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E:\山西煤炭\分级部署\"/>
    </mc:Choice>
  </mc:AlternateContent>
  <xr:revisionPtr revIDLastSave="0" documentId="13_ncr:1_{97B924D3-8C0B-4D2D-AA72-F6E4655636AC}" xr6:coauthVersionLast="37" xr6:coauthVersionMax="37" xr10:uidLastSave="{00000000-0000-0000-0000-000000000000}"/>
  <bookViews>
    <workbookView xWindow="0" yWindow="0" windowWidth="19770" windowHeight="7950" tabRatio="528" activeTab="3" xr2:uid="{00000000-000D-0000-FFFF-FFFF00000000}"/>
  </bookViews>
  <sheets>
    <sheet name="远程" sheetId="1" r:id="rId1"/>
    <sheet name="运城" sheetId="19" r:id="rId2"/>
    <sheet name="运城市直属" sheetId="20" r:id="rId3"/>
    <sheet name="船窝" sheetId="18" r:id="rId4"/>
    <sheet name="sc平台地址" sheetId="2" r:id="rId5"/>
  </sheets>
  <definedNames>
    <definedName name="_xlnm._FilterDatabase" localSheetId="0" hidden="1">远程!$1:$95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18" l="1"/>
  <c r="B34" i="20" l="1"/>
  <c r="B33" i="20"/>
  <c r="B31" i="20"/>
  <c r="B29" i="20"/>
  <c r="B28" i="20"/>
  <c r="C23" i="20"/>
  <c r="C22" i="20"/>
  <c r="C21" i="20"/>
  <c r="C19" i="20"/>
  <c r="C18" i="20"/>
  <c r="B18" i="20"/>
  <c r="B26" i="20" s="1"/>
  <c r="C16" i="20"/>
  <c r="C15" i="20"/>
  <c r="C14" i="20"/>
  <c r="C12" i="20"/>
  <c r="D8" i="20"/>
  <c r="H7" i="20"/>
  <c r="G7" i="20"/>
  <c r="C7" i="20"/>
  <c r="H6" i="20"/>
  <c r="G6" i="20"/>
  <c r="H5" i="20"/>
  <c r="G5" i="20"/>
  <c r="H4" i="20"/>
  <c r="G4" i="20"/>
  <c r="C4" i="20"/>
  <c r="G3" i="20"/>
  <c r="C3" i="20"/>
  <c r="G2" i="20"/>
  <c r="C2" i="20"/>
  <c r="B18" i="19"/>
  <c r="C7" i="19"/>
  <c r="C3" i="19"/>
  <c r="C2" i="19"/>
  <c r="C14" i="19"/>
  <c r="B34" i="19"/>
  <c r="B33" i="19"/>
  <c r="B31" i="19"/>
  <c r="B29" i="19"/>
  <c r="B28" i="19"/>
  <c r="C23" i="19"/>
  <c r="C22" i="19"/>
  <c r="C21" i="19"/>
  <c r="C19" i="19"/>
  <c r="C18" i="19"/>
  <c r="B26" i="19"/>
  <c r="C16" i="19"/>
  <c r="C15" i="19"/>
  <c r="C12" i="19"/>
  <c r="D8" i="19"/>
  <c r="H7" i="19"/>
  <c r="G7" i="19"/>
  <c r="H6" i="19"/>
  <c r="G6" i="19"/>
  <c r="H5" i="19"/>
  <c r="G5" i="19"/>
  <c r="H4" i="19"/>
  <c r="G4" i="19"/>
  <c r="C4" i="19"/>
  <c r="G3" i="19"/>
  <c r="G2" i="19"/>
  <c r="B31" i="18" l="1"/>
  <c r="B29" i="18"/>
  <c r="D8" i="18"/>
  <c r="B33" i="18" l="1"/>
  <c r="B34" i="18"/>
  <c r="H7" i="18"/>
  <c r="H6" i="18"/>
  <c r="H5" i="18"/>
  <c r="H4" i="18"/>
  <c r="G4" i="18"/>
  <c r="G2" i="18"/>
  <c r="G3" i="18"/>
  <c r="G6" i="18"/>
  <c r="G5" i="18"/>
  <c r="G7" i="18"/>
  <c r="B28" i="18" l="1"/>
  <c r="C23" i="18"/>
  <c r="C22" i="18"/>
  <c r="C21" i="18"/>
  <c r="C19" i="18"/>
  <c r="C18" i="18"/>
  <c r="B18" i="18"/>
  <c r="B26" i="18" s="1"/>
  <c r="C16" i="18"/>
  <c r="C15" i="18"/>
  <c r="C14" i="18"/>
  <c r="C12" i="18"/>
  <c r="C7" i="18"/>
  <c r="C4" i="18"/>
  <c r="C3" i="18"/>
  <c r="C2" i="18"/>
</calcChain>
</file>

<file path=xl/sharedStrings.xml><?xml version="1.0" encoding="utf-8"?>
<sst xmlns="http://schemas.openxmlformats.org/spreadsheetml/2006/main" count="681" uniqueCount="266">
  <si>
    <t>序号</t>
  </si>
  <si>
    <t>所属市</t>
  </si>
  <si>
    <t>单位编号</t>
  </si>
  <si>
    <t>县局</t>
  </si>
  <si>
    <t>单位</t>
  </si>
  <si>
    <t>服务器地址</t>
  </si>
  <si>
    <t>root</t>
  </si>
  <si>
    <t>密码</t>
  </si>
  <si>
    <t>数据库用户名</t>
  </si>
  <si>
    <t>系统名称</t>
  </si>
  <si>
    <t>人员数据</t>
  </si>
  <si>
    <t>联系人</t>
  </si>
  <si>
    <t>备注</t>
  </si>
  <si>
    <t>晋城市</t>
  </si>
  <si>
    <t>沁和能源集团有限公司候村煤矿</t>
  </si>
  <si>
    <t>11.104.162.117</t>
  </si>
  <si>
    <t>hcmy@mk123</t>
  </si>
  <si>
    <t>lddb</t>
  </si>
  <si>
    <t>领导带班</t>
  </si>
  <si>
    <t>有数据</t>
  </si>
  <si>
    <t>11.104.162.116</t>
  </si>
  <si>
    <t xml:space="preserve"> hcmy@mk123</t>
  </si>
  <si>
    <t>ddgl</t>
  </si>
  <si>
    <t>调度管理</t>
  </si>
  <si>
    <t>沁和能源集团有限公司永红煤矿</t>
  </si>
  <si>
    <t>11.104.167.117</t>
  </si>
  <si>
    <t>neusoft</t>
  </si>
  <si>
    <t>没数据</t>
  </si>
  <si>
    <t>11.104.167.116</t>
  </si>
  <si>
    <t>沁和能源集团有限公司端氏煤矿</t>
  </si>
  <si>
    <t>11.104.161.117</t>
  </si>
  <si>
    <t>11.104.161.116</t>
  </si>
  <si>
    <t>沁和能源集团有限公司永安煤矿</t>
  </si>
  <si>
    <t>11.104.166.117</t>
  </si>
  <si>
    <t>11.104.166.116</t>
  </si>
  <si>
    <t>沁和能源集团南凹寺煤业</t>
  </si>
  <si>
    <t>11.104.164.117</t>
  </si>
  <si>
    <t>11.104.164.116</t>
  </si>
  <si>
    <t>沁和能源集团曲堤煤业</t>
  </si>
  <si>
    <t>11.104.165.117</t>
  </si>
  <si>
    <t>11.104.165.116</t>
  </si>
  <si>
    <t>沁和能源集团中村煤业</t>
  </si>
  <si>
    <t>11.104.168.117</t>
  </si>
  <si>
    <t>11.104.168.116</t>
  </si>
  <si>
    <t>煤炭进出口集团鹿台山煤业</t>
  </si>
  <si>
    <t>11.104.172.17</t>
  </si>
  <si>
    <t>lts@mk123</t>
  </si>
  <si>
    <t>高平市</t>
  </si>
  <si>
    <t>青龙同昌煤业</t>
  </si>
  <si>
    <t>11.104.79.38</t>
  </si>
  <si>
    <t>sxygsj</t>
  </si>
  <si>
    <t>11.104.79.37</t>
  </si>
  <si>
    <t>煤炭运销集团盛泰煤业</t>
  </si>
  <si>
    <t>11.104.91.36</t>
  </si>
  <si>
    <t>11.104.91.35</t>
  </si>
  <si>
    <t>煤炭运销集团裕兴煤业</t>
  </si>
  <si>
    <t>11.104.77.111</t>
  </si>
  <si>
    <t>11.104.77.112</t>
  </si>
  <si>
    <t>煤炭运销集团七一煤业</t>
  </si>
  <si>
    <t>11.104.89.124</t>
  </si>
  <si>
    <t>11.104.89.123</t>
  </si>
  <si>
    <t>煤炭运销集团盖州煤业</t>
  </si>
  <si>
    <t>11.104.85.141</t>
  </si>
  <si>
    <t>11.104.85.140</t>
  </si>
  <si>
    <t>煤炭运销集团首阳煤业</t>
  </si>
  <si>
    <t>11.104.90.61</t>
  </si>
  <si>
    <t>11.104.90.57</t>
  </si>
  <si>
    <t>煤炭运销集团掌石沟煤业</t>
  </si>
  <si>
    <t>11.104.75.17</t>
  </si>
  <si>
    <t>zsg@mk123</t>
  </si>
  <si>
    <t>11.104.75.18</t>
  </si>
  <si>
    <t>科兴龙马煤业</t>
  </si>
  <si>
    <t>11.104.70.17</t>
  </si>
  <si>
    <t>gplm@mk123</t>
  </si>
  <si>
    <t>11.104.70.18</t>
  </si>
  <si>
    <t>科兴南阳煤业</t>
  </si>
  <si>
    <t>11.104.64.17</t>
  </si>
  <si>
    <t>gpny@mk123</t>
  </si>
  <si>
    <t>11.104.64.18</t>
  </si>
  <si>
    <t>123456</t>
  </si>
  <si>
    <t>科兴新庄煤业</t>
  </si>
  <si>
    <t>11.104.65.17</t>
  </si>
  <si>
    <t>gpxz@mk123</t>
  </si>
  <si>
    <t>11.104.65.18</t>
  </si>
  <si>
    <t>科兴云泉煤业</t>
  </si>
  <si>
    <t>11.104.82.17</t>
  </si>
  <si>
    <t>gpyq@my123</t>
  </si>
  <si>
    <t>11.104.82.18</t>
  </si>
  <si>
    <t>科兴平泉煤业</t>
  </si>
  <si>
    <t>11.104.80.17</t>
  </si>
  <si>
    <t>gpyq@mk123456</t>
  </si>
  <si>
    <t>科兴米山煤业</t>
  </si>
  <si>
    <t>11.104.81.35</t>
  </si>
  <si>
    <t>kxms@mk123</t>
  </si>
  <si>
    <t>科兴前河煤业</t>
  </si>
  <si>
    <t>11.104.72.17</t>
  </si>
  <si>
    <t>gpqh@mk123</t>
  </si>
  <si>
    <t>科兴赵庄煤业</t>
  </si>
  <si>
    <t>gpzz@mk1234</t>
  </si>
  <si>
    <t>科兴龙顶山煤业</t>
  </si>
  <si>
    <t>11.104.68.36</t>
  </si>
  <si>
    <t>科兴游仙山煤业</t>
  </si>
  <si>
    <t>11.104.73.35</t>
  </si>
  <si>
    <t>yxs@mk123</t>
  </si>
  <si>
    <t>科兴申家庄煤业</t>
  </si>
  <si>
    <t>11.104.66.17</t>
  </si>
  <si>
    <t>gpsjz@mk1236</t>
  </si>
  <si>
    <t>11.104.66.18</t>
  </si>
  <si>
    <t>阳城县</t>
  </si>
  <si>
    <t>皇城相府集团皇联</t>
  </si>
  <si>
    <t>11.104.111.58</t>
  </si>
  <si>
    <t>11.104.111.57</t>
  </si>
  <si>
    <t>皇城相府史山煤业</t>
  </si>
  <si>
    <t>11.104.113.17</t>
  </si>
  <si>
    <t>ycss@mk1234</t>
  </si>
  <si>
    <t>11.104.113.18</t>
  </si>
  <si>
    <t>皇城相府大桥煤业</t>
  </si>
  <si>
    <t>11.104.114.58</t>
  </si>
  <si>
    <t>hcdq@mk123</t>
  </si>
  <si>
    <t>11.104.114.57</t>
  </si>
  <si>
    <t>阳泰集团西沟煤业</t>
  </si>
  <si>
    <t>11.104.102.73</t>
  </si>
  <si>
    <t>11.104.102.75</t>
  </si>
  <si>
    <t>阳泰集团伏岩煤业</t>
  </si>
  <si>
    <t>11.104.100.17</t>
  </si>
  <si>
    <t>ycfy@mk123</t>
  </si>
  <si>
    <t>11.104.100.18</t>
  </si>
  <si>
    <t>阳泰集团宇昌煤业</t>
  </si>
  <si>
    <t>11.104.107.17</t>
  </si>
  <si>
    <t>ycyc@mk123</t>
  </si>
  <si>
    <t>11.104.107.18</t>
  </si>
  <si>
    <t>阳泰集团屯城煤业</t>
  </si>
  <si>
    <t>11.104.101.38</t>
  </si>
  <si>
    <t>11.104.101.39</t>
  </si>
  <si>
    <t>阳泰集团义城煤业</t>
  </si>
  <si>
    <t>11.104.103.37</t>
  </si>
  <si>
    <t>ycyc@mk12345</t>
  </si>
  <si>
    <t>阳泰集团尹家沟煤业</t>
  </si>
  <si>
    <t>11.104.105.40</t>
  </si>
  <si>
    <t>ycyjg@mk123</t>
  </si>
  <si>
    <t>11.104.105.39</t>
  </si>
  <si>
    <t>阳泰集团竹林山煤业</t>
  </si>
  <si>
    <t>11.104.97.17</t>
  </si>
  <si>
    <t>zls@mk123</t>
  </si>
  <si>
    <t>煤炭运销集团阳城四侯煤业</t>
  </si>
  <si>
    <t>11.104.119.17</t>
  </si>
  <si>
    <t>ycsh@mk123</t>
  </si>
  <si>
    <t>11.104.119.18</t>
  </si>
  <si>
    <t>煤炭运销集团阳城西河煤业</t>
  </si>
  <si>
    <t>11.104.121.17</t>
  </si>
  <si>
    <t>ycxh@mk123</t>
  </si>
  <si>
    <t>11.104.121.18</t>
  </si>
  <si>
    <t>煤炭运销集团阳城大西煤业</t>
  </si>
  <si>
    <t>yxdx@mk1234</t>
  </si>
  <si>
    <t>煤炭运销集团阳城惠阳煤矿</t>
  </si>
  <si>
    <t>11.104.122.17</t>
  </si>
  <si>
    <t>ychy@mk123</t>
  </si>
  <si>
    <t>山城煤业</t>
  </si>
  <si>
    <t>11.104.112.17</t>
  </si>
  <si>
    <t>泽州县</t>
  </si>
  <si>
    <t>天泰坤达煤业</t>
  </si>
  <si>
    <t>11.104.3.124</t>
  </si>
  <si>
    <t>kdmy@mk123</t>
  </si>
  <si>
    <t>天泰和瑞煤业</t>
  </si>
  <si>
    <t>11.104.6.123</t>
  </si>
  <si>
    <t>11.104.6.124</t>
  </si>
  <si>
    <t>天泰锦辰煤业</t>
  </si>
  <si>
    <t>11.104.4.17</t>
  </si>
  <si>
    <t>zzjc@mk1234</t>
  </si>
  <si>
    <t>天泰西陈庄煤业</t>
  </si>
  <si>
    <t>11.104.5.123</t>
  </si>
  <si>
    <t>11.104.5.124</t>
  </si>
  <si>
    <t>陵川县</t>
  </si>
  <si>
    <t>崇安苏村煤业</t>
  </si>
  <si>
    <t>11.104.129.35</t>
  </si>
  <si>
    <t>sc@mk123</t>
  </si>
  <si>
    <t>崇安关岭山煤业</t>
  </si>
  <si>
    <t>11.104.128.40</t>
  </si>
  <si>
    <t>gls@mk123</t>
  </si>
  <si>
    <t>省级</t>
  </si>
  <si>
    <t>市区</t>
  </si>
  <si>
    <t>sc地址</t>
  </si>
  <si>
    <t>账号信息</t>
  </si>
  <si>
    <t>临汾</t>
  </si>
  <si>
    <t>古县</t>
  </si>
  <si>
    <t>11.2.0.69</t>
  </si>
  <si>
    <t>gxmtj_admin</t>
  </si>
  <si>
    <t>蒲县</t>
  </si>
  <si>
    <t>pxmtj_admin</t>
  </si>
  <si>
    <t>乡宁</t>
  </si>
  <si>
    <t>xnxmtj_admin</t>
  </si>
  <si>
    <t>洪洞</t>
  </si>
  <si>
    <t>htmtj_admin</t>
  </si>
  <si>
    <t>中煤华晋</t>
  </si>
  <si>
    <t>ZMHJ_admin</t>
  </si>
  <si>
    <t>太原</t>
  </si>
  <si>
    <t>古交市VM11.16.16.134</t>
  </si>
  <si>
    <t>passwold01!</t>
  </si>
  <si>
    <t>tymtj_admin</t>
  </si>
  <si>
    <t>忻州市</t>
  </si>
  <si>
    <t>xzmtj_admin</t>
  </si>
  <si>
    <t>大同南郊functionCompute</t>
  </si>
  <si>
    <t>https://11.17.16.214</t>
  </si>
  <si>
    <t>admin（用户名）</t>
  </si>
  <si>
    <t>Neusoft-dtnj（密码）</t>
  </si>
  <si>
    <t>zyxmtj_admin(左云县)</t>
  </si>
  <si>
    <t>Sxmtt@123</t>
  </si>
  <si>
    <t>11.104.116.17</t>
    <phoneticPr fontId="6" type="noConversion"/>
  </si>
  <si>
    <t>11.104.97.18</t>
    <phoneticPr fontId="6" type="noConversion"/>
  </si>
  <si>
    <t>yxdx@mk1234</t>
    <phoneticPr fontId="6" type="noConversion"/>
  </si>
  <si>
    <t>11.104.116.18</t>
    <phoneticPr fontId="6" type="noConversion"/>
  </si>
  <si>
    <t>阳泰集团竹林山煤业</t>
    <phoneticPr fontId="6" type="noConversion"/>
  </si>
  <si>
    <t>11.104.112.18</t>
    <phoneticPr fontId="6" type="noConversion"/>
  </si>
  <si>
    <t>11.104.63.17</t>
    <phoneticPr fontId="6" type="noConversion"/>
  </si>
  <si>
    <t>11.104.63.18</t>
    <phoneticPr fontId="6" type="noConversion"/>
  </si>
  <si>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>,</t>
    </r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 xml:space="preserve">_published,
</t>
    </r>
    <r>
      <rPr>
        <b/>
        <sz val="11"/>
        <color theme="1"/>
        <rFont val="宋体"/>
        <family val="3"/>
        <charset val="134"/>
        <scheme val="minor"/>
      </rPr>
      <t>up_infotip</t>
    </r>
    <r>
      <rPr>
        <sz val="11"/>
        <color theme="1"/>
        <rFont val="宋体"/>
        <family val="3"/>
        <charset val="134"/>
        <scheme val="minor"/>
      </rPr>
      <t xml:space="preserve">_user,
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_dimension,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 xml:space="preserve">_dimension_unit,
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_unit,</t>
    </r>
    <r>
      <rPr>
        <b/>
        <sz val="11"/>
        <color theme="1"/>
        <rFont val="宋体"/>
        <family val="3"/>
        <charset val="134"/>
        <scheme val="minor"/>
      </rPr>
      <t>up_org</t>
    </r>
    <r>
      <rPr>
        <sz val="11"/>
        <color theme="1"/>
        <rFont val="宋体"/>
        <family val="3"/>
        <charset val="134"/>
        <scheme val="minor"/>
      </rPr>
      <t>_user,</t>
    </r>
    <phoneticPr fontId="7" type="noConversion"/>
  </si>
  <si>
    <r>
      <rPr>
        <b/>
        <sz val="11"/>
        <color theme="1"/>
        <rFont val="宋体"/>
        <family val="3"/>
        <charset val="134"/>
        <scheme val="minor"/>
      </rPr>
      <t>up_sec</t>
    </r>
    <r>
      <rPr>
        <sz val="11"/>
        <color theme="1"/>
        <rFont val="宋体"/>
        <family val="3"/>
        <charset val="134"/>
        <scheme val="minor"/>
      </rPr>
      <t>_busi_role_user,</t>
    </r>
    <r>
      <rPr>
        <b/>
        <sz val="11"/>
        <color theme="1"/>
        <rFont val="宋体"/>
        <family val="3"/>
        <charset val="134"/>
        <scheme val="minor"/>
      </rPr>
      <t>up_sec</t>
    </r>
    <r>
      <rPr>
        <sz val="11"/>
        <color theme="1"/>
        <rFont val="宋体"/>
        <family val="3"/>
        <charset val="134"/>
        <scheme val="minor"/>
      </rPr>
      <t>_resource_authority</t>
    </r>
    <phoneticPr fontId="7" type="noConversion"/>
  </si>
  <si>
    <t>select 
  t1.id as id,
  t1.content as content,
  published_time,
  type,
  urgency,
  publisher,
  expiration_time,
  status,
  subject,
  t4.id as up_infotip_published_id,
  t4.user_id as up_infotip_published_user_id,
  readed,
  pushed,
  t6.id as up_infotip_user_id,
  t6.user_id as up_infotip_user_user_id
from up_infotip t1
  left join up_infotip_published t4 on t1.id = t4.infotip_id
  left join up_infotip_user t6 on t1.id = t6.infotip_id</t>
    <phoneticPr fontId="7" type="noConversion"/>
  </si>
  <si>
    <t>d,k,4m</t>
    <phoneticPr fontId="7" type="noConversion"/>
  </si>
  <si>
    <t>infotip,d,k,4m</t>
    <phoneticPr fontId="7" type="noConversion"/>
  </si>
  <si>
    <t>煤炭进出口集团鹿台山煤业</t>
    <phoneticPr fontId="6" type="noConversion"/>
  </si>
  <si>
    <t>11.104.172.18</t>
    <phoneticPr fontId="6" type="noConversion"/>
  </si>
  <si>
    <t>沁水县</t>
    <phoneticPr fontId="6" type="noConversion"/>
  </si>
  <si>
    <t>11.104.80.18</t>
    <phoneticPr fontId="6" type="noConversion"/>
  </si>
  <si>
    <t>科兴平泉煤业</t>
    <phoneticPr fontId="6" type="noConversion"/>
  </si>
  <si>
    <t>科兴米山煤业</t>
    <phoneticPr fontId="6" type="noConversion"/>
  </si>
  <si>
    <t>11.104.81.34</t>
    <phoneticPr fontId="6" type="noConversion"/>
  </si>
  <si>
    <t>科兴前和煤业</t>
    <phoneticPr fontId="6" type="noConversion"/>
  </si>
  <si>
    <t>11.104.72.18</t>
    <phoneticPr fontId="6" type="noConversion"/>
  </si>
  <si>
    <t>科兴赵庄煤业</t>
    <phoneticPr fontId="6" type="noConversion"/>
  </si>
  <si>
    <t>科兴龙顶山煤业</t>
    <phoneticPr fontId="6" type="noConversion"/>
  </si>
  <si>
    <t>11.104.68.37</t>
    <phoneticPr fontId="6" type="noConversion"/>
  </si>
  <si>
    <t>11.104.73.34</t>
    <phoneticPr fontId="6" type="noConversion"/>
  </si>
  <si>
    <t>科兴游仙山煤业</t>
    <phoneticPr fontId="6" type="noConversion"/>
  </si>
  <si>
    <t>11.104.103.36</t>
    <phoneticPr fontId="6" type="noConversion"/>
  </si>
  <si>
    <t>阳泰集团义城煤业</t>
    <phoneticPr fontId="6" type="noConversion"/>
  </si>
  <si>
    <t>煤炭运销集团阳城惠阳煤矿</t>
    <phoneticPr fontId="6" type="noConversion"/>
  </si>
  <si>
    <t>11.104.122.18</t>
    <phoneticPr fontId="6" type="noConversion"/>
  </si>
  <si>
    <t>天泰锦辰煤业</t>
    <phoneticPr fontId="6" type="noConversion"/>
  </si>
  <si>
    <t>11.104.4.18</t>
    <phoneticPr fontId="6" type="noConversion"/>
  </si>
  <si>
    <t>崇安苏村煤业</t>
    <phoneticPr fontId="6" type="noConversion"/>
  </si>
  <si>
    <t>11.104.129.34</t>
    <phoneticPr fontId="6" type="noConversion"/>
  </si>
  <si>
    <t>崇安关岭山煤业</t>
    <phoneticPr fontId="6" type="noConversion"/>
  </si>
  <si>
    <t>11.104.128.39</t>
    <phoneticPr fontId="6" type="noConversion"/>
  </si>
  <si>
    <t>COPY_11.104.98.108</t>
    <phoneticPr fontId="7" type="noConversion"/>
  </si>
  <si>
    <t>业务表每11分钟一次</t>
    <phoneticPr fontId="6" type="noConversion"/>
  </si>
  <si>
    <t>业务表每11分钟一次</t>
    <phoneticPr fontId="6" type="noConversion"/>
  </si>
  <si>
    <t>基础表每天一次</t>
    <phoneticPr fontId="6" type="noConversion"/>
  </si>
  <si>
    <t>支撑库每周一次</t>
    <phoneticPr fontId="6" type="noConversion"/>
  </si>
  <si>
    <t>select u.id,u.code,u.name,u.DISTRICT,u.DISTRICT_NAME from view_full_region u where u.name like '%保安%'</t>
    <phoneticPr fontId="6" type="noConversion"/>
  </si>
  <si>
    <t>船窝</t>
    <phoneticPr fontId="6" type="noConversion"/>
  </si>
  <si>
    <t>11.96.8.60</t>
    <phoneticPr fontId="6" type="noConversion"/>
  </si>
  <si>
    <t>运城直属</t>
  </si>
  <si>
    <t>运城</t>
  </si>
  <si>
    <t>山西曙光船窝煤业有限公司</t>
    <phoneticPr fontId="6" type="noConversion"/>
  </si>
  <si>
    <t>11.96.8.59</t>
    <phoneticPr fontId="6" type="noConversion"/>
  </si>
  <si>
    <t>运城市</t>
    <phoneticPr fontId="6" type="noConversion"/>
  </si>
  <si>
    <t>运城</t>
    <phoneticPr fontId="6" type="noConversion"/>
  </si>
  <si>
    <t>省</t>
    <phoneticPr fontId="6" type="noConversion"/>
  </si>
  <si>
    <t>11.24.7.5</t>
    <phoneticPr fontId="6" type="noConversion"/>
  </si>
  <si>
    <t>11.24.7.6</t>
    <phoneticPr fontId="6" type="noConversion"/>
  </si>
  <si>
    <r>
      <rPr>
        <b/>
        <sz val="11"/>
        <color theme="1"/>
        <rFont val="宋体"/>
        <family val="3"/>
        <charset val="134"/>
        <scheme val="minor"/>
      </rPr>
      <t>ddgl_d</t>
    </r>
    <r>
      <rPr>
        <sz val="11"/>
        <color theme="1"/>
        <rFont val="宋体"/>
        <family val="3"/>
        <charset val="134"/>
        <scheme val="minor"/>
      </rPr>
      <t>dsjsb_c，ddgl_ddsjsb_t，</t>
    </r>
    <r>
      <rPr>
        <b/>
        <sz val="11"/>
        <color theme="1"/>
        <rFont val="宋体"/>
        <family val="3"/>
        <charset val="134"/>
        <scheme val="minor"/>
      </rPr>
      <t>ddgl_k</t>
    </r>
    <r>
      <rPr>
        <sz val="11"/>
        <color theme="1"/>
        <rFont val="宋体"/>
        <family val="3"/>
        <charset val="134"/>
        <scheme val="minor"/>
      </rPr>
      <t xml:space="preserve">rsswsgmx，
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kjbxx，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ksgxx，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kswsgddhb,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kswsgddhbjt</t>
    </r>
    <phoneticPr fontId="7" type="noConversion"/>
  </si>
  <si>
    <r>
      <rPr>
        <b/>
        <sz val="11"/>
        <color theme="1"/>
        <rFont val="宋体"/>
        <family val="3"/>
        <charset val="134"/>
        <scheme val="minor"/>
      </rPr>
      <t>ddgl_d</t>
    </r>
    <r>
      <rPr>
        <sz val="11"/>
        <color theme="1"/>
        <rFont val="宋体"/>
        <family val="3"/>
        <charset val="134"/>
        <scheme val="minor"/>
      </rPr>
      <t>dsjsb_m，</t>
    </r>
    <r>
      <rPr>
        <b/>
        <sz val="11"/>
        <color theme="1"/>
        <rFont val="宋体"/>
        <family val="3"/>
        <charset val="134"/>
        <scheme val="minor"/>
      </rPr>
      <t>ddgl_d</t>
    </r>
    <r>
      <rPr>
        <sz val="11"/>
        <color theme="1"/>
        <rFont val="宋体"/>
        <family val="3"/>
        <charset val="134"/>
        <scheme val="minor"/>
      </rPr>
      <t>dsjsb_t</t>
    </r>
    <r>
      <rPr>
        <b/>
        <sz val="11"/>
        <color theme="1"/>
        <rFont val="宋体"/>
        <family val="3"/>
        <charset val="134"/>
        <scheme val="minor"/>
      </rPr>
      <t>，ddgl_k</t>
    </r>
    <r>
      <rPr>
        <sz val="11"/>
        <color theme="1"/>
        <rFont val="宋体"/>
        <family val="3"/>
        <charset val="134"/>
        <scheme val="minor"/>
      </rPr>
      <t xml:space="preserve">rsswsgmx，
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kjbxx，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ksgxx，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kswsgddhb,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kswsgddhbjt</t>
    </r>
    <phoneticPr fontId="7" type="noConversion"/>
  </si>
  <si>
    <r>
      <rPr>
        <b/>
        <sz val="11"/>
        <color theme="1"/>
        <rFont val="宋体"/>
        <family val="3"/>
        <charset val="134"/>
        <scheme val="minor"/>
      </rPr>
      <t>ddgl_d</t>
    </r>
    <r>
      <rPr>
        <sz val="11"/>
        <color theme="1"/>
        <rFont val="宋体"/>
        <family val="3"/>
        <charset val="134"/>
        <scheme val="minor"/>
      </rPr>
      <t>dsjsb_m，</t>
    </r>
    <r>
      <rPr>
        <b/>
        <sz val="11"/>
        <color theme="1"/>
        <rFont val="宋体"/>
        <family val="3"/>
        <charset val="134"/>
        <scheme val="minor"/>
      </rPr>
      <t>ddgl_k</t>
    </r>
    <r>
      <rPr>
        <sz val="11"/>
        <color theme="1"/>
        <rFont val="宋体"/>
        <family val="3"/>
        <charset val="134"/>
        <scheme val="minor"/>
      </rPr>
      <t xml:space="preserve">rsswsgmx，
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kjbxx，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ksgxx，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kswsgddhb,</t>
    </r>
    <r>
      <rPr>
        <b/>
        <sz val="11"/>
        <color theme="1"/>
        <rFont val="宋体"/>
        <family val="3"/>
        <charset val="134"/>
        <scheme val="minor"/>
      </rPr>
      <t>ddgl_m</t>
    </r>
    <r>
      <rPr>
        <sz val="11"/>
        <color theme="1"/>
        <rFont val="宋体"/>
        <family val="3"/>
        <charset val="134"/>
        <scheme val="minor"/>
      </rPr>
      <t>kswsgddhbjt</t>
    </r>
    <phoneticPr fontId="7" type="noConversion"/>
  </si>
  <si>
    <t>运城市直属</t>
    <phoneticPr fontId="6" type="noConversion"/>
  </si>
  <si>
    <t>船窝到运城直属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</si>
</sst>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u/>
      <sz val="15.95"/>
      <color rgb="FF800080"/>
      <name val="宋体"/>
      <family val="3"/>
      <charset val="134"/>
    </font>
    <font>
      <u/>
      <sz val="15.95"/>
      <color theme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 applyFont="1" applyAlignment="1" applyProtection="1">
      <alignment vertical="center"/>
    </xf>
    <xf numFmtId="0" fontId="2" fillId="0" borderId="0" xfId="1" applyAlignment="1" applyProtection="1">
      <alignment vertical="center"/>
    </xf>
    <xf numFmtId="0" fontId="3" fillId="0" borderId="0" xfId="0" applyFont="1" applyFill="1" applyBorder="1" applyAlignme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0" xfId="0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Fill="1" applyBorder="1" applyAlignment="1">
      <alignment horizontal="left" vertical="center"/>
    </xf>
    <xf numFmtId="0" fontId="0" fillId="0" borderId="0" xfId="0" applyAlignment="1"/>
    <xf numFmtId="0" fontId="5" fillId="0" borderId="0" xfId="0" applyFont="1" applyAlignment="1"/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5" fillId="6" borderId="0" xfId="0" applyFont="1" applyFill="1" applyAlignment="1">
      <alignment wrapText="1"/>
    </xf>
    <xf numFmtId="0" fontId="5" fillId="6" borderId="0" xfId="0" applyFont="1" applyFill="1" applyAlignment="1"/>
    <xf numFmtId="0" fontId="9" fillId="0" borderId="0" xfId="0" applyFo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plm@mk123" TargetMode="External"/><Relationship Id="rId13" Type="http://schemas.openxmlformats.org/officeDocument/2006/relationships/hyperlink" Target="mailto:yxdx@mk1234" TargetMode="External"/><Relationship Id="rId18" Type="http://schemas.openxmlformats.org/officeDocument/2006/relationships/hyperlink" Target="mailto:zls@mk123" TargetMode="External"/><Relationship Id="rId26" Type="http://schemas.openxmlformats.org/officeDocument/2006/relationships/hyperlink" Target="mailto:kxms@mk123" TargetMode="External"/><Relationship Id="rId3" Type="http://schemas.openxmlformats.org/officeDocument/2006/relationships/hyperlink" Target="mailto:ycfy@mk123" TargetMode="External"/><Relationship Id="rId21" Type="http://schemas.openxmlformats.org/officeDocument/2006/relationships/hyperlink" Target="mailto:zsg@mk123" TargetMode="External"/><Relationship Id="rId34" Type="http://schemas.openxmlformats.org/officeDocument/2006/relationships/hyperlink" Target="mailto:gls@mk123" TargetMode="External"/><Relationship Id="rId7" Type="http://schemas.openxmlformats.org/officeDocument/2006/relationships/hyperlink" Target="mailto:gplm@mk123" TargetMode="External"/><Relationship Id="rId12" Type="http://schemas.openxmlformats.org/officeDocument/2006/relationships/hyperlink" Target="mailto:gpyq@my123" TargetMode="External"/><Relationship Id="rId17" Type="http://schemas.openxmlformats.org/officeDocument/2006/relationships/hyperlink" Target="mailto:ychy@mk123" TargetMode="External"/><Relationship Id="rId25" Type="http://schemas.openxmlformats.org/officeDocument/2006/relationships/hyperlink" Target="mailto:gpsjz@mk1236" TargetMode="External"/><Relationship Id="rId33" Type="http://schemas.openxmlformats.org/officeDocument/2006/relationships/hyperlink" Target="mailto:sc@mk123" TargetMode="External"/><Relationship Id="rId2" Type="http://schemas.openxmlformats.org/officeDocument/2006/relationships/hyperlink" Target="mailto:kdmy@mk123" TargetMode="External"/><Relationship Id="rId16" Type="http://schemas.openxmlformats.org/officeDocument/2006/relationships/hyperlink" Target="mailto:ychy@mk123" TargetMode="External"/><Relationship Id="rId20" Type="http://schemas.openxmlformats.org/officeDocument/2006/relationships/hyperlink" Target="mailto:zsg@mk123" TargetMode="External"/><Relationship Id="rId29" Type="http://schemas.openxmlformats.org/officeDocument/2006/relationships/hyperlink" Target="mailto:gpqh@mk123" TargetMode="External"/><Relationship Id="rId1" Type="http://schemas.openxmlformats.org/officeDocument/2006/relationships/hyperlink" Target="mailto:hcmy@mk123" TargetMode="External"/><Relationship Id="rId6" Type="http://schemas.openxmlformats.org/officeDocument/2006/relationships/hyperlink" Target="mailto:ycxh@mk123" TargetMode="External"/><Relationship Id="rId11" Type="http://schemas.openxmlformats.org/officeDocument/2006/relationships/hyperlink" Target="mailto:gpxz@mk123" TargetMode="External"/><Relationship Id="rId24" Type="http://schemas.openxmlformats.org/officeDocument/2006/relationships/hyperlink" Target="mailto:ycyc@mk12345" TargetMode="External"/><Relationship Id="rId32" Type="http://schemas.openxmlformats.org/officeDocument/2006/relationships/hyperlink" Target="mailto:sc@mk123" TargetMode="External"/><Relationship Id="rId5" Type="http://schemas.openxmlformats.org/officeDocument/2006/relationships/hyperlink" Target="mailto:ycsh@mk123" TargetMode="External"/><Relationship Id="rId15" Type="http://schemas.openxmlformats.org/officeDocument/2006/relationships/hyperlink" Target="mailto:gpyq@mk123456" TargetMode="External"/><Relationship Id="rId23" Type="http://schemas.openxmlformats.org/officeDocument/2006/relationships/hyperlink" Target="mailto:ycyc@mk12345" TargetMode="External"/><Relationship Id="rId28" Type="http://schemas.openxmlformats.org/officeDocument/2006/relationships/hyperlink" Target="mailto:lts@mk123" TargetMode="External"/><Relationship Id="rId36" Type="http://schemas.openxmlformats.org/officeDocument/2006/relationships/hyperlink" Target="mailto:yxdx@mk1234" TargetMode="External"/><Relationship Id="rId10" Type="http://schemas.openxmlformats.org/officeDocument/2006/relationships/hyperlink" Target="mailto:hcdq@mk123" TargetMode="External"/><Relationship Id="rId19" Type="http://schemas.openxmlformats.org/officeDocument/2006/relationships/hyperlink" Target="mailto:ycss@mk1234" TargetMode="External"/><Relationship Id="rId31" Type="http://schemas.openxmlformats.org/officeDocument/2006/relationships/hyperlink" Target="mailto:gpzz@mk1234" TargetMode="External"/><Relationship Id="rId4" Type="http://schemas.openxmlformats.org/officeDocument/2006/relationships/hyperlink" Target="mailto:ycyc@mk123" TargetMode="External"/><Relationship Id="rId9" Type="http://schemas.openxmlformats.org/officeDocument/2006/relationships/hyperlink" Target="mailto:gpny@mk123" TargetMode="External"/><Relationship Id="rId14" Type="http://schemas.openxmlformats.org/officeDocument/2006/relationships/hyperlink" Target="mailto:gpyq@mk123456" TargetMode="External"/><Relationship Id="rId22" Type="http://schemas.openxmlformats.org/officeDocument/2006/relationships/hyperlink" Target="mailto:ycyjg@mk123" TargetMode="External"/><Relationship Id="rId27" Type="http://schemas.openxmlformats.org/officeDocument/2006/relationships/hyperlink" Target="mailto:zzjc@mk1234" TargetMode="External"/><Relationship Id="rId30" Type="http://schemas.openxmlformats.org/officeDocument/2006/relationships/hyperlink" Target="mailto:yxs@mk123" TargetMode="External"/><Relationship Id="rId35" Type="http://schemas.openxmlformats.org/officeDocument/2006/relationships/hyperlink" Target="mailto:gls@mk1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xmtt@123" TargetMode="External"/><Relationship Id="rId1" Type="http://schemas.openxmlformats.org/officeDocument/2006/relationships/hyperlink" Target="https://11.17.16.21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FD95"/>
  <sheetViews>
    <sheetView topLeftCell="A57" workbookViewId="0">
      <selection activeCell="E93" sqref="E93:E95"/>
    </sheetView>
  </sheetViews>
  <sheetFormatPr defaultColWidth="9" defaultRowHeight="13.5" x14ac:dyDescent="0.15"/>
  <cols>
    <col min="1" max="1" width="4.625" customWidth="1"/>
    <col min="2" max="2" width="7" style="1" customWidth="1"/>
    <col min="3" max="3" width="15.5" style="1" customWidth="1"/>
    <col min="4" max="4" width="9.25" style="1" customWidth="1"/>
    <col min="5" max="5" width="31.625" style="9" customWidth="1"/>
    <col min="6" max="6" width="26" style="1" customWidth="1"/>
    <col min="7" max="7" width="5.375" style="1" customWidth="1"/>
    <col min="8" max="8" width="16" style="10" customWidth="1"/>
    <col min="9" max="9" width="12.125" style="1" customWidth="1"/>
    <col min="10" max="10" width="7.375" style="1" customWidth="1"/>
    <col min="11" max="11" width="11.625" style="1" customWidth="1"/>
    <col min="12" max="12" width="10" style="1" customWidth="1"/>
    <col min="13" max="13" width="6.625" style="1" customWidth="1"/>
    <col min="14" max="14" width="6.75" style="1" customWidth="1"/>
  </cols>
  <sheetData>
    <row r="1" spans="1:14" s="4" customFormat="1" ht="20.100000000000001" customHeight="1" x14ac:dyDescent="0.15">
      <c r="A1" s="11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5</v>
      </c>
      <c r="G1" s="12" t="s">
        <v>6</v>
      </c>
      <c r="H1" s="15" t="s">
        <v>7</v>
      </c>
      <c r="I1" s="12" t="s">
        <v>8</v>
      </c>
      <c r="J1" s="12" t="s">
        <v>7</v>
      </c>
      <c r="K1" s="12" t="s">
        <v>9</v>
      </c>
      <c r="L1" s="13" t="s">
        <v>10</v>
      </c>
      <c r="M1" s="12" t="s">
        <v>11</v>
      </c>
      <c r="N1" s="12" t="s">
        <v>12</v>
      </c>
    </row>
    <row r="2" spans="1:14" s="5" customFormat="1" hidden="1" x14ac:dyDescent="0.15">
      <c r="A2" s="53">
        <v>1</v>
      </c>
      <c r="B2" s="54" t="s">
        <v>13</v>
      </c>
      <c r="C2" s="24">
        <v>140521003</v>
      </c>
      <c r="D2" s="57" t="s">
        <v>222</v>
      </c>
      <c r="E2" s="25" t="s">
        <v>14</v>
      </c>
      <c r="F2" s="24" t="s">
        <v>15</v>
      </c>
      <c r="G2" s="24" t="s">
        <v>6</v>
      </c>
      <c r="H2" s="46" t="s">
        <v>16</v>
      </c>
      <c r="I2" s="24" t="s">
        <v>17</v>
      </c>
      <c r="J2" s="24">
        <v>123456</v>
      </c>
      <c r="K2" s="24" t="s">
        <v>18</v>
      </c>
      <c r="L2" s="24" t="s">
        <v>19</v>
      </c>
      <c r="M2" s="24"/>
      <c r="N2" s="23"/>
    </row>
    <row r="3" spans="1:14" s="5" customFormat="1" x14ac:dyDescent="0.15">
      <c r="A3" s="53"/>
      <c r="B3" s="55"/>
      <c r="C3" s="24">
        <v>140521003</v>
      </c>
      <c r="D3" s="58"/>
      <c r="E3" s="25" t="s">
        <v>14</v>
      </c>
      <c r="F3" s="24" t="s">
        <v>20</v>
      </c>
      <c r="G3" s="24" t="s">
        <v>6</v>
      </c>
      <c r="H3" s="46" t="s">
        <v>21</v>
      </c>
      <c r="I3" s="24" t="s">
        <v>22</v>
      </c>
      <c r="J3" s="24">
        <v>123456</v>
      </c>
      <c r="K3" s="24" t="s">
        <v>23</v>
      </c>
      <c r="L3" s="24"/>
      <c r="M3" s="24"/>
      <c r="N3" s="23"/>
    </row>
    <row r="4" spans="1:14" s="5" customFormat="1" hidden="1" x14ac:dyDescent="0.15">
      <c r="A4" s="53">
        <v>2</v>
      </c>
      <c r="B4" s="55"/>
      <c r="C4" s="24">
        <v>140521005</v>
      </c>
      <c r="D4" s="58"/>
      <c r="E4" s="25" t="s">
        <v>24</v>
      </c>
      <c r="F4" s="24" t="s">
        <v>25</v>
      </c>
      <c r="G4" s="24" t="s">
        <v>6</v>
      </c>
      <c r="H4" s="46" t="s">
        <v>26</v>
      </c>
      <c r="I4" s="24" t="s">
        <v>17</v>
      </c>
      <c r="J4" s="24">
        <v>123456</v>
      </c>
      <c r="K4" s="24" t="s">
        <v>18</v>
      </c>
      <c r="L4" s="24" t="s">
        <v>27</v>
      </c>
      <c r="M4" s="24"/>
      <c r="N4" s="23"/>
    </row>
    <row r="5" spans="1:14" s="5" customFormat="1" x14ac:dyDescent="0.15">
      <c r="A5" s="53"/>
      <c r="B5" s="55"/>
      <c r="C5" s="24">
        <v>140521005</v>
      </c>
      <c r="D5" s="58"/>
      <c r="E5" s="25" t="s">
        <v>24</v>
      </c>
      <c r="F5" s="24" t="s">
        <v>28</v>
      </c>
      <c r="G5" s="24" t="s">
        <v>6</v>
      </c>
      <c r="H5" s="46" t="s">
        <v>26</v>
      </c>
      <c r="I5" s="24" t="s">
        <v>22</v>
      </c>
      <c r="J5" s="24">
        <v>123456</v>
      </c>
      <c r="K5" s="24" t="s">
        <v>23</v>
      </c>
      <c r="L5" s="24"/>
      <c r="M5" s="24"/>
      <c r="N5" s="23"/>
    </row>
    <row r="6" spans="1:14" s="5" customFormat="1" hidden="1" x14ac:dyDescent="0.15">
      <c r="A6" s="53">
        <v>3</v>
      </c>
      <c r="B6" s="55"/>
      <c r="C6" s="24">
        <v>140521002</v>
      </c>
      <c r="D6" s="58"/>
      <c r="E6" s="25" t="s">
        <v>29</v>
      </c>
      <c r="F6" s="24" t="s">
        <v>30</v>
      </c>
      <c r="G6" s="24" t="s">
        <v>6</v>
      </c>
      <c r="H6" s="46" t="s">
        <v>26</v>
      </c>
      <c r="I6" s="24" t="s">
        <v>17</v>
      </c>
      <c r="J6" s="24">
        <v>123456</v>
      </c>
      <c r="K6" s="24" t="s">
        <v>18</v>
      </c>
      <c r="L6" s="24" t="s">
        <v>19</v>
      </c>
      <c r="M6" s="24"/>
      <c r="N6" s="23"/>
    </row>
    <row r="7" spans="1:14" s="5" customFormat="1" x14ac:dyDescent="0.15">
      <c r="A7" s="53"/>
      <c r="B7" s="55"/>
      <c r="C7" s="24">
        <v>140521002</v>
      </c>
      <c r="D7" s="58"/>
      <c r="E7" s="25" t="s">
        <v>29</v>
      </c>
      <c r="F7" s="24" t="s">
        <v>31</v>
      </c>
      <c r="G7" s="24" t="s">
        <v>6</v>
      </c>
      <c r="H7" s="46" t="s">
        <v>26</v>
      </c>
      <c r="I7" s="24" t="s">
        <v>22</v>
      </c>
      <c r="J7" s="24">
        <v>123456</v>
      </c>
      <c r="K7" s="24" t="s">
        <v>23</v>
      </c>
      <c r="L7" s="24"/>
      <c r="M7" s="24"/>
      <c r="N7" s="23"/>
    </row>
    <row r="8" spans="1:14" s="5" customFormat="1" hidden="1" x14ac:dyDescent="0.15">
      <c r="A8" s="53">
        <v>4</v>
      </c>
      <c r="B8" s="55"/>
      <c r="C8" s="24">
        <v>140521004</v>
      </c>
      <c r="D8" s="58"/>
      <c r="E8" s="25" t="s">
        <v>32</v>
      </c>
      <c r="F8" s="24" t="s">
        <v>33</v>
      </c>
      <c r="G8" s="24" t="s">
        <v>6</v>
      </c>
      <c r="H8" s="46" t="s">
        <v>26</v>
      </c>
      <c r="I8" s="24" t="s">
        <v>17</v>
      </c>
      <c r="J8" s="24">
        <v>123456</v>
      </c>
      <c r="K8" s="24" t="s">
        <v>18</v>
      </c>
      <c r="L8" s="24" t="s">
        <v>19</v>
      </c>
      <c r="M8" s="24"/>
      <c r="N8" s="23"/>
    </row>
    <row r="9" spans="1:14" s="5" customFormat="1" x14ac:dyDescent="0.15">
      <c r="A9" s="53"/>
      <c r="B9" s="55"/>
      <c r="C9" s="24">
        <v>140521004</v>
      </c>
      <c r="D9" s="58"/>
      <c r="E9" s="25" t="s">
        <v>32</v>
      </c>
      <c r="F9" s="24" t="s">
        <v>34</v>
      </c>
      <c r="G9" s="24" t="s">
        <v>6</v>
      </c>
      <c r="H9" s="46" t="s">
        <v>26</v>
      </c>
      <c r="I9" s="24" t="s">
        <v>22</v>
      </c>
      <c r="J9" s="24">
        <v>123456</v>
      </c>
      <c r="K9" s="24" t="s">
        <v>23</v>
      </c>
      <c r="L9" s="24"/>
      <c r="M9" s="24"/>
      <c r="N9" s="23"/>
    </row>
    <row r="10" spans="1:14" s="5" customFormat="1" hidden="1" x14ac:dyDescent="0.15">
      <c r="A10" s="53">
        <v>5</v>
      </c>
      <c r="B10" s="55"/>
      <c r="C10" s="24">
        <v>140521013</v>
      </c>
      <c r="D10" s="58"/>
      <c r="E10" s="25" t="s">
        <v>35</v>
      </c>
      <c r="F10" s="24" t="s">
        <v>36</v>
      </c>
      <c r="G10" s="24" t="s">
        <v>6</v>
      </c>
      <c r="H10" s="46" t="s">
        <v>26</v>
      </c>
      <c r="I10" s="24" t="s">
        <v>17</v>
      </c>
      <c r="J10" s="24">
        <v>123456</v>
      </c>
      <c r="K10" s="24" t="s">
        <v>18</v>
      </c>
      <c r="L10" s="24" t="s">
        <v>19</v>
      </c>
      <c r="M10" s="24"/>
      <c r="N10" s="23"/>
    </row>
    <row r="11" spans="1:14" s="5" customFormat="1" x14ac:dyDescent="0.15">
      <c r="A11" s="53"/>
      <c r="B11" s="55"/>
      <c r="C11" s="24">
        <v>140521013</v>
      </c>
      <c r="D11" s="58"/>
      <c r="E11" s="25" t="s">
        <v>35</v>
      </c>
      <c r="F11" s="24" t="s">
        <v>37</v>
      </c>
      <c r="G11" s="24" t="s">
        <v>6</v>
      </c>
      <c r="H11" s="46" t="s">
        <v>26</v>
      </c>
      <c r="I11" s="24" t="s">
        <v>22</v>
      </c>
      <c r="J11" s="24">
        <v>123456</v>
      </c>
      <c r="K11" s="24" t="s">
        <v>23</v>
      </c>
      <c r="L11" s="24"/>
      <c r="M11" s="24"/>
      <c r="N11" s="23"/>
    </row>
    <row r="12" spans="1:14" s="5" customFormat="1" hidden="1" x14ac:dyDescent="0.15">
      <c r="A12" s="53">
        <v>6</v>
      </c>
      <c r="B12" s="55"/>
      <c r="C12" s="24">
        <v>140521014</v>
      </c>
      <c r="D12" s="58"/>
      <c r="E12" s="25" t="s">
        <v>38</v>
      </c>
      <c r="F12" s="24" t="s">
        <v>39</v>
      </c>
      <c r="G12" s="24" t="s">
        <v>6</v>
      </c>
      <c r="H12" s="46" t="s">
        <v>26</v>
      </c>
      <c r="I12" s="24" t="s">
        <v>17</v>
      </c>
      <c r="J12" s="24">
        <v>123456</v>
      </c>
      <c r="K12" s="24" t="s">
        <v>18</v>
      </c>
      <c r="L12" s="24" t="s">
        <v>27</v>
      </c>
      <c r="M12" s="24"/>
      <c r="N12" s="23"/>
    </row>
    <row r="13" spans="1:14" s="5" customFormat="1" x14ac:dyDescent="0.15">
      <c r="A13" s="53"/>
      <c r="B13" s="55"/>
      <c r="C13" s="24">
        <v>140521014</v>
      </c>
      <c r="D13" s="58"/>
      <c r="E13" s="25" t="s">
        <v>38</v>
      </c>
      <c r="F13" s="24" t="s">
        <v>40</v>
      </c>
      <c r="G13" s="24" t="s">
        <v>6</v>
      </c>
      <c r="H13" s="46" t="s">
        <v>26</v>
      </c>
      <c r="I13" s="24" t="s">
        <v>22</v>
      </c>
      <c r="J13" s="24">
        <v>123456</v>
      </c>
      <c r="K13" s="24" t="s">
        <v>23</v>
      </c>
      <c r="L13" s="24"/>
      <c r="M13" s="24"/>
      <c r="N13" s="23"/>
    </row>
    <row r="14" spans="1:14" s="5" customFormat="1" hidden="1" x14ac:dyDescent="0.15">
      <c r="A14" s="53">
        <v>7</v>
      </c>
      <c r="B14" s="55"/>
      <c r="C14" s="24">
        <v>140521015</v>
      </c>
      <c r="D14" s="58"/>
      <c r="E14" s="25" t="s">
        <v>41</v>
      </c>
      <c r="F14" s="24" t="s">
        <v>42</v>
      </c>
      <c r="G14" s="24" t="s">
        <v>6</v>
      </c>
      <c r="H14" s="46" t="s">
        <v>26</v>
      </c>
      <c r="I14" s="24" t="s">
        <v>17</v>
      </c>
      <c r="J14" s="24">
        <v>123456</v>
      </c>
      <c r="K14" s="24" t="s">
        <v>18</v>
      </c>
      <c r="L14" s="24" t="s">
        <v>19</v>
      </c>
      <c r="M14" s="24"/>
      <c r="N14" s="23"/>
    </row>
    <row r="15" spans="1:14" s="5" customFormat="1" x14ac:dyDescent="0.15">
      <c r="A15" s="53"/>
      <c r="B15" s="55"/>
      <c r="C15" s="24">
        <v>140521015</v>
      </c>
      <c r="D15" s="58"/>
      <c r="E15" s="25" t="s">
        <v>41</v>
      </c>
      <c r="F15" s="24" t="s">
        <v>43</v>
      </c>
      <c r="G15" s="24" t="s">
        <v>6</v>
      </c>
      <c r="H15" s="46" t="s">
        <v>26</v>
      </c>
      <c r="I15" s="24" t="s">
        <v>22</v>
      </c>
      <c r="J15" s="24">
        <v>123456</v>
      </c>
      <c r="K15" s="24" t="s">
        <v>23</v>
      </c>
      <c r="L15" s="24"/>
      <c r="M15" s="24"/>
      <c r="N15" s="23"/>
    </row>
    <row r="16" spans="1:14" s="6" customFormat="1" hidden="1" x14ac:dyDescent="0.15">
      <c r="A16" s="53">
        <v>8</v>
      </c>
      <c r="B16" s="55"/>
      <c r="C16" s="24">
        <v>140521010</v>
      </c>
      <c r="D16" s="58"/>
      <c r="E16" s="25" t="s">
        <v>44</v>
      </c>
      <c r="F16" s="24" t="s">
        <v>45</v>
      </c>
      <c r="G16" s="24" t="s">
        <v>6</v>
      </c>
      <c r="H16" s="24" t="s">
        <v>46</v>
      </c>
      <c r="I16" s="24" t="s">
        <v>17</v>
      </c>
      <c r="J16" s="24">
        <v>123456</v>
      </c>
      <c r="K16" s="24" t="s">
        <v>18</v>
      </c>
      <c r="L16" s="24" t="s">
        <v>19</v>
      </c>
      <c r="M16" s="24"/>
      <c r="N16" s="7"/>
    </row>
    <row r="17" spans="1:14" s="6" customFormat="1" x14ac:dyDescent="0.15">
      <c r="A17" s="53"/>
      <c r="B17" s="55"/>
      <c r="C17" s="24">
        <v>140521010</v>
      </c>
      <c r="D17" s="58"/>
      <c r="E17" s="47" t="s">
        <v>220</v>
      </c>
      <c r="F17" s="35" t="s">
        <v>221</v>
      </c>
      <c r="G17" s="24" t="s">
        <v>6</v>
      </c>
      <c r="H17" s="24" t="s">
        <v>46</v>
      </c>
      <c r="I17" s="24" t="s">
        <v>22</v>
      </c>
      <c r="J17" s="24">
        <v>123456</v>
      </c>
      <c r="K17" s="24" t="s">
        <v>23</v>
      </c>
      <c r="L17" s="24"/>
      <c r="M17" s="24"/>
      <c r="N17" s="7"/>
    </row>
    <row r="18" spans="1:14" s="5" customFormat="1" hidden="1" x14ac:dyDescent="0.15">
      <c r="A18" s="53">
        <v>9</v>
      </c>
      <c r="B18" s="55"/>
      <c r="C18" s="16">
        <v>140581014</v>
      </c>
      <c r="D18" s="53" t="s">
        <v>47</v>
      </c>
      <c r="E18" s="17" t="s">
        <v>48</v>
      </c>
      <c r="F18" s="16" t="s">
        <v>49</v>
      </c>
      <c r="G18" s="16" t="s">
        <v>6</v>
      </c>
      <c r="H18" s="18" t="s">
        <v>50</v>
      </c>
      <c r="I18" s="16" t="s">
        <v>17</v>
      </c>
      <c r="J18" s="16">
        <v>123456</v>
      </c>
      <c r="K18" s="16" t="s">
        <v>18</v>
      </c>
      <c r="L18" s="16" t="s">
        <v>27</v>
      </c>
      <c r="M18" s="16"/>
      <c r="N18" s="23"/>
    </row>
    <row r="19" spans="1:14" s="5" customFormat="1" x14ac:dyDescent="0.15">
      <c r="A19" s="53"/>
      <c r="B19" s="55"/>
      <c r="C19" s="16">
        <v>140581014</v>
      </c>
      <c r="D19" s="53"/>
      <c r="E19" s="17" t="s">
        <v>48</v>
      </c>
      <c r="F19" s="16" t="s">
        <v>51</v>
      </c>
      <c r="G19" s="16" t="s">
        <v>6</v>
      </c>
      <c r="H19" s="18" t="s">
        <v>50</v>
      </c>
      <c r="I19" s="16" t="s">
        <v>22</v>
      </c>
      <c r="J19" s="16">
        <v>123456</v>
      </c>
      <c r="K19" s="16" t="s">
        <v>23</v>
      </c>
      <c r="L19" s="16"/>
      <c r="M19" s="16"/>
      <c r="N19" s="23"/>
    </row>
    <row r="20" spans="1:14" s="5" customFormat="1" hidden="1" x14ac:dyDescent="0.15">
      <c r="A20" s="53">
        <v>10</v>
      </c>
      <c r="B20" s="55"/>
      <c r="C20" s="16">
        <v>140581028</v>
      </c>
      <c r="D20" s="53"/>
      <c r="E20" s="17" t="s">
        <v>52</v>
      </c>
      <c r="F20" s="16" t="s">
        <v>53</v>
      </c>
      <c r="G20" s="16" t="s">
        <v>6</v>
      </c>
      <c r="H20" s="18" t="s">
        <v>50</v>
      </c>
      <c r="I20" s="16" t="s">
        <v>17</v>
      </c>
      <c r="J20" s="16">
        <v>123456</v>
      </c>
      <c r="K20" s="16" t="s">
        <v>18</v>
      </c>
      <c r="L20" s="16" t="s">
        <v>27</v>
      </c>
      <c r="M20" s="16"/>
      <c r="N20" s="23"/>
    </row>
    <row r="21" spans="1:14" s="5" customFormat="1" x14ac:dyDescent="0.15">
      <c r="A21" s="53"/>
      <c r="B21" s="55"/>
      <c r="C21" s="16">
        <v>140581028</v>
      </c>
      <c r="D21" s="59"/>
      <c r="E21" s="17" t="s">
        <v>52</v>
      </c>
      <c r="F21" s="16" t="s">
        <v>54</v>
      </c>
      <c r="G21" s="16" t="s">
        <v>6</v>
      </c>
      <c r="H21" s="18" t="s">
        <v>50</v>
      </c>
      <c r="I21" s="16" t="s">
        <v>22</v>
      </c>
      <c r="J21" s="16">
        <v>123456</v>
      </c>
      <c r="K21" s="16" t="s">
        <v>23</v>
      </c>
      <c r="L21" s="16"/>
      <c r="M21" s="16"/>
      <c r="N21" s="23"/>
    </row>
    <row r="22" spans="1:14" s="5" customFormat="1" hidden="1" x14ac:dyDescent="0.15">
      <c r="A22" s="53">
        <v>11</v>
      </c>
      <c r="B22" s="55"/>
      <c r="C22" s="16">
        <v>140581032</v>
      </c>
      <c r="D22" s="53"/>
      <c r="E22" s="17" t="s">
        <v>55</v>
      </c>
      <c r="F22" s="16" t="s">
        <v>56</v>
      </c>
      <c r="G22" s="16" t="s">
        <v>6</v>
      </c>
      <c r="H22" s="18" t="s">
        <v>50</v>
      </c>
      <c r="I22" s="16" t="s">
        <v>17</v>
      </c>
      <c r="J22" s="16">
        <v>123456</v>
      </c>
      <c r="K22" s="16" t="s">
        <v>18</v>
      </c>
      <c r="L22" s="16" t="s">
        <v>19</v>
      </c>
      <c r="M22" s="16"/>
      <c r="N22" s="23"/>
    </row>
    <row r="23" spans="1:14" s="5" customFormat="1" x14ac:dyDescent="0.15">
      <c r="A23" s="53"/>
      <c r="B23" s="55"/>
      <c r="C23" s="16">
        <v>140581032</v>
      </c>
      <c r="D23" s="53"/>
      <c r="E23" s="17" t="s">
        <v>55</v>
      </c>
      <c r="F23" s="16" t="s">
        <v>57</v>
      </c>
      <c r="G23" s="16" t="s">
        <v>6</v>
      </c>
      <c r="H23" s="18" t="s">
        <v>50</v>
      </c>
      <c r="I23" s="16" t="s">
        <v>22</v>
      </c>
      <c r="J23" s="16">
        <v>123456</v>
      </c>
      <c r="K23" s="16" t="s">
        <v>23</v>
      </c>
      <c r="L23" s="16"/>
      <c r="M23" s="16"/>
      <c r="N23" s="23"/>
    </row>
    <row r="24" spans="1:14" s="5" customFormat="1" hidden="1" x14ac:dyDescent="0.15">
      <c r="A24" s="53">
        <v>12</v>
      </c>
      <c r="B24" s="55"/>
      <c r="C24" s="16">
        <v>140581026</v>
      </c>
      <c r="D24" s="53"/>
      <c r="E24" s="17" t="s">
        <v>58</v>
      </c>
      <c r="F24" s="16" t="s">
        <v>59</v>
      </c>
      <c r="G24" s="16" t="s">
        <v>6</v>
      </c>
      <c r="H24" s="18" t="s">
        <v>50</v>
      </c>
      <c r="I24" s="16" t="s">
        <v>17</v>
      </c>
      <c r="J24" s="16">
        <v>123456</v>
      </c>
      <c r="K24" s="16" t="s">
        <v>18</v>
      </c>
      <c r="L24" s="16" t="s">
        <v>19</v>
      </c>
      <c r="M24" s="16"/>
      <c r="N24" s="23"/>
    </row>
    <row r="25" spans="1:14" s="5" customFormat="1" x14ac:dyDescent="0.15">
      <c r="A25" s="53"/>
      <c r="B25" s="55"/>
      <c r="C25" s="16">
        <v>140581026</v>
      </c>
      <c r="D25" s="53"/>
      <c r="E25" s="17" t="s">
        <v>58</v>
      </c>
      <c r="F25" s="16" t="s">
        <v>60</v>
      </c>
      <c r="G25" s="16" t="s">
        <v>6</v>
      </c>
      <c r="H25" s="18" t="s">
        <v>50</v>
      </c>
      <c r="I25" s="16" t="s">
        <v>22</v>
      </c>
      <c r="J25" s="16">
        <v>123456</v>
      </c>
      <c r="K25" s="16" t="s">
        <v>23</v>
      </c>
      <c r="L25" s="16"/>
      <c r="M25" s="16"/>
      <c r="N25" s="23"/>
    </row>
    <row r="26" spans="1:14" s="5" customFormat="1" hidden="1" x14ac:dyDescent="0.15">
      <c r="A26" s="53">
        <v>13</v>
      </c>
      <c r="B26" s="55"/>
      <c r="C26" s="16">
        <v>140581023</v>
      </c>
      <c r="D26" s="53"/>
      <c r="E26" s="17" t="s">
        <v>61</v>
      </c>
      <c r="F26" s="16" t="s">
        <v>62</v>
      </c>
      <c r="G26" s="16" t="s">
        <v>6</v>
      </c>
      <c r="H26" s="18" t="s">
        <v>50</v>
      </c>
      <c r="I26" s="16" t="s">
        <v>17</v>
      </c>
      <c r="J26" s="16">
        <v>123456</v>
      </c>
      <c r="K26" s="16" t="s">
        <v>18</v>
      </c>
      <c r="L26" s="16" t="s">
        <v>19</v>
      </c>
      <c r="M26" s="16"/>
      <c r="N26" s="23"/>
    </row>
    <row r="27" spans="1:14" s="5" customFormat="1" x14ac:dyDescent="0.15">
      <c r="A27" s="53"/>
      <c r="B27" s="55"/>
      <c r="C27" s="16">
        <v>140581023</v>
      </c>
      <c r="D27" s="53"/>
      <c r="E27" s="17" t="s">
        <v>61</v>
      </c>
      <c r="F27" s="16" t="s">
        <v>63</v>
      </c>
      <c r="G27" s="16" t="s">
        <v>6</v>
      </c>
      <c r="H27" s="18" t="s">
        <v>50</v>
      </c>
      <c r="I27" s="16" t="s">
        <v>22</v>
      </c>
      <c r="J27" s="16">
        <v>123456</v>
      </c>
      <c r="K27" s="16" t="s">
        <v>23</v>
      </c>
      <c r="L27" s="16"/>
      <c r="M27" s="16"/>
      <c r="N27" s="23"/>
    </row>
    <row r="28" spans="1:14" s="5" customFormat="1" hidden="1" x14ac:dyDescent="0.15">
      <c r="A28" s="53">
        <v>14</v>
      </c>
      <c r="B28" s="55"/>
      <c r="C28" s="16">
        <v>140581029</v>
      </c>
      <c r="D28" s="53"/>
      <c r="E28" s="17" t="s">
        <v>64</v>
      </c>
      <c r="F28" s="16" t="s">
        <v>65</v>
      </c>
      <c r="G28" s="16" t="s">
        <v>6</v>
      </c>
      <c r="H28" s="18" t="s">
        <v>50</v>
      </c>
      <c r="I28" s="16" t="s">
        <v>17</v>
      </c>
      <c r="J28" s="16">
        <v>123456</v>
      </c>
      <c r="K28" s="16" t="s">
        <v>18</v>
      </c>
      <c r="L28" s="16" t="s">
        <v>27</v>
      </c>
      <c r="M28" s="16"/>
      <c r="N28" s="23"/>
    </row>
    <row r="29" spans="1:14" s="5" customFormat="1" x14ac:dyDescent="0.15">
      <c r="A29" s="53"/>
      <c r="B29" s="55"/>
      <c r="C29" s="16">
        <v>140581029</v>
      </c>
      <c r="D29" s="53"/>
      <c r="E29" s="17" t="s">
        <v>64</v>
      </c>
      <c r="F29" s="16" t="s">
        <v>66</v>
      </c>
      <c r="G29" s="16" t="s">
        <v>6</v>
      </c>
      <c r="H29" s="18" t="s">
        <v>50</v>
      </c>
      <c r="I29" s="16" t="s">
        <v>22</v>
      </c>
      <c r="J29" s="16">
        <v>123456</v>
      </c>
      <c r="K29" s="16" t="s">
        <v>23</v>
      </c>
      <c r="L29" s="16"/>
      <c r="M29" s="16"/>
      <c r="N29" s="23"/>
    </row>
    <row r="30" spans="1:14" s="5" customFormat="1" hidden="1" x14ac:dyDescent="0.15">
      <c r="A30" s="53">
        <v>15</v>
      </c>
      <c r="B30" s="55"/>
      <c r="C30" s="16">
        <v>140581033</v>
      </c>
      <c r="D30" s="53"/>
      <c r="E30" s="17" t="s">
        <v>67</v>
      </c>
      <c r="F30" s="16" t="s">
        <v>68</v>
      </c>
      <c r="G30" s="16" t="s">
        <v>6</v>
      </c>
      <c r="H30" s="18" t="s">
        <v>69</v>
      </c>
      <c r="I30" s="16" t="s">
        <v>17</v>
      </c>
      <c r="J30" s="16">
        <v>123456</v>
      </c>
      <c r="K30" s="16" t="s">
        <v>18</v>
      </c>
      <c r="L30" s="16"/>
      <c r="M30" s="16"/>
      <c r="N30" s="23"/>
    </row>
    <row r="31" spans="1:14" s="5" customFormat="1" x14ac:dyDescent="0.15">
      <c r="A31" s="53"/>
      <c r="B31" s="55"/>
      <c r="C31" s="16">
        <v>140581033</v>
      </c>
      <c r="D31" s="53"/>
      <c r="E31" s="17" t="s">
        <v>67</v>
      </c>
      <c r="F31" s="16" t="s">
        <v>70</v>
      </c>
      <c r="G31" s="16" t="s">
        <v>6</v>
      </c>
      <c r="H31" s="18" t="s">
        <v>69</v>
      </c>
      <c r="I31" s="16" t="s">
        <v>22</v>
      </c>
      <c r="J31" s="16">
        <v>123456</v>
      </c>
      <c r="K31" s="16" t="s">
        <v>23</v>
      </c>
      <c r="L31" s="16"/>
      <c r="M31" s="16"/>
      <c r="N31" s="23"/>
    </row>
    <row r="32" spans="1:14" s="5" customFormat="1" hidden="1" x14ac:dyDescent="0.15">
      <c r="A32" s="53">
        <v>16</v>
      </c>
      <c r="B32" s="55"/>
      <c r="C32" s="16">
        <v>140581003</v>
      </c>
      <c r="D32" s="53"/>
      <c r="E32" s="17" t="s">
        <v>71</v>
      </c>
      <c r="F32" s="16" t="s">
        <v>72</v>
      </c>
      <c r="G32" s="16" t="s">
        <v>6</v>
      </c>
      <c r="H32" s="18" t="s">
        <v>73</v>
      </c>
      <c r="I32" s="16" t="s">
        <v>17</v>
      </c>
      <c r="J32" s="16">
        <v>123456</v>
      </c>
      <c r="K32" s="16" t="s">
        <v>18</v>
      </c>
      <c r="L32" s="16" t="s">
        <v>27</v>
      </c>
      <c r="M32" s="16"/>
      <c r="N32" s="23"/>
    </row>
    <row r="33" spans="1:14" s="5" customFormat="1" x14ac:dyDescent="0.15">
      <c r="A33" s="53"/>
      <c r="B33" s="55"/>
      <c r="C33" s="16">
        <v>140581003</v>
      </c>
      <c r="D33" s="53"/>
      <c r="E33" s="17" t="s">
        <v>71</v>
      </c>
      <c r="F33" s="16" t="s">
        <v>74</v>
      </c>
      <c r="G33" s="16" t="s">
        <v>6</v>
      </c>
      <c r="H33" s="18" t="s">
        <v>73</v>
      </c>
      <c r="I33" s="16" t="s">
        <v>22</v>
      </c>
      <c r="J33" s="16">
        <v>123456</v>
      </c>
      <c r="K33" s="16" t="s">
        <v>23</v>
      </c>
      <c r="L33" s="16"/>
      <c r="M33" s="16"/>
      <c r="N33" s="23"/>
    </row>
    <row r="34" spans="1:14" s="5" customFormat="1" hidden="1" x14ac:dyDescent="0.15">
      <c r="A34" s="53">
        <v>17</v>
      </c>
      <c r="B34" s="55"/>
      <c r="C34" s="16">
        <v>140581005</v>
      </c>
      <c r="D34" s="53"/>
      <c r="E34" s="17" t="s">
        <v>75</v>
      </c>
      <c r="F34" s="16" t="s">
        <v>76</v>
      </c>
      <c r="G34" s="16" t="s">
        <v>6</v>
      </c>
      <c r="H34" s="18" t="s">
        <v>77</v>
      </c>
      <c r="I34" s="16" t="s">
        <v>17</v>
      </c>
      <c r="J34" s="16">
        <v>123456</v>
      </c>
      <c r="K34" s="16" t="s">
        <v>18</v>
      </c>
      <c r="L34" s="16"/>
      <c r="M34" s="16"/>
      <c r="N34" s="23"/>
    </row>
    <row r="35" spans="1:14" s="5" customFormat="1" x14ac:dyDescent="0.15">
      <c r="A35" s="53"/>
      <c r="B35" s="55"/>
      <c r="C35" s="16">
        <v>140581005</v>
      </c>
      <c r="D35" s="53"/>
      <c r="E35" s="17" t="s">
        <v>75</v>
      </c>
      <c r="F35" s="16" t="s">
        <v>78</v>
      </c>
      <c r="G35" s="16" t="s">
        <v>6</v>
      </c>
      <c r="H35" s="18" t="s">
        <v>79</v>
      </c>
      <c r="I35" s="16" t="s">
        <v>22</v>
      </c>
      <c r="J35" s="16">
        <v>123456</v>
      </c>
      <c r="K35" s="16" t="s">
        <v>23</v>
      </c>
      <c r="L35" s="16"/>
      <c r="M35" s="16"/>
      <c r="N35" s="23"/>
    </row>
    <row r="36" spans="1:14" s="5" customFormat="1" hidden="1" x14ac:dyDescent="0.15">
      <c r="A36" s="53">
        <v>18</v>
      </c>
      <c r="B36" s="55"/>
      <c r="C36" s="16">
        <v>140581010</v>
      </c>
      <c r="D36" s="53"/>
      <c r="E36" s="17" t="s">
        <v>80</v>
      </c>
      <c r="F36" s="16" t="s">
        <v>81</v>
      </c>
      <c r="G36" s="16" t="s">
        <v>6</v>
      </c>
      <c r="H36" s="18" t="s">
        <v>82</v>
      </c>
      <c r="I36" s="16" t="s">
        <v>17</v>
      </c>
      <c r="J36" s="16">
        <v>123456</v>
      </c>
      <c r="K36" s="16" t="s">
        <v>18</v>
      </c>
      <c r="L36" s="16"/>
      <c r="M36" s="16"/>
      <c r="N36" s="23"/>
    </row>
    <row r="37" spans="1:14" s="5" customFormat="1" x14ac:dyDescent="0.15">
      <c r="A37" s="53"/>
      <c r="B37" s="55"/>
      <c r="C37" s="16">
        <v>140581010</v>
      </c>
      <c r="D37" s="53"/>
      <c r="E37" s="17" t="s">
        <v>80</v>
      </c>
      <c r="F37" s="16" t="s">
        <v>83</v>
      </c>
      <c r="G37" s="16" t="s">
        <v>6</v>
      </c>
      <c r="H37" s="18" t="s">
        <v>82</v>
      </c>
      <c r="I37" s="16" t="s">
        <v>22</v>
      </c>
      <c r="J37" s="16">
        <v>123456</v>
      </c>
      <c r="K37" s="16" t="s">
        <v>23</v>
      </c>
      <c r="L37" s="16"/>
      <c r="M37" s="16"/>
      <c r="N37" s="23"/>
    </row>
    <row r="38" spans="1:14" s="5" customFormat="1" hidden="1" x14ac:dyDescent="0.15">
      <c r="A38" s="53">
        <v>19</v>
      </c>
      <c r="B38" s="55"/>
      <c r="C38" s="16">
        <v>140581012</v>
      </c>
      <c r="D38" s="53"/>
      <c r="E38" s="17" t="s">
        <v>84</v>
      </c>
      <c r="F38" s="16" t="s">
        <v>85</v>
      </c>
      <c r="G38" s="16" t="s">
        <v>6</v>
      </c>
      <c r="H38" s="18" t="s">
        <v>86</v>
      </c>
      <c r="I38" s="16" t="s">
        <v>17</v>
      </c>
      <c r="J38" s="16">
        <v>123456</v>
      </c>
      <c r="K38" s="16" t="s">
        <v>18</v>
      </c>
      <c r="L38" s="16"/>
      <c r="M38" s="16"/>
      <c r="N38" s="23"/>
    </row>
    <row r="39" spans="1:14" s="5" customFormat="1" x14ac:dyDescent="0.15">
      <c r="A39" s="53"/>
      <c r="B39" s="55"/>
      <c r="C39" s="16">
        <v>140581012</v>
      </c>
      <c r="D39" s="53"/>
      <c r="E39" s="17" t="s">
        <v>84</v>
      </c>
      <c r="F39" s="16" t="s">
        <v>87</v>
      </c>
      <c r="G39" s="16" t="s">
        <v>6</v>
      </c>
      <c r="H39" s="18" t="s">
        <v>86</v>
      </c>
      <c r="I39" s="16" t="s">
        <v>22</v>
      </c>
      <c r="J39" s="16">
        <v>123456</v>
      </c>
      <c r="K39" s="16" t="s">
        <v>23</v>
      </c>
      <c r="L39" s="16"/>
      <c r="M39" s="16"/>
      <c r="N39" s="23"/>
    </row>
    <row r="40" spans="1:14" s="7" customFormat="1" hidden="1" x14ac:dyDescent="0.15">
      <c r="A40" s="53">
        <v>20</v>
      </c>
      <c r="B40" s="55"/>
      <c r="C40" s="19"/>
      <c r="D40" s="59"/>
      <c r="E40" s="20" t="s">
        <v>88</v>
      </c>
      <c r="F40" s="19" t="s">
        <v>89</v>
      </c>
      <c r="G40" s="19" t="s">
        <v>6</v>
      </c>
      <c r="H40" s="19" t="s">
        <v>90</v>
      </c>
      <c r="I40" s="19" t="s">
        <v>17</v>
      </c>
      <c r="J40" s="19">
        <v>123456</v>
      </c>
      <c r="K40" s="19" t="s">
        <v>18</v>
      </c>
      <c r="L40" s="19"/>
      <c r="M40" s="19"/>
    </row>
    <row r="41" spans="1:14" s="7" customFormat="1" x14ac:dyDescent="0.15">
      <c r="A41" s="53"/>
      <c r="B41" s="55"/>
      <c r="C41" s="19"/>
      <c r="D41" s="59"/>
      <c r="E41" s="38" t="s">
        <v>224</v>
      </c>
      <c r="F41" s="36" t="s">
        <v>223</v>
      </c>
      <c r="G41" s="19" t="s">
        <v>6</v>
      </c>
      <c r="H41" s="19" t="s">
        <v>90</v>
      </c>
      <c r="I41" s="19" t="s">
        <v>22</v>
      </c>
      <c r="J41" s="19">
        <v>123456</v>
      </c>
      <c r="K41" s="19" t="s">
        <v>23</v>
      </c>
      <c r="L41" s="19"/>
      <c r="M41" s="19"/>
    </row>
    <row r="42" spans="1:14" s="7" customFormat="1" hidden="1" x14ac:dyDescent="0.15">
      <c r="A42" s="53">
        <v>21</v>
      </c>
      <c r="B42" s="55"/>
      <c r="C42" s="19"/>
      <c r="D42" s="59"/>
      <c r="E42" s="20" t="s">
        <v>91</v>
      </c>
      <c r="F42" s="19" t="s">
        <v>92</v>
      </c>
      <c r="G42" s="19" t="s">
        <v>6</v>
      </c>
      <c r="H42" s="19" t="s">
        <v>93</v>
      </c>
      <c r="I42" s="19" t="s">
        <v>17</v>
      </c>
      <c r="J42" s="19">
        <v>123456</v>
      </c>
      <c r="K42" s="19" t="s">
        <v>18</v>
      </c>
      <c r="L42" s="19"/>
      <c r="M42" s="19"/>
    </row>
    <row r="43" spans="1:14" s="7" customFormat="1" x14ac:dyDescent="0.15">
      <c r="A43" s="53"/>
      <c r="B43" s="55"/>
      <c r="C43" s="19"/>
      <c r="D43" s="59"/>
      <c r="E43" s="38" t="s">
        <v>225</v>
      </c>
      <c r="F43" s="36" t="s">
        <v>226</v>
      </c>
      <c r="G43" s="19" t="s">
        <v>6</v>
      </c>
      <c r="H43" s="19" t="s">
        <v>93</v>
      </c>
      <c r="I43" s="19" t="s">
        <v>22</v>
      </c>
      <c r="J43" s="19">
        <v>123456</v>
      </c>
      <c r="K43" s="19" t="s">
        <v>23</v>
      </c>
      <c r="L43" s="19"/>
      <c r="M43" s="19"/>
    </row>
    <row r="44" spans="1:14" s="7" customFormat="1" hidden="1" x14ac:dyDescent="0.15">
      <c r="A44" s="53">
        <v>22</v>
      </c>
      <c r="B44" s="55"/>
      <c r="C44" s="19">
        <v>140581008</v>
      </c>
      <c r="D44" s="59"/>
      <c r="E44" s="20" t="s">
        <v>94</v>
      </c>
      <c r="F44" s="19" t="s">
        <v>95</v>
      </c>
      <c r="G44" s="19" t="s">
        <v>6</v>
      </c>
      <c r="H44" s="19" t="s">
        <v>96</v>
      </c>
      <c r="I44" s="19" t="s">
        <v>17</v>
      </c>
      <c r="J44" s="19">
        <v>123456</v>
      </c>
      <c r="K44" s="19" t="s">
        <v>18</v>
      </c>
      <c r="L44" s="19"/>
      <c r="M44" s="19"/>
    </row>
    <row r="45" spans="1:14" s="7" customFormat="1" x14ac:dyDescent="0.15">
      <c r="A45" s="53"/>
      <c r="B45" s="55"/>
      <c r="C45" s="19">
        <v>140581008</v>
      </c>
      <c r="D45" s="59"/>
      <c r="E45" s="38" t="s">
        <v>227</v>
      </c>
      <c r="F45" s="36" t="s">
        <v>228</v>
      </c>
      <c r="G45" s="19" t="s">
        <v>6</v>
      </c>
      <c r="H45" s="19" t="s">
        <v>96</v>
      </c>
      <c r="I45" s="19" t="s">
        <v>22</v>
      </c>
      <c r="J45" s="19">
        <v>123456</v>
      </c>
      <c r="K45" s="19" t="s">
        <v>23</v>
      </c>
      <c r="L45" s="19"/>
      <c r="M45" s="19"/>
    </row>
    <row r="46" spans="1:14" s="7" customFormat="1" hidden="1" x14ac:dyDescent="0.15">
      <c r="A46" s="53">
        <v>23</v>
      </c>
      <c r="B46" s="55"/>
      <c r="C46" s="19">
        <v>140581002</v>
      </c>
      <c r="D46" s="59"/>
      <c r="E46" s="20" t="s">
        <v>97</v>
      </c>
      <c r="F46" s="36" t="s">
        <v>213</v>
      </c>
      <c r="G46" s="19" t="s">
        <v>6</v>
      </c>
      <c r="H46" s="19" t="s">
        <v>98</v>
      </c>
      <c r="I46" s="19" t="s">
        <v>17</v>
      </c>
      <c r="J46" s="19">
        <v>123456</v>
      </c>
      <c r="K46" s="19" t="s">
        <v>18</v>
      </c>
      <c r="L46" s="19"/>
      <c r="M46" s="19"/>
    </row>
    <row r="47" spans="1:14" s="7" customFormat="1" x14ac:dyDescent="0.15">
      <c r="A47" s="53"/>
      <c r="B47" s="55"/>
      <c r="C47" s="24">
        <v>140581002</v>
      </c>
      <c r="D47" s="59"/>
      <c r="E47" s="47" t="s">
        <v>229</v>
      </c>
      <c r="F47" s="35" t="s">
        <v>214</v>
      </c>
      <c r="G47" s="24" t="s">
        <v>6</v>
      </c>
      <c r="H47" s="24" t="s">
        <v>98</v>
      </c>
      <c r="I47" s="24" t="s">
        <v>22</v>
      </c>
      <c r="J47" s="24">
        <v>123456</v>
      </c>
      <c r="K47" s="24" t="s">
        <v>23</v>
      </c>
      <c r="L47" s="24"/>
      <c r="M47" s="24"/>
    </row>
    <row r="48" spans="1:14" s="7" customFormat="1" hidden="1" x14ac:dyDescent="0.15">
      <c r="A48" s="53">
        <v>24</v>
      </c>
      <c r="B48" s="55"/>
      <c r="C48" s="19"/>
      <c r="D48" s="59"/>
      <c r="E48" s="20" t="s">
        <v>99</v>
      </c>
      <c r="F48" s="19" t="s">
        <v>100</v>
      </c>
      <c r="G48" s="19" t="s">
        <v>6</v>
      </c>
      <c r="H48" s="21">
        <v>5846112</v>
      </c>
      <c r="I48" s="19" t="s">
        <v>17</v>
      </c>
      <c r="J48" s="19">
        <v>123456</v>
      </c>
      <c r="K48" s="19" t="s">
        <v>18</v>
      </c>
      <c r="L48" s="19"/>
      <c r="M48" s="19"/>
    </row>
    <row r="49" spans="1:14" s="7" customFormat="1" x14ac:dyDescent="0.15">
      <c r="A49" s="53"/>
      <c r="B49" s="55"/>
      <c r="C49" s="19"/>
      <c r="D49" s="59"/>
      <c r="E49" s="38" t="s">
        <v>230</v>
      </c>
      <c r="F49" s="36" t="s">
        <v>231</v>
      </c>
      <c r="G49" s="19" t="s">
        <v>6</v>
      </c>
      <c r="H49" s="22">
        <v>5846112</v>
      </c>
      <c r="I49" s="19" t="s">
        <v>22</v>
      </c>
      <c r="J49" s="19">
        <v>123456</v>
      </c>
      <c r="K49" s="19" t="s">
        <v>23</v>
      </c>
      <c r="L49" s="19"/>
      <c r="M49" s="19"/>
    </row>
    <row r="50" spans="1:14" s="7" customFormat="1" hidden="1" x14ac:dyDescent="0.15">
      <c r="A50" s="53">
        <v>25</v>
      </c>
      <c r="B50" s="55"/>
      <c r="C50" s="19">
        <v>140581011</v>
      </c>
      <c r="D50" s="59"/>
      <c r="E50" s="20" t="s">
        <v>101</v>
      </c>
      <c r="F50" s="19" t="s">
        <v>102</v>
      </c>
      <c r="G50" s="19" t="s">
        <v>6</v>
      </c>
      <c r="H50" s="19" t="s">
        <v>103</v>
      </c>
      <c r="I50" s="19" t="s">
        <v>17</v>
      </c>
      <c r="J50" s="19">
        <v>123456</v>
      </c>
      <c r="K50" s="19" t="s">
        <v>18</v>
      </c>
      <c r="L50" s="19"/>
      <c r="M50" s="19"/>
    </row>
    <row r="51" spans="1:14" s="7" customFormat="1" x14ac:dyDescent="0.15">
      <c r="A51" s="53"/>
      <c r="B51" s="55"/>
      <c r="C51" s="19">
        <v>140581011</v>
      </c>
      <c r="D51" s="59"/>
      <c r="E51" s="38" t="s">
        <v>233</v>
      </c>
      <c r="F51" s="36" t="s">
        <v>232</v>
      </c>
      <c r="G51" s="19" t="s">
        <v>6</v>
      </c>
      <c r="H51" s="19" t="s">
        <v>103</v>
      </c>
      <c r="I51" s="19" t="s">
        <v>22</v>
      </c>
      <c r="J51" s="19">
        <v>123456</v>
      </c>
      <c r="K51" s="19" t="s">
        <v>23</v>
      </c>
      <c r="L51" s="19"/>
      <c r="M51" s="19"/>
    </row>
    <row r="52" spans="1:14" s="5" customFormat="1" hidden="1" x14ac:dyDescent="0.15">
      <c r="A52" s="53">
        <v>26</v>
      </c>
      <c r="B52" s="55"/>
      <c r="C52" s="16">
        <v>140581009</v>
      </c>
      <c r="D52" s="53"/>
      <c r="E52" s="17" t="s">
        <v>104</v>
      </c>
      <c r="F52" s="16" t="s">
        <v>105</v>
      </c>
      <c r="G52" s="16" t="s">
        <v>6</v>
      </c>
      <c r="H52" s="18" t="s">
        <v>106</v>
      </c>
      <c r="I52" s="16" t="s">
        <v>17</v>
      </c>
      <c r="J52" s="16">
        <v>123456</v>
      </c>
      <c r="K52" s="16" t="s">
        <v>18</v>
      </c>
      <c r="L52" s="16"/>
      <c r="M52" s="16"/>
      <c r="N52" s="23"/>
    </row>
    <row r="53" spans="1:14" s="5" customFormat="1" x14ac:dyDescent="0.15">
      <c r="A53" s="53"/>
      <c r="B53" s="55"/>
      <c r="C53" s="16">
        <v>140581009</v>
      </c>
      <c r="D53" s="53"/>
      <c r="E53" s="17" t="s">
        <v>104</v>
      </c>
      <c r="F53" s="16" t="s">
        <v>107</v>
      </c>
      <c r="G53" s="16" t="s">
        <v>6</v>
      </c>
      <c r="H53" s="18" t="s">
        <v>106</v>
      </c>
      <c r="I53" s="16" t="s">
        <v>22</v>
      </c>
      <c r="J53" s="16">
        <v>123456</v>
      </c>
      <c r="K53" s="16" t="s">
        <v>23</v>
      </c>
      <c r="L53" s="16"/>
      <c r="M53" s="16"/>
      <c r="N53" s="23"/>
    </row>
    <row r="54" spans="1:14" s="5" customFormat="1" hidden="1" x14ac:dyDescent="0.15">
      <c r="A54" s="53">
        <v>27</v>
      </c>
      <c r="B54" s="55"/>
      <c r="C54" s="16">
        <v>140522011</v>
      </c>
      <c r="D54" s="60" t="s">
        <v>108</v>
      </c>
      <c r="E54" s="17" t="s">
        <v>109</v>
      </c>
      <c r="F54" s="16" t="s">
        <v>110</v>
      </c>
      <c r="G54" s="16" t="s">
        <v>6</v>
      </c>
      <c r="H54" s="18" t="s">
        <v>50</v>
      </c>
      <c r="I54" s="16" t="s">
        <v>17</v>
      </c>
      <c r="J54" s="16">
        <v>123456</v>
      </c>
      <c r="K54" s="16" t="s">
        <v>18</v>
      </c>
      <c r="L54" s="16" t="s">
        <v>27</v>
      </c>
      <c r="M54" s="16"/>
      <c r="N54" s="23"/>
    </row>
    <row r="55" spans="1:14" s="5" customFormat="1" x14ac:dyDescent="0.15">
      <c r="A55" s="53"/>
      <c r="B55" s="55"/>
      <c r="C55" s="16">
        <v>140522011</v>
      </c>
      <c r="D55" s="61"/>
      <c r="E55" s="17" t="s">
        <v>109</v>
      </c>
      <c r="F55" s="16" t="s">
        <v>111</v>
      </c>
      <c r="G55" s="16" t="s">
        <v>6</v>
      </c>
      <c r="H55" s="18" t="s">
        <v>50</v>
      </c>
      <c r="I55" s="16" t="s">
        <v>22</v>
      </c>
      <c r="J55" s="16">
        <v>123456</v>
      </c>
      <c r="K55" s="16" t="s">
        <v>23</v>
      </c>
      <c r="L55" s="16"/>
      <c r="M55" s="16"/>
      <c r="N55" s="23"/>
    </row>
    <row r="56" spans="1:14" s="5" customFormat="1" hidden="1" x14ac:dyDescent="0.15">
      <c r="A56" s="53">
        <v>28</v>
      </c>
      <c r="B56" s="55"/>
      <c r="C56" s="16">
        <v>140522012</v>
      </c>
      <c r="D56" s="61"/>
      <c r="E56" s="17" t="s">
        <v>112</v>
      </c>
      <c r="F56" s="16" t="s">
        <v>113</v>
      </c>
      <c r="G56" s="16" t="s">
        <v>6</v>
      </c>
      <c r="H56" s="18" t="s">
        <v>114</v>
      </c>
      <c r="I56" s="16" t="s">
        <v>17</v>
      </c>
      <c r="J56" s="16">
        <v>123456</v>
      </c>
      <c r="K56" s="16" t="s">
        <v>18</v>
      </c>
      <c r="L56" s="16"/>
      <c r="M56" s="16"/>
      <c r="N56" s="23"/>
    </row>
    <row r="57" spans="1:14" s="5" customFormat="1" x14ac:dyDescent="0.15">
      <c r="A57" s="53"/>
      <c r="B57" s="55"/>
      <c r="C57" s="16">
        <v>140522012</v>
      </c>
      <c r="D57" s="61"/>
      <c r="E57" s="17" t="s">
        <v>112</v>
      </c>
      <c r="F57" s="16" t="s">
        <v>115</v>
      </c>
      <c r="G57" s="16" t="s">
        <v>6</v>
      </c>
      <c r="H57" s="18" t="s">
        <v>114</v>
      </c>
      <c r="I57" s="16" t="s">
        <v>22</v>
      </c>
      <c r="J57" s="16">
        <v>123456</v>
      </c>
      <c r="K57" s="16" t="s">
        <v>23</v>
      </c>
      <c r="L57" s="16"/>
      <c r="M57" s="16"/>
      <c r="N57" s="23"/>
    </row>
    <row r="58" spans="1:14" s="5" customFormat="1" hidden="1" x14ac:dyDescent="0.15">
      <c r="A58" s="53">
        <v>29</v>
      </c>
      <c r="B58" s="55"/>
      <c r="C58" s="16">
        <v>140522010</v>
      </c>
      <c r="D58" s="61"/>
      <c r="E58" s="17" t="s">
        <v>116</v>
      </c>
      <c r="F58" s="16" t="s">
        <v>117</v>
      </c>
      <c r="G58" s="16" t="s">
        <v>6</v>
      </c>
      <c r="H58" s="18" t="s">
        <v>118</v>
      </c>
      <c r="I58" s="16" t="s">
        <v>17</v>
      </c>
      <c r="J58" s="16">
        <v>123456</v>
      </c>
      <c r="K58" s="16" t="s">
        <v>18</v>
      </c>
      <c r="L58" s="16"/>
      <c r="M58" s="16"/>
      <c r="N58" s="23"/>
    </row>
    <row r="59" spans="1:14" s="5" customFormat="1" x14ac:dyDescent="0.15">
      <c r="A59" s="53"/>
      <c r="B59" s="55"/>
      <c r="C59" s="16">
        <v>140522010</v>
      </c>
      <c r="D59" s="61"/>
      <c r="E59" s="17" t="s">
        <v>116</v>
      </c>
      <c r="F59" s="16" t="s">
        <v>119</v>
      </c>
      <c r="G59" s="16" t="s">
        <v>6</v>
      </c>
      <c r="H59" s="18" t="s">
        <v>118</v>
      </c>
      <c r="I59" s="16" t="s">
        <v>22</v>
      </c>
      <c r="J59" s="16">
        <v>123456</v>
      </c>
      <c r="K59" s="16" t="s">
        <v>23</v>
      </c>
      <c r="L59" s="16"/>
      <c r="M59" s="16"/>
      <c r="N59" s="23"/>
    </row>
    <row r="60" spans="1:14" s="5" customFormat="1" hidden="1" x14ac:dyDescent="0.15">
      <c r="A60" s="53">
        <v>30</v>
      </c>
      <c r="B60" s="55"/>
      <c r="C60" s="16">
        <v>140522020</v>
      </c>
      <c r="D60" s="61"/>
      <c r="E60" s="17" t="s">
        <v>120</v>
      </c>
      <c r="F60" s="16" t="s">
        <v>121</v>
      </c>
      <c r="G60" s="16" t="s">
        <v>6</v>
      </c>
      <c r="H60" s="18" t="s">
        <v>50</v>
      </c>
      <c r="I60" s="16" t="s">
        <v>17</v>
      </c>
      <c r="J60" s="16">
        <v>123456</v>
      </c>
      <c r="K60" s="16" t="s">
        <v>18</v>
      </c>
      <c r="L60" s="16" t="s">
        <v>27</v>
      </c>
      <c r="M60" s="16"/>
      <c r="N60" s="23"/>
    </row>
    <row r="61" spans="1:14" s="5" customFormat="1" x14ac:dyDescent="0.15">
      <c r="A61" s="53"/>
      <c r="B61" s="55"/>
      <c r="C61" s="16">
        <v>140522020</v>
      </c>
      <c r="D61" s="61"/>
      <c r="E61" s="17" t="s">
        <v>120</v>
      </c>
      <c r="F61" s="16" t="s">
        <v>122</v>
      </c>
      <c r="G61" s="16" t="s">
        <v>6</v>
      </c>
      <c r="H61" s="18" t="s">
        <v>50</v>
      </c>
      <c r="I61" s="16" t="s">
        <v>22</v>
      </c>
      <c r="J61" s="16">
        <v>123456</v>
      </c>
      <c r="K61" s="16" t="s">
        <v>23</v>
      </c>
      <c r="L61" s="16"/>
      <c r="M61" s="16"/>
      <c r="N61" s="23"/>
    </row>
    <row r="62" spans="1:14" s="5" customFormat="1" hidden="1" x14ac:dyDescent="0.15">
      <c r="A62" s="53">
        <v>31</v>
      </c>
      <c r="B62" s="55"/>
      <c r="C62" s="16">
        <v>140522015</v>
      </c>
      <c r="D62" s="61"/>
      <c r="E62" s="17" t="s">
        <v>123</v>
      </c>
      <c r="F62" s="16" t="s">
        <v>124</v>
      </c>
      <c r="G62" s="16" t="s">
        <v>6</v>
      </c>
      <c r="H62" s="18" t="s">
        <v>125</v>
      </c>
      <c r="I62" s="16" t="s">
        <v>17</v>
      </c>
      <c r="J62" s="16">
        <v>123456</v>
      </c>
      <c r="K62" s="16" t="s">
        <v>18</v>
      </c>
      <c r="L62" s="16" t="s">
        <v>27</v>
      </c>
      <c r="M62" s="16"/>
      <c r="N62" s="23"/>
    </row>
    <row r="63" spans="1:14" s="5" customFormat="1" x14ac:dyDescent="0.15">
      <c r="A63" s="53"/>
      <c r="B63" s="55"/>
      <c r="C63" s="16">
        <v>140522015</v>
      </c>
      <c r="D63" s="61"/>
      <c r="E63" s="17" t="s">
        <v>123</v>
      </c>
      <c r="F63" s="16" t="s">
        <v>126</v>
      </c>
      <c r="G63" s="16" t="s">
        <v>6</v>
      </c>
      <c r="H63" s="18" t="s">
        <v>125</v>
      </c>
      <c r="I63" s="16" t="s">
        <v>22</v>
      </c>
      <c r="J63" s="16">
        <v>123456</v>
      </c>
      <c r="K63" s="16" t="s">
        <v>23</v>
      </c>
      <c r="L63" s="16"/>
      <c r="M63" s="16"/>
      <c r="N63" s="23"/>
    </row>
    <row r="64" spans="1:14" s="5" customFormat="1" hidden="1" x14ac:dyDescent="0.15">
      <c r="A64" s="53">
        <v>32</v>
      </c>
      <c r="B64" s="55"/>
      <c r="C64" s="16">
        <v>140522024</v>
      </c>
      <c r="D64" s="61"/>
      <c r="E64" s="17" t="s">
        <v>127</v>
      </c>
      <c r="F64" s="16" t="s">
        <v>128</v>
      </c>
      <c r="G64" s="16" t="s">
        <v>6</v>
      </c>
      <c r="H64" s="18" t="s">
        <v>129</v>
      </c>
      <c r="I64" s="16" t="s">
        <v>17</v>
      </c>
      <c r="J64" s="16">
        <v>123456</v>
      </c>
      <c r="K64" s="16" t="s">
        <v>18</v>
      </c>
      <c r="L64" s="16"/>
      <c r="M64" s="16"/>
      <c r="N64" s="23"/>
    </row>
    <row r="65" spans="1:14" s="5" customFormat="1" x14ac:dyDescent="0.15">
      <c r="A65" s="53"/>
      <c r="B65" s="55"/>
      <c r="C65" s="16">
        <v>140522024</v>
      </c>
      <c r="D65" s="61"/>
      <c r="E65" s="17" t="s">
        <v>127</v>
      </c>
      <c r="F65" s="16" t="s">
        <v>130</v>
      </c>
      <c r="G65" s="16" t="s">
        <v>6</v>
      </c>
      <c r="H65" s="18" t="s">
        <v>129</v>
      </c>
      <c r="I65" s="16" t="s">
        <v>22</v>
      </c>
      <c r="J65" s="16">
        <v>123456</v>
      </c>
      <c r="K65" s="16" t="s">
        <v>23</v>
      </c>
      <c r="L65" s="16"/>
      <c r="M65" s="16"/>
      <c r="N65" s="23"/>
    </row>
    <row r="66" spans="1:14" s="5" customFormat="1" hidden="1" x14ac:dyDescent="0.15">
      <c r="A66" s="53">
        <v>33</v>
      </c>
      <c r="B66" s="55"/>
      <c r="C66" s="16">
        <v>140522018</v>
      </c>
      <c r="D66" s="61"/>
      <c r="E66" s="17" t="s">
        <v>131</v>
      </c>
      <c r="F66" s="16" t="s">
        <v>132</v>
      </c>
      <c r="G66" s="16" t="s">
        <v>6</v>
      </c>
      <c r="H66" s="18" t="s">
        <v>50</v>
      </c>
      <c r="I66" s="16" t="s">
        <v>17</v>
      </c>
      <c r="J66" s="16">
        <v>123456</v>
      </c>
      <c r="K66" s="16" t="s">
        <v>18</v>
      </c>
      <c r="L66" s="16"/>
      <c r="M66" s="16"/>
      <c r="N66" s="23"/>
    </row>
    <row r="67" spans="1:14" s="5" customFormat="1" ht="12" customHeight="1" x14ac:dyDescent="0.15">
      <c r="A67" s="53"/>
      <c r="B67" s="55"/>
      <c r="C67" s="16">
        <v>140522018</v>
      </c>
      <c r="D67" s="61"/>
      <c r="E67" s="17" t="s">
        <v>131</v>
      </c>
      <c r="F67" s="16" t="s">
        <v>133</v>
      </c>
      <c r="G67" s="16" t="s">
        <v>6</v>
      </c>
      <c r="H67" s="18" t="s">
        <v>50</v>
      </c>
      <c r="I67" s="16" t="s">
        <v>22</v>
      </c>
      <c r="J67" s="16">
        <v>123456</v>
      </c>
      <c r="K67" s="16" t="s">
        <v>23</v>
      </c>
      <c r="L67" s="16"/>
      <c r="M67" s="16"/>
      <c r="N67" s="23"/>
    </row>
    <row r="68" spans="1:14" s="6" customFormat="1" hidden="1" x14ac:dyDescent="0.15">
      <c r="A68" s="53">
        <v>34</v>
      </c>
      <c r="B68" s="55"/>
      <c r="C68" s="19"/>
      <c r="D68" s="61"/>
      <c r="E68" s="20" t="s">
        <v>134</v>
      </c>
      <c r="F68" s="19" t="s">
        <v>135</v>
      </c>
      <c r="G68" s="19" t="s">
        <v>6</v>
      </c>
      <c r="H68" s="19" t="s">
        <v>136</v>
      </c>
      <c r="I68" s="19" t="s">
        <v>17</v>
      </c>
      <c r="J68" s="19">
        <v>123456</v>
      </c>
      <c r="K68" s="19" t="s">
        <v>18</v>
      </c>
      <c r="L68" s="19"/>
      <c r="M68" s="19"/>
      <c r="N68" s="7"/>
    </row>
    <row r="69" spans="1:14" s="6" customFormat="1" x14ac:dyDescent="0.15">
      <c r="A69" s="53"/>
      <c r="B69" s="55"/>
      <c r="C69" s="19"/>
      <c r="D69" s="61"/>
      <c r="E69" s="38" t="s">
        <v>235</v>
      </c>
      <c r="F69" s="36" t="s">
        <v>234</v>
      </c>
      <c r="G69" s="19" t="s">
        <v>6</v>
      </c>
      <c r="H69" s="19" t="s">
        <v>136</v>
      </c>
      <c r="I69" s="19" t="s">
        <v>22</v>
      </c>
      <c r="J69" s="19">
        <v>123456</v>
      </c>
      <c r="K69" s="19" t="s">
        <v>23</v>
      </c>
      <c r="L69" s="19"/>
      <c r="M69" s="19"/>
      <c r="N69" s="7"/>
    </row>
    <row r="70" spans="1:14" s="5" customFormat="1" hidden="1" x14ac:dyDescent="0.15">
      <c r="A70" s="53">
        <v>35</v>
      </c>
      <c r="B70" s="55"/>
      <c r="C70" s="16">
        <v>140522023</v>
      </c>
      <c r="D70" s="61"/>
      <c r="E70" s="17" t="s">
        <v>137</v>
      </c>
      <c r="F70" s="16" t="s">
        <v>138</v>
      </c>
      <c r="G70" s="16" t="s">
        <v>6</v>
      </c>
      <c r="H70" s="18" t="s">
        <v>139</v>
      </c>
      <c r="I70" s="16" t="s">
        <v>17</v>
      </c>
      <c r="J70" s="16">
        <v>123456</v>
      </c>
      <c r="K70" s="16" t="s">
        <v>18</v>
      </c>
      <c r="L70" s="16"/>
      <c r="M70" s="16"/>
      <c r="N70" s="23"/>
    </row>
    <row r="71" spans="1:14" s="5" customFormat="1" x14ac:dyDescent="0.15">
      <c r="A71" s="53"/>
      <c r="B71" s="55"/>
      <c r="C71" s="16">
        <v>140522023</v>
      </c>
      <c r="D71" s="61"/>
      <c r="E71" s="17" t="s">
        <v>137</v>
      </c>
      <c r="F71" s="16" t="s">
        <v>140</v>
      </c>
      <c r="G71" s="16" t="s">
        <v>6</v>
      </c>
      <c r="H71" s="18" t="s">
        <v>139</v>
      </c>
      <c r="I71" s="16" t="s">
        <v>22</v>
      </c>
      <c r="J71" s="16">
        <v>123456</v>
      </c>
      <c r="K71" s="16" t="s">
        <v>23</v>
      </c>
      <c r="L71" s="16"/>
      <c r="M71" s="16"/>
      <c r="N71" s="23"/>
    </row>
    <row r="72" spans="1:14" s="6" customFormat="1" hidden="1" x14ac:dyDescent="0.15">
      <c r="A72" s="53">
        <v>36</v>
      </c>
      <c r="B72" s="55"/>
      <c r="C72" s="19"/>
      <c r="D72" s="61"/>
      <c r="E72" s="20" t="s">
        <v>141</v>
      </c>
      <c r="F72" s="19" t="s">
        <v>142</v>
      </c>
      <c r="G72" s="19" t="s">
        <v>6</v>
      </c>
      <c r="H72" s="19" t="s">
        <v>143</v>
      </c>
      <c r="I72" s="19" t="s">
        <v>17</v>
      </c>
      <c r="J72" s="19">
        <v>123456</v>
      </c>
      <c r="K72" s="19" t="s">
        <v>18</v>
      </c>
      <c r="L72" s="19"/>
      <c r="M72" s="19"/>
      <c r="N72" s="7"/>
    </row>
    <row r="73" spans="1:14" s="6" customFormat="1" x14ac:dyDescent="0.15">
      <c r="A73" s="53"/>
      <c r="B73" s="55"/>
      <c r="C73" s="24"/>
      <c r="D73" s="61"/>
      <c r="E73" s="47" t="s">
        <v>211</v>
      </c>
      <c r="F73" s="35" t="s">
        <v>208</v>
      </c>
      <c r="G73" s="24" t="s">
        <v>6</v>
      </c>
      <c r="H73" s="24" t="s">
        <v>143</v>
      </c>
      <c r="I73" s="24" t="s">
        <v>22</v>
      </c>
      <c r="J73" s="24">
        <v>123456</v>
      </c>
      <c r="K73" s="24" t="s">
        <v>23</v>
      </c>
      <c r="L73" s="24"/>
      <c r="M73" s="24"/>
      <c r="N73" s="7"/>
    </row>
    <row r="74" spans="1:14" s="5" customFormat="1" hidden="1" x14ac:dyDescent="0.15">
      <c r="A74" s="53">
        <v>37</v>
      </c>
      <c r="B74" s="55"/>
      <c r="C74" s="16">
        <v>140522005</v>
      </c>
      <c r="D74" s="61"/>
      <c r="E74" s="17" t="s">
        <v>144</v>
      </c>
      <c r="F74" s="16" t="s">
        <v>145</v>
      </c>
      <c r="G74" s="16" t="s">
        <v>6</v>
      </c>
      <c r="H74" s="18" t="s">
        <v>146</v>
      </c>
      <c r="I74" s="16" t="s">
        <v>17</v>
      </c>
      <c r="J74" s="16">
        <v>123456</v>
      </c>
      <c r="K74" s="16" t="s">
        <v>18</v>
      </c>
      <c r="L74" s="16"/>
      <c r="M74" s="16"/>
      <c r="N74" s="23"/>
    </row>
    <row r="75" spans="1:14" s="5" customFormat="1" x14ac:dyDescent="0.15">
      <c r="A75" s="53"/>
      <c r="B75" s="55"/>
      <c r="C75" s="16">
        <v>140522005</v>
      </c>
      <c r="D75" s="61"/>
      <c r="E75" s="17" t="s">
        <v>144</v>
      </c>
      <c r="F75" s="16" t="s">
        <v>147</v>
      </c>
      <c r="G75" s="16" t="s">
        <v>6</v>
      </c>
      <c r="H75" s="18" t="s">
        <v>146</v>
      </c>
      <c r="I75" s="16" t="s">
        <v>22</v>
      </c>
      <c r="J75" s="16">
        <v>123456</v>
      </c>
      <c r="K75" s="16" t="s">
        <v>23</v>
      </c>
      <c r="L75" s="16"/>
      <c r="M75" s="16"/>
      <c r="N75" s="23"/>
    </row>
    <row r="76" spans="1:14" s="5" customFormat="1" hidden="1" x14ac:dyDescent="0.15">
      <c r="A76" s="53">
        <v>38</v>
      </c>
      <c r="B76" s="55"/>
      <c r="C76" s="16">
        <v>140522006</v>
      </c>
      <c r="D76" s="61"/>
      <c r="E76" s="17" t="s">
        <v>148</v>
      </c>
      <c r="F76" s="16" t="s">
        <v>149</v>
      </c>
      <c r="G76" s="16" t="s">
        <v>6</v>
      </c>
      <c r="H76" s="18" t="s">
        <v>150</v>
      </c>
      <c r="I76" s="16" t="s">
        <v>17</v>
      </c>
      <c r="J76" s="16">
        <v>123456</v>
      </c>
      <c r="K76" s="16" t="s">
        <v>18</v>
      </c>
      <c r="L76" s="16"/>
      <c r="M76" s="16"/>
      <c r="N76" s="23"/>
    </row>
    <row r="77" spans="1:14" s="5" customFormat="1" x14ac:dyDescent="0.15">
      <c r="A77" s="53"/>
      <c r="B77" s="55"/>
      <c r="C77" s="16">
        <v>140522006</v>
      </c>
      <c r="D77" s="61"/>
      <c r="E77" s="17" t="s">
        <v>148</v>
      </c>
      <c r="F77" s="16" t="s">
        <v>151</v>
      </c>
      <c r="G77" s="16" t="s">
        <v>6</v>
      </c>
      <c r="H77" s="18" t="s">
        <v>150</v>
      </c>
      <c r="I77" s="16" t="s">
        <v>22</v>
      </c>
      <c r="J77" s="16">
        <v>123456</v>
      </c>
      <c r="K77" s="16" t="s">
        <v>23</v>
      </c>
      <c r="L77" s="16"/>
      <c r="M77" s="16"/>
      <c r="N77" s="23"/>
    </row>
    <row r="78" spans="1:14" s="5" customFormat="1" hidden="1" x14ac:dyDescent="0.15">
      <c r="A78" s="53">
        <v>39</v>
      </c>
      <c r="B78" s="55"/>
      <c r="C78" s="16">
        <v>140522002</v>
      </c>
      <c r="D78" s="61"/>
      <c r="E78" s="17" t="s">
        <v>152</v>
      </c>
      <c r="F78" s="34" t="s">
        <v>207</v>
      </c>
      <c r="G78" s="16" t="s">
        <v>6</v>
      </c>
      <c r="H78" s="16" t="s">
        <v>153</v>
      </c>
      <c r="I78" s="16" t="s">
        <v>17</v>
      </c>
      <c r="J78" s="16">
        <v>123456</v>
      </c>
      <c r="K78" s="16" t="s">
        <v>18</v>
      </c>
      <c r="L78" s="16"/>
      <c r="M78" s="16"/>
      <c r="N78" s="23"/>
    </row>
    <row r="79" spans="1:14" s="8" customFormat="1" x14ac:dyDescent="0.15">
      <c r="A79" s="53"/>
      <c r="B79" s="55"/>
      <c r="C79" s="24">
        <v>140522002</v>
      </c>
      <c r="D79" s="61"/>
      <c r="E79" s="25" t="s">
        <v>152</v>
      </c>
      <c r="F79" s="35" t="s">
        <v>210</v>
      </c>
      <c r="G79" s="24" t="s">
        <v>6</v>
      </c>
      <c r="H79" s="35" t="s">
        <v>209</v>
      </c>
      <c r="I79" s="24" t="s">
        <v>22</v>
      </c>
      <c r="J79" s="24">
        <v>123456</v>
      </c>
      <c r="K79" s="24" t="s">
        <v>23</v>
      </c>
      <c r="L79" s="24"/>
      <c r="M79" s="24"/>
      <c r="N79" s="33"/>
    </row>
    <row r="80" spans="1:14" s="6" customFormat="1" hidden="1" x14ac:dyDescent="0.15">
      <c r="A80" s="53">
        <v>40</v>
      </c>
      <c r="B80" s="55"/>
      <c r="C80" s="19"/>
      <c r="D80" s="61"/>
      <c r="E80" s="20" t="s">
        <v>154</v>
      </c>
      <c r="F80" s="19" t="s">
        <v>155</v>
      </c>
      <c r="G80" s="19" t="s">
        <v>6</v>
      </c>
      <c r="H80" s="19" t="s">
        <v>156</v>
      </c>
      <c r="I80" s="19" t="s">
        <v>17</v>
      </c>
      <c r="J80" s="19">
        <v>123456</v>
      </c>
      <c r="K80" s="19" t="s">
        <v>18</v>
      </c>
      <c r="L80" s="19"/>
      <c r="M80" s="19"/>
      <c r="N80" s="7"/>
    </row>
    <row r="81" spans="1:16384" s="6" customFormat="1" x14ac:dyDescent="0.15">
      <c r="A81" s="53"/>
      <c r="B81" s="55"/>
      <c r="C81" s="19"/>
      <c r="D81" s="61"/>
      <c r="E81" s="38" t="s">
        <v>236</v>
      </c>
      <c r="F81" s="36" t="s">
        <v>237</v>
      </c>
      <c r="G81" s="19" t="s">
        <v>6</v>
      </c>
      <c r="H81" s="19" t="s">
        <v>156</v>
      </c>
      <c r="I81" s="19" t="s">
        <v>22</v>
      </c>
      <c r="J81" s="19">
        <v>123456</v>
      </c>
      <c r="K81" s="19" t="s">
        <v>23</v>
      </c>
      <c r="L81" s="19"/>
      <c r="M81" s="19"/>
      <c r="N81" s="7"/>
    </row>
    <row r="82" spans="1:16384" s="5" customFormat="1" hidden="1" x14ac:dyDescent="0.15">
      <c r="A82" s="53">
        <v>41</v>
      </c>
      <c r="B82" s="55"/>
      <c r="C82" s="16">
        <v>140522013</v>
      </c>
      <c r="D82" s="61"/>
      <c r="E82" s="17" t="s">
        <v>157</v>
      </c>
      <c r="F82" s="16" t="s">
        <v>158</v>
      </c>
      <c r="G82" s="16" t="s">
        <v>6</v>
      </c>
      <c r="H82" s="16">
        <v>123456</v>
      </c>
      <c r="I82" s="16" t="s">
        <v>17</v>
      </c>
      <c r="J82" s="16">
        <v>123456</v>
      </c>
      <c r="K82" s="16" t="s">
        <v>18</v>
      </c>
      <c r="L82" s="16"/>
      <c r="M82" s="16"/>
      <c r="N82" s="23"/>
    </row>
    <row r="83" spans="1:16384" s="5" customFormat="1" x14ac:dyDescent="0.15">
      <c r="A83" s="53"/>
      <c r="B83" s="55"/>
      <c r="C83" s="16">
        <v>140522013</v>
      </c>
      <c r="D83" s="62"/>
      <c r="E83" s="17" t="s">
        <v>157</v>
      </c>
      <c r="F83" s="34" t="s">
        <v>212</v>
      </c>
      <c r="G83" s="16" t="s">
        <v>6</v>
      </c>
      <c r="H83" s="16">
        <v>123456</v>
      </c>
      <c r="I83" s="16" t="s">
        <v>22</v>
      </c>
      <c r="J83" s="16">
        <v>123456</v>
      </c>
      <c r="K83" s="16" t="s">
        <v>23</v>
      </c>
      <c r="L83" s="16"/>
      <c r="M83" s="16"/>
      <c r="N83" s="23"/>
    </row>
    <row r="84" spans="1:16384" hidden="1" x14ac:dyDescent="0.15">
      <c r="A84" s="53">
        <v>42</v>
      </c>
      <c r="B84" s="55"/>
      <c r="C84" s="26">
        <v>140525010</v>
      </c>
      <c r="D84" s="63" t="s">
        <v>159</v>
      </c>
      <c r="E84" s="27" t="s">
        <v>160</v>
      </c>
      <c r="F84" s="26"/>
      <c r="G84" s="26" t="s">
        <v>6</v>
      </c>
      <c r="H84" s="28"/>
      <c r="I84" s="26" t="s">
        <v>17</v>
      </c>
      <c r="J84" s="26">
        <v>123456</v>
      </c>
      <c r="K84" s="26" t="s">
        <v>18</v>
      </c>
      <c r="L84" s="26"/>
      <c r="M84" s="26"/>
    </row>
    <row r="85" spans="1:16384" s="5" customFormat="1" x14ac:dyDescent="0.15">
      <c r="A85" s="53"/>
      <c r="B85" s="55"/>
      <c r="C85" s="16">
        <v>140525010</v>
      </c>
      <c r="D85" s="59"/>
      <c r="E85" s="17" t="s">
        <v>160</v>
      </c>
      <c r="F85" s="16" t="s">
        <v>161</v>
      </c>
      <c r="G85" s="16" t="s">
        <v>6</v>
      </c>
      <c r="H85" s="18" t="s">
        <v>162</v>
      </c>
      <c r="I85" s="16" t="s">
        <v>22</v>
      </c>
      <c r="J85" s="16">
        <v>123456</v>
      </c>
      <c r="K85" s="16" t="s">
        <v>23</v>
      </c>
      <c r="L85" s="16"/>
      <c r="M85" s="16"/>
      <c r="N85" s="23"/>
    </row>
    <row r="86" spans="1:16384" s="5" customFormat="1" hidden="1" x14ac:dyDescent="0.15">
      <c r="A86" s="53">
        <v>43</v>
      </c>
      <c r="B86" s="55"/>
      <c r="C86" s="16">
        <v>140525008</v>
      </c>
      <c r="D86" s="59"/>
      <c r="E86" s="17" t="s">
        <v>163</v>
      </c>
      <c r="F86" s="16" t="s">
        <v>164</v>
      </c>
      <c r="G86" s="16" t="s">
        <v>6</v>
      </c>
      <c r="H86" s="18" t="s">
        <v>50</v>
      </c>
      <c r="I86" s="16" t="s">
        <v>17</v>
      </c>
      <c r="J86" s="16">
        <v>123456</v>
      </c>
      <c r="K86" s="16" t="s">
        <v>18</v>
      </c>
      <c r="L86" s="16"/>
      <c r="M86" s="16"/>
      <c r="N86" s="23"/>
    </row>
    <row r="87" spans="1:16384" s="5" customFormat="1" x14ac:dyDescent="0.15">
      <c r="A87" s="53"/>
      <c r="B87" s="55"/>
      <c r="C87" s="16">
        <v>140525008</v>
      </c>
      <c r="D87" s="59"/>
      <c r="E87" s="17" t="s">
        <v>163</v>
      </c>
      <c r="F87" s="16" t="s">
        <v>165</v>
      </c>
      <c r="G87" s="16" t="s">
        <v>6</v>
      </c>
      <c r="H87" s="18" t="s">
        <v>50</v>
      </c>
      <c r="I87" s="16" t="s">
        <v>22</v>
      </c>
      <c r="J87" s="16">
        <v>123456</v>
      </c>
      <c r="K87" s="16" t="s">
        <v>23</v>
      </c>
      <c r="L87" s="16"/>
      <c r="M87" s="16"/>
      <c r="N87" s="23"/>
    </row>
    <row r="88" spans="1:16384" s="5" customFormat="1" hidden="1" x14ac:dyDescent="0.15">
      <c r="A88" s="53">
        <v>44</v>
      </c>
      <c r="B88" s="55"/>
      <c r="C88" s="26"/>
      <c r="D88" s="63"/>
      <c r="E88" s="27" t="s">
        <v>166</v>
      </c>
      <c r="F88" s="26" t="s">
        <v>167</v>
      </c>
      <c r="G88" s="26" t="s">
        <v>6</v>
      </c>
      <c r="H88" s="26" t="s">
        <v>168</v>
      </c>
      <c r="I88" s="26" t="s">
        <v>17</v>
      </c>
      <c r="J88" s="26">
        <v>123456</v>
      </c>
      <c r="K88" s="26" t="s">
        <v>18</v>
      </c>
      <c r="L88" s="26"/>
      <c r="M88" s="26"/>
      <c r="N88" s="1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  <c r="AMM88"/>
      <c r="AMN88"/>
      <c r="AMO88"/>
      <c r="AMP88"/>
      <c r="AMQ88"/>
      <c r="AMR88"/>
      <c r="AMS88"/>
      <c r="AMT88"/>
      <c r="AMU88"/>
      <c r="AMV88"/>
      <c r="AMW88"/>
      <c r="AMX88"/>
      <c r="AMY88"/>
      <c r="AMZ88"/>
      <c r="ANA88"/>
      <c r="ANB88"/>
      <c r="ANC88"/>
      <c r="AND88"/>
      <c r="ANE88"/>
      <c r="ANF88"/>
      <c r="ANG88"/>
      <c r="ANH88"/>
      <c r="ANI88"/>
      <c r="ANJ88"/>
      <c r="ANK88"/>
      <c r="ANL88"/>
      <c r="ANM88"/>
      <c r="ANN88"/>
      <c r="ANO88"/>
      <c r="ANP88"/>
      <c r="ANQ88"/>
      <c r="ANR88"/>
      <c r="ANS88"/>
      <c r="ANT88"/>
      <c r="ANU88"/>
      <c r="ANV88"/>
      <c r="ANW88"/>
      <c r="ANX88"/>
      <c r="ANY88"/>
      <c r="ANZ88"/>
      <c r="AOA88"/>
      <c r="AOB88"/>
      <c r="AOC88"/>
      <c r="AOD88"/>
      <c r="AOE88"/>
      <c r="AOF88"/>
      <c r="AOG88"/>
      <c r="AOH88"/>
      <c r="AOI88"/>
      <c r="AOJ88"/>
      <c r="AOK88"/>
      <c r="AOL88"/>
      <c r="AOM88"/>
      <c r="AON88"/>
      <c r="AOO88"/>
      <c r="AOP88"/>
      <c r="AOQ88"/>
      <c r="AOR88"/>
      <c r="AOS88"/>
      <c r="AOT88"/>
      <c r="AOU88"/>
      <c r="AOV88"/>
      <c r="AOW88"/>
      <c r="AOX88"/>
      <c r="AOY88"/>
      <c r="AOZ88"/>
      <c r="APA88"/>
      <c r="APB88"/>
      <c r="APC88"/>
      <c r="APD88"/>
      <c r="APE88"/>
      <c r="APF88"/>
      <c r="APG88"/>
      <c r="APH88"/>
      <c r="API88"/>
      <c r="APJ88"/>
      <c r="APK88"/>
      <c r="APL88"/>
      <c r="APM88"/>
      <c r="APN88"/>
      <c r="APO88"/>
      <c r="APP88"/>
      <c r="APQ88"/>
      <c r="APR88"/>
      <c r="APS88"/>
      <c r="APT88"/>
      <c r="APU88"/>
      <c r="APV88"/>
      <c r="APW88"/>
      <c r="APX88"/>
      <c r="APY88"/>
      <c r="APZ88"/>
      <c r="AQA88"/>
      <c r="AQB88"/>
      <c r="AQC88"/>
      <c r="AQD88"/>
      <c r="AQE88"/>
      <c r="AQF88"/>
      <c r="AQG88"/>
      <c r="AQH88"/>
      <c r="AQI88"/>
      <c r="AQJ88"/>
      <c r="AQK88"/>
      <c r="AQL88"/>
      <c r="AQM88"/>
      <c r="AQN88"/>
      <c r="AQO88"/>
      <c r="AQP88"/>
      <c r="AQQ88"/>
      <c r="AQR88"/>
      <c r="AQS88"/>
      <c r="AQT88"/>
      <c r="AQU88"/>
      <c r="AQV88"/>
      <c r="AQW88"/>
      <c r="AQX88"/>
      <c r="AQY88"/>
      <c r="AQZ88"/>
      <c r="ARA88"/>
      <c r="ARB88"/>
      <c r="ARC88"/>
      <c r="ARD88"/>
      <c r="ARE88"/>
      <c r="ARF88"/>
      <c r="ARG88"/>
      <c r="ARH88"/>
      <c r="ARI88"/>
      <c r="ARJ88"/>
      <c r="ARK88"/>
      <c r="ARL88"/>
      <c r="ARM88"/>
      <c r="ARN88"/>
      <c r="ARO88"/>
      <c r="ARP88"/>
      <c r="ARQ88"/>
      <c r="ARR88"/>
      <c r="ARS88"/>
      <c r="ART88"/>
      <c r="ARU88"/>
      <c r="ARV88"/>
      <c r="ARW88"/>
      <c r="ARX88"/>
      <c r="ARY88"/>
      <c r="ARZ88"/>
      <c r="ASA88"/>
      <c r="ASB88"/>
      <c r="ASC88"/>
      <c r="ASD88"/>
      <c r="ASE88"/>
      <c r="ASF88"/>
      <c r="ASG88"/>
      <c r="ASH88"/>
      <c r="ASI88"/>
      <c r="ASJ88"/>
      <c r="ASK88"/>
      <c r="ASL88"/>
      <c r="ASM88"/>
      <c r="ASN88"/>
      <c r="ASO88"/>
      <c r="ASP88"/>
      <c r="ASQ88"/>
      <c r="ASR88"/>
      <c r="ASS88"/>
      <c r="AST88"/>
      <c r="ASU88"/>
      <c r="ASV88"/>
      <c r="ASW88"/>
      <c r="ASX88"/>
      <c r="ASY88"/>
      <c r="ASZ88"/>
      <c r="ATA88"/>
      <c r="ATB88"/>
      <c r="ATC88"/>
      <c r="ATD88"/>
      <c r="ATE88"/>
      <c r="ATF88"/>
      <c r="ATG88"/>
      <c r="ATH88"/>
      <c r="ATI88"/>
      <c r="ATJ88"/>
      <c r="ATK88"/>
      <c r="ATL88"/>
      <c r="ATM88"/>
      <c r="ATN88"/>
      <c r="ATO88"/>
      <c r="ATP88"/>
      <c r="ATQ88"/>
      <c r="ATR88"/>
      <c r="ATS88"/>
      <c r="ATT88"/>
      <c r="ATU88"/>
      <c r="ATV88"/>
      <c r="ATW88"/>
      <c r="ATX88"/>
      <c r="ATY88"/>
      <c r="ATZ88"/>
      <c r="AUA88"/>
      <c r="AUB88"/>
      <c r="AUC88"/>
      <c r="AUD88"/>
      <c r="AUE88"/>
      <c r="AUF88"/>
      <c r="AUG88"/>
      <c r="AUH88"/>
      <c r="AUI88"/>
      <c r="AUJ88"/>
      <c r="AUK88"/>
      <c r="AUL88"/>
      <c r="AUM88"/>
      <c r="AUN88"/>
      <c r="AUO88"/>
      <c r="AUP88"/>
      <c r="AUQ88"/>
      <c r="AUR88"/>
      <c r="AUS88"/>
      <c r="AUT88"/>
      <c r="AUU88"/>
      <c r="AUV88"/>
      <c r="AUW88"/>
      <c r="AUX88"/>
      <c r="AUY88"/>
      <c r="AUZ88"/>
      <c r="AVA88"/>
      <c r="AVB88"/>
      <c r="AVC88"/>
      <c r="AVD88"/>
      <c r="AVE88"/>
      <c r="AVF88"/>
      <c r="AVG88"/>
      <c r="AVH88"/>
      <c r="AVI88"/>
      <c r="AVJ88"/>
      <c r="AVK88"/>
      <c r="AVL88"/>
      <c r="AVM88"/>
      <c r="AVN88"/>
      <c r="AVO88"/>
      <c r="AVP88"/>
      <c r="AVQ88"/>
      <c r="AVR88"/>
      <c r="AVS88"/>
      <c r="AVT88"/>
      <c r="AVU88"/>
      <c r="AVV88"/>
      <c r="AVW88"/>
      <c r="AVX88"/>
      <c r="AVY88"/>
      <c r="AVZ88"/>
      <c r="AWA88"/>
      <c r="AWB88"/>
      <c r="AWC88"/>
      <c r="AWD88"/>
      <c r="AWE88"/>
      <c r="AWF88"/>
      <c r="AWG88"/>
      <c r="AWH88"/>
      <c r="AWI88"/>
      <c r="AWJ88"/>
      <c r="AWK88"/>
      <c r="AWL88"/>
      <c r="AWM88"/>
      <c r="AWN88"/>
      <c r="AWO88"/>
      <c r="AWP88"/>
      <c r="AWQ88"/>
      <c r="AWR88"/>
      <c r="AWS88"/>
      <c r="AWT88"/>
      <c r="AWU88"/>
      <c r="AWV88"/>
      <c r="AWW88"/>
      <c r="AWX88"/>
      <c r="AWY88"/>
      <c r="AWZ88"/>
      <c r="AXA88"/>
      <c r="AXB88"/>
      <c r="AXC88"/>
      <c r="AXD88"/>
      <c r="AXE88"/>
      <c r="AXF88"/>
      <c r="AXG88"/>
      <c r="AXH88"/>
      <c r="AXI88"/>
      <c r="AXJ88"/>
      <c r="AXK88"/>
      <c r="AXL88"/>
      <c r="AXM88"/>
      <c r="AXN88"/>
      <c r="AXO88"/>
      <c r="AXP88"/>
      <c r="AXQ88"/>
      <c r="AXR88"/>
      <c r="AXS88"/>
      <c r="AXT88"/>
      <c r="AXU88"/>
      <c r="AXV88"/>
      <c r="AXW88"/>
      <c r="AXX88"/>
      <c r="AXY88"/>
      <c r="AXZ88"/>
      <c r="AYA88"/>
      <c r="AYB88"/>
      <c r="AYC88"/>
      <c r="AYD88"/>
      <c r="AYE88"/>
      <c r="AYF88"/>
      <c r="AYG88"/>
      <c r="AYH88"/>
      <c r="AYI88"/>
      <c r="AYJ88"/>
      <c r="AYK88"/>
      <c r="AYL88"/>
      <c r="AYM88"/>
      <c r="AYN88"/>
      <c r="AYO88"/>
      <c r="AYP88"/>
      <c r="AYQ88"/>
      <c r="AYR88"/>
      <c r="AYS88"/>
      <c r="AYT88"/>
      <c r="AYU88"/>
      <c r="AYV88"/>
      <c r="AYW88"/>
      <c r="AYX88"/>
      <c r="AYY88"/>
      <c r="AYZ88"/>
      <c r="AZA88"/>
      <c r="AZB88"/>
      <c r="AZC88"/>
      <c r="AZD88"/>
      <c r="AZE88"/>
      <c r="AZF88"/>
      <c r="AZG88"/>
      <c r="AZH88"/>
      <c r="AZI88"/>
      <c r="AZJ88"/>
      <c r="AZK88"/>
      <c r="AZL88"/>
      <c r="AZM88"/>
      <c r="AZN88"/>
      <c r="AZO88"/>
      <c r="AZP88"/>
      <c r="AZQ88"/>
      <c r="AZR88"/>
      <c r="AZS88"/>
      <c r="AZT88"/>
      <c r="AZU88"/>
      <c r="AZV88"/>
      <c r="AZW88"/>
      <c r="AZX88"/>
      <c r="AZY88"/>
      <c r="AZZ88"/>
      <c r="BAA88"/>
      <c r="BAB88"/>
      <c r="BAC88"/>
      <c r="BAD88"/>
      <c r="BAE88"/>
      <c r="BAF88"/>
      <c r="BAG88"/>
      <c r="BAH88"/>
      <c r="BAI88"/>
      <c r="BAJ88"/>
      <c r="BAK88"/>
      <c r="BAL88"/>
      <c r="BAM88"/>
      <c r="BAN88"/>
      <c r="BAO88"/>
      <c r="BAP88"/>
      <c r="BAQ88"/>
      <c r="BAR88"/>
      <c r="BAS88"/>
      <c r="BAT88"/>
      <c r="BAU88"/>
      <c r="BAV88"/>
      <c r="BAW88"/>
      <c r="BAX88"/>
      <c r="BAY88"/>
      <c r="BAZ88"/>
      <c r="BBA88"/>
      <c r="BBB88"/>
      <c r="BBC88"/>
      <c r="BBD88"/>
      <c r="BBE88"/>
      <c r="BBF88"/>
      <c r="BBG88"/>
      <c r="BBH88"/>
      <c r="BBI88"/>
      <c r="BBJ88"/>
      <c r="BBK88"/>
      <c r="BBL88"/>
      <c r="BBM88"/>
      <c r="BBN88"/>
      <c r="BBO88"/>
      <c r="BBP88"/>
      <c r="BBQ88"/>
      <c r="BBR88"/>
      <c r="BBS88"/>
      <c r="BBT88"/>
      <c r="BBU88"/>
      <c r="BBV88"/>
      <c r="BBW88"/>
      <c r="BBX88"/>
      <c r="BBY88"/>
      <c r="BBZ88"/>
      <c r="BCA88"/>
      <c r="BCB88"/>
      <c r="BCC88"/>
      <c r="BCD88"/>
      <c r="BCE88"/>
      <c r="BCF88"/>
      <c r="BCG88"/>
      <c r="BCH88"/>
      <c r="BCI88"/>
      <c r="BCJ88"/>
      <c r="BCK88"/>
      <c r="BCL88"/>
      <c r="BCM88"/>
      <c r="BCN88"/>
      <c r="BCO88"/>
      <c r="BCP88"/>
      <c r="BCQ88"/>
      <c r="BCR88"/>
      <c r="BCS88"/>
      <c r="BCT88"/>
      <c r="BCU88"/>
      <c r="BCV88"/>
      <c r="BCW88"/>
      <c r="BCX88"/>
      <c r="BCY88"/>
      <c r="BCZ88"/>
      <c r="BDA88"/>
      <c r="BDB88"/>
      <c r="BDC88"/>
      <c r="BDD88"/>
      <c r="BDE88"/>
      <c r="BDF88"/>
      <c r="BDG88"/>
      <c r="BDH88"/>
      <c r="BDI88"/>
      <c r="BDJ88"/>
      <c r="BDK88"/>
      <c r="BDL88"/>
      <c r="BDM88"/>
      <c r="BDN88"/>
      <c r="BDO88"/>
      <c r="BDP88"/>
      <c r="BDQ88"/>
      <c r="BDR88"/>
      <c r="BDS88"/>
      <c r="BDT88"/>
      <c r="BDU88"/>
      <c r="BDV88"/>
      <c r="BDW88"/>
      <c r="BDX88"/>
      <c r="BDY88"/>
      <c r="BDZ88"/>
      <c r="BEA88"/>
      <c r="BEB88"/>
      <c r="BEC88"/>
      <c r="BED88"/>
      <c r="BEE88"/>
      <c r="BEF88"/>
      <c r="BEG88"/>
      <c r="BEH88"/>
      <c r="BEI88"/>
      <c r="BEJ88"/>
      <c r="BEK88"/>
      <c r="BEL88"/>
      <c r="BEM88"/>
      <c r="BEN88"/>
      <c r="BEO88"/>
      <c r="BEP88"/>
      <c r="BEQ88"/>
      <c r="BER88"/>
      <c r="BES88"/>
      <c r="BET88"/>
      <c r="BEU88"/>
      <c r="BEV88"/>
      <c r="BEW88"/>
      <c r="BEX88"/>
      <c r="BEY88"/>
      <c r="BEZ88"/>
      <c r="BFA88"/>
      <c r="BFB88"/>
      <c r="BFC88"/>
      <c r="BFD88"/>
      <c r="BFE88"/>
      <c r="BFF88"/>
      <c r="BFG88"/>
      <c r="BFH88"/>
      <c r="BFI88"/>
      <c r="BFJ88"/>
      <c r="BFK88"/>
      <c r="BFL88"/>
      <c r="BFM88"/>
      <c r="BFN88"/>
      <c r="BFO88"/>
      <c r="BFP88"/>
      <c r="BFQ88"/>
      <c r="BFR88"/>
      <c r="BFS88"/>
      <c r="BFT88"/>
      <c r="BFU88"/>
      <c r="BFV88"/>
      <c r="BFW88"/>
      <c r="BFX88"/>
      <c r="BFY88"/>
      <c r="BFZ88"/>
      <c r="BGA88"/>
      <c r="BGB88"/>
      <c r="BGC88"/>
      <c r="BGD88"/>
      <c r="BGE88"/>
      <c r="BGF88"/>
      <c r="BGG88"/>
      <c r="BGH88"/>
      <c r="BGI88"/>
      <c r="BGJ88"/>
      <c r="BGK88"/>
      <c r="BGL88"/>
      <c r="BGM88"/>
      <c r="BGN88"/>
      <c r="BGO88"/>
      <c r="BGP88"/>
      <c r="BGQ88"/>
      <c r="BGR88"/>
      <c r="BGS88"/>
      <c r="BGT88"/>
      <c r="BGU88"/>
      <c r="BGV88"/>
      <c r="BGW88"/>
      <c r="BGX88"/>
      <c r="BGY88"/>
      <c r="BGZ88"/>
      <c r="BHA88"/>
      <c r="BHB88"/>
      <c r="BHC88"/>
      <c r="BHD88"/>
      <c r="BHE88"/>
      <c r="BHF88"/>
      <c r="BHG88"/>
      <c r="BHH88"/>
      <c r="BHI88"/>
      <c r="BHJ88"/>
      <c r="BHK88"/>
      <c r="BHL88"/>
      <c r="BHM88"/>
      <c r="BHN88"/>
      <c r="BHO88"/>
      <c r="BHP88"/>
      <c r="BHQ88"/>
      <c r="BHR88"/>
      <c r="BHS88"/>
      <c r="BHT88"/>
      <c r="BHU88"/>
      <c r="BHV88"/>
      <c r="BHW88"/>
      <c r="BHX88"/>
      <c r="BHY88"/>
      <c r="BHZ88"/>
      <c r="BIA88"/>
      <c r="BIB88"/>
      <c r="BIC88"/>
      <c r="BID88"/>
      <c r="BIE88"/>
      <c r="BIF88"/>
      <c r="BIG88"/>
      <c r="BIH88"/>
      <c r="BII88"/>
      <c r="BIJ88"/>
      <c r="BIK88"/>
      <c r="BIL88"/>
      <c r="BIM88"/>
      <c r="BIN88"/>
      <c r="BIO88"/>
      <c r="BIP88"/>
      <c r="BIQ88"/>
      <c r="BIR88"/>
      <c r="BIS88"/>
      <c r="BIT88"/>
      <c r="BIU88"/>
      <c r="BIV88"/>
      <c r="BIW88"/>
      <c r="BIX88"/>
      <c r="BIY88"/>
      <c r="BIZ88"/>
      <c r="BJA88"/>
      <c r="BJB88"/>
      <c r="BJC88"/>
      <c r="BJD88"/>
      <c r="BJE88"/>
      <c r="BJF88"/>
      <c r="BJG88"/>
      <c r="BJH88"/>
      <c r="BJI88"/>
      <c r="BJJ88"/>
      <c r="BJK88"/>
      <c r="BJL88"/>
      <c r="BJM88"/>
      <c r="BJN88"/>
      <c r="BJO88"/>
      <c r="BJP88"/>
      <c r="BJQ88"/>
      <c r="BJR88"/>
      <c r="BJS88"/>
      <c r="BJT88"/>
      <c r="BJU88"/>
      <c r="BJV88"/>
      <c r="BJW88"/>
      <c r="BJX88"/>
      <c r="BJY88"/>
      <c r="BJZ88"/>
      <c r="BKA88"/>
      <c r="BKB88"/>
      <c r="BKC88"/>
      <c r="BKD88"/>
      <c r="BKE88"/>
      <c r="BKF88"/>
      <c r="BKG88"/>
      <c r="BKH88"/>
      <c r="BKI88"/>
      <c r="BKJ88"/>
      <c r="BKK88"/>
      <c r="BKL88"/>
      <c r="BKM88"/>
      <c r="BKN88"/>
      <c r="BKO88"/>
      <c r="BKP88"/>
      <c r="BKQ88"/>
      <c r="BKR88"/>
      <c r="BKS88"/>
      <c r="BKT88"/>
      <c r="BKU88"/>
      <c r="BKV88"/>
      <c r="BKW88"/>
      <c r="BKX88"/>
      <c r="BKY88"/>
      <c r="BKZ88"/>
      <c r="BLA88"/>
      <c r="BLB88"/>
      <c r="BLC88"/>
      <c r="BLD88"/>
      <c r="BLE88"/>
      <c r="BLF88"/>
      <c r="BLG88"/>
      <c r="BLH88"/>
      <c r="BLI88"/>
      <c r="BLJ88"/>
      <c r="BLK88"/>
      <c r="BLL88"/>
      <c r="BLM88"/>
      <c r="BLN88"/>
      <c r="BLO88"/>
      <c r="BLP88"/>
      <c r="BLQ88"/>
      <c r="BLR88"/>
      <c r="BLS88"/>
      <c r="BLT88"/>
      <c r="BLU88"/>
      <c r="BLV88"/>
      <c r="BLW88"/>
      <c r="BLX88"/>
      <c r="BLY88"/>
      <c r="BLZ88"/>
      <c r="BMA88"/>
      <c r="BMB88"/>
      <c r="BMC88"/>
      <c r="BMD88"/>
      <c r="BME88"/>
      <c r="BMF88"/>
      <c r="BMG88"/>
      <c r="BMH88"/>
      <c r="BMI88"/>
      <c r="BMJ88"/>
      <c r="BMK88"/>
      <c r="BML88"/>
      <c r="BMM88"/>
      <c r="BMN88"/>
      <c r="BMO88"/>
      <c r="BMP88"/>
      <c r="BMQ88"/>
      <c r="BMR88"/>
      <c r="BMS88"/>
      <c r="BMT88"/>
      <c r="BMU88"/>
      <c r="BMV88"/>
      <c r="BMW88"/>
      <c r="BMX88"/>
      <c r="BMY88"/>
      <c r="BMZ88"/>
      <c r="BNA88"/>
      <c r="BNB88"/>
      <c r="BNC88"/>
      <c r="BND88"/>
      <c r="BNE88"/>
      <c r="BNF88"/>
      <c r="BNG88"/>
      <c r="BNH88"/>
      <c r="BNI88"/>
      <c r="BNJ88"/>
      <c r="BNK88"/>
      <c r="BNL88"/>
      <c r="BNM88"/>
      <c r="BNN88"/>
      <c r="BNO88"/>
      <c r="BNP88"/>
      <c r="BNQ88"/>
      <c r="BNR88"/>
      <c r="BNS88"/>
      <c r="BNT88"/>
      <c r="BNU88"/>
      <c r="BNV88"/>
      <c r="BNW88"/>
      <c r="BNX88"/>
      <c r="BNY88"/>
      <c r="BNZ88"/>
      <c r="BOA88"/>
      <c r="BOB88"/>
      <c r="BOC88"/>
      <c r="BOD88"/>
      <c r="BOE88"/>
      <c r="BOF88"/>
      <c r="BOG88"/>
      <c r="BOH88"/>
      <c r="BOI88"/>
      <c r="BOJ88"/>
      <c r="BOK88"/>
      <c r="BOL88"/>
      <c r="BOM88"/>
      <c r="BON88"/>
      <c r="BOO88"/>
      <c r="BOP88"/>
      <c r="BOQ88"/>
      <c r="BOR88"/>
      <c r="BOS88"/>
      <c r="BOT88"/>
      <c r="BOU88"/>
      <c r="BOV88"/>
      <c r="BOW88"/>
      <c r="BOX88"/>
      <c r="BOY88"/>
      <c r="BOZ88"/>
      <c r="BPA88"/>
      <c r="BPB88"/>
      <c r="BPC88"/>
      <c r="BPD88"/>
      <c r="BPE88"/>
      <c r="BPF88"/>
      <c r="BPG88"/>
      <c r="BPH88"/>
      <c r="BPI88"/>
      <c r="BPJ88"/>
      <c r="BPK88"/>
      <c r="BPL88"/>
      <c r="BPM88"/>
      <c r="BPN88"/>
      <c r="BPO88"/>
      <c r="BPP88"/>
      <c r="BPQ88"/>
      <c r="BPR88"/>
      <c r="BPS88"/>
      <c r="BPT88"/>
      <c r="BPU88"/>
      <c r="BPV88"/>
      <c r="BPW88"/>
      <c r="BPX88"/>
      <c r="BPY88"/>
      <c r="BPZ88"/>
      <c r="BQA88"/>
      <c r="BQB88"/>
      <c r="BQC88"/>
      <c r="BQD88"/>
      <c r="BQE88"/>
      <c r="BQF88"/>
      <c r="BQG88"/>
      <c r="BQH88"/>
      <c r="BQI88"/>
      <c r="BQJ88"/>
      <c r="BQK88"/>
      <c r="BQL88"/>
      <c r="BQM88"/>
      <c r="BQN88"/>
      <c r="BQO88"/>
      <c r="BQP88"/>
      <c r="BQQ88"/>
      <c r="BQR88"/>
      <c r="BQS88"/>
      <c r="BQT88"/>
      <c r="BQU88"/>
      <c r="BQV88"/>
      <c r="BQW88"/>
      <c r="BQX88"/>
      <c r="BQY88"/>
      <c r="BQZ88"/>
      <c r="BRA88"/>
      <c r="BRB88"/>
      <c r="BRC88"/>
      <c r="BRD88"/>
      <c r="BRE88"/>
      <c r="BRF88"/>
      <c r="BRG88"/>
      <c r="BRH88"/>
      <c r="BRI88"/>
      <c r="BRJ88"/>
      <c r="BRK88"/>
      <c r="BRL88"/>
      <c r="BRM88"/>
      <c r="BRN88"/>
      <c r="BRO88"/>
      <c r="BRP88"/>
      <c r="BRQ88"/>
      <c r="BRR88"/>
      <c r="BRS88"/>
      <c r="BRT88"/>
      <c r="BRU88"/>
      <c r="BRV88"/>
      <c r="BRW88"/>
      <c r="BRX88"/>
      <c r="BRY88"/>
      <c r="BRZ88"/>
      <c r="BSA88"/>
      <c r="BSB88"/>
      <c r="BSC88"/>
      <c r="BSD88"/>
      <c r="BSE88"/>
      <c r="BSF88"/>
      <c r="BSG88"/>
      <c r="BSH88"/>
      <c r="BSI88"/>
      <c r="BSJ88"/>
      <c r="BSK88"/>
      <c r="BSL88"/>
      <c r="BSM88"/>
      <c r="BSN88"/>
      <c r="BSO88"/>
      <c r="BSP88"/>
      <c r="BSQ88"/>
      <c r="BSR88"/>
      <c r="BSS88"/>
      <c r="BST88"/>
      <c r="BSU88"/>
      <c r="BSV88"/>
      <c r="BSW88"/>
      <c r="BSX88"/>
      <c r="BSY88"/>
      <c r="BSZ88"/>
      <c r="BTA88"/>
      <c r="BTB88"/>
      <c r="BTC88"/>
      <c r="BTD88"/>
      <c r="BTE88"/>
      <c r="BTF88"/>
      <c r="BTG88"/>
      <c r="BTH88"/>
      <c r="BTI88"/>
      <c r="BTJ88"/>
      <c r="BTK88"/>
      <c r="BTL88"/>
      <c r="BTM88"/>
      <c r="BTN88"/>
      <c r="BTO88"/>
      <c r="BTP88"/>
      <c r="BTQ88"/>
      <c r="BTR88"/>
      <c r="BTS88"/>
      <c r="BTT88"/>
      <c r="BTU88"/>
      <c r="BTV88"/>
      <c r="BTW88"/>
      <c r="BTX88"/>
      <c r="BTY88"/>
      <c r="BTZ88"/>
      <c r="BUA88"/>
      <c r="BUB88"/>
      <c r="BUC88"/>
      <c r="BUD88"/>
      <c r="BUE88"/>
      <c r="BUF88"/>
      <c r="BUG88"/>
      <c r="BUH88"/>
      <c r="BUI88"/>
      <c r="BUJ88"/>
      <c r="BUK88"/>
      <c r="BUL88"/>
      <c r="BUM88"/>
      <c r="BUN88"/>
      <c r="BUO88"/>
      <c r="BUP88"/>
      <c r="BUQ88"/>
      <c r="BUR88"/>
      <c r="BUS88"/>
      <c r="BUT88"/>
      <c r="BUU88"/>
      <c r="BUV88"/>
      <c r="BUW88"/>
      <c r="BUX88"/>
      <c r="BUY88"/>
      <c r="BUZ88"/>
      <c r="BVA88"/>
      <c r="BVB88"/>
      <c r="BVC88"/>
      <c r="BVD88"/>
      <c r="BVE88"/>
      <c r="BVF88"/>
      <c r="BVG88"/>
      <c r="BVH88"/>
      <c r="BVI88"/>
      <c r="BVJ88"/>
      <c r="BVK88"/>
      <c r="BVL88"/>
      <c r="BVM88"/>
      <c r="BVN88"/>
      <c r="BVO88"/>
      <c r="BVP88"/>
      <c r="BVQ88"/>
      <c r="BVR88"/>
      <c r="BVS88"/>
      <c r="BVT88"/>
      <c r="BVU88"/>
      <c r="BVV88"/>
      <c r="BVW88"/>
      <c r="BVX88"/>
      <c r="BVY88"/>
      <c r="BVZ88"/>
      <c r="BWA88"/>
      <c r="BWB88"/>
      <c r="BWC88"/>
      <c r="BWD88"/>
      <c r="BWE88"/>
      <c r="BWF88"/>
      <c r="BWG88"/>
      <c r="BWH88"/>
      <c r="BWI88"/>
      <c r="BWJ88"/>
      <c r="BWK88"/>
      <c r="BWL88"/>
      <c r="BWM88"/>
      <c r="BWN88"/>
      <c r="BWO88"/>
      <c r="BWP88"/>
      <c r="BWQ88"/>
      <c r="BWR88"/>
      <c r="BWS88"/>
      <c r="BWT88"/>
      <c r="BWU88"/>
      <c r="BWV88"/>
      <c r="BWW88"/>
      <c r="BWX88"/>
      <c r="BWY88"/>
      <c r="BWZ88"/>
      <c r="BXA88"/>
      <c r="BXB88"/>
      <c r="BXC88"/>
      <c r="BXD88"/>
      <c r="BXE88"/>
      <c r="BXF88"/>
      <c r="BXG88"/>
      <c r="BXH88"/>
      <c r="BXI88"/>
      <c r="BXJ88"/>
      <c r="BXK88"/>
      <c r="BXL88"/>
      <c r="BXM88"/>
      <c r="BXN88"/>
      <c r="BXO88"/>
      <c r="BXP88"/>
      <c r="BXQ88"/>
      <c r="BXR88"/>
      <c r="BXS88"/>
      <c r="BXT88"/>
      <c r="BXU88"/>
      <c r="BXV88"/>
      <c r="BXW88"/>
      <c r="BXX88"/>
      <c r="BXY88"/>
      <c r="BXZ88"/>
      <c r="BYA88"/>
      <c r="BYB88"/>
      <c r="BYC88"/>
      <c r="BYD88"/>
      <c r="BYE88"/>
      <c r="BYF88"/>
      <c r="BYG88"/>
      <c r="BYH88"/>
      <c r="BYI88"/>
      <c r="BYJ88"/>
      <c r="BYK88"/>
      <c r="BYL88"/>
      <c r="BYM88"/>
      <c r="BYN88"/>
      <c r="BYO88"/>
      <c r="BYP88"/>
      <c r="BYQ88"/>
      <c r="BYR88"/>
      <c r="BYS88"/>
      <c r="BYT88"/>
      <c r="BYU88"/>
      <c r="BYV88"/>
      <c r="BYW88"/>
      <c r="BYX88"/>
      <c r="BYY88"/>
      <c r="BYZ88"/>
      <c r="BZA88"/>
      <c r="BZB88"/>
      <c r="BZC88"/>
      <c r="BZD88"/>
      <c r="BZE88"/>
      <c r="BZF88"/>
      <c r="BZG88"/>
      <c r="BZH88"/>
      <c r="BZI88"/>
      <c r="BZJ88"/>
      <c r="BZK88"/>
      <c r="BZL88"/>
      <c r="BZM88"/>
      <c r="BZN88"/>
      <c r="BZO88"/>
      <c r="BZP88"/>
      <c r="BZQ88"/>
      <c r="BZR88"/>
      <c r="BZS88"/>
      <c r="BZT88"/>
      <c r="BZU88"/>
      <c r="BZV88"/>
      <c r="BZW88"/>
      <c r="BZX88"/>
      <c r="BZY88"/>
      <c r="BZZ88"/>
      <c r="CAA88"/>
      <c r="CAB88"/>
      <c r="CAC88"/>
      <c r="CAD88"/>
      <c r="CAE88"/>
      <c r="CAF88"/>
      <c r="CAG88"/>
      <c r="CAH88"/>
      <c r="CAI88"/>
      <c r="CAJ88"/>
      <c r="CAK88"/>
      <c r="CAL88"/>
      <c r="CAM88"/>
      <c r="CAN88"/>
      <c r="CAO88"/>
      <c r="CAP88"/>
      <c r="CAQ88"/>
      <c r="CAR88"/>
      <c r="CAS88"/>
      <c r="CAT88"/>
      <c r="CAU88"/>
      <c r="CAV88"/>
      <c r="CAW88"/>
      <c r="CAX88"/>
      <c r="CAY88"/>
      <c r="CAZ88"/>
      <c r="CBA88"/>
      <c r="CBB88"/>
      <c r="CBC88"/>
      <c r="CBD88"/>
      <c r="CBE88"/>
      <c r="CBF88"/>
      <c r="CBG88"/>
      <c r="CBH88"/>
      <c r="CBI88"/>
      <c r="CBJ88"/>
      <c r="CBK88"/>
      <c r="CBL88"/>
      <c r="CBM88"/>
      <c r="CBN88"/>
      <c r="CBO88"/>
      <c r="CBP88"/>
      <c r="CBQ88"/>
      <c r="CBR88"/>
      <c r="CBS88"/>
      <c r="CBT88"/>
      <c r="CBU88"/>
      <c r="CBV88"/>
      <c r="CBW88"/>
      <c r="CBX88"/>
      <c r="CBY88"/>
      <c r="CBZ88"/>
      <c r="CCA88"/>
      <c r="CCB88"/>
      <c r="CCC88"/>
      <c r="CCD88"/>
      <c r="CCE88"/>
      <c r="CCF88"/>
      <c r="CCG88"/>
      <c r="CCH88"/>
      <c r="CCI88"/>
      <c r="CCJ88"/>
      <c r="CCK88"/>
      <c r="CCL88"/>
      <c r="CCM88"/>
      <c r="CCN88"/>
      <c r="CCO88"/>
      <c r="CCP88"/>
      <c r="CCQ88"/>
      <c r="CCR88"/>
      <c r="CCS88"/>
      <c r="CCT88"/>
      <c r="CCU88"/>
      <c r="CCV88"/>
      <c r="CCW88"/>
      <c r="CCX88"/>
      <c r="CCY88"/>
      <c r="CCZ88"/>
      <c r="CDA88"/>
      <c r="CDB88"/>
      <c r="CDC88"/>
      <c r="CDD88"/>
      <c r="CDE88"/>
      <c r="CDF88"/>
      <c r="CDG88"/>
      <c r="CDH88"/>
      <c r="CDI88"/>
      <c r="CDJ88"/>
      <c r="CDK88"/>
      <c r="CDL88"/>
      <c r="CDM88"/>
      <c r="CDN88"/>
      <c r="CDO88"/>
      <c r="CDP88"/>
      <c r="CDQ88"/>
      <c r="CDR88"/>
      <c r="CDS88"/>
      <c r="CDT88"/>
      <c r="CDU88"/>
      <c r="CDV88"/>
      <c r="CDW88"/>
      <c r="CDX88"/>
      <c r="CDY88"/>
      <c r="CDZ88"/>
      <c r="CEA88"/>
      <c r="CEB88"/>
      <c r="CEC88"/>
      <c r="CED88"/>
      <c r="CEE88"/>
      <c r="CEF88"/>
      <c r="CEG88"/>
      <c r="CEH88"/>
      <c r="CEI88"/>
      <c r="CEJ88"/>
      <c r="CEK88"/>
      <c r="CEL88"/>
      <c r="CEM88"/>
      <c r="CEN88"/>
      <c r="CEO88"/>
      <c r="CEP88"/>
      <c r="CEQ88"/>
      <c r="CER88"/>
      <c r="CES88"/>
      <c r="CET88"/>
      <c r="CEU88"/>
      <c r="CEV88"/>
      <c r="CEW88"/>
      <c r="CEX88"/>
      <c r="CEY88"/>
      <c r="CEZ88"/>
      <c r="CFA88"/>
      <c r="CFB88"/>
      <c r="CFC88"/>
      <c r="CFD88"/>
      <c r="CFE88"/>
      <c r="CFF88"/>
      <c r="CFG88"/>
      <c r="CFH88"/>
      <c r="CFI88"/>
      <c r="CFJ88"/>
      <c r="CFK88"/>
      <c r="CFL88"/>
      <c r="CFM88"/>
      <c r="CFN88"/>
      <c r="CFO88"/>
      <c r="CFP88"/>
      <c r="CFQ88"/>
      <c r="CFR88"/>
      <c r="CFS88"/>
      <c r="CFT88"/>
      <c r="CFU88"/>
      <c r="CFV88"/>
      <c r="CFW88"/>
      <c r="CFX88"/>
      <c r="CFY88"/>
      <c r="CFZ88"/>
      <c r="CGA88"/>
      <c r="CGB88"/>
      <c r="CGC88"/>
      <c r="CGD88"/>
      <c r="CGE88"/>
      <c r="CGF88"/>
      <c r="CGG88"/>
      <c r="CGH88"/>
      <c r="CGI88"/>
      <c r="CGJ88"/>
      <c r="CGK88"/>
      <c r="CGL88"/>
      <c r="CGM88"/>
      <c r="CGN88"/>
      <c r="CGO88"/>
      <c r="CGP88"/>
      <c r="CGQ88"/>
      <c r="CGR88"/>
      <c r="CGS88"/>
      <c r="CGT88"/>
      <c r="CGU88"/>
      <c r="CGV88"/>
      <c r="CGW88"/>
      <c r="CGX88"/>
      <c r="CGY88"/>
      <c r="CGZ88"/>
      <c r="CHA88"/>
      <c r="CHB88"/>
      <c r="CHC88"/>
      <c r="CHD88"/>
      <c r="CHE88"/>
      <c r="CHF88"/>
      <c r="CHG88"/>
      <c r="CHH88"/>
      <c r="CHI88"/>
      <c r="CHJ88"/>
      <c r="CHK88"/>
      <c r="CHL88"/>
      <c r="CHM88"/>
      <c r="CHN88"/>
      <c r="CHO88"/>
      <c r="CHP88"/>
      <c r="CHQ88"/>
      <c r="CHR88"/>
      <c r="CHS88"/>
      <c r="CHT88"/>
      <c r="CHU88"/>
      <c r="CHV88"/>
      <c r="CHW88"/>
      <c r="CHX88"/>
      <c r="CHY88"/>
      <c r="CHZ88"/>
      <c r="CIA88"/>
      <c r="CIB88"/>
      <c r="CIC88"/>
      <c r="CID88"/>
      <c r="CIE88"/>
      <c r="CIF88"/>
      <c r="CIG88"/>
      <c r="CIH88"/>
      <c r="CII88"/>
      <c r="CIJ88"/>
      <c r="CIK88"/>
      <c r="CIL88"/>
      <c r="CIM88"/>
      <c r="CIN88"/>
      <c r="CIO88"/>
      <c r="CIP88"/>
      <c r="CIQ88"/>
      <c r="CIR88"/>
      <c r="CIS88"/>
      <c r="CIT88"/>
      <c r="CIU88"/>
      <c r="CIV88"/>
      <c r="CIW88"/>
      <c r="CIX88"/>
      <c r="CIY88"/>
      <c r="CIZ88"/>
      <c r="CJA88"/>
      <c r="CJB88"/>
      <c r="CJC88"/>
      <c r="CJD88"/>
      <c r="CJE88"/>
      <c r="CJF88"/>
      <c r="CJG88"/>
      <c r="CJH88"/>
      <c r="CJI88"/>
      <c r="CJJ88"/>
      <c r="CJK88"/>
      <c r="CJL88"/>
      <c r="CJM88"/>
      <c r="CJN88"/>
      <c r="CJO88"/>
      <c r="CJP88"/>
      <c r="CJQ88"/>
      <c r="CJR88"/>
      <c r="CJS88"/>
      <c r="CJT88"/>
      <c r="CJU88"/>
      <c r="CJV88"/>
      <c r="CJW88"/>
      <c r="CJX88"/>
      <c r="CJY88"/>
      <c r="CJZ88"/>
      <c r="CKA88"/>
      <c r="CKB88"/>
      <c r="CKC88"/>
      <c r="CKD88"/>
      <c r="CKE88"/>
      <c r="CKF88"/>
      <c r="CKG88"/>
      <c r="CKH88"/>
      <c r="CKI88"/>
      <c r="CKJ88"/>
      <c r="CKK88"/>
      <c r="CKL88"/>
      <c r="CKM88"/>
      <c r="CKN88"/>
      <c r="CKO88"/>
      <c r="CKP88"/>
      <c r="CKQ88"/>
      <c r="CKR88"/>
      <c r="CKS88"/>
      <c r="CKT88"/>
      <c r="CKU88"/>
      <c r="CKV88"/>
      <c r="CKW88"/>
      <c r="CKX88"/>
      <c r="CKY88"/>
      <c r="CKZ88"/>
      <c r="CLA88"/>
      <c r="CLB88"/>
      <c r="CLC88"/>
      <c r="CLD88"/>
      <c r="CLE88"/>
      <c r="CLF88"/>
      <c r="CLG88"/>
      <c r="CLH88"/>
      <c r="CLI88"/>
      <c r="CLJ88"/>
      <c r="CLK88"/>
      <c r="CLL88"/>
      <c r="CLM88"/>
      <c r="CLN88"/>
      <c r="CLO88"/>
      <c r="CLP88"/>
      <c r="CLQ88"/>
      <c r="CLR88"/>
      <c r="CLS88"/>
      <c r="CLT88"/>
      <c r="CLU88"/>
      <c r="CLV88"/>
      <c r="CLW88"/>
      <c r="CLX88"/>
      <c r="CLY88"/>
      <c r="CLZ88"/>
      <c r="CMA88"/>
      <c r="CMB88"/>
      <c r="CMC88"/>
      <c r="CMD88"/>
      <c r="CME88"/>
      <c r="CMF88"/>
      <c r="CMG88"/>
      <c r="CMH88"/>
      <c r="CMI88"/>
      <c r="CMJ88"/>
      <c r="CMK88"/>
      <c r="CML88"/>
      <c r="CMM88"/>
      <c r="CMN88"/>
      <c r="CMO88"/>
      <c r="CMP88"/>
      <c r="CMQ88"/>
      <c r="CMR88"/>
      <c r="CMS88"/>
      <c r="CMT88"/>
      <c r="CMU88"/>
      <c r="CMV88"/>
      <c r="CMW88"/>
      <c r="CMX88"/>
      <c r="CMY88"/>
      <c r="CMZ88"/>
      <c r="CNA88"/>
      <c r="CNB88"/>
      <c r="CNC88"/>
      <c r="CND88"/>
      <c r="CNE88"/>
      <c r="CNF88"/>
      <c r="CNG88"/>
      <c r="CNH88"/>
      <c r="CNI88"/>
      <c r="CNJ88"/>
      <c r="CNK88"/>
      <c r="CNL88"/>
      <c r="CNM88"/>
      <c r="CNN88"/>
      <c r="CNO88"/>
      <c r="CNP88"/>
      <c r="CNQ88"/>
      <c r="CNR88"/>
      <c r="CNS88"/>
      <c r="CNT88"/>
      <c r="CNU88"/>
      <c r="CNV88"/>
      <c r="CNW88"/>
      <c r="CNX88"/>
      <c r="CNY88"/>
      <c r="CNZ88"/>
      <c r="COA88"/>
      <c r="COB88"/>
      <c r="COC88"/>
      <c r="COD88"/>
      <c r="COE88"/>
      <c r="COF88"/>
      <c r="COG88"/>
      <c r="COH88"/>
      <c r="COI88"/>
      <c r="COJ88"/>
      <c r="COK88"/>
      <c r="COL88"/>
      <c r="COM88"/>
      <c r="CON88"/>
      <c r="COO88"/>
      <c r="COP88"/>
      <c r="COQ88"/>
      <c r="COR88"/>
      <c r="COS88"/>
      <c r="COT88"/>
      <c r="COU88"/>
      <c r="COV88"/>
      <c r="COW88"/>
      <c r="COX88"/>
      <c r="COY88"/>
      <c r="COZ88"/>
      <c r="CPA88"/>
      <c r="CPB88"/>
      <c r="CPC88"/>
      <c r="CPD88"/>
      <c r="CPE88"/>
      <c r="CPF88"/>
      <c r="CPG88"/>
      <c r="CPH88"/>
      <c r="CPI88"/>
      <c r="CPJ88"/>
      <c r="CPK88"/>
      <c r="CPL88"/>
      <c r="CPM88"/>
      <c r="CPN88"/>
      <c r="CPO88"/>
      <c r="CPP88"/>
      <c r="CPQ88"/>
      <c r="CPR88"/>
      <c r="CPS88"/>
      <c r="CPT88"/>
      <c r="CPU88"/>
      <c r="CPV88"/>
      <c r="CPW88"/>
      <c r="CPX88"/>
      <c r="CPY88"/>
      <c r="CPZ88"/>
      <c r="CQA88"/>
      <c r="CQB88"/>
      <c r="CQC88"/>
      <c r="CQD88"/>
      <c r="CQE88"/>
      <c r="CQF88"/>
      <c r="CQG88"/>
      <c r="CQH88"/>
      <c r="CQI88"/>
      <c r="CQJ88"/>
      <c r="CQK88"/>
      <c r="CQL88"/>
      <c r="CQM88"/>
      <c r="CQN88"/>
      <c r="CQO88"/>
      <c r="CQP88"/>
      <c r="CQQ88"/>
      <c r="CQR88"/>
      <c r="CQS88"/>
      <c r="CQT88"/>
      <c r="CQU88"/>
      <c r="CQV88"/>
      <c r="CQW88"/>
      <c r="CQX88"/>
      <c r="CQY88"/>
      <c r="CQZ88"/>
      <c r="CRA88"/>
      <c r="CRB88"/>
      <c r="CRC88"/>
      <c r="CRD88"/>
      <c r="CRE88"/>
      <c r="CRF88"/>
      <c r="CRG88"/>
      <c r="CRH88"/>
      <c r="CRI88"/>
      <c r="CRJ88"/>
      <c r="CRK88"/>
      <c r="CRL88"/>
      <c r="CRM88"/>
      <c r="CRN88"/>
      <c r="CRO88"/>
      <c r="CRP88"/>
      <c r="CRQ88"/>
      <c r="CRR88"/>
      <c r="CRS88"/>
      <c r="CRT88"/>
      <c r="CRU88"/>
      <c r="CRV88"/>
      <c r="CRW88"/>
      <c r="CRX88"/>
      <c r="CRY88"/>
      <c r="CRZ88"/>
      <c r="CSA88"/>
      <c r="CSB88"/>
      <c r="CSC88"/>
      <c r="CSD88"/>
      <c r="CSE88"/>
      <c r="CSF88"/>
      <c r="CSG88"/>
      <c r="CSH88"/>
      <c r="CSI88"/>
      <c r="CSJ88"/>
      <c r="CSK88"/>
      <c r="CSL88"/>
      <c r="CSM88"/>
      <c r="CSN88"/>
      <c r="CSO88"/>
      <c r="CSP88"/>
      <c r="CSQ88"/>
      <c r="CSR88"/>
      <c r="CSS88"/>
      <c r="CST88"/>
      <c r="CSU88"/>
      <c r="CSV88"/>
      <c r="CSW88"/>
      <c r="CSX88"/>
      <c r="CSY88"/>
      <c r="CSZ88"/>
      <c r="CTA88"/>
      <c r="CTB88"/>
      <c r="CTC88"/>
      <c r="CTD88"/>
      <c r="CTE88"/>
      <c r="CTF88"/>
      <c r="CTG88"/>
      <c r="CTH88"/>
      <c r="CTI88"/>
      <c r="CTJ88"/>
      <c r="CTK88"/>
      <c r="CTL88"/>
      <c r="CTM88"/>
      <c r="CTN88"/>
      <c r="CTO88"/>
      <c r="CTP88"/>
      <c r="CTQ88"/>
      <c r="CTR88"/>
      <c r="CTS88"/>
      <c r="CTT88"/>
      <c r="CTU88"/>
      <c r="CTV88"/>
      <c r="CTW88"/>
      <c r="CTX88"/>
      <c r="CTY88"/>
      <c r="CTZ88"/>
      <c r="CUA88"/>
      <c r="CUB88"/>
      <c r="CUC88"/>
      <c r="CUD88"/>
      <c r="CUE88"/>
      <c r="CUF88"/>
      <c r="CUG88"/>
      <c r="CUH88"/>
      <c r="CUI88"/>
      <c r="CUJ88"/>
      <c r="CUK88"/>
      <c r="CUL88"/>
      <c r="CUM88"/>
      <c r="CUN88"/>
      <c r="CUO88"/>
      <c r="CUP88"/>
      <c r="CUQ88"/>
      <c r="CUR88"/>
      <c r="CUS88"/>
      <c r="CUT88"/>
      <c r="CUU88"/>
      <c r="CUV88"/>
      <c r="CUW88"/>
      <c r="CUX88"/>
      <c r="CUY88"/>
      <c r="CUZ88"/>
      <c r="CVA88"/>
      <c r="CVB88"/>
      <c r="CVC88"/>
      <c r="CVD88"/>
      <c r="CVE88"/>
      <c r="CVF88"/>
      <c r="CVG88"/>
      <c r="CVH88"/>
      <c r="CVI88"/>
      <c r="CVJ88"/>
      <c r="CVK88"/>
      <c r="CVL88"/>
      <c r="CVM88"/>
      <c r="CVN88"/>
      <c r="CVO88"/>
      <c r="CVP88"/>
      <c r="CVQ88"/>
      <c r="CVR88"/>
      <c r="CVS88"/>
      <c r="CVT88"/>
      <c r="CVU88"/>
      <c r="CVV88"/>
      <c r="CVW88"/>
      <c r="CVX88"/>
      <c r="CVY88"/>
      <c r="CVZ88"/>
      <c r="CWA88"/>
      <c r="CWB88"/>
      <c r="CWC88"/>
      <c r="CWD88"/>
      <c r="CWE88"/>
      <c r="CWF88"/>
      <c r="CWG88"/>
      <c r="CWH88"/>
      <c r="CWI88"/>
      <c r="CWJ88"/>
      <c r="CWK88"/>
      <c r="CWL88"/>
      <c r="CWM88"/>
      <c r="CWN88"/>
      <c r="CWO88"/>
      <c r="CWP88"/>
      <c r="CWQ88"/>
      <c r="CWR88"/>
      <c r="CWS88"/>
      <c r="CWT88"/>
      <c r="CWU88"/>
      <c r="CWV88"/>
      <c r="CWW88"/>
      <c r="CWX88"/>
      <c r="CWY88"/>
      <c r="CWZ88"/>
      <c r="CXA88"/>
      <c r="CXB88"/>
      <c r="CXC88"/>
      <c r="CXD88"/>
      <c r="CXE88"/>
      <c r="CXF88"/>
      <c r="CXG88"/>
      <c r="CXH88"/>
      <c r="CXI88"/>
      <c r="CXJ88"/>
      <c r="CXK88"/>
      <c r="CXL88"/>
      <c r="CXM88"/>
      <c r="CXN88"/>
      <c r="CXO88"/>
      <c r="CXP88"/>
      <c r="CXQ88"/>
      <c r="CXR88"/>
      <c r="CXS88"/>
      <c r="CXT88"/>
      <c r="CXU88"/>
      <c r="CXV88"/>
      <c r="CXW88"/>
      <c r="CXX88"/>
      <c r="CXY88"/>
      <c r="CXZ88"/>
      <c r="CYA88"/>
      <c r="CYB88"/>
      <c r="CYC88"/>
      <c r="CYD88"/>
      <c r="CYE88"/>
      <c r="CYF88"/>
      <c r="CYG88"/>
      <c r="CYH88"/>
      <c r="CYI88"/>
      <c r="CYJ88"/>
      <c r="CYK88"/>
      <c r="CYL88"/>
      <c r="CYM88"/>
      <c r="CYN88"/>
      <c r="CYO88"/>
      <c r="CYP88"/>
      <c r="CYQ88"/>
      <c r="CYR88"/>
      <c r="CYS88"/>
      <c r="CYT88"/>
      <c r="CYU88"/>
      <c r="CYV88"/>
      <c r="CYW88"/>
      <c r="CYX88"/>
      <c r="CYY88"/>
      <c r="CYZ88"/>
      <c r="CZA88"/>
      <c r="CZB88"/>
      <c r="CZC88"/>
      <c r="CZD88"/>
      <c r="CZE88"/>
      <c r="CZF88"/>
      <c r="CZG88"/>
      <c r="CZH88"/>
      <c r="CZI88"/>
      <c r="CZJ88"/>
      <c r="CZK88"/>
      <c r="CZL88"/>
      <c r="CZM88"/>
      <c r="CZN88"/>
      <c r="CZO88"/>
      <c r="CZP88"/>
      <c r="CZQ88"/>
      <c r="CZR88"/>
      <c r="CZS88"/>
      <c r="CZT88"/>
      <c r="CZU88"/>
      <c r="CZV88"/>
      <c r="CZW88"/>
      <c r="CZX88"/>
      <c r="CZY88"/>
      <c r="CZZ88"/>
      <c r="DAA88"/>
      <c r="DAB88"/>
      <c r="DAC88"/>
      <c r="DAD88"/>
      <c r="DAE88"/>
      <c r="DAF88"/>
      <c r="DAG88"/>
      <c r="DAH88"/>
      <c r="DAI88"/>
      <c r="DAJ88"/>
      <c r="DAK88"/>
      <c r="DAL88"/>
      <c r="DAM88"/>
      <c r="DAN88"/>
      <c r="DAO88"/>
      <c r="DAP88"/>
      <c r="DAQ88"/>
      <c r="DAR88"/>
      <c r="DAS88"/>
      <c r="DAT88"/>
      <c r="DAU88"/>
      <c r="DAV88"/>
      <c r="DAW88"/>
      <c r="DAX88"/>
      <c r="DAY88"/>
      <c r="DAZ88"/>
      <c r="DBA88"/>
      <c r="DBB88"/>
      <c r="DBC88"/>
      <c r="DBD88"/>
      <c r="DBE88"/>
      <c r="DBF88"/>
      <c r="DBG88"/>
      <c r="DBH88"/>
      <c r="DBI88"/>
      <c r="DBJ88"/>
      <c r="DBK88"/>
      <c r="DBL88"/>
      <c r="DBM88"/>
      <c r="DBN88"/>
      <c r="DBO88"/>
      <c r="DBP88"/>
      <c r="DBQ88"/>
      <c r="DBR88"/>
      <c r="DBS88"/>
      <c r="DBT88"/>
      <c r="DBU88"/>
      <c r="DBV88"/>
      <c r="DBW88"/>
      <c r="DBX88"/>
      <c r="DBY88"/>
      <c r="DBZ88"/>
      <c r="DCA88"/>
      <c r="DCB88"/>
      <c r="DCC88"/>
      <c r="DCD88"/>
      <c r="DCE88"/>
      <c r="DCF88"/>
      <c r="DCG88"/>
      <c r="DCH88"/>
      <c r="DCI88"/>
      <c r="DCJ88"/>
      <c r="DCK88"/>
      <c r="DCL88"/>
      <c r="DCM88"/>
      <c r="DCN88"/>
      <c r="DCO88"/>
      <c r="DCP88"/>
      <c r="DCQ88"/>
      <c r="DCR88"/>
      <c r="DCS88"/>
      <c r="DCT88"/>
      <c r="DCU88"/>
      <c r="DCV88"/>
      <c r="DCW88"/>
      <c r="DCX88"/>
      <c r="DCY88"/>
      <c r="DCZ88"/>
      <c r="DDA88"/>
      <c r="DDB88"/>
      <c r="DDC88"/>
      <c r="DDD88"/>
      <c r="DDE88"/>
      <c r="DDF88"/>
      <c r="DDG88"/>
      <c r="DDH88"/>
      <c r="DDI88"/>
      <c r="DDJ88"/>
      <c r="DDK88"/>
      <c r="DDL88"/>
      <c r="DDM88"/>
      <c r="DDN88"/>
      <c r="DDO88"/>
      <c r="DDP88"/>
      <c r="DDQ88"/>
      <c r="DDR88"/>
      <c r="DDS88"/>
      <c r="DDT88"/>
      <c r="DDU88"/>
      <c r="DDV88"/>
      <c r="DDW88"/>
      <c r="DDX88"/>
      <c r="DDY88"/>
      <c r="DDZ88"/>
      <c r="DEA88"/>
      <c r="DEB88"/>
      <c r="DEC88"/>
      <c r="DED88"/>
      <c r="DEE88"/>
      <c r="DEF88"/>
      <c r="DEG88"/>
      <c r="DEH88"/>
      <c r="DEI88"/>
      <c r="DEJ88"/>
      <c r="DEK88"/>
      <c r="DEL88"/>
      <c r="DEM88"/>
      <c r="DEN88"/>
      <c r="DEO88"/>
      <c r="DEP88"/>
      <c r="DEQ88"/>
      <c r="DER88"/>
      <c r="DES88"/>
      <c r="DET88"/>
      <c r="DEU88"/>
      <c r="DEV88"/>
      <c r="DEW88"/>
      <c r="DEX88"/>
      <c r="DEY88"/>
      <c r="DEZ88"/>
      <c r="DFA88"/>
      <c r="DFB88"/>
      <c r="DFC88"/>
      <c r="DFD88"/>
      <c r="DFE88"/>
      <c r="DFF88"/>
      <c r="DFG88"/>
      <c r="DFH88"/>
      <c r="DFI88"/>
      <c r="DFJ88"/>
      <c r="DFK88"/>
      <c r="DFL88"/>
      <c r="DFM88"/>
      <c r="DFN88"/>
      <c r="DFO88"/>
      <c r="DFP88"/>
      <c r="DFQ88"/>
      <c r="DFR88"/>
      <c r="DFS88"/>
      <c r="DFT88"/>
      <c r="DFU88"/>
      <c r="DFV88"/>
      <c r="DFW88"/>
      <c r="DFX88"/>
      <c r="DFY88"/>
      <c r="DFZ88"/>
      <c r="DGA88"/>
      <c r="DGB88"/>
      <c r="DGC88"/>
      <c r="DGD88"/>
      <c r="DGE88"/>
      <c r="DGF88"/>
      <c r="DGG88"/>
      <c r="DGH88"/>
      <c r="DGI88"/>
      <c r="DGJ88"/>
      <c r="DGK88"/>
      <c r="DGL88"/>
      <c r="DGM88"/>
      <c r="DGN88"/>
      <c r="DGO88"/>
      <c r="DGP88"/>
      <c r="DGQ88"/>
      <c r="DGR88"/>
      <c r="DGS88"/>
      <c r="DGT88"/>
      <c r="DGU88"/>
      <c r="DGV88"/>
      <c r="DGW88"/>
      <c r="DGX88"/>
      <c r="DGY88"/>
      <c r="DGZ88"/>
      <c r="DHA88"/>
      <c r="DHB88"/>
      <c r="DHC88"/>
      <c r="DHD88"/>
      <c r="DHE88"/>
      <c r="DHF88"/>
      <c r="DHG88"/>
      <c r="DHH88"/>
      <c r="DHI88"/>
      <c r="DHJ88"/>
      <c r="DHK88"/>
      <c r="DHL88"/>
      <c r="DHM88"/>
      <c r="DHN88"/>
      <c r="DHO88"/>
      <c r="DHP88"/>
      <c r="DHQ88"/>
      <c r="DHR88"/>
      <c r="DHS88"/>
      <c r="DHT88"/>
      <c r="DHU88"/>
      <c r="DHV88"/>
      <c r="DHW88"/>
      <c r="DHX88"/>
      <c r="DHY88"/>
      <c r="DHZ88"/>
      <c r="DIA88"/>
      <c r="DIB88"/>
      <c r="DIC88"/>
      <c r="DID88"/>
      <c r="DIE88"/>
      <c r="DIF88"/>
      <c r="DIG88"/>
      <c r="DIH88"/>
      <c r="DII88"/>
      <c r="DIJ88"/>
      <c r="DIK88"/>
      <c r="DIL88"/>
      <c r="DIM88"/>
      <c r="DIN88"/>
      <c r="DIO88"/>
      <c r="DIP88"/>
      <c r="DIQ88"/>
      <c r="DIR88"/>
      <c r="DIS88"/>
      <c r="DIT88"/>
      <c r="DIU88"/>
      <c r="DIV88"/>
      <c r="DIW88"/>
      <c r="DIX88"/>
      <c r="DIY88"/>
      <c r="DIZ88"/>
      <c r="DJA88"/>
      <c r="DJB88"/>
      <c r="DJC88"/>
      <c r="DJD88"/>
      <c r="DJE88"/>
      <c r="DJF88"/>
      <c r="DJG88"/>
      <c r="DJH88"/>
      <c r="DJI88"/>
      <c r="DJJ88"/>
      <c r="DJK88"/>
      <c r="DJL88"/>
      <c r="DJM88"/>
      <c r="DJN88"/>
      <c r="DJO88"/>
      <c r="DJP88"/>
      <c r="DJQ88"/>
      <c r="DJR88"/>
      <c r="DJS88"/>
      <c r="DJT88"/>
      <c r="DJU88"/>
      <c r="DJV88"/>
      <c r="DJW88"/>
      <c r="DJX88"/>
      <c r="DJY88"/>
      <c r="DJZ88"/>
      <c r="DKA88"/>
      <c r="DKB88"/>
      <c r="DKC88"/>
      <c r="DKD88"/>
      <c r="DKE88"/>
      <c r="DKF88"/>
      <c r="DKG88"/>
      <c r="DKH88"/>
      <c r="DKI88"/>
      <c r="DKJ88"/>
      <c r="DKK88"/>
      <c r="DKL88"/>
      <c r="DKM88"/>
      <c r="DKN88"/>
      <c r="DKO88"/>
      <c r="DKP88"/>
      <c r="DKQ88"/>
      <c r="DKR88"/>
      <c r="DKS88"/>
      <c r="DKT88"/>
      <c r="DKU88"/>
      <c r="DKV88"/>
      <c r="DKW88"/>
      <c r="DKX88"/>
      <c r="DKY88"/>
      <c r="DKZ88"/>
      <c r="DLA88"/>
      <c r="DLB88"/>
      <c r="DLC88"/>
      <c r="DLD88"/>
      <c r="DLE88"/>
      <c r="DLF88"/>
      <c r="DLG88"/>
      <c r="DLH88"/>
      <c r="DLI88"/>
      <c r="DLJ88"/>
      <c r="DLK88"/>
      <c r="DLL88"/>
      <c r="DLM88"/>
      <c r="DLN88"/>
      <c r="DLO88"/>
      <c r="DLP88"/>
      <c r="DLQ88"/>
      <c r="DLR88"/>
      <c r="DLS88"/>
      <c r="DLT88"/>
      <c r="DLU88"/>
      <c r="DLV88"/>
      <c r="DLW88"/>
      <c r="DLX88"/>
      <c r="DLY88"/>
      <c r="DLZ88"/>
      <c r="DMA88"/>
      <c r="DMB88"/>
      <c r="DMC88"/>
      <c r="DMD88"/>
      <c r="DME88"/>
      <c r="DMF88"/>
      <c r="DMG88"/>
      <c r="DMH88"/>
      <c r="DMI88"/>
      <c r="DMJ88"/>
      <c r="DMK88"/>
      <c r="DML88"/>
      <c r="DMM88"/>
      <c r="DMN88"/>
      <c r="DMO88"/>
      <c r="DMP88"/>
      <c r="DMQ88"/>
      <c r="DMR88"/>
      <c r="DMS88"/>
      <c r="DMT88"/>
      <c r="DMU88"/>
      <c r="DMV88"/>
      <c r="DMW88"/>
      <c r="DMX88"/>
      <c r="DMY88"/>
      <c r="DMZ88"/>
      <c r="DNA88"/>
      <c r="DNB88"/>
      <c r="DNC88"/>
      <c r="DND88"/>
      <c r="DNE88"/>
      <c r="DNF88"/>
      <c r="DNG88"/>
      <c r="DNH88"/>
      <c r="DNI88"/>
      <c r="DNJ88"/>
      <c r="DNK88"/>
      <c r="DNL88"/>
      <c r="DNM88"/>
      <c r="DNN88"/>
      <c r="DNO88"/>
      <c r="DNP88"/>
      <c r="DNQ88"/>
      <c r="DNR88"/>
      <c r="DNS88"/>
      <c r="DNT88"/>
      <c r="DNU88"/>
      <c r="DNV88"/>
      <c r="DNW88"/>
      <c r="DNX88"/>
      <c r="DNY88"/>
      <c r="DNZ88"/>
      <c r="DOA88"/>
      <c r="DOB88"/>
      <c r="DOC88"/>
      <c r="DOD88"/>
      <c r="DOE88"/>
      <c r="DOF88"/>
      <c r="DOG88"/>
      <c r="DOH88"/>
      <c r="DOI88"/>
      <c r="DOJ88"/>
      <c r="DOK88"/>
      <c r="DOL88"/>
      <c r="DOM88"/>
      <c r="DON88"/>
      <c r="DOO88"/>
      <c r="DOP88"/>
      <c r="DOQ88"/>
      <c r="DOR88"/>
      <c r="DOS88"/>
      <c r="DOT88"/>
      <c r="DOU88"/>
      <c r="DOV88"/>
      <c r="DOW88"/>
      <c r="DOX88"/>
      <c r="DOY88"/>
      <c r="DOZ88"/>
      <c r="DPA88"/>
      <c r="DPB88"/>
      <c r="DPC88"/>
      <c r="DPD88"/>
      <c r="DPE88"/>
      <c r="DPF88"/>
      <c r="DPG88"/>
      <c r="DPH88"/>
      <c r="DPI88"/>
      <c r="DPJ88"/>
      <c r="DPK88"/>
      <c r="DPL88"/>
      <c r="DPM88"/>
      <c r="DPN88"/>
      <c r="DPO88"/>
      <c r="DPP88"/>
      <c r="DPQ88"/>
      <c r="DPR88"/>
      <c r="DPS88"/>
      <c r="DPT88"/>
      <c r="DPU88"/>
      <c r="DPV88"/>
      <c r="DPW88"/>
      <c r="DPX88"/>
      <c r="DPY88"/>
      <c r="DPZ88"/>
      <c r="DQA88"/>
      <c r="DQB88"/>
      <c r="DQC88"/>
      <c r="DQD88"/>
      <c r="DQE88"/>
      <c r="DQF88"/>
      <c r="DQG88"/>
      <c r="DQH88"/>
      <c r="DQI88"/>
      <c r="DQJ88"/>
      <c r="DQK88"/>
      <c r="DQL88"/>
      <c r="DQM88"/>
      <c r="DQN88"/>
      <c r="DQO88"/>
      <c r="DQP88"/>
      <c r="DQQ88"/>
      <c r="DQR88"/>
      <c r="DQS88"/>
      <c r="DQT88"/>
      <c r="DQU88"/>
      <c r="DQV88"/>
      <c r="DQW88"/>
      <c r="DQX88"/>
      <c r="DQY88"/>
      <c r="DQZ88"/>
      <c r="DRA88"/>
      <c r="DRB88"/>
      <c r="DRC88"/>
      <c r="DRD88"/>
      <c r="DRE88"/>
      <c r="DRF88"/>
      <c r="DRG88"/>
      <c r="DRH88"/>
      <c r="DRI88"/>
      <c r="DRJ88"/>
      <c r="DRK88"/>
      <c r="DRL88"/>
      <c r="DRM88"/>
      <c r="DRN88"/>
      <c r="DRO88"/>
      <c r="DRP88"/>
      <c r="DRQ88"/>
      <c r="DRR88"/>
      <c r="DRS88"/>
      <c r="DRT88"/>
      <c r="DRU88"/>
      <c r="DRV88"/>
      <c r="DRW88"/>
      <c r="DRX88"/>
      <c r="DRY88"/>
      <c r="DRZ88"/>
      <c r="DSA88"/>
      <c r="DSB88"/>
      <c r="DSC88"/>
      <c r="DSD88"/>
      <c r="DSE88"/>
      <c r="DSF88"/>
      <c r="DSG88"/>
      <c r="DSH88"/>
      <c r="DSI88"/>
      <c r="DSJ88"/>
      <c r="DSK88"/>
      <c r="DSL88"/>
      <c r="DSM88"/>
      <c r="DSN88"/>
      <c r="DSO88"/>
      <c r="DSP88"/>
      <c r="DSQ88"/>
      <c r="DSR88"/>
      <c r="DSS88"/>
      <c r="DST88"/>
      <c r="DSU88"/>
      <c r="DSV88"/>
      <c r="DSW88"/>
      <c r="DSX88"/>
      <c r="DSY88"/>
      <c r="DSZ88"/>
      <c r="DTA88"/>
      <c r="DTB88"/>
      <c r="DTC88"/>
      <c r="DTD88"/>
      <c r="DTE88"/>
      <c r="DTF88"/>
      <c r="DTG88"/>
      <c r="DTH88"/>
      <c r="DTI88"/>
      <c r="DTJ88"/>
      <c r="DTK88"/>
      <c r="DTL88"/>
      <c r="DTM88"/>
      <c r="DTN88"/>
      <c r="DTO88"/>
      <c r="DTP88"/>
      <c r="DTQ88"/>
      <c r="DTR88"/>
      <c r="DTS88"/>
      <c r="DTT88"/>
      <c r="DTU88"/>
      <c r="DTV88"/>
      <c r="DTW88"/>
      <c r="DTX88"/>
      <c r="DTY88"/>
      <c r="DTZ88"/>
      <c r="DUA88"/>
      <c r="DUB88"/>
      <c r="DUC88"/>
      <c r="DUD88"/>
      <c r="DUE88"/>
      <c r="DUF88"/>
      <c r="DUG88"/>
      <c r="DUH88"/>
      <c r="DUI88"/>
      <c r="DUJ88"/>
      <c r="DUK88"/>
      <c r="DUL88"/>
      <c r="DUM88"/>
      <c r="DUN88"/>
      <c r="DUO88"/>
      <c r="DUP88"/>
      <c r="DUQ88"/>
      <c r="DUR88"/>
      <c r="DUS88"/>
      <c r="DUT88"/>
      <c r="DUU88"/>
      <c r="DUV88"/>
      <c r="DUW88"/>
      <c r="DUX88"/>
      <c r="DUY88"/>
      <c r="DUZ88"/>
      <c r="DVA88"/>
      <c r="DVB88"/>
      <c r="DVC88"/>
      <c r="DVD88"/>
      <c r="DVE88"/>
      <c r="DVF88"/>
      <c r="DVG88"/>
      <c r="DVH88"/>
      <c r="DVI88"/>
      <c r="DVJ88"/>
      <c r="DVK88"/>
      <c r="DVL88"/>
      <c r="DVM88"/>
      <c r="DVN88"/>
      <c r="DVO88"/>
      <c r="DVP88"/>
      <c r="DVQ88"/>
      <c r="DVR88"/>
      <c r="DVS88"/>
      <c r="DVT88"/>
      <c r="DVU88"/>
      <c r="DVV88"/>
      <c r="DVW88"/>
      <c r="DVX88"/>
      <c r="DVY88"/>
      <c r="DVZ88"/>
      <c r="DWA88"/>
      <c r="DWB88"/>
      <c r="DWC88"/>
      <c r="DWD88"/>
      <c r="DWE88"/>
      <c r="DWF88"/>
      <c r="DWG88"/>
      <c r="DWH88"/>
      <c r="DWI88"/>
      <c r="DWJ88"/>
      <c r="DWK88"/>
      <c r="DWL88"/>
      <c r="DWM88"/>
      <c r="DWN88"/>
      <c r="DWO88"/>
      <c r="DWP88"/>
      <c r="DWQ88"/>
      <c r="DWR88"/>
      <c r="DWS88"/>
      <c r="DWT88"/>
      <c r="DWU88"/>
      <c r="DWV88"/>
      <c r="DWW88"/>
      <c r="DWX88"/>
      <c r="DWY88"/>
      <c r="DWZ88"/>
      <c r="DXA88"/>
      <c r="DXB88"/>
      <c r="DXC88"/>
      <c r="DXD88"/>
      <c r="DXE88"/>
      <c r="DXF88"/>
      <c r="DXG88"/>
      <c r="DXH88"/>
      <c r="DXI88"/>
      <c r="DXJ88"/>
      <c r="DXK88"/>
      <c r="DXL88"/>
      <c r="DXM88"/>
      <c r="DXN88"/>
      <c r="DXO88"/>
      <c r="DXP88"/>
      <c r="DXQ88"/>
      <c r="DXR88"/>
      <c r="DXS88"/>
      <c r="DXT88"/>
      <c r="DXU88"/>
      <c r="DXV88"/>
      <c r="DXW88"/>
      <c r="DXX88"/>
      <c r="DXY88"/>
      <c r="DXZ88"/>
      <c r="DYA88"/>
      <c r="DYB88"/>
      <c r="DYC88"/>
      <c r="DYD88"/>
      <c r="DYE88"/>
      <c r="DYF88"/>
      <c r="DYG88"/>
      <c r="DYH88"/>
      <c r="DYI88"/>
      <c r="DYJ88"/>
      <c r="DYK88"/>
      <c r="DYL88"/>
      <c r="DYM88"/>
      <c r="DYN88"/>
      <c r="DYO88"/>
      <c r="DYP88"/>
      <c r="DYQ88"/>
      <c r="DYR88"/>
      <c r="DYS88"/>
      <c r="DYT88"/>
      <c r="DYU88"/>
      <c r="DYV88"/>
      <c r="DYW88"/>
      <c r="DYX88"/>
      <c r="DYY88"/>
      <c r="DYZ88"/>
      <c r="DZA88"/>
      <c r="DZB88"/>
      <c r="DZC88"/>
      <c r="DZD88"/>
      <c r="DZE88"/>
      <c r="DZF88"/>
      <c r="DZG88"/>
      <c r="DZH88"/>
      <c r="DZI88"/>
      <c r="DZJ88"/>
      <c r="DZK88"/>
      <c r="DZL88"/>
      <c r="DZM88"/>
      <c r="DZN88"/>
      <c r="DZO88"/>
      <c r="DZP88"/>
      <c r="DZQ88"/>
      <c r="DZR88"/>
      <c r="DZS88"/>
      <c r="DZT88"/>
      <c r="DZU88"/>
      <c r="DZV88"/>
      <c r="DZW88"/>
      <c r="DZX88"/>
      <c r="DZY88"/>
      <c r="DZZ88"/>
      <c r="EAA88"/>
      <c r="EAB88"/>
      <c r="EAC88"/>
      <c r="EAD88"/>
      <c r="EAE88"/>
      <c r="EAF88"/>
      <c r="EAG88"/>
      <c r="EAH88"/>
      <c r="EAI88"/>
      <c r="EAJ88"/>
      <c r="EAK88"/>
      <c r="EAL88"/>
      <c r="EAM88"/>
      <c r="EAN88"/>
      <c r="EAO88"/>
      <c r="EAP88"/>
      <c r="EAQ88"/>
      <c r="EAR88"/>
      <c r="EAS88"/>
      <c r="EAT88"/>
      <c r="EAU88"/>
      <c r="EAV88"/>
      <c r="EAW88"/>
      <c r="EAX88"/>
      <c r="EAY88"/>
      <c r="EAZ88"/>
      <c r="EBA88"/>
      <c r="EBB88"/>
      <c r="EBC88"/>
      <c r="EBD88"/>
      <c r="EBE88"/>
      <c r="EBF88"/>
      <c r="EBG88"/>
      <c r="EBH88"/>
      <c r="EBI88"/>
      <c r="EBJ88"/>
      <c r="EBK88"/>
      <c r="EBL88"/>
      <c r="EBM88"/>
      <c r="EBN88"/>
      <c r="EBO88"/>
      <c r="EBP88"/>
      <c r="EBQ88"/>
      <c r="EBR88"/>
      <c r="EBS88"/>
      <c r="EBT88"/>
      <c r="EBU88"/>
      <c r="EBV88"/>
      <c r="EBW88"/>
      <c r="EBX88"/>
      <c r="EBY88"/>
      <c r="EBZ88"/>
      <c r="ECA88"/>
      <c r="ECB88"/>
      <c r="ECC88"/>
      <c r="ECD88"/>
      <c r="ECE88"/>
      <c r="ECF88"/>
      <c r="ECG88"/>
      <c r="ECH88"/>
      <c r="ECI88"/>
      <c r="ECJ88"/>
      <c r="ECK88"/>
      <c r="ECL88"/>
      <c r="ECM88"/>
      <c r="ECN88"/>
      <c r="ECO88"/>
      <c r="ECP88"/>
      <c r="ECQ88"/>
      <c r="ECR88"/>
      <c r="ECS88"/>
      <c r="ECT88"/>
      <c r="ECU88"/>
      <c r="ECV88"/>
      <c r="ECW88"/>
      <c r="ECX88"/>
      <c r="ECY88"/>
      <c r="ECZ88"/>
      <c r="EDA88"/>
      <c r="EDB88"/>
      <c r="EDC88"/>
      <c r="EDD88"/>
      <c r="EDE88"/>
      <c r="EDF88"/>
      <c r="EDG88"/>
      <c r="EDH88"/>
      <c r="EDI88"/>
      <c r="EDJ88"/>
      <c r="EDK88"/>
      <c r="EDL88"/>
      <c r="EDM88"/>
      <c r="EDN88"/>
      <c r="EDO88"/>
      <c r="EDP88"/>
      <c r="EDQ88"/>
      <c r="EDR88"/>
      <c r="EDS88"/>
      <c r="EDT88"/>
      <c r="EDU88"/>
      <c r="EDV88"/>
      <c r="EDW88"/>
      <c r="EDX88"/>
      <c r="EDY88"/>
      <c r="EDZ88"/>
      <c r="EEA88"/>
      <c r="EEB88"/>
      <c r="EEC88"/>
      <c r="EED88"/>
      <c r="EEE88"/>
      <c r="EEF88"/>
      <c r="EEG88"/>
      <c r="EEH88"/>
      <c r="EEI88"/>
      <c r="EEJ88"/>
      <c r="EEK88"/>
      <c r="EEL88"/>
      <c r="EEM88"/>
      <c r="EEN88"/>
      <c r="EEO88"/>
      <c r="EEP88"/>
      <c r="EEQ88"/>
      <c r="EER88"/>
      <c r="EES88"/>
      <c r="EET88"/>
      <c r="EEU88"/>
      <c r="EEV88"/>
      <c r="EEW88"/>
      <c r="EEX88"/>
      <c r="EEY88"/>
      <c r="EEZ88"/>
      <c r="EFA88"/>
      <c r="EFB88"/>
      <c r="EFC88"/>
      <c r="EFD88"/>
      <c r="EFE88"/>
      <c r="EFF88"/>
      <c r="EFG88"/>
      <c r="EFH88"/>
      <c r="EFI88"/>
      <c r="EFJ88"/>
      <c r="EFK88"/>
      <c r="EFL88"/>
      <c r="EFM88"/>
      <c r="EFN88"/>
      <c r="EFO88"/>
      <c r="EFP88"/>
      <c r="EFQ88"/>
      <c r="EFR88"/>
      <c r="EFS88"/>
      <c r="EFT88"/>
      <c r="EFU88"/>
      <c r="EFV88"/>
      <c r="EFW88"/>
      <c r="EFX88"/>
      <c r="EFY88"/>
      <c r="EFZ88"/>
      <c r="EGA88"/>
      <c r="EGB88"/>
      <c r="EGC88"/>
      <c r="EGD88"/>
      <c r="EGE88"/>
      <c r="EGF88"/>
      <c r="EGG88"/>
      <c r="EGH88"/>
      <c r="EGI88"/>
      <c r="EGJ88"/>
      <c r="EGK88"/>
      <c r="EGL88"/>
      <c r="EGM88"/>
      <c r="EGN88"/>
      <c r="EGO88"/>
      <c r="EGP88"/>
      <c r="EGQ88"/>
      <c r="EGR88"/>
      <c r="EGS88"/>
      <c r="EGT88"/>
      <c r="EGU88"/>
      <c r="EGV88"/>
      <c r="EGW88"/>
      <c r="EGX88"/>
      <c r="EGY88"/>
      <c r="EGZ88"/>
      <c r="EHA88"/>
      <c r="EHB88"/>
      <c r="EHC88"/>
      <c r="EHD88"/>
      <c r="EHE88"/>
      <c r="EHF88"/>
      <c r="EHG88"/>
      <c r="EHH88"/>
      <c r="EHI88"/>
      <c r="EHJ88"/>
      <c r="EHK88"/>
      <c r="EHL88"/>
      <c r="EHM88"/>
      <c r="EHN88"/>
      <c r="EHO88"/>
      <c r="EHP88"/>
      <c r="EHQ88"/>
      <c r="EHR88"/>
      <c r="EHS88"/>
      <c r="EHT88"/>
      <c r="EHU88"/>
      <c r="EHV88"/>
      <c r="EHW88"/>
      <c r="EHX88"/>
      <c r="EHY88"/>
      <c r="EHZ88"/>
      <c r="EIA88"/>
      <c r="EIB88"/>
      <c r="EIC88"/>
      <c r="EID88"/>
      <c r="EIE88"/>
      <c r="EIF88"/>
      <c r="EIG88"/>
      <c r="EIH88"/>
      <c r="EII88"/>
      <c r="EIJ88"/>
      <c r="EIK88"/>
      <c r="EIL88"/>
      <c r="EIM88"/>
      <c r="EIN88"/>
      <c r="EIO88"/>
      <c r="EIP88"/>
      <c r="EIQ88"/>
      <c r="EIR88"/>
      <c r="EIS88"/>
      <c r="EIT88"/>
      <c r="EIU88"/>
      <c r="EIV88"/>
      <c r="EIW88"/>
      <c r="EIX88"/>
      <c r="EIY88"/>
      <c r="EIZ88"/>
      <c r="EJA88"/>
      <c r="EJB88"/>
      <c r="EJC88"/>
      <c r="EJD88"/>
      <c r="EJE88"/>
      <c r="EJF88"/>
      <c r="EJG88"/>
      <c r="EJH88"/>
      <c r="EJI88"/>
      <c r="EJJ88"/>
      <c r="EJK88"/>
      <c r="EJL88"/>
      <c r="EJM88"/>
      <c r="EJN88"/>
      <c r="EJO88"/>
      <c r="EJP88"/>
      <c r="EJQ88"/>
      <c r="EJR88"/>
      <c r="EJS88"/>
      <c r="EJT88"/>
      <c r="EJU88"/>
      <c r="EJV88"/>
      <c r="EJW88"/>
      <c r="EJX88"/>
      <c r="EJY88"/>
      <c r="EJZ88"/>
      <c r="EKA88"/>
      <c r="EKB88"/>
      <c r="EKC88"/>
      <c r="EKD88"/>
      <c r="EKE88"/>
      <c r="EKF88"/>
      <c r="EKG88"/>
      <c r="EKH88"/>
      <c r="EKI88"/>
      <c r="EKJ88"/>
      <c r="EKK88"/>
      <c r="EKL88"/>
      <c r="EKM88"/>
      <c r="EKN88"/>
      <c r="EKO88"/>
      <c r="EKP88"/>
      <c r="EKQ88"/>
      <c r="EKR88"/>
      <c r="EKS88"/>
      <c r="EKT88"/>
      <c r="EKU88"/>
      <c r="EKV88"/>
      <c r="EKW88"/>
      <c r="EKX88"/>
      <c r="EKY88"/>
      <c r="EKZ88"/>
      <c r="ELA88"/>
      <c r="ELB88"/>
      <c r="ELC88"/>
      <c r="ELD88"/>
      <c r="ELE88"/>
      <c r="ELF88"/>
      <c r="ELG88"/>
      <c r="ELH88"/>
      <c r="ELI88"/>
      <c r="ELJ88"/>
      <c r="ELK88"/>
      <c r="ELL88"/>
      <c r="ELM88"/>
      <c r="ELN88"/>
      <c r="ELO88"/>
      <c r="ELP88"/>
      <c r="ELQ88"/>
      <c r="ELR88"/>
      <c r="ELS88"/>
      <c r="ELT88"/>
      <c r="ELU88"/>
      <c r="ELV88"/>
      <c r="ELW88"/>
      <c r="ELX88"/>
      <c r="ELY88"/>
      <c r="ELZ88"/>
      <c r="EMA88"/>
      <c r="EMB88"/>
      <c r="EMC88"/>
      <c r="EMD88"/>
      <c r="EME88"/>
      <c r="EMF88"/>
      <c r="EMG88"/>
      <c r="EMH88"/>
      <c r="EMI88"/>
      <c r="EMJ88"/>
      <c r="EMK88"/>
      <c r="EML88"/>
      <c r="EMM88"/>
      <c r="EMN88"/>
      <c r="EMO88"/>
      <c r="EMP88"/>
      <c r="EMQ88"/>
      <c r="EMR88"/>
      <c r="EMS88"/>
      <c r="EMT88"/>
      <c r="EMU88"/>
      <c r="EMV88"/>
      <c r="EMW88"/>
      <c r="EMX88"/>
      <c r="EMY88"/>
      <c r="EMZ88"/>
      <c r="ENA88"/>
      <c r="ENB88"/>
      <c r="ENC88"/>
      <c r="END88"/>
      <c r="ENE88"/>
      <c r="ENF88"/>
      <c r="ENG88"/>
      <c r="ENH88"/>
      <c r="ENI88"/>
      <c r="ENJ88"/>
      <c r="ENK88"/>
      <c r="ENL88"/>
      <c r="ENM88"/>
      <c r="ENN88"/>
      <c r="ENO88"/>
      <c r="ENP88"/>
      <c r="ENQ88"/>
      <c r="ENR88"/>
      <c r="ENS88"/>
      <c r="ENT88"/>
      <c r="ENU88"/>
      <c r="ENV88"/>
      <c r="ENW88"/>
      <c r="ENX88"/>
      <c r="ENY88"/>
      <c r="ENZ88"/>
      <c r="EOA88"/>
      <c r="EOB88"/>
      <c r="EOC88"/>
      <c r="EOD88"/>
      <c r="EOE88"/>
      <c r="EOF88"/>
      <c r="EOG88"/>
      <c r="EOH88"/>
      <c r="EOI88"/>
      <c r="EOJ88"/>
      <c r="EOK88"/>
      <c r="EOL88"/>
      <c r="EOM88"/>
      <c r="EON88"/>
      <c r="EOO88"/>
      <c r="EOP88"/>
      <c r="EOQ88"/>
      <c r="EOR88"/>
      <c r="EOS88"/>
      <c r="EOT88"/>
      <c r="EOU88"/>
      <c r="EOV88"/>
      <c r="EOW88"/>
      <c r="EOX88"/>
      <c r="EOY88"/>
      <c r="EOZ88"/>
      <c r="EPA88"/>
      <c r="EPB88"/>
      <c r="EPC88"/>
      <c r="EPD88"/>
      <c r="EPE88"/>
      <c r="EPF88"/>
      <c r="EPG88"/>
      <c r="EPH88"/>
      <c r="EPI88"/>
      <c r="EPJ88"/>
      <c r="EPK88"/>
      <c r="EPL88"/>
      <c r="EPM88"/>
      <c r="EPN88"/>
      <c r="EPO88"/>
      <c r="EPP88"/>
      <c r="EPQ88"/>
      <c r="EPR88"/>
      <c r="EPS88"/>
      <c r="EPT88"/>
      <c r="EPU88"/>
      <c r="EPV88"/>
      <c r="EPW88"/>
      <c r="EPX88"/>
      <c r="EPY88"/>
      <c r="EPZ88"/>
      <c r="EQA88"/>
      <c r="EQB88"/>
      <c r="EQC88"/>
      <c r="EQD88"/>
      <c r="EQE88"/>
      <c r="EQF88"/>
      <c r="EQG88"/>
      <c r="EQH88"/>
      <c r="EQI88"/>
      <c r="EQJ88"/>
      <c r="EQK88"/>
      <c r="EQL88"/>
      <c r="EQM88"/>
      <c r="EQN88"/>
      <c r="EQO88"/>
      <c r="EQP88"/>
      <c r="EQQ88"/>
      <c r="EQR88"/>
      <c r="EQS88"/>
      <c r="EQT88"/>
      <c r="EQU88"/>
      <c r="EQV88"/>
      <c r="EQW88"/>
      <c r="EQX88"/>
      <c r="EQY88"/>
      <c r="EQZ88"/>
      <c r="ERA88"/>
      <c r="ERB88"/>
      <c r="ERC88"/>
      <c r="ERD88"/>
      <c r="ERE88"/>
      <c r="ERF88"/>
      <c r="ERG88"/>
      <c r="ERH88"/>
      <c r="ERI88"/>
      <c r="ERJ88"/>
      <c r="ERK88"/>
      <c r="ERL88"/>
      <c r="ERM88"/>
      <c r="ERN88"/>
      <c r="ERO88"/>
      <c r="ERP88"/>
      <c r="ERQ88"/>
      <c r="ERR88"/>
      <c r="ERS88"/>
      <c r="ERT88"/>
      <c r="ERU88"/>
      <c r="ERV88"/>
      <c r="ERW88"/>
      <c r="ERX88"/>
      <c r="ERY88"/>
      <c r="ERZ88"/>
      <c r="ESA88"/>
      <c r="ESB88"/>
      <c r="ESC88"/>
      <c r="ESD88"/>
      <c r="ESE88"/>
      <c r="ESF88"/>
      <c r="ESG88"/>
      <c r="ESH88"/>
      <c r="ESI88"/>
      <c r="ESJ88"/>
      <c r="ESK88"/>
      <c r="ESL88"/>
      <c r="ESM88"/>
      <c r="ESN88"/>
      <c r="ESO88"/>
      <c r="ESP88"/>
      <c r="ESQ88"/>
      <c r="ESR88"/>
      <c r="ESS88"/>
      <c r="EST88"/>
      <c r="ESU88"/>
      <c r="ESV88"/>
      <c r="ESW88"/>
      <c r="ESX88"/>
      <c r="ESY88"/>
      <c r="ESZ88"/>
      <c r="ETA88"/>
      <c r="ETB88"/>
      <c r="ETC88"/>
      <c r="ETD88"/>
      <c r="ETE88"/>
      <c r="ETF88"/>
      <c r="ETG88"/>
      <c r="ETH88"/>
      <c r="ETI88"/>
      <c r="ETJ88"/>
      <c r="ETK88"/>
      <c r="ETL88"/>
      <c r="ETM88"/>
      <c r="ETN88"/>
      <c r="ETO88"/>
      <c r="ETP88"/>
      <c r="ETQ88"/>
      <c r="ETR88"/>
      <c r="ETS88"/>
      <c r="ETT88"/>
      <c r="ETU88"/>
      <c r="ETV88"/>
      <c r="ETW88"/>
      <c r="ETX88"/>
      <c r="ETY88"/>
      <c r="ETZ88"/>
      <c r="EUA88"/>
      <c r="EUB88"/>
      <c r="EUC88"/>
      <c r="EUD88"/>
      <c r="EUE88"/>
      <c r="EUF88"/>
      <c r="EUG88"/>
      <c r="EUH88"/>
      <c r="EUI88"/>
      <c r="EUJ88"/>
      <c r="EUK88"/>
      <c r="EUL88"/>
      <c r="EUM88"/>
      <c r="EUN88"/>
      <c r="EUO88"/>
      <c r="EUP88"/>
      <c r="EUQ88"/>
      <c r="EUR88"/>
      <c r="EUS88"/>
      <c r="EUT88"/>
      <c r="EUU88"/>
      <c r="EUV88"/>
      <c r="EUW88"/>
      <c r="EUX88"/>
      <c r="EUY88"/>
      <c r="EUZ88"/>
      <c r="EVA88"/>
      <c r="EVB88"/>
      <c r="EVC88"/>
      <c r="EVD88"/>
      <c r="EVE88"/>
      <c r="EVF88"/>
      <c r="EVG88"/>
      <c r="EVH88"/>
      <c r="EVI88"/>
      <c r="EVJ88"/>
      <c r="EVK88"/>
      <c r="EVL88"/>
      <c r="EVM88"/>
      <c r="EVN88"/>
      <c r="EVO88"/>
      <c r="EVP88"/>
      <c r="EVQ88"/>
      <c r="EVR88"/>
      <c r="EVS88"/>
      <c r="EVT88"/>
      <c r="EVU88"/>
      <c r="EVV88"/>
      <c r="EVW88"/>
      <c r="EVX88"/>
      <c r="EVY88"/>
      <c r="EVZ88"/>
      <c r="EWA88"/>
      <c r="EWB88"/>
      <c r="EWC88"/>
      <c r="EWD88"/>
      <c r="EWE88"/>
      <c r="EWF88"/>
      <c r="EWG88"/>
      <c r="EWH88"/>
      <c r="EWI88"/>
      <c r="EWJ88"/>
      <c r="EWK88"/>
      <c r="EWL88"/>
      <c r="EWM88"/>
      <c r="EWN88"/>
      <c r="EWO88"/>
      <c r="EWP88"/>
      <c r="EWQ88"/>
      <c r="EWR88"/>
      <c r="EWS88"/>
      <c r="EWT88"/>
      <c r="EWU88"/>
      <c r="EWV88"/>
      <c r="EWW88"/>
      <c r="EWX88"/>
      <c r="EWY88"/>
      <c r="EWZ88"/>
      <c r="EXA88"/>
      <c r="EXB88"/>
      <c r="EXC88"/>
      <c r="EXD88"/>
      <c r="EXE88"/>
      <c r="EXF88"/>
      <c r="EXG88"/>
      <c r="EXH88"/>
      <c r="EXI88"/>
      <c r="EXJ88"/>
      <c r="EXK88"/>
      <c r="EXL88"/>
      <c r="EXM88"/>
      <c r="EXN88"/>
      <c r="EXO88"/>
      <c r="EXP88"/>
      <c r="EXQ88"/>
      <c r="EXR88"/>
      <c r="EXS88"/>
      <c r="EXT88"/>
      <c r="EXU88"/>
      <c r="EXV88"/>
      <c r="EXW88"/>
      <c r="EXX88"/>
      <c r="EXY88"/>
      <c r="EXZ88"/>
      <c r="EYA88"/>
      <c r="EYB88"/>
      <c r="EYC88"/>
      <c r="EYD88"/>
      <c r="EYE88"/>
      <c r="EYF88"/>
      <c r="EYG88"/>
      <c r="EYH88"/>
      <c r="EYI88"/>
      <c r="EYJ88"/>
      <c r="EYK88"/>
      <c r="EYL88"/>
      <c r="EYM88"/>
      <c r="EYN88"/>
      <c r="EYO88"/>
      <c r="EYP88"/>
      <c r="EYQ88"/>
      <c r="EYR88"/>
      <c r="EYS88"/>
      <c r="EYT88"/>
      <c r="EYU88"/>
      <c r="EYV88"/>
      <c r="EYW88"/>
      <c r="EYX88"/>
      <c r="EYY88"/>
      <c r="EYZ88"/>
      <c r="EZA88"/>
      <c r="EZB88"/>
      <c r="EZC88"/>
      <c r="EZD88"/>
      <c r="EZE88"/>
      <c r="EZF88"/>
      <c r="EZG88"/>
      <c r="EZH88"/>
      <c r="EZI88"/>
      <c r="EZJ88"/>
      <c r="EZK88"/>
      <c r="EZL88"/>
      <c r="EZM88"/>
      <c r="EZN88"/>
      <c r="EZO88"/>
      <c r="EZP88"/>
      <c r="EZQ88"/>
      <c r="EZR88"/>
      <c r="EZS88"/>
      <c r="EZT88"/>
      <c r="EZU88"/>
      <c r="EZV88"/>
      <c r="EZW88"/>
      <c r="EZX88"/>
      <c r="EZY88"/>
      <c r="EZZ88"/>
      <c r="FAA88"/>
      <c r="FAB88"/>
      <c r="FAC88"/>
      <c r="FAD88"/>
      <c r="FAE88"/>
      <c r="FAF88"/>
      <c r="FAG88"/>
      <c r="FAH88"/>
      <c r="FAI88"/>
      <c r="FAJ88"/>
      <c r="FAK88"/>
      <c r="FAL88"/>
      <c r="FAM88"/>
      <c r="FAN88"/>
      <c r="FAO88"/>
      <c r="FAP88"/>
      <c r="FAQ88"/>
      <c r="FAR88"/>
      <c r="FAS88"/>
      <c r="FAT88"/>
      <c r="FAU88"/>
      <c r="FAV88"/>
      <c r="FAW88"/>
      <c r="FAX88"/>
      <c r="FAY88"/>
      <c r="FAZ88"/>
      <c r="FBA88"/>
      <c r="FBB88"/>
      <c r="FBC88"/>
      <c r="FBD88"/>
      <c r="FBE88"/>
      <c r="FBF88"/>
      <c r="FBG88"/>
      <c r="FBH88"/>
      <c r="FBI88"/>
      <c r="FBJ88"/>
      <c r="FBK88"/>
      <c r="FBL88"/>
      <c r="FBM88"/>
      <c r="FBN88"/>
      <c r="FBO88"/>
      <c r="FBP88"/>
      <c r="FBQ88"/>
      <c r="FBR88"/>
      <c r="FBS88"/>
      <c r="FBT88"/>
      <c r="FBU88"/>
      <c r="FBV88"/>
      <c r="FBW88"/>
      <c r="FBX88"/>
      <c r="FBY88"/>
      <c r="FBZ88"/>
      <c r="FCA88"/>
      <c r="FCB88"/>
      <c r="FCC88"/>
      <c r="FCD88"/>
      <c r="FCE88"/>
      <c r="FCF88"/>
      <c r="FCG88"/>
      <c r="FCH88"/>
      <c r="FCI88"/>
      <c r="FCJ88"/>
      <c r="FCK88"/>
      <c r="FCL88"/>
      <c r="FCM88"/>
      <c r="FCN88"/>
      <c r="FCO88"/>
      <c r="FCP88"/>
      <c r="FCQ88"/>
      <c r="FCR88"/>
      <c r="FCS88"/>
      <c r="FCT88"/>
      <c r="FCU88"/>
      <c r="FCV88"/>
      <c r="FCW88"/>
      <c r="FCX88"/>
      <c r="FCY88"/>
      <c r="FCZ88"/>
      <c r="FDA88"/>
      <c r="FDB88"/>
      <c r="FDC88"/>
      <c r="FDD88"/>
      <c r="FDE88"/>
      <c r="FDF88"/>
      <c r="FDG88"/>
      <c r="FDH88"/>
      <c r="FDI88"/>
      <c r="FDJ88"/>
      <c r="FDK88"/>
      <c r="FDL88"/>
      <c r="FDM88"/>
      <c r="FDN88"/>
      <c r="FDO88"/>
      <c r="FDP88"/>
      <c r="FDQ88"/>
      <c r="FDR88"/>
      <c r="FDS88"/>
      <c r="FDT88"/>
      <c r="FDU88"/>
      <c r="FDV88"/>
      <c r="FDW88"/>
      <c r="FDX88"/>
      <c r="FDY88"/>
      <c r="FDZ88"/>
      <c r="FEA88"/>
      <c r="FEB88"/>
      <c r="FEC88"/>
      <c r="FED88"/>
      <c r="FEE88"/>
      <c r="FEF88"/>
      <c r="FEG88"/>
      <c r="FEH88"/>
      <c r="FEI88"/>
      <c r="FEJ88"/>
      <c r="FEK88"/>
      <c r="FEL88"/>
      <c r="FEM88"/>
      <c r="FEN88"/>
      <c r="FEO88"/>
      <c r="FEP88"/>
      <c r="FEQ88"/>
      <c r="FER88"/>
      <c r="FES88"/>
      <c r="FET88"/>
      <c r="FEU88"/>
      <c r="FEV88"/>
      <c r="FEW88"/>
      <c r="FEX88"/>
      <c r="FEY88"/>
      <c r="FEZ88"/>
      <c r="FFA88"/>
      <c r="FFB88"/>
      <c r="FFC88"/>
      <c r="FFD88"/>
      <c r="FFE88"/>
      <c r="FFF88"/>
      <c r="FFG88"/>
      <c r="FFH88"/>
      <c r="FFI88"/>
      <c r="FFJ88"/>
      <c r="FFK88"/>
      <c r="FFL88"/>
      <c r="FFM88"/>
      <c r="FFN88"/>
      <c r="FFO88"/>
      <c r="FFP88"/>
      <c r="FFQ88"/>
      <c r="FFR88"/>
      <c r="FFS88"/>
      <c r="FFT88"/>
      <c r="FFU88"/>
      <c r="FFV88"/>
      <c r="FFW88"/>
      <c r="FFX88"/>
      <c r="FFY88"/>
      <c r="FFZ88"/>
      <c r="FGA88"/>
      <c r="FGB88"/>
      <c r="FGC88"/>
      <c r="FGD88"/>
      <c r="FGE88"/>
      <c r="FGF88"/>
      <c r="FGG88"/>
      <c r="FGH88"/>
      <c r="FGI88"/>
      <c r="FGJ88"/>
      <c r="FGK88"/>
      <c r="FGL88"/>
      <c r="FGM88"/>
      <c r="FGN88"/>
      <c r="FGO88"/>
      <c r="FGP88"/>
      <c r="FGQ88"/>
      <c r="FGR88"/>
      <c r="FGS88"/>
      <c r="FGT88"/>
      <c r="FGU88"/>
      <c r="FGV88"/>
      <c r="FGW88"/>
      <c r="FGX88"/>
      <c r="FGY88"/>
      <c r="FGZ88"/>
      <c r="FHA88"/>
      <c r="FHB88"/>
      <c r="FHC88"/>
      <c r="FHD88"/>
      <c r="FHE88"/>
      <c r="FHF88"/>
      <c r="FHG88"/>
      <c r="FHH88"/>
      <c r="FHI88"/>
      <c r="FHJ88"/>
      <c r="FHK88"/>
      <c r="FHL88"/>
      <c r="FHM88"/>
      <c r="FHN88"/>
      <c r="FHO88"/>
      <c r="FHP88"/>
      <c r="FHQ88"/>
      <c r="FHR88"/>
      <c r="FHS88"/>
      <c r="FHT88"/>
      <c r="FHU88"/>
      <c r="FHV88"/>
      <c r="FHW88"/>
      <c r="FHX88"/>
      <c r="FHY88"/>
      <c r="FHZ88"/>
      <c r="FIA88"/>
      <c r="FIB88"/>
      <c r="FIC88"/>
      <c r="FID88"/>
      <c r="FIE88"/>
      <c r="FIF88"/>
      <c r="FIG88"/>
      <c r="FIH88"/>
      <c r="FII88"/>
      <c r="FIJ88"/>
      <c r="FIK88"/>
      <c r="FIL88"/>
      <c r="FIM88"/>
      <c r="FIN88"/>
      <c r="FIO88"/>
      <c r="FIP88"/>
      <c r="FIQ88"/>
      <c r="FIR88"/>
      <c r="FIS88"/>
      <c r="FIT88"/>
      <c r="FIU88"/>
      <c r="FIV88"/>
      <c r="FIW88"/>
      <c r="FIX88"/>
      <c r="FIY88"/>
      <c r="FIZ88"/>
      <c r="FJA88"/>
      <c r="FJB88"/>
      <c r="FJC88"/>
      <c r="FJD88"/>
      <c r="FJE88"/>
      <c r="FJF88"/>
      <c r="FJG88"/>
      <c r="FJH88"/>
      <c r="FJI88"/>
      <c r="FJJ88"/>
      <c r="FJK88"/>
      <c r="FJL88"/>
      <c r="FJM88"/>
      <c r="FJN88"/>
      <c r="FJO88"/>
      <c r="FJP88"/>
      <c r="FJQ88"/>
      <c r="FJR88"/>
      <c r="FJS88"/>
      <c r="FJT88"/>
      <c r="FJU88"/>
      <c r="FJV88"/>
      <c r="FJW88"/>
      <c r="FJX88"/>
      <c r="FJY88"/>
      <c r="FJZ88"/>
      <c r="FKA88"/>
      <c r="FKB88"/>
      <c r="FKC88"/>
      <c r="FKD88"/>
      <c r="FKE88"/>
      <c r="FKF88"/>
      <c r="FKG88"/>
      <c r="FKH88"/>
      <c r="FKI88"/>
      <c r="FKJ88"/>
      <c r="FKK88"/>
      <c r="FKL88"/>
      <c r="FKM88"/>
      <c r="FKN88"/>
      <c r="FKO88"/>
      <c r="FKP88"/>
      <c r="FKQ88"/>
      <c r="FKR88"/>
      <c r="FKS88"/>
      <c r="FKT88"/>
      <c r="FKU88"/>
      <c r="FKV88"/>
      <c r="FKW88"/>
      <c r="FKX88"/>
      <c r="FKY88"/>
      <c r="FKZ88"/>
      <c r="FLA88"/>
      <c r="FLB88"/>
      <c r="FLC88"/>
      <c r="FLD88"/>
      <c r="FLE88"/>
      <c r="FLF88"/>
      <c r="FLG88"/>
      <c r="FLH88"/>
      <c r="FLI88"/>
      <c r="FLJ88"/>
      <c r="FLK88"/>
      <c r="FLL88"/>
      <c r="FLM88"/>
      <c r="FLN88"/>
      <c r="FLO88"/>
      <c r="FLP88"/>
      <c r="FLQ88"/>
      <c r="FLR88"/>
      <c r="FLS88"/>
      <c r="FLT88"/>
      <c r="FLU88"/>
      <c r="FLV88"/>
      <c r="FLW88"/>
      <c r="FLX88"/>
      <c r="FLY88"/>
      <c r="FLZ88"/>
      <c r="FMA88"/>
      <c r="FMB88"/>
      <c r="FMC88"/>
      <c r="FMD88"/>
      <c r="FME88"/>
      <c r="FMF88"/>
      <c r="FMG88"/>
      <c r="FMH88"/>
      <c r="FMI88"/>
      <c r="FMJ88"/>
      <c r="FMK88"/>
      <c r="FML88"/>
      <c r="FMM88"/>
      <c r="FMN88"/>
      <c r="FMO88"/>
      <c r="FMP88"/>
      <c r="FMQ88"/>
      <c r="FMR88"/>
      <c r="FMS88"/>
      <c r="FMT88"/>
      <c r="FMU88"/>
      <c r="FMV88"/>
      <c r="FMW88"/>
      <c r="FMX88"/>
      <c r="FMY88"/>
      <c r="FMZ88"/>
      <c r="FNA88"/>
      <c r="FNB88"/>
      <c r="FNC88"/>
      <c r="FND88"/>
      <c r="FNE88"/>
      <c r="FNF88"/>
      <c r="FNG88"/>
      <c r="FNH88"/>
      <c r="FNI88"/>
      <c r="FNJ88"/>
      <c r="FNK88"/>
      <c r="FNL88"/>
      <c r="FNM88"/>
      <c r="FNN88"/>
      <c r="FNO88"/>
      <c r="FNP88"/>
      <c r="FNQ88"/>
      <c r="FNR88"/>
      <c r="FNS88"/>
      <c r="FNT88"/>
      <c r="FNU88"/>
      <c r="FNV88"/>
      <c r="FNW88"/>
      <c r="FNX88"/>
      <c r="FNY88"/>
      <c r="FNZ88"/>
      <c r="FOA88"/>
      <c r="FOB88"/>
      <c r="FOC88"/>
      <c r="FOD88"/>
      <c r="FOE88"/>
      <c r="FOF88"/>
      <c r="FOG88"/>
      <c r="FOH88"/>
      <c r="FOI88"/>
      <c r="FOJ88"/>
      <c r="FOK88"/>
      <c r="FOL88"/>
      <c r="FOM88"/>
      <c r="FON88"/>
      <c r="FOO88"/>
      <c r="FOP88"/>
      <c r="FOQ88"/>
      <c r="FOR88"/>
      <c r="FOS88"/>
      <c r="FOT88"/>
      <c r="FOU88"/>
      <c r="FOV88"/>
      <c r="FOW88"/>
      <c r="FOX88"/>
      <c r="FOY88"/>
      <c r="FOZ88"/>
      <c r="FPA88"/>
      <c r="FPB88"/>
      <c r="FPC88"/>
      <c r="FPD88"/>
      <c r="FPE88"/>
      <c r="FPF88"/>
      <c r="FPG88"/>
      <c r="FPH88"/>
      <c r="FPI88"/>
      <c r="FPJ88"/>
      <c r="FPK88"/>
      <c r="FPL88"/>
      <c r="FPM88"/>
      <c r="FPN88"/>
      <c r="FPO88"/>
      <c r="FPP88"/>
      <c r="FPQ88"/>
      <c r="FPR88"/>
      <c r="FPS88"/>
      <c r="FPT88"/>
      <c r="FPU88"/>
      <c r="FPV88"/>
      <c r="FPW88"/>
      <c r="FPX88"/>
      <c r="FPY88"/>
      <c r="FPZ88"/>
      <c r="FQA88"/>
      <c r="FQB88"/>
      <c r="FQC88"/>
      <c r="FQD88"/>
      <c r="FQE88"/>
      <c r="FQF88"/>
      <c r="FQG88"/>
      <c r="FQH88"/>
      <c r="FQI88"/>
      <c r="FQJ88"/>
      <c r="FQK88"/>
      <c r="FQL88"/>
      <c r="FQM88"/>
      <c r="FQN88"/>
      <c r="FQO88"/>
      <c r="FQP88"/>
      <c r="FQQ88"/>
      <c r="FQR88"/>
      <c r="FQS88"/>
      <c r="FQT88"/>
      <c r="FQU88"/>
      <c r="FQV88"/>
      <c r="FQW88"/>
      <c r="FQX88"/>
      <c r="FQY88"/>
      <c r="FQZ88"/>
      <c r="FRA88"/>
      <c r="FRB88"/>
      <c r="FRC88"/>
      <c r="FRD88"/>
      <c r="FRE88"/>
      <c r="FRF88"/>
      <c r="FRG88"/>
      <c r="FRH88"/>
      <c r="FRI88"/>
      <c r="FRJ88"/>
      <c r="FRK88"/>
      <c r="FRL88"/>
      <c r="FRM88"/>
      <c r="FRN88"/>
      <c r="FRO88"/>
      <c r="FRP88"/>
      <c r="FRQ88"/>
      <c r="FRR88"/>
      <c r="FRS88"/>
      <c r="FRT88"/>
      <c r="FRU88"/>
      <c r="FRV88"/>
      <c r="FRW88"/>
      <c r="FRX88"/>
      <c r="FRY88"/>
      <c r="FRZ88"/>
      <c r="FSA88"/>
      <c r="FSB88"/>
      <c r="FSC88"/>
      <c r="FSD88"/>
      <c r="FSE88"/>
      <c r="FSF88"/>
      <c r="FSG88"/>
      <c r="FSH88"/>
      <c r="FSI88"/>
      <c r="FSJ88"/>
      <c r="FSK88"/>
      <c r="FSL88"/>
      <c r="FSM88"/>
      <c r="FSN88"/>
      <c r="FSO88"/>
      <c r="FSP88"/>
      <c r="FSQ88"/>
      <c r="FSR88"/>
      <c r="FSS88"/>
      <c r="FST88"/>
      <c r="FSU88"/>
      <c r="FSV88"/>
      <c r="FSW88"/>
      <c r="FSX88"/>
      <c r="FSY88"/>
      <c r="FSZ88"/>
      <c r="FTA88"/>
      <c r="FTB88"/>
      <c r="FTC88"/>
      <c r="FTD88"/>
      <c r="FTE88"/>
      <c r="FTF88"/>
      <c r="FTG88"/>
      <c r="FTH88"/>
      <c r="FTI88"/>
      <c r="FTJ88"/>
      <c r="FTK88"/>
      <c r="FTL88"/>
      <c r="FTM88"/>
      <c r="FTN88"/>
      <c r="FTO88"/>
      <c r="FTP88"/>
      <c r="FTQ88"/>
      <c r="FTR88"/>
      <c r="FTS88"/>
      <c r="FTT88"/>
      <c r="FTU88"/>
      <c r="FTV88"/>
      <c r="FTW88"/>
      <c r="FTX88"/>
      <c r="FTY88"/>
      <c r="FTZ88"/>
      <c r="FUA88"/>
      <c r="FUB88"/>
      <c r="FUC88"/>
      <c r="FUD88"/>
      <c r="FUE88"/>
      <c r="FUF88"/>
      <c r="FUG88"/>
      <c r="FUH88"/>
      <c r="FUI88"/>
      <c r="FUJ88"/>
      <c r="FUK88"/>
      <c r="FUL88"/>
      <c r="FUM88"/>
      <c r="FUN88"/>
      <c r="FUO88"/>
      <c r="FUP88"/>
      <c r="FUQ88"/>
      <c r="FUR88"/>
      <c r="FUS88"/>
      <c r="FUT88"/>
      <c r="FUU88"/>
      <c r="FUV88"/>
      <c r="FUW88"/>
      <c r="FUX88"/>
      <c r="FUY88"/>
      <c r="FUZ88"/>
      <c r="FVA88"/>
      <c r="FVB88"/>
      <c r="FVC88"/>
      <c r="FVD88"/>
      <c r="FVE88"/>
      <c r="FVF88"/>
      <c r="FVG88"/>
      <c r="FVH88"/>
      <c r="FVI88"/>
      <c r="FVJ88"/>
      <c r="FVK88"/>
      <c r="FVL88"/>
      <c r="FVM88"/>
      <c r="FVN88"/>
      <c r="FVO88"/>
      <c r="FVP88"/>
      <c r="FVQ88"/>
      <c r="FVR88"/>
      <c r="FVS88"/>
      <c r="FVT88"/>
      <c r="FVU88"/>
      <c r="FVV88"/>
      <c r="FVW88"/>
      <c r="FVX88"/>
      <c r="FVY88"/>
      <c r="FVZ88"/>
      <c r="FWA88"/>
      <c r="FWB88"/>
      <c r="FWC88"/>
      <c r="FWD88"/>
      <c r="FWE88"/>
      <c r="FWF88"/>
      <c r="FWG88"/>
      <c r="FWH88"/>
      <c r="FWI88"/>
      <c r="FWJ88"/>
      <c r="FWK88"/>
      <c r="FWL88"/>
      <c r="FWM88"/>
      <c r="FWN88"/>
      <c r="FWO88"/>
      <c r="FWP88"/>
      <c r="FWQ88"/>
      <c r="FWR88"/>
      <c r="FWS88"/>
      <c r="FWT88"/>
      <c r="FWU88"/>
      <c r="FWV88"/>
      <c r="FWW88"/>
      <c r="FWX88"/>
      <c r="FWY88"/>
      <c r="FWZ88"/>
      <c r="FXA88"/>
      <c r="FXB88"/>
      <c r="FXC88"/>
      <c r="FXD88"/>
      <c r="FXE88"/>
      <c r="FXF88"/>
      <c r="FXG88"/>
      <c r="FXH88"/>
      <c r="FXI88"/>
      <c r="FXJ88"/>
      <c r="FXK88"/>
      <c r="FXL88"/>
      <c r="FXM88"/>
      <c r="FXN88"/>
      <c r="FXO88"/>
      <c r="FXP88"/>
      <c r="FXQ88"/>
      <c r="FXR88"/>
      <c r="FXS88"/>
      <c r="FXT88"/>
      <c r="FXU88"/>
      <c r="FXV88"/>
      <c r="FXW88"/>
      <c r="FXX88"/>
      <c r="FXY88"/>
      <c r="FXZ88"/>
      <c r="FYA88"/>
      <c r="FYB88"/>
      <c r="FYC88"/>
      <c r="FYD88"/>
      <c r="FYE88"/>
      <c r="FYF88"/>
      <c r="FYG88"/>
      <c r="FYH88"/>
      <c r="FYI88"/>
      <c r="FYJ88"/>
      <c r="FYK88"/>
      <c r="FYL88"/>
      <c r="FYM88"/>
      <c r="FYN88"/>
      <c r="FYO88"/>
      <c r="FYP88"/>
      <c r="FYQ88"/>
      <c r="FYR88"/>
      <c r="FYS88"/>
      <c r="FYT88"/>
      <c r="FYU88"/>
      <c r="FYV88"/>
      <c r="FYW88"/>
      <c r="FYX88"/>
      <c r="FYY88"/>
      <c r="FYZ88"/>
      <c r="FZA88"/>
      <c r="FZB88"/>
      <c r="FZC88"/>
      <c r="FZD88"/>
      <c r="FZE88"/>
      <c r="FZF88"/>
      <c r="FZG88"/>
      <c r="FZH88"/>
      <c r="FZI88"/>
      <c r="FZJ88"/>
      <c r="FZK88"/>
      <c r="FZL88"/>
      <c r="FZM88"/>
      <c r="FZN88"/>
      <c r="FZO88"/>
      <c r="FZP88"/>
      <c r="FZQ88"/>
      <c r="FZR88"/>
      <c r="FZS88"/>
      <c r="FZT88"/>
      <c r="FZU88"/>
      <c r="FZV88"/>
      <c r="FZW88"/>
      <c r="FZX88"/>
      <c r="FZY88"/>
      <c r="FZZ88"/>
      <c r="GAA88"/>
      <c r="GAB88"/>
      <c r="GAC88"/>
      <c r="GAD88"/>
      <c r="GAE88"/>
      <c r="GAF88"/>
      <c r="GAG88"/>
      <c r="GAH88"/>
      <c r="GAI88"/>
      <c r="GAJ88"/>
      <c r="GAK88"/>
      <c r="GAL88"/>
      <c r="GAM88"/>
      <c r="GAN88"/>
      <c r="GAO88"/>
      <c r="GAP88"/>
      <c r="GAQ88"/>
      <c r="GAR88"/>
      <c r="GAS88"/>
      <c r="GAT88"/>
      <c r="GAU88"/>
      <c r="GAV88"/>
      <c r="GAW88"/>
      <c r="GAX88"/>
      <c r="GAY88"/>
      <c r="GAZ88"/>
      <c r="GBA88"/>
      <c r="GBB88"/>
      <c r="GBC88"/>
      <c r="GBD88"/>
      <c r="GBE88"/>
      <c r="GBF88"/>
      <c r="GBG88"/>
      <c r="GBH88"/>
      <c r="GBI88"/>
      <c r="GBJ88"/>
      <c r="GBK88"/>
      <c r="GBL88"/>
      <c r="GBM88"/>
      <c r="GBN88"/>
      <c r="GBO88"/>
      <c r="GBP88"/>
      <c r="GBQ88"/>
      <c r="GBR88"/>
      <c r="GBS88"/>
      <c r="GBT88"/>
      <c r="GBU88"/>
      <c r="GBV88"/>
      <c r="GBW88"/>
      <c r="GBX88"/>
      <c r="GBY88"/>
      <c r="GBZ88"/>
      <c r="GCA88"/>
      <c r="GCB88"/>
      <c r="GCC88"/>
      <c r="GCD88"/>
      <c r="GCE88"/>
      <c r="GCF88"/>
      <c r="GCG88"/>
      <c r="GCH88"/>
      <c r="GCI88"/>
      <c r="GCJ88"/>
      <c r="GCK88"/>
      <c r="GCL88"/>
      <c r="GCM88"/>
      <c r="GCN88"/>
      <c r="GCO88"/>
      <c r="GCP88"/>
      <c r="GCQ88"/>
      <c r="GCR88"/>
      <c r="GCS88"/>
      <c r="GCT88"/>
      <c r="GCU88"/>
      <c r="GCV88"/>
      <c r="GCW88"/>
      <c r="GCX88"/>
      <c r="GCY88"/>
      <c r="GCZ88"/>
      <c r="GDA88"/>
      <c r="GDB88"/>
      <c r="GDC88"/>
      <c r="GDD88"/>
      <c r="GDE88"/>
      <c r="GDF88"/>
      <c r="GDG88"/>
      <c r="GDH88"/>
      <c r="GDI88"/>
      <c r="GDJ88"/>
      <c r="GDK88"/>
      <c r="GDL88"/>
      <c r="GDM88"/>
      <c r="GDN88"/>
      <c r="GDO88"/>
      <c r="GDP88"/>
      <c r="GDQ88"/>
      <c r="GDR88"/>
      <c r="GDS88"/>
      <c r="GDT88"/>
      <c r="GDU88"/>
      <c r="GDV88"/>
      <c r="GDW88"/>
      <c r="GDX88"/>
      <c r="GDY88"/>
      <c r="GDZ88"/>
      <c r="GEA88"/>
      <c r="GEB88"/>
      <c r="GEC88"/>
      <c r="GED88"/>
      <c r="GEE88"/>
      <c r="GEF88"/>
      <c r="GEG88"/>
      <c r="GEH88"/>
      <c r="GEI88"/>
      <c r="GEJ88"/>
      <c r="GEK88"/>
      <c r="GEL88"/>
      <c r="GEM88"/>
      <c r="GEN88"/>
      <c r="GEO88"/>
      <c r="GEP88"/>
      <c r="GEQ88"/>
      <c r="GER88"/>
      <c r="GES88"/>
      <c r="GET88"/>
      <c r="GEU88"/>
      <c r="GEV88"/>
      <c r="GEW88"/>
      <c r="GEX88"/>
      <c r="GEY88"/>
      <c r="GEZ88"/>
      <c r="GFA88"/>
      <c r="GFB88"/>
      <c r="GFC88"/>
      <c r="GFD88"/>
      <c r="GFE88"/>
      <c r="GFF88"/>
      <c r="GFG88"/>
      <c r="GFH88"/>
      <c r="GFI88"/>
      <c r="GFJ88"/>
      <c r="GFK88"/>
      <c r="GFL88"/>
      <c r="GFM88"/>
      <c r="GFN88"/>
      <c r="GFO88"/>
      <c r="GFP88"/>
      <c r="GFQ88"/>
      <c r="GFR88"/>
      <c r="GFS88"/>
      <c r="GFT88"/>
      <c r="GFU88"/>
      <c r="GFV88"/>
      <c r="GFW88"/>
      <c r="GFX88"/>
      <c r="GFY88"/>
      <c r="GFZ88"/>
      <c r="GGA88"/>
      <c r="GGB88"/>
      <c r="GGC88"/>
      <c r="GGD88"/>
      <c r="GGE88"/>
      <c r="GGF88"/>
      <c r="GGG88"/>
      <c r="GGH88"/>
      <c r="GGI88"/>
      <c r="GGJ88"/>
      <c r="GGK88"/>
      <c r="GGL88"/>
      <c r="GGM88"/>
      <c r="GGN88"/>
      <c r="GGO88"/>
      <c r="GGP88"/>
      <c r="GGQ88"/>
      <c r="GGR88"/>
      <c r="GGS88"/>
      <c r="GGT88"/>
      <c r="GGU88"/>
      <c r="GGV88"/>
      <c r="GGW88"/>
      <c r="GGX88"/>
      <c r="GGY88"/>
      <c r="GGZ88"/>
      <c r="GHA88"/>
      <c r="GHB88"/>
      <c r="GHC88"/>
      <c r="GHD88"/>
      <c r="GHE88"/>
      <c r="GHF88"/>
      <c r="GHG88"/>
      <c r="GHH88"/>
      <c r="GHI88"/>
      <c r="GHJ88"/>
      <c r="GHK88"/>
      <c r="GHL88"/>
      <c r="GHM88"/>
      <c r="GHN88"/>
      <c r="GHO88"/>
      <c r="GHP88"/>
      <c r="GHQ88"/>
      <c r="GHR88"/>
      <c r="GHS88"/>
      <c r="GHT88"/>
      <c r="GHU88"/>
      <c r="GHV88"/>
      <c r="GHW88"/>
      <c r="GHX88"/>
      <c r="GHY88"/>
      <c r="GHZ88"/>
      <c r="GIA88"/>
      <c r="GIB88"/>
      <c r="GIC88"/>
      <c r="GID88"/>
      <c r="GIE88"/>
      <c r="GIF88"/>
      <c r="GIG88"/>
      <c r="GIH88"/>
      <c r="GII88"/>
      <c r="GIJ88"/>
      <c r="GIK88"/>
      <c r="GIL88"/>
      <c r="GIM88"/>
      <c r="GIN88"/>
      <c r="GIO88"/>
      <c r="GIP88"/>
      <c r="GIQ88"/>
      <c r="GIR88"/>
      <c r="GIS88"/>
      <c r="GIT88"/>
      <c r="GIU88"/>
      <c r="GIV88"/>
      <c r="GIW88"/>
      <c r="GIX88"/>
      <c r="GIY88"/>
      <c r="GIZ88"/>
      <c r="GJA88"/>
      <c r="GJB88"/>
      <c r="GJC88"/>
      <c r="GJD88"/>
      <c r="GJE88"/>
      <c r="GJF88"/>
      <c r="GJG88"/>
      <c r="GJH88"/>
      <c r="GJI88"/>
      <c r="GJJ88"/>
      <c r="GJK88"/>
      <c r="GJL88"/>
      <c r="GJM88"/>
      <c r="GJN88"/>
      <c r="GJO88"/>
      <c r="GJP88"/>
      <c r="GJQ88"/>
      <c r="GJR88"/>
      <c r="GJS88"/>
      <c r="GJT88"/>
      <c r="GJU88"/>
      <c r="GJV88"/>
      <c r="GJW88"/>
      <c r="GJX88"/>
      <c r="GJY88"/>
      <c r="GJZ88"/>
      <c r="GKA88"/>
      <c r="GKB88"/>
      <c r="GKC88"/>
      <c r="GKD88"/>
      <c r="GKE88"/>
      <c r="GKF88"/>
      <c r="GKG88"/>
      <c r="GKH88"/>
      <c r="GKI88"/>
      <c r="GKJ88"/>
      <c r="GKK88"/>
      <c r="GKL88"/>
      <c r="GKM88"/>
      <c r="GKN88"/>
      <c r="GKO88"/>
      <c r="GKP88"/>
      <c r="GKQ88"/>
      <c r="GKR88"/>
      <c r="GKS88"/>
      <c r="GKT88"/>
      <c r="GKU88"/>
      <c r="GKV88"/>
      <c r="GKW88"/>
      <c r="GKX88"/>
      <c r="GKY88"/>
      <c r="GKZ88"/>
      <c r="GLA88"/>
      <c r="GLB88"/>
      <c r="GLC88"/>
      <c r="GLD88"/>
      <c r="GLE88"/>
      <c r="GLF88"/>
      <c r="GLG88"/>
      <c r="GLH88"/>
      <c r="GLI88"/>
      <c r="GLJ88"/>
      <c r="GLK88"/>
      <c r="GLL88"/>
      <c r="GLM88"/>
      <c r="GLN88"/>
      <c r="GLO88"/>
      <c r="GLP88"/>
      <c r="GLQ88"/>
      <c r="GLR88"/>
      <c r="GLS88"/>
      <c r="GLT88"/>
      <c r="GLU88"/>
      <c r="GLV88"/>
      <c r="GLW88"/>
      <c r="GLX88"/>
      <c r="GLY88"/>
      <c r="GLZ88"/>
      <c r="GMA88"/>
      <c r="GMB88"/>
      <c r="GMC88"/>
      <c r="GMD88"/>
      <c r="GME88"/>
      <c r="GMF88"/>
      <c r="GMG88"/>
      <c r="GMH88"/>
      <c r="GMI88"/>
      <c r="GMJ88"/>
      <c r="GMK88"/>
      <c r="GML88"/>
      <c r="GMM88"/>
      <c r="GMN88"/>
      <c r="GMO88"/>
      <c r="GMP88"/>
      <c r="GMQ88"/>
      <c r="GMR88"/>
      <c r="GMS88"/>
      <c r="GMT88"/>
      <c r="GMU88"/>
      <c r="GMV88"/>
      <c r="GMW88"/>
      <c r="GMX88"/>
      <c r="GMY88"/>
      <c r="GMZ88"/>
      <c r="GNA88"/>
      <c r="GNB88"/>
      <c r="GNC88"/>
      <c r="GND88"/>
      <c r="GNE88"/>
      <c r="GNF88"/>
      <c r="GNG88"/>
      <c r="GNH88"/>
      <c r="GNI88"/>
      <c r="GNJ88"/>
      <c r="GNK88"/>
      <c r="GNL88"/>
      <c r="GNM88"/>
      <c r="GNN88"/>
      <c r="GNO88"/>
      <c r="GNP88"/>
      <c r="GNQ88"/>
      <c r="GNR88"/>
      <c r="GNS88"/>
      <c r="GNT88"/>
      <c r="GNU88"/>
      <c r="GNV88"/>
      <c r="GNW88"/>
      <c r="GNX88"/>
      <c r="GNY88"/>
      <c r="GNZ88"/>
      <c r="GOA88"/>
      <c r="GOB88"/>
      <c r="GOC88"/>
      <c r="GOD88"/>
      <c r="GOE88"/>
      <c r="GOF88"/>
      <c r="GOG88"/>
      <c r="GOH88"/>
      <c r="GOI88"/>
      <c r="GOJ88"/>
      <c r="GOK88"/>
      <c r="GOL88"/>
      <c r="GOM88"/>
      <c r="GON88"/>
      <c r="GOO88"/>
      <c r="GOP88"/>
      <c r="GOQ88"/>
      <c r="GOR88"/>
      <c r="GOS88"/>
      <c r="GOT88"/>
      <c r="GOU88"/>
      <c r="GOV88"/>
      <c r="GOW88"/>
      <c r="GOX88"/>
      <c r="GOY88"/>
      <c r="GOZ88"/>
      <c r="GPA88"/>
      <c r="GPB88"/>
      <c r="GPC88"/>
      <c r="GPD88"/>
      <c r="GPE88"/>
      <c r="GPF88"/>
      <c r="GPG88"/>
      <c r="GPH88"/>
      <c r="GPI88"/>
      <c r="GPJ88"/>
      <c r="GPK88"/>
      <c r="GPL88"/>
      <c r="GPM88"/>
      <c r="GPN88"/>
      <c r="GPO88"/>
      <c r="GPP88"/>
      <c r="GPQ88"/>
      <c r="GPR88"/>
      <c r="GPS88"/>
      <c r="GPT88"/>
      <c r="GPU88"/>
      <c r="GPV88"/>
      <c r="GPW88"/>
      <c r="GPX88"/>
      <c r="GPY88"/>
      <c r="GPZ88"/>
      <c r="GQA88"/>
      <c r="GQB88"/>
      <c r="GQC88"/>
      <c r="GQD88"/>
      <c r="GQE88"/>
      <c r="GQF88"/>
      <c r="GQG88"/>
      <c r="GQH88"/>
      <c r="GQI88"/>
      <c r="GQJ88"/>
      <c r="GQK88"/>
      <c r="GQL88"/>
      <c r="GQM88"/>
      <c r="GQN88"/>
      <c r="GQO88"/>
      <c r="GQP88"/>
      <c r="GQQ88"/>
      <c r="GQR88"/>
      <c r="GQS88"/>
      <c r="GQT88"/>
      <c r="GQU88"/>
      <c r="GQV88"/>
      <c r="GQW88"/>
      <c r="GQX88"/>
      <c r="GQY88"/>
      <c r="GQZ88"/>
      <c r="GRA88"/>
      <c r="GRB88"/>
      <c r="GRC88"/>
      <c r="GRD88"/>
      <c r="GRE88"/>
      <c r="GRF88"/>
      <c r="GRG88"/>
      <c r="GRH88"/>
      <c r="GRI88"/>
      <c r="GRJ88"/>
      <c r="GRK88"/>
      <c r="GRL88"/>
      <c r="GRM88"/>
      <c r="GRN88"/>
      <c r="GRO88"/>
      <c r="GRP88"/>
      <c r="GRQ88"/>
      <c r="GRR88"/>
      <c r="GRS88"/>
      <c r="GRT88"/>
      <c r="GRU88"/>
      <c r="GRV88"/>
      <c r="GRW88"/>
      <c r="GRX88"/>
      <c r="GRY88"/>
      <c r="GRZ88"/>
      <c r="GSA88"/>
      <c r="GSB88"/>
      <c r="GSC88"/>
      <c r="GSD88"/>
      <c r="GSE88"/>
      <c r="GSF88"/>
      <c r="GSG88"/>
      <c r="GSH88"/>
      <c r="GSI88"/>
      <c r="GSJ88"/>
      <c r="GSK88"/>
      <c r="GSL88"/>
      <c r="GSM88"/>
      <c r="GSN88"/>
      <c r="GSO88"/>
      <c r="GSP88"/>
      <c r="GSQ88"/>
      <c r="GSR88"/>
      <c r="GSS88"/>
      <c r="GST88"/>
      <c r="GSU88"/>
      <c r="GSV88"/>
      <c r="GSW88"/>
      <c r="GSX88"/>
      <c r="GSY88"/>
      <c r="GSZ88"/>
      <c r="GTA88"/>
      <c r="GTB88"/>
      <c r="GTC88"/>
      <c r="GTD88"/>
      <c r="GTE88"/>
      <c r="GTF88"/>
      <c r="GTG88"/>
      <c r="GTH88"/>
      <c r="GTI88"/>
      <c r="GTJ88"/>
      <c r="GTK88"/>
      <c r="GTL88"/>
      <c r="GTM88"/>
      <c r="GTN88"/>
      <c r="GTO88"/>
      <c r="GTP88"/>
      <c r="GTQ88"/>
      <c r="GTR88"/>
      <c r="GTS88"/>
      <c r="GTT88"/>
      <c r="GTU88"/>
      <c r="GTV88"/>
      <c r="GTW88"/>
      <c r="GTX88"/>
      <c r="GTY88"/>
      <c r="GTZ88"/>
      <c r="GUA88"/>
      <c r="GUB88"/>
      <c r="GUC88"/>
      <c r="GUD88"/>
      <c r="GUE88"/>
      <c r="GUF88"/>
      <c r="GUG88"/>
      <c r="GUH88"/>
      <c r="GUI88"/>
      <c r="GUJ88"/>
      <c r="GUK88"/>
      <c r="GUL88"/>
      <c r="GUM88"/>
      <c r="GUN88"/>
      <c r="GUO88"/>
      <c r="GUP88"/>
      <c r="GUQ88"/>
      <c r="GUR88"/>
      <c r="GUS88"/>
      <c r="GUT88"/>
      <c r="GUU88"/>
      <c r="GUV88"/>
      <c r="GUW88"/>
      <c r="GUX88"/>
      <c r="GUY88"/>
      <c r="GUZ88"/>
      <c r="GVA88"/>
      <c r="GVB88"/>
      <c r="GVC88"/>
      <c r="GVD88"/>
      <c r="GVE88"/>
      <c r="GVF88"/>
      <c r="GVG88"/>
      <c r="GVH88"/>
      <c r="GVI88"/>
      <c r="GVJ88"/>
      <c r="GVK88"/>
      <c r="GVL88"/>
      <c r="GVM88"/>
      <c r="GVN88"/>
      <c r="GVO88"/>
      <c r="GVP88"/>
      <c r="GVQ88"/>
      <c r="GVR88"/>
      <c r="GVS88"/>
      <c r="GVT88"/>
      <c r="GVU88"/>
      <c r="GVV88"/>
      <c r="GVW88"/>
      <c r="GVX88"/>
      <c r="GVY88"/>
      <c r="GVZ88"/>
      <c r="GWA88"/>
      <c r="GWB88"/>
      <c r="GWC88"/>
      <c r="GWD88"/>
      <c r="GWE88"/>
      <c r="GWF88"/>
      <c r="GWG88"/>
      <c r="GWH88"/>
      <c r="GWI88"/>
      <c r="GWJ88"/>
      <c r="GWK88"/>
      <c r="GWL88"/>
      <c r="GWM88"/>
      <c r="GWN88"/>
      <c r="GWO88"/>
      <c r="GWP88"/>
      <c r="GWQ88"/>
      <c r="GWR88"/>
      <c r="GWS88"/>
      <c r="GWT88"/>
      <c r="GWU88"/>
      <c r="GWV88"/>
      <c r="GWW88"/>
      <c r="GWX88"/>
      <c r="GWY88"/>
      <c r="GWZ88"/>
      <c r="GXA88"/>
      <c r="GXB88"/>
      <c r="GXC88"/>
      <c r="GXD88"/>
      <c r="GXE88"/>
      <c r="GXF88"/>
      <c r="GXG88"/>
      <c r="GXH88"/>
      <c r="GXI88"/>
      <c r="GXJ88"/>
      <c r="GXK88"/>
      <c r="GXL88"/>
      <c r="GXM88"/>
      <c r="GXN88"/>
      <c r="GXO88"/>
      <c r="GXP88"/>
      <c r="GXQ88"/>
      <c r="GXR88"/>
      <c r="GXS88"/>
      <c r="GXT88"/>
      <c r="GXU88"/>
      <c r="GXV88"/>
      <c r="GXW88"/>
      <c r="GXX88"/>
      <c r="GXY88"/>
      <c r="GXZ88"/>
      <c r="GYA88"/>
      <c r="GYB88"/>
      <c r="GYC88"/>
      <c r="GYD88"/>
      <c r="GYE88"/>
      <c r="GYF88"/>
      <c r="GYG88"/>
      <c r="GYH88"/>
      <c r="GYI88"/>
      <c r="GYJ88"/>
      <c r="GYK88"/>
      <c r="GYL88"/>
      <c r="GYM88"/>
      <c r="GYN88"/>
      <c r="GYO88"/>
      <c r="GYP88"/>
      <c r="GYQ88"/>
      <c r="GYR88"/>
      <c r="GYS88"/>
      <c r="GYT88"/>
      <c r="GYU88"/>
      <c r="GYV88"/>
      <c r="GYW88"/>
      <c r="GYX88"/>
      <c r="GYY88"/>
      <c r="GYZ88"/>
      <c r="GZA88"/>
      <c r="GZB88"/>
      <c r="GZC88"/>
      <c r="GZD88"/>
      <c r="GZE88"/>
      <c r="GZF88"/>
      <c r="GZG88"/>
      <c r="GZH88"/>
      <c r="GZI88"/>
      <c r="GZJ88"/>
      <c r="GZK88"/>
      <c r="GZL88"/>
      <c r="GZM88"/>
      <c r="GZN88"/>
      <c r="GZO88"/>
      <c r="GZP88"/>
      <c r="GZQ88"/>
      <c r="GZR88"/>
      <c r="GZS88"/>
      <c r="GZT88"/>
      <c r="GZU88"/>
      <c r="GZV88"/>
      <c r="GZW88"/>
      <c r="GZX88"/>
      <c r="GZY88"/>
      <c r="GZZ88"/>
      <c r="HAA88"/>
      <c r="HAB88"/>
      <c r="HAC88"/>
      <c r="HAD88"/>
      <c r="HAE88"/>
      <c r="HAF88"/>
      <c r="HAG88"/>
      <c r="HAH88"/>
      <c r="HAI88"/>
      <c r="HAJ88"/>
      <c r="HAK88"/>
      <c r="HAL88"/>
      <c r="HAM88"/>
      <c r="HAN88"/>
      <c r="HAO88"/>
      <c r="HAP88"/>
      <c r="HAQ88"/>
      <c r="HAR88"/>
      <c r="HAS88"/>
      <c r="HAT88"/>
      <c r="HAU88"/>
      <c r="HAV88"/>
      <c r="HAW88"/>
      <c r="HAX88"/>
      <c r="HAY88"/>
      <c r="HAZ88"/>
      <c r="HBA88"/>
      <c r="HBB88"/>
      <c r="HBC88"/>
      <c r="HBD88"/>
      <c r="HBE88"/>
      <c r="HBF88"/>
      <c r="HBG88"/>
      <c r="HBH88"/>
      <c r="HBI88"/>
      <c r="HBJ88"/>
      <c r="HBK88"/>
      <c r="HBL88"/>
      <c r="HBM88"/>
      <c r="HBN88"/>
      <c r="HBO88"/>
      <c r="HBP88"/>
      <c r="HBQ88"/>
      <c r="HBR88"/>
      <c r="HBS88"/>
      <c r="HBT88"/>
      <c r="HBU88"/>
      <c r="HBV88"/>
      <c r="HBW88"/>
      <c r="HBX88"/>
      <c r="HBY88"/>
      <c r="HBZ88"/>
      <c r="HCA88"/>
      <c r="HCB88"/>
      <c r="HCC88"/>
      <c r="HCD88"/>
      <c r="HCE88"/>
      <c r="HCF88"/>
      <c r="HCG88"/>
      <c r="HCH88"/>
      <c r="HCI88"/>
      <c r="HCJ88"/>
      <c r="HCK88"/>
      <c r="HCL88"/>
      <c r="HCM88"/>
      <c r="HCN88"/>
      <c r="HCO88"/>
      <c r="HCP88"/>
      <c r="HCQ88"/>
      <c r="HCR88"/>
      <c r="HCS88"/>
      <c r="HCT88"/>
      <c r="HCU88"/>
      <c r="HCV88"/>
      <c r="HCW88"/>
      <c r="HCX88"/>
      <c r="HCY88"/>
      <c r="HCZ88"/>
      <c r="HDA88"/>
      <c r="HDB88"/>
      <c r="HDC88"/>
      <c r="HDD88"/>
      <c r="HDE88"/>
      <c r="HDF88"/>
      <c r="HDG88"/>
      <c r="HDH88"/>
      <c r="HDI88"/>
      <c r="HDJ88"/>
      <c r="HDK88"/>
      <c r="HDL88"/>
      <c r="HDM88"/>
      <c r="HDN88"/>
      <c r="HDO88"/>
      <c r="HDP88"/>
      <c r="HDQ88"/>
      <c r="HDR88"/>
      <c r="HDS88"/>
      <c r="HDT88"/>
      <c r="HDU88"/>
      <c r="HDV88"/>
      <c r="HDW88"/>
      <c r="HDX88"/>
      <c r="HDY88"/>
      <c r="HDZ88"/>
      <c r="HEA88"/>
      <c r="HEB88"/>
      <c r="HEC88"/>
      <c r="HED88"/>
      <c r="HEE88"/>
      <c r="HEF88"/>
      <c r="HEG88"/>
      <c r="HEH88"/>
      <c r="HEI88"/>
      <c r="HEJ88"/>
      <c r="HEK88"/>
      <c r="HEL88"/>
      <c r="HEM88"/>
      <c r="HEN88"/>
      <c r="HEO88"/>
      <c r="HEP88"/>
      <c r="HEQ88"/>
      <c r="HER88"/>
      <c r="HES88"/>
      <c r="HET88"/>
      <c r="HEU88"/>
      <c r="HEV88"/>
      <c r="HEW88"/>
      <c r="HEX88"/>
      <c r="HEY88"/>
      <c r="HEZ88"/>
      <c r="HFA88"/>
      <c r="HFB88"/>
      <c r="HFC88"/>
      <c r="HFD88"/>
      <c r="HFE88"/>
      <c r="HFF88"/>
      <c r="HFG88"/>
      <c r="HFH88"/>
      <c r="HFI88"/>
      <c r="HFJ88"/>
      <c r="HFK88"/>
      <c r="HFL88"/>
      <c r="HFM88"/>
      <c r="HFN88"/>
      <c r="HFO88"/>
      <c r="HFP88"/>
      <c r="HFQ88"/>
      <c r="HFR88"/>
      <c r="HFS88"/>
      <c r="HFT88"/>
      <c r="HFU88"/>
      <c r="HFV88"/>
      <c r="HFW88"/>
      <c r="HFX88"/>
      <c r="HFY88"/>
      <c r="HFZ88"/>
      <c r="HGA88"/>
      <c r="HGB88"/>
      <c r="HGC88"/>
      <c r="HGD88"/>
      <c r="HGE88"/>
      <c r="HGF88"/>
      <c r="HGG88"/>
      <c r="HGH88"/>
      <c r="HGI88"/>
      <c r="HGJ88"/>
      <c r="HGK88"/>
      <c r="HGL88"/>
      <c r="HGM88"/>
      <c r="HGN88"/>
      <c r="HGO88"/>
      <c r="HGP88"/>
      <c r="HGQ88"/>
      <c r="HGR88"/>
      <c r="HGS88"/>
      <c r="HGT88"/>
      <c r="HGU88"/>
      <c r="HGV88"/>
      <c r="HGW88"/>
      <c r="HGX88"/>
      <c r="HGY88"/>
      <c r="HGZ88"/>
      <c r="HHA88"/>
      <c r="HHB88"/>
      <c r="HHC88"/>
      <c r="HHD88"/>
      <c r="HHE88"/>
      <c r="HHF88"/>
      <c r="HHG88"/>
      <c r="HHH88"/>
      <c r="HHI88"/>
      <c r="HHJ88"/>
      <c r="HHK88"/>
      <c r="HHL88"/>
      <c r="HHM88"/>
      <c r="HHN88"/>
      <c r="HHO88"/>
      <c r="HHP88"/>
      <c r="HHQ88"/>
      <c r="HHR88"/>
      <c r="HHS88"/>
      <c r="HHT88"/>
      <c r="HHU88"/>
      <c r="HHV88"/>
      <c r="HHW88"/>
      <c r="HHX88"/>
      <c r="HHY88"/>
      <c r="HHZ88"/>
      <c r="HIA88"/>
      <c r="HIB88"/>
      <c r="HIC88"/>
      <c r="HID88"/>
      <c r="HIE88"/>
      <c r="HIF88"/>
      <c r="HIG88"/>
      <c r="HIH88"/>
      <c r="HII88"/>
      <c r="HIJ88"/>
      <c r="HIK88"/>
      <c r="HIL88"/>
      <c r="HIM88"/>
      <c r="HIN88"/>
      <c r="HIO88"/>
      <c r="HIP88"/>
      <c r="HIQ88"/>
      <c r="HIR88"/>
      <c r="HIS88"/>
      <c r="HIT88"/>
      <c r="HIU88"/>
      <c r="HIV88"/>
      <c r="HIW88"/>
      <c r="HIX88"/>
      <c r="HIY88"/>
      <c r="HIZ88"/>
      <c r="HJA88"/>
      <c r="HJB88"/>
      <c r="HJC88"/>
      <c r="HJD88"/>
      <c r="HJE88"/>
      <c r="HJF88"/>
      <c r="HJG88"/>
      <c r="HJH88"/>
      <c r="HJI88"/>
      <c r="HJJ88"/>
      <c r="HJK88"/>
      <c r="HJL88"/>
      <c r="HJM88"/>
      <c r="HJN88"/>
      <c r="HJO88"/>
      <c r="HJP88"/>
      <c r="HJQ88"/>
      <c r="HJR88"/>
      <c r="HJS88"/>
      <c r="HJT88"/>
      <c r="HJU88"/>
      <c r="HJV88"/>
      <c r="HJW88"/>
      <c r="HJX88"/>
      <c r="HJY88"/>
      <c r="HJZ88"/>
      <c r="HKA88"/>
      <c r="HKB88"/>
      <c r="HKC88"/>
      <c r="HKD88"/>
      <c r="HKE88"/>
      <c r="HKF88"/>
      <c r="HKG88"/>
      <c r="HKH88"/>
      <c r="HKI88"/>
      <c r="HKJ88"/>
      <c r="HKK88"/>
      <c r="HKL88"/>
      <c r="HKM88"/>
      <c r="HKN88"/>
      <c r="HKO88"/>
      <c r="HKP88"/>
      <c r="HKQ88"/>
      <c r="HKR88"/>
      <c r="HKS88"/>
      <c r="HKT88"/>
      <c r="HKU88"/>
      <c r="HKV88"/>
      <c r="HKW88"/>
      <c r="HKX88"/>
      <c r="HKY88"/>
      <c r="HKZ88"/>
      <c r="HLA88"/>
      <c r="HLB88"/>
      <c r="HLC88"/>
      <c r="HLD88"/>
      <c r="HLE88"/>
      <c r="HLF88"/>
      <c r="HLG88"/>
      <c r="HLH88"/>
      <c r="HLI88"/>
      <c r="HLJ88"/>
      <c r="HLK88"/>
      <c r="HLL88"/>
      <c r="HLM88"/>
      <c r="HLN88"/>
      <c r="HLO88"/>
      <c r="HLP88"/>
      <c r="HLQ88"/>
      <c r="HLR88"/>
      <c r="HLS88"/>
      <c r="HLT88"/>
      <c r="HLU88"/>
      <c r="HLV88"/>
      <c r="HLW88"/>
      <c r="HLX88"/>
      <c r="HLY88"/>
      <c r="HLZ88"/>
      <c r="HMA88"/>
      <c r="HMB88"/>
      <c r="HMC88"/>
      <c r="HMD88"/>
      <c r="HME88"/>
      <c r="HMF88"/>
      <c r="HMG88"/>
      <c r="HMH88"/>
      <c r="HMI88"/>
      <c r="HMJ88"/>
      <c r="HMK88"/>
      <c r="HML88"/>
      <c r="HMM88"/>
      <c r="HMN88"/>
      <c r="HMO88"/>
      <c r="HMP88"/>
      <c r="HMQ88"/>
      <c r="HMR88"/>
      <c r="HMS88"/>
      <c r="HMT88"/>
      <c r="HMU88"/>
      <c r="HMV88"/>
      <c r="HMW88"/>
      <c r="HMX88"/>
      <c r="HMY88"/>
      <c r="HMZ88"/>
      <c r="HNA88"/>
      <c r="HNB88"/>
      <c r="HNC88"/>
      <c r="HND88"/>
      <c r="HNE88"/>
      <c r="HNF88"/>
      <c r="HNG88"/>
      <c r="HNH88"/>
      <c r="HNI88"/>
      <c r="HNJ88"/>
      <c r="HNK88"/>
      <c r="HNL88"/>
      <c r="HNM88"/>
      <c r="HNN88"/>
      <c r="HNO88"/>
      <c r="HNP88"/>
      <c r="HNQ88"/>
      <c r="HNR88"/>
      <c r="HNS88"/>
      <c r="HNT88"/>
      <c r="HNU88"/>
      <c r="HNV88"/>
      <c r="HNW88"/>
      <c r="HNX88"/>
      <c r="HNY88"/>
      <c r="HNZ88"/>
      <c r="HOA88"/>
      <c r="HOB88"/>
      <c r="HOC88"/>
      <c r="HOD88"/>
      <c r="HOE88"/>
      <c r="HOF88"/>
      <c r="HOG88"/>
      <c r="HOH88"/>
      <c r="HOI88"/>
      <c r="HOJ88"/>
      <c r="HOK88"/>
      <c r="HOL88"/>
      <c r="HOM88"/>
      <c r="HON88"/>
      <c r="HOO88"/>
      <c r="HOP88"/>
      <c r="HOQ88"/>
      <c r="HOR88"/>
      <c r="HOS88"/>
      <c r="HOT88"/>
      <c r="HOU88"/>
      <c r="HOV88"/>
      <c r="HOW88"/>
      <c r="HOX88"/>
      <c r="HOY88"/>
      <c r="HOZ88"/>
      <c r="HPA88"/>
      <c r="HPB88"/>
      <c r="HPC88"/>
      <c r="HPD88"/>
      <c r="HPE88"/>
      <c r="HPF88"/>
      <c r="HPG88"/>
      <c r="HPH88"/>
      <c r="HPI88"/>
      <c r="HPJ88"/>
      <c r="HPK88"/>
      <c r="HPL88"/>
      <c r="HPM88"/>
      <c r="HPN88"/>
      <c r="HPO88"/>
      <c r="HPP88"/>
      <c r="HPQ88"/>
      <c r="HPR88"/>
      <c r="HPS88"/>
      <c r="HPT88"/>
      <c r="HPU88"/>
      <c r="HPV88"/>
      <c r="HPW88"/>
      <c r="HPX88"/>
      <c r="HPY88"/>
      <c r="HPZ88"/>
      <c r="HQA88"/>
      <c r="HQB88"/>
      <c r="HQC88"/>
      <c r="HQD88"/>
      <c r="HQE88"/>
      <c r="HQF88"/>
      <c r="HQG88"/>
      <c r="HQH88"/>
      <c r="HQI88"/>
      <c r="HQJ88"/>
      <c r="HQK88"/>
      <c r="HQL88"/>
      <c r="HQM88"/>
      <c r="HQN88"/>
      <c r="HQO88"/>
      <c r="HQP88"/>
      <c r="HQQ88"/>
      <c r="HQR88"/>
      <c r="HQS88"/>
      <c r="HQT88"/>
      <c r="HQU88"/>
      <c r="HQV88"/>
      <c r="HQW88"/>
      <c r="HQX88"/>
      <c r="HQY88"/>
      <c r="HQZ88"/>
      <c r="HRA88"/>
      <c r="HRB88"/>
      <c r="HRC88"/>
      <c r="HRD88"/>
      <c r="HRE88"/>
      <c r="HRF88"/>
      <c r="HRG88"/>
      <c r="HRH88"/>
      <c r="HRI88"/>
      <c r="HRJ88"/>
      <c r="HRK88"/>
      <c r="HRL88"/>
      <c r="HRM88"/>
      <c r="HRN88"/>
      <c r="HRO88"/>
      <c r="HRP88"/>
      <c r="HRQ88"/>
      <c r="HRR88"/>
      <c r="HRS88"/>
      <c r="HRT88"/>
      <c r="HRU88"/>
      <c r="HRV88"/>
      <c r="HRW88"/>
      <c r="HRX88"/>
      <c r="HRY88"/>
      <c r="HRZ88"/>
      <c r="HSA88"/>
      <c r="HSB88"/>
      <c r="HSC88"/>
      <c r="HSD88"/>
      <c r="HSE88"/>
      <c r="HSF88"/>
      <c r="HSG88"/>
      <c r="HSH88"/>
      <c r="HSI88"/>
      <c r="HSJ88"/>
      <c r="HSK88"/>
      <c r="HSL88"/>
      <c r="HSM88"/>
      <c r="HSN88"/>
      <c r="HSO88"/>
      <c r="HSP88"/>
      <c r="HSQ88"/>
      <c r="HSR88"/>
      <c r="HSS88"/>
      <c r="HST88"/>
      <c r="HSU88"/>
      <c r="HSV88"/>
      <c r="HSW88"/>
      <c r="HSX88"/>
      <c r="HSY88"/>
      <c r="HSZ88"/>
      <c r="HTA88"/>
      <c r="HTB88"/>
      <c r="HTC88"/>
      <c r="HTD88"/>
      <c r="HTE88"/>
      <c r="HTF88"/>
      <c r="HTG88"/>
      <c r="HTH88"/>
      <c r="HTI88"/>
      <c r="HTJ88"/>
      <c r="HTK88"/>
      <c r="HTL88"/>
      <c r="HTM88"/>
      <c r="HTN88"/>
      <c r="HTO88"/>
      <c r="HTP88"/>
      <c r="HTQ88"/>
      <c r="HTR88"/>
      <c r="HTS88"/>
      <c r="HTT88"/>
      <c r="HTU88"/>
      <c r="HTV88"/>
      <c r="HTW88"/>
      <c r="HTX88"/>
      <c r="HTY88"/>
      <c r="HTZ88"/>
      <c r="HUA88"/>
      <c r="HUB88"/>
      <c r="HUC88"/>
      <c r="HUD88"/>
      <c r="HUE88"/>
      <c r="HUF88"/>
      <c r="HUG88"/>
      <c r="HUH88"/>
      <c r="HUI88"/>
      <c r="HUJ88"/>
      <c r="HUK88"/>
      <c r="HUL88"/>
      <c r="HUM88"/>
      <c r="HUN88"/>
      <c r="HUO88"/>
      <c r="HUP88"/>
      <c r="HUQ88"/>
      <c r="HUR88"/>
      <c r="HUS88"/>
      <c r="HUT88"/>
      <c r="HUU88"/>
      <c r="HUV88"/>
      <c r="HUW88"/>
      <c r="HUX88"/>
      <c r="HUY88"/>
      <c r="HUZ88"/>
      <c r="HVA88"/>
      <c r="HVB88"/>
      <c r="HVC88"/>
      <c r="HVD88"/>
      <c r="HVE88"/>
      <c r="HVF88"/>
      <c r="HVG88"/>
      <c r="HVH88"/>
      <c r="HVI88"/>
      <c r="HVJ88"/>
      <c r="HVK88"/>
      <c r="HVL88"/>
      <c r="HVM88"/>
      <c r="HVN88"/>
      <c r="HVO88"/>
      <c r="HVP88"/>
      <c r="HVQ88"/>
      <c r="HVR88"/>
      <c r="HVS88"/>
      <c r="HVT88"/>
      <c r="HVU88"/>
      <c r="HVV88"/>
      <c r="HVW88"/>
      <c r="HVX88"/>
      <c r="HVY88"/>
      <c r="HVZ88"/>
      <c r="HWA88"/>
      <c r="HWB88"/>
      <c r="HWC88"/>
      <c r="HWD88"/>
      <c r="HWE88"/>
      <c r="HWF88"/>
      <c r="HWG88"/>
      <c r="HWH88"/>
      <c r="HWI88"/>
      <c r="HWJ88"/>
      <c r="HWK88"/>
      <c r="HWL88"/>
      <c r="HWM88"/>
      <c r="HWN88"/>
      <c r="HWO88"/>
      <c r="HWP88"/>
      <c r="HWQ88"/>
      <c r="HWR88"/>
      <c r="HWS88"/>
      <c r="HWT88"/>
      <c r="HWU88"/>
      <c r="HWV88"/>
      <c r="HWW88"/>
      <c r="HWX88"/>
      <c r="HWY88"/>
      <c r="HWZ88"/>
      <c r="HXA88"/>
      <c r="HXB88"/>
      <c r="HXC88"/>
      <c r="HXD88"/>
      <c r="HXE88"/>
      <c r="HXF88"/>
      <c r="HXG88"/>
      <c r="HXH88"/>
      <c r="HXI88"/>
      <c r="HXJ88"/>
      <c r="HXK88"/>
      <c r="HXL88"/>
      <c r="HXM88"/>
      <c r="HXN88"/>
      <c r="HXO88"/>
      <c r="HXP88"/>
      <c r="HXQ88"/>
      <c r="HXR88"/>
      <c r="HXS88"/>
      <c r="HXT88"/>
      <c r="HXU88"/>
      <c r="HXV88"/>
      <c r="HXW88"/>
      <c r="HXX88"/>
      <c r="HXY88"/>
      <c r="HXZ88"/>
      <c r="HYA88"/>
      <c r="HYB88"/>
      <c r="HYC88"/>
      <c r="HYD88"/>
      <c r="HYE88"/>
      <c r="HYF88"/>
      <c r="HYG88"/>
      <c r="HYH88"/>
      <c r="HYI88"/>
      <c r="HYJ88"/>
      <c r="HYK88"/>
      <c r="HYL88"/>
      <c r="HYM88"/>
      <c r="HYN88"/>
      <c r="HYO88"/>
      <c r="HYP88"/>
      <c r="HYQ88"/>
      <c r="HYR88"/>
      <c r="HYS88"/>
      <c r="HYT88"/>
      <c r="HYU88"/>
      <c r="HYV88"/>
      <c r="HYW88"/>
      <c r="HYX88"/>
      <c r="HYY88"/>
      <c r="HYZ88"/>
      <c r="HZA88"/>
      <c r="HZB88"/>
      <c r="HZC88"/>
      <c r="HZD88"/>
      <c r="HZE88"/>
      <c r="HZF88"/>
      <c r="HZG88"/>
      <c r="HZH88"/>
      <c r="HZI88"/>
      <c r="HZJ88"/>
      <c r="HZK88"/>
      <c r="HZL88"/>
      <c r="HZM88"/>
      <c r="HZN88"/>
      <c r="HZO88"/>
      <c r="HZP88"/>
      <c r="HZQ88"/>
      <c r="HZR88"/>
      <c r="HZS88"/>
      <c r="HZT88"/>
      <c r="HZU88"/>
      <c r="HZV88"/>
      <c r="HZW88"/>
      <c r="HZX88"/>
      <c r="HZY88"/>
      <c r="HZZ88"/>
      <c r="IAA88"/>
      <c r="IAB88"/>
      <c r="IAC88"/>
      <c r="IAD88"/>
      <c r="IAE88"/>
      <c r="IAF88"/>
      <c r="IAG88"/>
      <c r="IAH88"/>
      <c r="IAI88"/>
      <c r="IAJ88"/>
      <c r="IAK88"/>
      <c r="IAL88"/>
      <c r="IAM88"/>
      <c r="IAN88"/>
      <c r="IAO88"/>
      <c r="IAP88"/>
      <c r="IAQ88"/>
      <c r="IAR88"/>
      <c r="IAS88"/>
      <c r="IAT88"/>
      <c r="IAU88"/>
      <c r="IAV88"/>
      <c r="IAW88"/>
      <c r="IAX88"/>
      <c r="IAY88"/>
      <c r="IAZ88"/>
      <c r="IBA88"/>
      <c r="IBB88"/>
      <c r="IBC88"/>
      <c r="IBD88"/>
      <c r="IBE88"/>
      <c r="IBF88"/>
      <c r="IBG88"/>
      <c r="IBH88"/>
      <c r="IBI88"/>
      <c r="IBJ88"/>
      <c r="IBK88"/>
      <c r="IBL88"/>
      <c r="IBM88"/>
      <c r="IBN88"/>
      <c r="IBO88"/>
      <c r="IBP88"/>
      <c r="IBQ88"/>
      <c r="IBR88"/>
      <c r="IBS88"/>
      <c r="IBT88"/>
      <c r="IBU88"/>
      <c r="IBV88"/>
      <c r="IBW88"/>
      <c r="IBX88"/>
      <c r="IBY88"/>
      <c r="IBZ88"/>
      <c r="ICA88"/>
      <c r="ICB88"/>
      <c r="ICC88"/>
      <c r="ICD88"/>
      <c r="ICE88"/>
      <c r="ICF88"/>
      <c r="ICG88"/>
      <c r="ICH88"/>
      <c r="ICI88"/>
      <c r="ICJ88"/>
      <c r="ICK88"/>
      <c r="ICL88"/>
      <c r="ICM88"/>
      <c r="ICN88"/>
      <c r="ICO88"/>
      <c r="ICP88"/>
      <c r="ICQ88"/>
      <c r="ICR88"/>
      <c r="ICS88"/>
      <c r="ICT88"/>
      <c r="ICU88"/>
      <c r="ICV88"/>
      <c r="ICW88"/>
      <c r="ICX88"/>
      <c r="ICY88"/>
      <c r="ICZ88"/>
      <c r="IDA88"/>
      <c r="IDB88"/>
      <c r="IDC88"/>
      <c r="IDD88"/>
      <c r="IDE88"/>
      <c r="IDF88"/>
      <c r="IDG88"/>
      <c r="IDH88"/>
      <c r="IDI88"/>
      <c r="IDJ88"/>
      <c r="IDK88"/>
      <c r="IDL88"/>
      <c r="IDM88"/>
      <c r="IDN88"/>
      <c r="IDO88"/>
      <c r="IDP88"/>
      <c r="IDQ88"/>
      <c r="IDR88"/>
      <c r="IDS88"/>
      <c r="IDT88"/>
      <c r="IDU88"/>
      <c r="IDV88"/>
      <c r="IDW88"/>
      <c r="IDX88"/>
      <c r="IDY88"/>
      <c r="IDZ88"/>
      <c r="IEA88"/>
      <c r="IEB88"/>
      <c r="IEC88"/>
      <c r="IED88"/>
      <c r="IEE88"/>
      <c r="IEF88"/>
      <c r="IEG88"/>
      <c r="IEH88"/>
      <c r="IEI88"/>
      <c r="IEJ88"/>
      <c r="IEK88"/>
      <c r="IEL88"/>
      <c r="IEM88"/>
      <c r="IEN88"/>
      <c r="IEO88"/>
      <c r="IEP88"/>
      <c r="IEQ88"/>
      <c r="IER88"/>
      <c r="IES88"/>
      <c r="IET88"/>
      <c r="IEU88"/>
      <c r="IEV88"/>
      <c r="IEW88"/>
      <c r="IEX88"/>
      <c r="IEY88"/>
      <c r="IEZ88"/>
      <c r="IFA88"/>
      <c r="IFB88"/>
      <c r="IFC88"/>
      <c r="IFD88"/>
      <c r="IFE88"/>
      <c r="IFF88"/>
      <c r="IFG88"/>
      <c r="IFH88"/>
      <c r="IFI88"/>
      <c r="IFJ88"/>
      <c r="IFK88"/>
      <c r="IFL88"/>
      <c r="IFM88"/>
      <c r="IFN88"/>
      <c r="IFO88"/>
      <c r="IFP88"/>
      <c r="IFQ88"/>
      <c r="IFR88"/>
      <c r="IFS88"/>
      <c r="IFT88"/>
      <c r="IFU88"/>
      <c r="IFV88"/>
      <c r="IFW88"/>
      <c r="IFX88"/>
      <c r="IFY88"/>
      <c r="IFZ88"/>
      <c r="IGA88"/>
      <c r="IGB88"/>
      <c r="IGC88"/>
      <c r="IGD88"/>
      <c r="IGE88"/>
      <c r="IGF88"/>
      <c r="IGG88"/>
      <c r="IGH88"/>
      <c r="IGI88"/>
      <c r="IGJ88"/>
      <c r="IGK88"/>
      <c r="IGL88"/>
      <c r="IGM88"/>
      <c r="IGN88"/>
      <c r="IGO88"/>
      <c r="IGP88"/>
      <c r="IGQ88"/>
      <c r="IGR88"/>
      <c r="IGS88"/>
      <c r="IGT88"/>
      <c r="IGU88"/>
      <c r="IGV88"/>
      <c r="IGW88"/>
      <c r="IGX88"/>
      <c r="IGY88"/>
      <c r="IGZ88"/>
      <c r="IHA88"/>
      <c r="IHB88"/>
      <c r="IHC88"/>
      <c r="IHD88"/>
      <c r="IHE88"/>
      <c r="IHF88"/>
      <c r="IHG88"/>
      <c r="IHH88"/>
      <c r="IHI88"/>
      <c r="IHJ88"/>
      <c r="IHK88"/>
      <c r="IHL88"/>
      <c r="IHM88"/>
      <c r="IHN88"/>
      <c r="IHO88"/>
      <c r="IHP88"/>
      <c r="IHQ88"/>
      <c r="IHR88"/>
      <c r="IHS88"/>
      <c r="IHT88"/>
      <c r="IHU88"/>
      <c r="IHV88"/>
      <c r="IHW88"/>
      <c r="IHX88"/>
      <c r="IHY88"/>
      <c r="IHZ88"/>
      <c r="IIA88"/>
      <c r="IIB88"/>
      <c r="IIC88"/>
      <c r="IID88"/>
      <c r="IIE88"/>
      <c r="IIF88"/>
      <c r="IIG88"/>
      <c r="IIH88"/>
      <c r="III88"/>
      <c r="IIJ88"/>
      <c r="IIK88"/>
      <c r="IIL88"/>
      <c r="IIM88"/>
      <c r="IIN88"/>
      <c r="IIO88"/>
      <c r="IIP88"/>
      <c r="IIQ88"/>
      <c r="IIR88"/>
      <c r="IIS88"/>
      <c r="IIT88"/>
      <c r="IIU88"/>
      <c r="IIV88"/>
      <c r="IIW88"/>
      <c r="IIX88"/>
      <c r="IIY88"/>
      <c r="IIZ88"/>
      <c r="IJA88"/>
      <c r="IJB88"/>
      <c r="IJC88"/>
      <c r="IJD88"/>
      <c r="IJE88"/>
      <c r="IJF88"/>
      <c r="IJG88"/>
      <c r="IJH88"/>
      <c r="IJI88"/>
      <c r="IJJ88"/>
      <c r="IJK88"/>
      <c r="IJL88"/>
      <c r="IJM88"/>
      <c r="IJN88"/>
      <c r="IJO88"/>
      <c r="IJP88"/>
      <c r="IJQ88"/>
      <c r="IJR88"/>
      <c r="IJS88"/>
      <c r="IJT88"/>
      <c r="IJU88"/>
      <c r="IJV88"/>
      <c r="IJW88"/>
      <c r="IJX88"/>
      <c r="IJY88"/>
      <c r="IJZ88"/>
      <c r="IKA88"/>
      <c r="IKB88"/>
      <c r="IKC88"/>
      <c r="IKD88"/>
      <c r="IKE88"/>
      <c r="IKF88"/>
      <c r="IKG88"/>
      <c r="IKH88"/>
      <c r="IKI88"/>
      <c r="IKJ88"/>
      <c r="IKK88"/>
      <c r="IKL88"/>
      <c r="IKM88"/>
      <c r="IKN88"/>
      <c r="IKO88"/>
      <c r="IKP88"/>
      <c r="IKQ88"/>
      <c r="IKR88"/>
      <c r="IKS88"/>
      <c r="IKT88"/>
      <c r="IKU88"/>
      <c r="IKV88"/>
      <c r="IKW88"/>
      <c r="IKX88"/>
      <c r="IKY88"/>
      <c r="IKZ88"/>
      <c r="ILA88"/>
      <c r="ILB88"/>
      <c r="ILC88"/>
      <c r="ILD88"/>
      <c r="ILE88"/>
      <c r="ILF88"/>
      <c r="ILG88"/>
      <c r="ILH88"/>
      <c r="ILI88"/>
      <c r="ILJ88"/>
      <c r="ILK88"/>
      <c r="ILL88"/>
      <c r="ILM88"/>
      <c r="ILN88"/>
      <c r="ILO88"/>
      <c r="ILP88"/>
      <c r="ILQ88"/>
      <c r="ILR88"/>
      <c r="ILS88"/>
      <c r="ILT88"/>
      <c r="ILU88"/>
      <c r="ILV88"/>
      <c r="ILW88"/>
      <c r="ILX88"/>
      <c r="ILY88"/>
      <c r="ILZ88"/>
      <c r="IMA88"/>
      <c r="IMB88"/>
      <c r="IMC88"/>
      <c r="IMD88"/>
      <c r="IME88"/>
      <c r="IMF88"/>
      <c r="IMG88"/>
      <c r="IMH88"/>
      <c r="IMI88"/>
      <c r="IMJ88"/>
      <c r="IMK88"/>
      <c r="IML88"/>
      <c r="IMM88"/>
      <c r="IMN88"/>
      <c r="IMO88"/>
      <c r="IMP88"/>
      <c r="IMQ88"/>
      <c r="IMR88"/>
      <c r="IMS88"/>
      <c r="IMT88"/>
      <c r="IMU88"/>
      <c r="IMV88"/>
      <c r="IMW88"/>
      <c r="IMX88"/>
      <c r="IMY88"/>
      <c r="IMZ88"/>
      <c r="INA88"/>
      <c r="INB88"/>
      <c r="INC88"/>
      <c r="IND88"/>
      <c r="INE88"/>
      <c r="INF88"/>
      <c r="ING88"/>
      <c r="INH88"/>
      <c r="INI88"/>
      <c r="INJ88"/>
      <c r="INK88"/>
      <c r="INL88"/>
      <c r="INM88"/>
      <c r="INN88"/>
      <c r="INO88"/>
      <c r="INP88"/>
      <c r="INQ88"/>
      <c r="INR88"/>
      <c r="INS88"/>
      <c r="INT88"/>
      <c r="INU88"/>
      <c r="INV88"/>
      <c r="INW88"/>
      <c r="INX88"/>
      <c r="INY88"/>
      <c r="INZ88"/>
      <c r="IOA88"/>
      <c r="IOB88"/>
      <c r="IOC88"/>
      <c r="IOD88"/>
      <c r="IOE88"/>
      <c r="IOF88"/>
      <c r="IOG88"/>
      <c r="IOH88"/>
      <c r="IOI88"/>
      <c r="IOJ88"/>
      <c r="IOK88"/>
      <c r="IOL88"/>
      <c r="IOM88"/>
      <c r="ION88"/>
      <c r="IOO88"/>
      <c r="IOP88"/>
      <c r="IOQ88"/>
      <c r="IOR88"/>
      <c r="IOS88"/>
      <c r="IOT88"/>
      <c r="IOU88"/>
      <c r="IOV88"/>
      <c r="IOW88"/>
      <c r="IOX88"/>
      <c r="IOY88"/>
      <c r="IOZ88"/>
      <c r="IPA88"/>
      <c r="IPB88"/>
      <c r="IPC88"/>
      <c r="IPD88"/>
      <c r="IPE88"/>
      <c r="IPF88"/>
      <c r="IPG88"/>
      <c r="IPH88"/>
      <c r="IPI88"/>
      <c r="IPJ88"/>
      <c r="IPK88"/>
      <c r="IPL88"/>
      <c r="IPM88"/>
      <c r="IPN88"/>
      <c r="IPO88"/>
      <c r="IPP88"/>
      <c r="IPQ88"/>
      <c r="IPR88"/>
      <c r="IPS88"/>
      <c r="IPT88"/>
      <c r="IPU88"/>
      <c r="IPV88"/>
      <c r="IPW88"/>
      <c r="IPX88"/>
      <c r="IPY88"/>
      <c r="IPZ88"/>
      <c r="IQA88"/>
      <c r="IQB88"/>
      <c r="IQC88"/>
      <c r="IQD88"/>
      <c r="IQE88"/>
      <c r="IQF88"/>
      <c r="IQG88"/>
      <c r="IQH88"/>
      <c r="IQI88"/>
      <c r="IQJ88"/>
      <c r="IQK88"/>
      <c r="IQL88"/>
      <c r="IQM88"/>
      <c r="IQN88"/>
      <c r="IQO88"/>
      <c r="IQP88"/>
      <c r="IQQ88"/>
      <c r="IQR88"/>
      <c r="IQS88"/>
      <c r="IQT88"/>
      <c r="IQU88"/>
      <c r="IQV88"/>
      <c r="IQW88"/>
      <c r="IQX88"/>
      <c r="IQY88"/>
      <c r="IQZ88"/>
      <c r="IRA88"/>
      <c r="IRB88"/>
      <c r="IRC88"/>
      <c r="IRD88"/>
      <c r="IRE88"/>
      <c r="IRF88"/>
      <c r="IRG88"/>
      <c r="IRH88"/>
      <c r="IRI88"/>
      <c r="IRJ88"/>
      <c r="IRK88"/>
      <c r="IRL88"/>
      <c r="IRM88"/>
      <c r="IRN88"/>
      <c r="IRO88"/>
      <c r="IRP88"/>
      <c r="IRQ88"/>
      <c r="IRR88"/>
      <c r="IRS88"/>
      <c r="IRT88"/>
      <c r="IRU88"/>
      <c r="IRV88"/>
      <c r="IRW88"/>
      <c r="IRX88"/>
      <c r="IRY88"/>
      <c r="IRZ88"/>
      <c r="ISA88"/>
      <c r="ISB88"/>
      <c r="ISC88"/>
      <c r="ISD88"/>
      <c r="ISE88"/>
      <c r="ISF88"/>
      <c r="ISG88"/>
      <c r="ISH88"/>
      <c r="ISI88"/>
      <c r="ISJ88"/>
      <c r="ISK88"/>
      <c r="ISL88"/>
      <c r="ISM88"/>
      <c r="ISN88"/>
      <c r="ISO88"/>
      <c r="ISP88"/>
      <c r="ISQ88"/>
      <c r="ISR88"/>
      <c r="ISS88"/>
      <c r="IST88"/>
      <c r="ISU88"/>
      <c r="ISV88"/>
      <c r="ISW88"/>
      <c r="ISX88"/>
      <c r="ISY88"/>
      <c r="ISZ88"/>
      <c r="ITA88"/>
      <c r="ITB88"/>
      <c r="ITC88"/>
      <c r="ITD88"/>
      <c r="ITE88"/>
      <c r="ITF88"/>
      <c r="ITG88"/>
      <c r="ITH88"/>
      <c r="ITI88"/>
      <c r="ITJ88"/>
      <c r="ITK88"/>
      <c r="ITL88"/>
      <c r="ITM88"/>
      <c r="ITN88"/>
      <c r="ITO88"/>
      <c r="ITP88"/>
      <c r="ITQ88"/>
      <c r="ITR88"/>
      <c r="ITS88"/>
      <c r="ITT88"/>
      <c r="ITU88"/>
      <c r="ITV88"/>
      <c r="ITW88"/>
      <c r="ITX88"/>
      <c r="ITY88"/>
      <c r="ITZ88"/>
      <c r="IUA88"/>
      <c r="IUB88"/>
      <c r="IUC88"/>
      <c r="IUD88"/>
      <c r="IUE88"/>
      <c r="IUF88"/>
      <c r="IUG88"/>
      <c r="IUH88"/>
      <c r="IUI88"/>
      <c r="IUJ88"/>
      <c r="IUK88"/>
      <c r="IUL88"/>
      <c r="IUM88"/>
      <c r="IUN88"/>
      <c r="IUO88"/>
      <c r="IUP88"/>
      <c r="IUQ88"/>
      <c r="IUR88"/>
      <c r="IUS88"/>
      <c r="IUT88"/>
      <c r="IUU88"/>
      <c r="IUV88"/>
      <c r="IUW88"/>
      <c r="IUX88"/>
      <c r="IUY88"/>
      <c r="IUZ88"/>
      <c r="IVA88"/>
      <c r="IVB88"/>
      <c r="IVC88"/>
      <c r="IVD88"/>
      <c r="IVE88"/>
      <c r="IVF88"/>
      <c r="IVG88"/>
      <c r="IVH88"/>
      <c r="IVI88"/>
      <c r="IVJ88"/>
      <c r="IVK88"/>
      <c r="IVL88"/>
      <c r="IVM88"/>
      <c r="IVN88"/>
      <c r="IVO88"/>
      <c r="IVP88"/>
      <c r="IVQ88"/>
      <c r="IVR88"/>
      <c r="IVS88"/>
      <c r="IVT88"/>
      <c r="IVU88"/>
      <c r="IVV88"/>
      <c r="IVW88"/>
      <c r="IVX88"/>
      <c r="IVY88"/>
      <c r="IVZ88"/>
      <c r="IWA88"/>
      <c r="IWB88"/>
      <c r="IWC88"/>
      <c r="IWD88"/>
      <c r="IWE88"/>
      <c r="IWF88"/>
      <c r="IWG88"/>
      <c r="IWH88"/>
      <c r="IWI88"/>
      <c r="IWJ88"/>
      <c r="IWK88"/>
      <c r="IWL88"/>
      <c r="IWM88"/>
      <c r="IWN88"/>
      <c r="IWO88"/>
      <c r="IWP88"/>
      <c r="IWQ88"/>
      <c r="IWR88"/>
      <c r="IWS88"/>
      <c r="IWT88"/>
      <c r="IWU88"/>
      <c r="IWV88"/>
      <c r="IWW88"/>
      <c r="IWX88"/>
      <c r="IWY88"/>
      <c r="IWZ88"/>
      <c r="IXA88"/>
      <c r="IXB88"/>
      <c r="IXC88"/>
      <c r="IXD88"/>
      <c r="IXE88"/>
      <c r="IXF88"/>
      <c r="IXG88"/>
      <c r="IXH88"/>
      <c r="IXI88"/>
      <c r="IXJ88"/>
      <c r="IXK88"/>
      <c r="IXL88"/>
      <c r="IXM88"/>
      <c r="IXN88"/>
      <c r="IXO88"/>
      <c r="IXP88"/>
      <c r="IXQ88"/>
      <c r="IXR88"/>
      <c r="IXS88"/>
      <c r="IXT88"/>
      <c r="IXU88"/>
      <c r="IXV88"/>
      <c r="IXW88"/>
      <c r="IXX88"/>
      <c r="IXY88"/>
      <c r="IXZ88"/>
      <c r="IYA88"/>
      <c r="IYB88"/>
      <c r="IYC88"/>
      <c r="IYD88"/>
      <c r="IYE88"/>
      <c r="IYF88"/>
      <c r="IYG88"/>
      <c r="IYH88"/>
      <c r="IYI88"/>
      <c r="IYJ88"/>
      <c r="IYK88"/>
      <c r="IYL88"/>
      <c r="IYM88"/>
      <c r="IYN88"/>
      <c r="IYO88"/>
      <c r="IYP88"/>
      <c r="IYQ88"/>
      <c r="IYR88"/>
      <c r="IYS88"/>
      <c r="IYT88"/>
      <c r="IYU88"/>
      <c r="IYV88"/>
      <c r="IYW88"/>
      <c r="IYX88"/>
      <c r="IYY88"/>
      <c r="IYZ88"/>
      <c r="IZA88"/>
      <c r="IZB88"/>
      <c r="IZC88"/>
      <c r="IZD88"/>
      <c r="IZE88"/>
      <c r="IZF88"/>
      <c r="IZG88"/>
      <c r="IZH88"/>
      <c r="IZI88"/>
      <c r="IZJ88"/>
      <c r="IZK88"/>
      <c r="IZL88"/>
      <c r="IZM88"/>
      <c r="IZN88"/>
      <c r="IZO88"/>
      <c r="IZP88"/>
      <c r="IZQ88"/>
      <c r="IZR88"/>
      <c r="IZS88"/>
      <c r="IZT88"/>
      <c r="IZU88"/>
      <c r="IZV88"/>
      <c r="IZW88"/>
      <c r="IZX88"/>
      <c r="IZY88"/>
      <c r="IZZ88"/>
      <c r="JAA88"/>
      <c r="JAB88"/>
      <c r="JAC88"/>
      <c r="JAD88"/>
      <c r="JAE88"/>
      <c r="JAF88"/>
      <c r="JAG88"/>
      <c r="JAH88"/>
      <c r="JAI88"/>
      <c r="JAJ88"/>
      <c r="JAK88"/>
      <c r="JAL88"/>
      <c r="JAM88"/>
      <c r="JAN88"/>
      <c r="JAO88"/>
      <c r="JAP88"/>
      <c r="JAQ88"/>
      <c r="JAR88"/>
      <c r="JAS88"/>
      <c r="JAT88"/>
      <c r="JAU88"/>
      <c r="JAV88"/>
      <c r="JAW88"/>
      <c r="JAX88"/>
      <c r="JAY88"/>
      <c r="JAZ88"/>
      <c r="JBA88"/>
      <c r="JBB88"/>
      <c r="JBC88"/>
      <c r="JBD88"/>
      <c r="JBE88"/>
      <c r="JBF88"/>
      <c r="JBG88"/>
      <c r="JBH88"/>
      <c r="JBI88"/>
      <c r="JBJ88"/>
      <c r="JBK88"/>
      <c r="JBL88"/>
      <c r="JBM88"/>
      <c r="JBN88"/>
      <c r="JBO88"/>
      <c r="JBP88"/>
      <c r="JBQ88"/>
      <c r="JBR88"/>
      <c r="JBS88"/>
      <c r="JBT88"/>
      <c r="JBU88"/>
      <c r="JBV88"/>
      <c r="JBW88"/>
      <c r="JBX88"/>
      <c r="JBY88"/>
      <c r="JBZ88"/>
      <c r="JCA88"/>
      <c r="JCB88"/>
      <c r="JCC88"/>
      <c r="JCD88"/>
      <c r="JCE88"/>
      <c r="JCF88"/>
      <c r="JCG88"/>
      <c r="JCH88"/>
      <c r="JCI88"/>
      <c r="JCJ88"/>
      <c r="JCK88"/>
      <c r="JCL88"/>
      <c r="JCM88"/>
      <c r="JCN88"/>
      <c r="JCO88"/>
      <c r="JCP88"/>
      <c r="JCQ88"/>
      <c r="JCR88"/>
      <c r="JCS88"/>
      <c r="JCT88"/>
      <c r="JCU88"/>
      <c r="JCV88"/>
      <c r="JCW88"/>
      <c r="JCX88"/>
      <c r="JCY88"/>
      <c r="JCZ88"/>
      <c r="JDA88"/>
      <c r="JDB88"/>
      <c r="JDC88"/>
      <c r="JDD88"/>
      <c r="JDE88"/>
      <c r="JDF88"/>
      <c r="JDG88"/>
      <c r="JDH88"/>
      <c r="JDI88"/>
      <c r="JDJ88"/>
      <c r="JDK88"/>
      <c r="JDL88"/>
      <c r="JDM88"/>
      <c r="JDN88"/>
      <c r="JDO88"/>
      <c r="JDP88"/>
      <c r="JDQ88"/>
      <c r="JDR88"/>
      <c r="JDS88"/>
      <c r="JDT88"/>
      <c r="JDU88"/>
      <c r="JDV88"/>
      <c r="JDW88"/>
      <c r="JDX88"/>
      <c r="JDY88"/>
      <c r="JDZ88"/>
      <c r="JEA88"/>
      <c r="JEB88"/>
      <c r="JEC88"/>
      <c r="JED88"/>
      <c r="JEE88"/>
      <c r="JEF88"/>
      <c r="JEG88"/>
      <c r="JEH88"/>
      <c r="JEI88"/>
      <c r="JEJ88"/>
      <c r="JEK88"/>
      <c r="JEL88"/>
      <c r="JEM88"/>
      <c r="JEN88"/>
      <c r="JEO88"/>
      <c r="JEP88"/>
      <c r="JEQ88"/>
      <c r="JER88"/>
      <c r="JES88"/>
      <c r="JET88"/>
      <c r="JEU88"/>
      <c r="JEV88"/>
      <c r="JEW88"/>
      <c r="JEX88"/>
      <c r="JEY88"/>
      <c r="JEZ88"/>
      <c r="JFA88"/>
      <c r="JFB88"/>
      <c r="JFC88"/>
      <c r="JFD88"/>
      <c r="JFE88"/>
      <c r="JFF88"/>
      <c r="JFG88"/>
      <c r="JFH88"/>
      <c r="JFI88"/>
      <c r="JFJ88"/>
      <c r="JFK88"/>
      <c r="JFL88"/>
      <c r="JFM88"/>
      <c r="JFN88"/>
      <c r="JFO88"/>
      <c r="JFP88"/>
      <c r="JFQ88"/>
      <c r="JFR88"/>
      <c r="JFS88"/>
      <c r="JFT88"/>
      <c r="JFU88"/>
      <c r="JFV88"/>
      <c r="JFW88"/>
      <c r="JFX88"/>
      <c r="JFY88"/>
      <c r="JFZ88"/>
      <c r="JGA88"/>
      <c r="JGB88"/>
      <c r="JGC88"/>
      <c r="JGD88"/>
      <c r="JGE88"/>
      <c r="JGF88"/>
      <c r="JGG88"/>
      <c r="JGH88"/>
      <c r="JGI88"/>
      <c r="JGJ88"/>
      <c r="JGK88"/>
      <c r="JGL88"/>
      <c r="JGM88"/>
      <c r="JGN88"/>
      <c r="JGO88"/>
      <c r="JGP88"/>
      <c r="JGQ88"/>
      <c r="JGR88"/>
      <c r="JGS88"/>
      <c r="JGT88"/>
      <c r="JGU88"/>
      <c r="JGV88"/>
      <c r="JGW88"/>
      <c r="JGX88"/>
      <c r="JGY88"/>
      <c r="JGZ88"/>
      <c r="JHA88"/>
      <c r="JHB88"/>
      <c r="JHC88"/>
      <c r="JHD88"/>
      <c r="JHE88"/>
      <c r="JHF88"/>
      <c r="JHG88"/>
      <c r="JHH88"/>
      <c r="JHI88"/>
      <c r="JHJ88"/>
      <c r="JHK88"/>
      <c r="JHL88"/>
      <c r="JHM88"/>
      <c r="JHN88"/>
      <c r="JHO88"/>
      <c r="JHP88"/>
      <c r="JHQ88"/>
      <c r="JHR88"/>
      <c r="JHS88"/>
      <c r="JHT88"/>
      <c r="JHU88"/>
      <c r="JHV88"/>
      <c r="JHW88"/>
      <c r="JHX88"/>
      <c r="JHY88"/>
      <c r="JHZ88"/>
      <c r="JIA88"/>
      <c r="JIB88"/>
      <c r="JIC88"/>
      <c r="JID88"/>
      <c r="JIE88"/>
      <c r="JIF88"/>
      <c r="JIG88"/>
      <c r="JIH88"/>
      <c r="JII88"/>
      <c r="JIJ88"/>
      <c r="JIK88"/>
      <c r="JIL88"/>
      <c r="JIM88"/>
      <c r="JIN88"/>
      <c r="JIO88"/>
      <c r="JIP88"/>
      <c r="JIQ88"/>
      <c r="JIR88"/>
      <c r="JIS88"/>
      <c r="JIT88"/>
      <c r="JIU88"/>
      <c r="JIV88"/>
      <c r="JIW88"/>
      <c r="JIX88"/>
      <c r="JIY88"/>
      <c r="JIZ88"/>
      <c r="JJA88"/>
      <c r="JJB88"/>
      <c r="JJC88"/>
      <c r="JJD88"/>
      <c r="JJE88"/>
      <c r="JJF88"/>
      <c r="JJG88"/>
      <c r="JJH88"/>
      <c r="JJI88"/>
      <c r="JJJ88"/>
      <c r="JJK88"/>
      <c r="JJL88"/>
      <c r="JJM88"/>
      <c r="JJN88"/>
      <c r="JJO88"/>
      <c r="JJP88"/>
      <c r="JJQ88"/>
      <c r="JJR88"/>
      <c r="JJS88"/>
      <c r="JJT88"/>
      <c r="JJU88"/>
      <c r="JJV88"/>
      <c r="JJW88"/>
      <c r="JJX88"/>
      <c r="JJY88"/>
      <c r="JJZ88"/>
      <c r="JKA88"/>
      <c r="JKB88"/>
      <c r="JKC88"/>
      <c r="JKD88"/>
      <c r="JKE88"/>
      <c r="JKF88"/>
      <c r="JKG88"/>
      <c r="JKH88"/>
      <c r="JKI88"/>
      <c r="JKJ88"/>
      <c r="JKK88"/>
      <c r="JKL88"/>
      <c r="JKM88"/>
      <c r="JKN88"/>
      <c r="JKO88"/>
      <c r="JKP88"/>
      <c r="JKQ88"/>
      <c r="JKR88"/>
      <c r="JKS88"/>
      <c r="JKT88"/>
      <c r="JKU88"/>
      <c r="JKV88"/>
      <c r="JKW88"/>
      <c r="JKX88"/>
      <c r="JKY88"/>
      <c r="JKZ88"/>
      <c r="JLA88"/>
      <c r="JLB88"/>
      <c r="JLC88"/>
      <c r="JLD88"/>
      <c r="JLE88"/>
      <c r="JLF88"/>
      <c r="JLG88"/>
      <c r="JLH88"/>
      <c r="JLI88"/>
      <c r="JLJ88"/>
      <c r="JLK88"/>
      <c r="JLL88"/>
      <c r="JLM88"/>
      <c r="JLN88"/>
      <c r="JLO88"/>
      <c r="JLP88"/>
      <c r="JLQ88"/>
      <c r="JLR88"/>
      <c r="JLS88"/>
      <c r="JLT88"/>
      <c r="JLU88"/>
      <c r="JLV88"/>
      <c r="JLW88"/>
      <c r="JLX88"/>
      <c r="JLY88"/>
      <c r="JLZ88"/>
      <c r="JMA88"/>
      <c r="JMB88"/>
      <c r="JMC88"/>
      <c r="JMD88"/>
      <c r="JME88"/>
      <c r="JMF88"/>
      <c r="JMG88"/>
      <c r="JMH88"/>
      <c r="JMI88"/>
      <c r="JMJ88"/>
      <c r="JMK88"/>
      <c r="JML88"/>
      <c r="JMM88"/>
      <c r="JMN88"/>
      <c r="JMO88"/>
      <c r="JMP88"/>
      <c r="JMQ88"/>
      <c r="JMR88"/>
      <c r="JMS88"/>
      <c r="JMT88"/>
      <c r="JMU88"/>
      <c r="JMV88"/>
      <c r="JMW88"/>
      <c r="JMX88"/>
      <c r="JMY88"/>
      <c r="JMZ88"/>
      <c r="JNA88"/>
      <c r="JNB88"/>
      <c r="JNC88"/>
      <c r="JND88"/>
      <c r="JNE88"/>
      <c r="JNF88"/>
      <c r="JNG88"/>
      <c r="JNH88"/>
      <c r="JNI88"/>
      <c r="JNJ88"/>
      <c r="JNK88"/>
      <c r="JNL88"/>
      <c r="JNM88"/>
      <c r="JNN88"/>
      <c r="JNO88"/>
      <c r="JNP88"/>
      <c r="JNQ88"/>
      <c r="JNR88"/>
      <c r="JNS88"/>
      <c r="JNT88"/>
      <c r="JNU88"/>
      <c r="JNV88"/>
      <c r="JNW88"/>
      <c r="JNX88"/>
      <c r="JNY88"/>
      <c r="JNZ88"/>
      <c r="JOA88"/>
      <c r="JOB88"/>
      <c r="JOC88"/>
      <c r="JOD88"/>
      <c r="JOE88"/>
      <c r="JOF88"/>
      <c r="JOG88"/>
      <c r="JOH88"/>
      <c r="JOI88"/>
      <c r="JOJ88"/>
      <c r="JOK88"/>
      <c r="JOL88"/>
      <c r="JOM88"/>
      <c r="JON88"/>
      <c r="JOO88"/>
      <c r="JOP88"/>
      <c r="JOQ88"/>
      <c r="JOR88"/>
      <c r="JOS88"/>
      <c r="JOT88"/>
      <c r="JOU88"/>
      <c r="JOV88"/>
      <c r="JOW88"/>
      <c r="JOX88"/>
      <c r="JOY88"/>
      <c r="JOZ88"/>
      <c r="JPA88"/>
      <c r="JPB88"/>
      <c r="JPC88"/>
      <c r="JPD88"/>
      <c r="JPE88"/>
      <c r="JPF88"/>
      <c r="JPG88"/>
      <c r="JPH88"/>
      <c r="JPI88"/>
      <c r="JPJ88"/>
      <c r="JPK88"/>
      <c r="JPL88"/>
      <c r="JPM88"/>
      <c r="JPN88"/>
      <c r="JPO88"/>
      <c r="JPP88"/>
      <c r="JPQ88"/>
      <c r="JPR88"/>
      <c r="JPS88"/>
      <c r="JPT88"/>
      <c r="JPU88"/>
      <c r="JPV88"/>
      <c r="JPW88"/>
      <c r="JPX88"/>
      <c r="JPY88"/>
      <c r="JPZ88"/>
      <c r="JQA88"/>
      <c r="JQB88"/>
      <c r="JQC88"/>
      <c r="JQD88"/>
      <c r="JQE88"/>
      <c r="JQF88"/>
      <c r="JQG88"/>
      <c r="JQH88"/>
      <c r="JQI88"/>
      <c r="JQJ88"/>
      <c r="JQK88"/>
      <c r="JQL88"/>
      <c r="JQM88"/>
      <c r="JQN88"/>
      <c r="JQO88"/>
      <c r="JQP88"/>
      <c r="JQQ88"/>
      <c r="JQR88"/>
      <c r="JQS88"/>
      <c r="JQT88"/>
      <c r="JQU88"/>
      <c r="JQV88"/>
      <c r="JQW88"/>
      <c r="JQX88"/>
      <c r="JQY88"/>
      <c r="JQZ88"/>
      <c r="JRA88"/>
      <c r="JRB88"/>
      <c r="JRC88"/>
      <c r="JRD88"/>
      <c r="JRE88"/>
      <c r="JRF88"/>
      <c r="JRG88"/>
      <c r="JRH88"/>
      <c r="JRI88"/>
      <c r="JRJ88"/>
      <c r="JRK88"/>
      <c r="JRL88"/>
      <c r="JRM88"/>
      <c r="JRN88"/>
      <c r="JRO88"/>
      <c r="JRP88"/>
      <c r="JRQ88"/>
      <c r="JRR88"/>
      <c r="JRS88"/>
      <c r="JRT88"/>
      <c r="JRU88"/>
      <c r="JRV88"/>
      <c r="JRW88"/>
      <c r="JRX88"/>
      <c r="JRY88"/>
      <c r="JRZ88"/>
      <c r="JSA88"/>
      <c r="JSB88"/>
      <c r="JSC88"/>
      <c r="JSD88"/>
      <c r="JSE88"/>
      <c r="JSF88"/>
      <c r="JSG88"/>
      <c r="JSH88"/>
      <c r="JSI88"/>
      <c r="JSJ88"/>
      <c r="JSK88"/>
      <c r="JSL88"/>
      <c r="JSM88"/>
      <c r="JSN88"/>
      <c r="JSO88"/>
      <c r="JSP88"/>
      <c r="JSQ88"/>
      <c r="JSR88"/>
      <c r="JSS88"/>
      <c r="JST88"/>
      <c r="JSU88"/>
      <c r="JSV88"/>
      <c r="JSW88"/>
      <c r="JSX88"/>
      <c r="JSY88"/>
      <c r="JSZ88"/>
      <c r="JTA88"/>
      <c r="JTB88"/>
      <c r="JTC88"/>
      <c r="JTD88"/>
      <c r="JTE88"/>
      <c r="JTF88"/>
      <c r="JTG88"/>
      <c r="JTH88"/>
      <c r="JTI88"/>
      <c r="JTJ88"/>
      <c r="JTK88"/>
      <c r="JTL88"/>
      <c r="JTM88"/>
      <c r="JTN88"/>
      <c r="JTO88"/>
      <c r="JTP88"/>
      <c r="JTQ88"/>
      <c r="JTR88"/>
      <c r="JTS88"/>
      <c r="JTT88"/>
      <c r="JTU88"/>
      <c r="JTV88"/>
      <c r="JTW88"/>
      <c r="JTX88"/>
      <c r="JTY88"/>
      <c r="JTZ88"/>
      <c r="JUA88"/>
      <c r="JUB88"/>
      <c r="JUC88"/>
      <c r="JUD88"/>
      <c r="JUE88"/>
      <c r="JUF88"/>
      <c r="JUG88"/>
      <c r="JUH88"/>
      <c r="JUI88"/>
      <c r="JUJ88"/>
      <c r="JUK88"/>
      <c r="JUL88"/>
      <c r="JUM88"/>
      <c r="JUN88"/>
      <c r="JUO88"/>
      <c r="JUP88"/>
      <c r="JUQ88"/>
      <c r="JUR88"/>
      <c r="JUS88"/>
      <c r="JUT88"/>
      <c r="JUU88"/>
      <c r="JUV88"/>
      <c r="JUW88"/>
      <c r="JUX88"/>
      <c r="JUY88"/>
      <c r="JUZ88"/>
      <c r="JVA88"/>
      <c r="JVB88"/>
      <c r="JVC88"/>
      <c r="JVD88"/>
      <c r="JVE88"/>
      <c r="JVF88"/>
      <c r="JVG88"/>
      <c r="JVH88"/>
      <c r="JVI88"/>
      <c r="JVJ88"/>
      <c r="JVK88"/>
      <c r="JVL88"/>
      <c r="JVM88"/>
      <c r="JVN88"/>
      <c r="JVO88"/>
      <c r="JVP88"/>
      <c r="JVQ88"/>
      <c r="JVR88"/>
      <c r="JVS88"/>
      <c r="JVT88"/>
      <c r="JVU88"/>
      <c r="JVV88"/>
      <c r="JVW88"/>
      <c r="JVX88"/>
      <c r="JVY88"/>
      <c r="JVZ88"/>
      <c r="JWA88"/>
      <c r="JWB88"/>
      <c r="JWC88"/>
      <c r="JWD88"/>
      <c r="JWE88"/>
      <c r="JWF88"/>
      <c r="JWG88"/>
      <c r="JWH88"/>
      <c r="JWI88"/>
      <c r="JWJ88"/>
      <c r="JWK88"/>
      <c r="JWL88"/>
      <c r="JWM88"/>
      <c r="JWN88"/>
      <c r="JWO88"/>
      <c r="JWP88"/>
      <c r="JWQ88"/>
      <c r="JWR88"/>
      <c r="JWS88"/>
      <c r="JWT88"/>
      <c r="JWU88"/>
      <c r="JWV88"/>
      <c r="JWW88"/>
      <c r="JWX88"/>
      <c r="JWY88"/>
      <c r="JWZ88"/>
      <c r="JXA88"/>
      <c r="JXB88"/>
      <c r="JXC88"/>
      <c r="JXD88"/>
      <c r="JXE88"/>
      <c r="JXF88"/>
      <c r="JXG88"/>
      <c r="JXH88"/>
      <c r="JXI88"/>
      <c r="JXJ88"/>
      <c r="JXK88"/>
      <c r="JXL88"/>
      <c r="JXM88"/>
      <c r="JXN88"/>
      <c r="JXO88"/>
      <c r="JXP88"/>
      <c r="JXQ88"/>
      <c r="JXR88"/>
      <c r="JXS88"/>
      <c r="JXT88"/>
      <c r="JXU88"/>
      <c r="JXV88"/>
      <c r="JXW88"/>
      <c r="JXX88"/>
      <c r="JXY88"/>
      <c r="JXZ88"/>
      <c r="JYA88"/>
      <c r="JYB88"/>
      <c r="JYC88"/>
      <c r="JYD88"/>
      <c r="JYE88"/>
      <c r="JYF88"/>
      <c r="JYG88"/>
      <c r="JYH88"/>
      <c r="JYI88"/>
      <c r="JYJ88"/>
      <c r="JYK88"/>
      <c r="JYL88"/>
      <c r="JYM88"/>
      <c r="JYN88"/>
      <c r="JYO88"/>
      <c r="JYP88"/>
      <c r="JYQ88"/>
      <c r="JYR88"/>
      <c r="JYS88"/>
      <c r="JYT88"/>
      <c r="JYU88"/>
      <c r="JYV88"/>
      <c r="JYW88"/>
      <c r="JYX88"/>
      <c r="JYY88"/>
      <c r="JYZ88"/>
      <c r="JZA88"/>
      <c r="JZB88"/>
      <c r="JZC88"/>
      <c r="JZD88"/>
      <c r="JZE88"/>
      <c r="JZF88"/>
      <c r="JZG88"/>
      <c r="JZH88"/>
      <c r="JZI88"/>
      <c r="JZJ88"/>
      <c r="JZK88"/>
      <c r="JZL88"/>
      <c r="JZM88"/>
      <c r="JZN88"/>
      <c r="JZO88"/>
      <c r="JZP88"/>
      <c r="JZQ88"/>
      <c r="JZR88"/>
      <c r="JZS88"/>
      <c r="JZT88"/>
      <c r="JZU88"/>
      <c r="JZV88"/>
      <c r="JZW88"/>
      <c r="JZX88"/>
      <c r="JZY88"/>
      <c r="JZZ88"/>
      <c r="KAA88"/>
      <c r="KAB88"/>
      <c r="KAC88"/>
      <c r="KAD88"/>
      <c r="KAE88"/>
      <c r="KAF88"/>
      <c r="KAG88"/>
      <c r="KAH88"/>
      <c r="KAI88"/>
      <c r="KAJ88"/>
      <c r="KAK88"/>
      <c r="KAL88"/>
      <c r="KAM88"/>
      <c r="KAN88"/>
      <c r="KAO88"/>
      <c r="KAP88"/>
      <c r="KAQ88"/>
      <c r="KAR88"/>
      <c r="KAS88"/>
      <c r="KAT88"/>
      <c r="KAU88"/>
      <c r="KAV88"/>
      <c r="KAW88"/>
      <c r="KAX88"/>
      <c r="KAY88"/>
      <c r="KAZ88"/>
      <c r="KBA88"/>
      <c r="KBB88"/>
      <c r="KBC88"/>
      <c r="KBD88"/>
      <c r="KBE88"/>
      <c r="KBF88"/>
      <c r="KBG88"/>
      <c r="KBH88"/>
      <c r="KBI88"/>
      <c r="KBJ88"/>
      <c r="KBK88"/>
      <c r="KBL88"/>
      <c r="KBM88"/>
      <c r="KBN88"/>
      <c r="KBO88"/>
      <c r="KBP88"/>
      <c r="KBQ88"/>
      <c r="KBR88"/>
      <c r="KBS88"/>
      <c r="KBT88"/>
      <c r="KBU88"/>
      <c r="KBV88"/>
      <c r="KBW88"/>
      <c r="KBX88"/>
      <c r="KBY88"/>
      <c r="KBZ88"/>
      <c r="KCA88"/>
      <c r="KCB88"/>
      <c r="KCC88"/>
      <c r="KCD88"/>
      <c r="KCE88"/>
      <c r="KCF88"/>
      <c r="KCG88"/>
      <c r="KCH88"/>
      <c r="KCI88"/>
      <c r="KCJ88"/>
      <c r="KCK88"/>
      <c r="KCL88"/>
      <c r="KCM88"/>
      <c r="KCN88"/>
      <c r="KCO88"/>
      <c r="KCP88"/>
      <c r="KCQ88"/>
      <c r="KCR88"/>
      <c r="KCS88"/>
      <c r="KCT88"/>
      <c r="KCU88"/>
      <c r="KCV88"/>
      <c r="KCW88"/>
      <c r="KCX88"/>
      <c r="KCY88"/>
      <c r="KCZ88"/>
      <c r="KDA88"/>
      <c r="KDB88"/>
      <c r="KDC88"/>
      <c r="KDD88"/>
      <c r="KDE88"/>
      <c r="KDF88"/>
      <c r="KDG88"/>
      <c r="KDH88"/>
      <c r="KDI88"/>
      <c r="KDJ88"/>
      <c r="KDK88"/>
      <c r="KDL88"/>
      <c r="KDM88"/>
      <c r="KDN88"/>
      <c r="KDO88"/>
      <c r="KDP88"/>
      <c r="KDQ88"/>
      <c r="KDR88"/>
      <c r="KDS88"/>
      <c r="KDT88"/>
      <c r="KDU88"/>
      <c r="KDV88"/>
      <c r="KDW88"/>
      <c r="KDX88"/>
      <c r="KDY88"/>
      <c r="KDZ88"/>
      <c r="KEA88"/>
      <c r="KEB88"/>
      <c r="KEC88"/>
      <c r="KED88"/>
      <c r="KEE88"/>
      <c r="KEF88"/>
      <c r="KEG88"/>
      <c r="KEH88"/>
      <c r="KEI88"/>
      <c r="KEJ88"/>
      <c r="KEK88"/>
      <c r="KEL88"/>
      <c r="KEM88"/>
      <c r="KEN88"/>
      <c r="KEO88"/>
      <c r="KEP88"/>
      <c r="KEQ88"/>
      <c r="KER88"/>
      <c r="KES88"/>
      <c r="KET88"/>
      <c r="KEU88"/>
      <c r="KEV88"/>
      <c r="KEW88"/>
      <c r="KEX88"/>
      <c r="KEY88"/>
      <c r="KEZ88"/>
      <c r="KFA88"/>
      <c r="KFB88"/>
      <c r="KFC88"/>
      <c r="KFD88"/>
      <c r="KFE88"/>
      <c r="KFF88"/>
      <c r="KFG88"/>
      <c r="KFH88"/>
      <c r="KFI88"/>
      <c r="KFJ88"/>
      <c r="KFK88"/>
      <c r="KFL88"/>
      <c r="KFM88"/>
      <c r="KFN88"/>
      <c r="KFO88"/>
      <c r="KFP88"/>
      <c r="KFQ88"/>
      <c r="KFR88"/>
      <c r="KFS88"/>
      <c r="KFT88"/>
      <c r="KFU88"/>
      <c r="KFV88"/>
      <c r="KFW88"/>
      <c r="KFX88"/>
      <c r="KFY88"/>
      <c r="KFZ88"/>
      <c r="KGA88"/>
      <c r="KGB88"/>
      <c r="KGC88"/>
      <c r="KGD88"/>
      <c r="KGE88"/>
      <c r="KGF88"/>
      <c r="KGG88"/>
      <c r="KGH88"/>
      <c r="KGI88"/>
      <c r="KGJ88"/>
      <c r="KGK88"/>
      <c r="KGL88"/>
      <c r="KGM88"/>
      <c r="KGN88"/>
      <c r="KGO88"/>
      <c r="KGP88"/>
      <c r="KGQ88"/>
      <c r="KGR88"/>
      <c r="KGS88"/>
      <c r="KGT88"/>
      <c r="KGU88"/>
      <c r="KGV88"/>
      <c r="KGW88"/>
      <c r="KGX88"/>
      <c r="KGY88"/>
      <c r="KGZ88"/>
      <c r="KHA88"/>
      <c r="KHB88"/>
      <c r="KHC88"/>
      <c r="KHD88"/>
      <c r="KHE88"/>
      <c r="KHF88"/>
      <c r="KHG88"/>
      <c r="KHH88"/>
      <c r="KHI88"/>
      <c r="KHJ88"/>
      <c r="KHK88"/>
      <c r="KHL88"/>
      <c r="KHM88"/>
      <c r="KHN88"/>
      <c r="KHO88"/>
      <c r="KHP88"/>
      <c r="KHQ88"/>
      <c r="KHR88"/>
      <c r="KHS88"/>
      <c r="KHT88"/>
      <c r="KHU88"/>
      <c r="KHV88"/>
      <c r="KHW88"/>
      <c r="KHX88"/>
      <c r="KHY88"/>
      <c r="KHZ88"/>
      <c r="KIA88"/>
      <c r="KIB88"/>
      <c r="KIC88"/>
      <c r="KID88"/>
      <c r="KIE88"/>
      <c r="KIF88"/>
      <c r="KIG88"/>
      <c r="KIH88"/>
      <c r="KII88"/>
      <c r="KIJ88"/>
      <c r="KIK88"/>
      <c r="KIL88"/>
      <c r="KIM88"/>
      <c r="KIN88"/>
      <c r="KIO88"/>
      <c r="KIP88"/>
      <c r="KIQ88"/>
      <c r="KIR88"/>
      <c r="KIS88"/>
      <c r="KIT88"/>
      <c r="KIU88"/>
      <c r="KIV88"/>
      <c r="KIW88"/>
      <c r="KIX88"/>
      <c r="KIY88"/>
      <c r="KIZ88"/>
      <c r="KJA88"/>
      <c r="KJB88"/>
      <c r="KJC88"/>
      <c r="KJD88"/>
      <c r="KJE88"/>
      <c r="KJF88"/>
      <c r="KJG88"/>
      <c r="KJH88"/>
      <c r="KJI88"/>
      <c r="KJJ88"/>
      <c r="KJK88"/>
      <c r="KJL88"/>
      <c r="KJM88"/>
      <c r="KJN88"/>
      <c r="KJO88"/>
      <c r="KJP88"/>
      <c r="KJQ88"/>
      <c r="KJR88"/>
      <c r="KJS88"/>
      <c r="KJT88"/>
      <c r="KJU88"/>
      <c r="KJV88"/>
      <c r="KJW88"/>
      <c r="KJX88"/>
      <c r="KJY88"/>
      <c r="KJZ88"/>
      <c r="KKA88"/>
      <c r="KKB88"/>
      <c r="KKC88"/>
      <c r="KKD88"/>
      <c r="KKE88"/>
      <c r="KKF88"/>
      <c r="KKG88"/>
      <c r="KKH88"/>
      <c r="KKI88"/>
      <c r="KKJ88"/>
      <c r="KKK88"/>
      <c r="KKL88"/>
      <c r="KKM88"/>
      <c r="KKN88"/>
      <c r="KKO88"/>
      <c r="KKP88"/>
      <c r="KKQ88"/>
      <c r="KKR88"/>
      <c r="KKS88"/>
      <c r="KKT88"/>
      <c r="KKU88"/>
      <c r="KKV88"/>
      <c r="KKW88"/>
      <c r="KKX88"/>
      <c r="KKY88"/>
      <c r="KKZ88"/>
      <c r="KLA88"/>
      <c r="KLB88"/>
      <c r="KLC88"/>
      <c r="KLD88"/>
      <c r="KLE88"/>
      <c r="KLF88"/>
      <c r="KLG88"/>
      <c r="KLH88"/>
      <c r="KLI88"/>
      <c r="KLJ88"/>
      <c r="KLK88"/>
      <c r="KLL88"/>
      <c r="KLM88"/>
      <c r="KLN88"/>
      <c r="KLO88"/>
      <c r="KLP88"/>
      <c r="KLQ88"/>
      <c r="KLR88"/>
      <c r="KLS88"/>
      <c r="KLT88"/>
      <c r="KLU88"/>
      <c r="KLV88"/>
      <c r="KLW88"/>
      <c r="KLX88"/>
      <c r="KLY88"/>
      <c r="KLZ88"/>
      <c r="KMA88"/>
      <c r="KMB88"/>
      <c r="KMC88"/>
      <c r="KMD88"/>
      <c r="KME88"/>
      <c r="KMF88"/>
      <c r="KMG88"/>
      <c r="KMH88"/>
      <c r="KMI88"/>
      <c r="KMJ88"/>
      <c r="KMK88"/>
      <c r="KML88"/>
      <c r="KMM88"/>
      <c r="KMN88"/>
      <c r="KMO88"/>
      <c r="KMP88"/>
      <c r="KMQ88"/>
      <c r="KMR88"/>
      <c r="KMS88"/>
      <c r="KMT88"/>
      <c r="KMU88"/>
      <c r="KMV88"/>
      <c r="KMW88"/>
      <c r="KMX88"/>
      <c r="KMY88"/>
      <c r="KMZ88"/>
      <c r="KNA88"/>
      <c r="KNB88"/>
      <c r="KNC88"/>
      <c r="KND88"/>
      <c r="KNE88"/>
      <c r="KNF88"/>
      <c r="KNG88"/>
      <c r="KNH88"/>
      <c r="KNI88"/>
      <c r="KNJ88"/>
      <c r="KNK88"/>
      <c r="KNL88"/>
      <c r="KNM88"/>
      <c r="KNN88"/>
      <c r="KNO88"/>
      <c r="KNP88"/>
      <c r="KNQ88"/>
      <c r="KNR88"/>
      <c r="KNS88"/>
      <c r="KNT88"/>
      <c r="KNU88"/>
      <c r="KNV88"/>
      <c r="KNW88"/>
      <c r="KNX88"/>
      <c r="KNY88"/>
      <c r="KNZ88"/>
      <c r="KOA88"/>
      <c r="KOB88"/>
      <c r="KOC88"/>
      <c r="KOD88"/>
      <c r="KOE88"/>
      <c r="KOF88"/>
      <c r="KOG88"/>
      <c r="KOH88"/>
      <c r="KOI88"/>
      <c r="KOJ88"/>
      <c r="KOK88"/>
      <c r="KOL88"/>
      <c r="KOM88"/>
      <c r="KON88"/>
      <c r="KOO88"/>
      <c r="KOP88"/>
      <c r="KOQ88"/>
      <c r="KOR88"/>
      <c r="KOS88"/>
      <c r="KOT88"/>
      <c r="KOU88"/>
      <c r="KOV88"/>
      <c r="KOW88"/>
      <c r="KOX88"/>
      <c r="KOY88"/>
      <c r="KOZ88"/>
      <c r="KPA88"/>
      <c r="KPB88"/>
      <c r="KPC88"/>
      <c r="KPD88"/>
      <c r="KPE88"/>
      <c r="KPF88"/>
      <c r="KPG88"/>
      <c r="KPH88"/>
      <c r="KPI88"/>
      <c r="KPJ88"/>
      <c r="KPK88"/>
      <c r="KPL88"/>
      <c r="KPM88"/>
      <c r="KPN88"/>
      <c r="KPO88"/>
      <c r="KPP88"/>
      <c r="KPQ88"/>
      <c r="KPR88"/>
      <c r="KPS88"/>
      <c r="KPT88"/>
      <c r="KPU88"/>
      <c r="KPV88"/>
      <c r="KPW88"/>
      <c r="KPX88"/>
      <c r="KPY88"/>
      <c r="KPZ88"/>
      <c r="KQA88"/>
      <c r="KQB88"/>
      <c r="KQC88"/>
      <c r="KQD88"/>
      <c r="KQE88"/>
      <c r="KQF88"/>
      <c r="KQG88"/>
      <c r="KQH88"/>
      <c r="KQI88"/>
      <c r="KQJ88"/>
      <c r="KQK88"/>
      <c r="KQL88"/>
      <c r="KQM88"/>
      <c r="KQN88"/>
      <c r="KQO88"/>
      <c r="KQP88"/>
      <c r="KQQ88"/>
      <c r="KQR88"/>
      <c r="KQS88"/>
      <c r="KQT88"/>
      <c r="KQU88"/>
      <c r="KQV88"/>
      <c r="KQW88"/>
      <c r="KQX88"/>
      <c r="KQY88"/>
      <c r="KQZ88"/>
      <c r="KRA88"/>
      <c r="KRB88"/>
      <c r="KRC88"/>
      <c r="KRD88"/>
      <c r="KRE88"/>
      <c r="KRF88"/>
      <c r="KRG88"/>
      <c r="KRH88"/>
      <c r="KRI88"/>
      <c r="KRJ88"/>
      <c r="KRK88"/>
      <c r="KRL88"/>
      <c r="KRM88"/>
      <c r="KRN88"/>
      <c r="KRO88"/>
      <c r="KRP88"/>
      <c r="KRQ88"/>
      <c r="KRR88"/>
      <c r="KRS88"/>
      <c r="KRT88"/>
      <c r="KRU88"/>
      <c r="KRV88"/>
      <c r="KRW88"/>
      <c r="KRX88"/>
      <c r="KRY88"/>
      <c r="KRZ88"/>
      <c r="KSA88"/>
      <c r="KSB88"/>
      <c r="KSC88"/>
      <c r="KSD88"/>
      <c r="KSE88"/>
      <c r="KSF88"/>
      <c r="KSG88"/>
      <c r="KSH88"/>
      <c r="KSI88"/>
      <c r="KSJ88"/>
      <c r="KSK88"/>
      <c r="KSL88"/>
      <c r="KSM88"/>
      <c r="KSN88"/>
      <c r="KSO88"/>
      <c r="KSP88"/>
      <c r="KSQ88"/>
      <c r="KSR88"/>
      <c r="KSS88"/>
      <c r="KST88"/>
      <c r="KSU88"/>
      <c r="KSV88"/>
      <c r="KSW88"/>
      <c r="KSX88"/>
      <c r="KSY88"/>
      <c r="KSZ88"/>
      <c r="KTA88"/>
      <c r="KTB88"/>
      <c r="KTC88"/>
      <c r="KTD88"/>
      <c r="KTE88"/>
      <c r="KTF88"/>
      <c r="KTG88"/>
      <c r="KTH88"/>
      <c r="KTI88"/>
      <c r="KTJ88"/>
      <c r="KTK88"/>
      <c r="KTL88"/>
      <c r="KTM88"/>
      <c r="KTN88"/>
      <c r="KTO88"/>
      <c r="KTP88"/>
      <c r="KTQ88"/>
      <c r="KTR88"/>
      <c r="KTS88"/>
      <c r="KTT88"/>
      <c r="KTU88"/>
      <c r="KTV88"/>
      <c r="KTW88"/>
      <c r="KTX88"/>
      <c r="KTY88"/>
      <c r="KTZ88"/>
      <c r="KUA88"/>
      <c r="KUB88"/>
      <c r="KUC88"/>
      <c r="KUD88"/>
      <c r="KUE88"/>
      <c r="KUF88"/>
      <c r="KUG88"/>
      <c r="KUH88"/>
      <c r="KUI88"/>
      <c r="KUJ88"/>
      <c r="KUK88"/>
      <c r="KUL88"/>
      <c r="KUM88"/>
      <c r="KUN88"/>
      <c r="KUO88"/>
      <c r="KUP88"/>
      <c r="KUQ88"/>
      <c r="KUR88"/>
      <c r="KUS88"/>
      <c r="KUT88"/>
      <c r="KUU88"/>
      <c r="KUV88"/>
      <c r="KUW88"/>
      <c r="KUX88"/>
      <c r="KUY88"/>
      <c r="KUZ88"/>
      <c r="KVA88"/>
      <c r="KVB88"/>
      <c r="KVC88"/>
      <c r="KVD88"/>
      <c r="KVE88"/>
      <c r="KVF88"/>
      <c r="KVG88"/>
      <c r="KVH88"/>
      <c r="KVI88"/>
      <c r="KVJ88"/>
      <c r="KVK88"/>
      <c r="KVL88"/>
      <c r="KVM88"/>
      <c r="KVN88"/>
      <c r="KVO88"/>
      <c r="KVP88"/>
      <c r="KVQ88"/>
      <c r="KVR88"/>
      <c r="KVS88"/>
      <c r="KVT88"/>
      <c r="KVU88"/>
      <c r="KVV88"/>
      <c r="KVW88"/>
      <c r="KVX88"/>
      <c r="KVY88"/>
      <c r="KVZ88"/>
      <c r="KWA88"/>
      <c r="KWB88"/>
      <c r="KWC88"/>
      <c r="KWD88"/>
      <c r="KWE88"/>
      <c r="KWF88"/>
      <c r="KWG88"/>
      <c r="KWH88"/>
      <c r="KWI88"/>
      <c r="KWJ88"/>
      <c r="KWK88"/>
      <c r="KWL88"/>
      <c r="KWM88"/>
      <c r="KWN88"/>
      <c r="KWO88"/>
      <c r="KWP88"/>
      <c r="KWQ88"/>
      <c r="KWR88"/>
      <c r="KWS88"/>
      <c r="KWT88"/>
      <c r="KWU88"/>
      <c r="KWV88"/>
      <c r="KWW88"/>
      <c r="KWX88"/>
      <c r="KWY88"/>
      <c r="KWZ88"/>
      <c r="KXA88"/>
      <c r="KXB88"/>
      <c r="KXC88"/>
      <c r="KXD88"/>
      <c r="KXE88"/>
      <c r="KXF88"/>
      <c r="KXG88"/>
      <c r="KXH88"/>
      <c r="KXI88"/>
      <c r="KXJ88"/>
      <c r="KXK88"/>
      <c r="KXL88"/>
      <c r="KXM88"/>
      <c r="KXN88"/>
      <c r="KXO88"/>
      <c r="KXP88"/>
      <c r="KXQ88"/>
      <c r="KXR88"/>
      <c r="KXS88"/>
      <c r="KXT88"/>
      <c r="KXU88"/>
      <c r="KXV88"/>
      <c r="KXW88"/>
      <c r="KXX88"/>
      <c r="KXY88"/>
      <c r="KXZ88"/>
      <c r="KYA88"/>
      <c r="KYB88"/>
      <c r="KYC88"/>
      <c r="KYD88"/>
      <c r="KYE88"/>
      <c r="KYF88"/>
      <c r="KYG88"/>
      <c r="KYH88"/>
      <c r="KYI88"/>
      <c r="KYJ88"/>
      <c r="KYK88"/>
      <c r="KYL88"/>
      <c r="KYM88"/>
      <c r="KYN88"/>
      <c r="KYO88"/>
      <c r="KYP88"/>
      <c r="KYQ88"/>
      <c r="KYR88"/>
      <c r="KYS88"/>
      <c r="KYT88"/>
      <c r="KYU88"/>
      <c r="KYV88"/>
      <c r="KYW88"/>
      <c r="KYX88"/>
      <c r="KYY88"/>
      <c r="KYZ88"/>
      <c r="KZA88"/>
      <c r="KZB88"/>
      <c r="KZC88"/>
      <c r="KZD88"/>
      <c r="KZE88"/>
      <c r="KZF88"/>
      <c r="KZG88"/>
      <c r="KZH88"/>
      <c r="KZI88"/>
      <c r="KZJ88"/>
      <c r="KZK88"/>
      <c r="KZL88"/>
      <c r="KZM88"/>
      <c r="KZN88"/>
      <c r="KZO88"/>
      <c r="KZP88"/>
      <c r="KZQ88"/>
      <c r="KZR88"/>
      <c r="KZS88"/>
      <c r="KZT88"/>
      <c r="KZU88"/>
      <c r="KZV88"/>
      <c r="KZW88"/>
      <c r="KZX88"/>
      <c r="KZY88"/>
      <c r="KZZ88"/>
      <c r="LAA88"/>
      <c r="LAB88"/>
      <c r="LAC88"/>
      <c r="LAD88"/>
      <c r="LAE88"/>
      <c r="LAF88"/>
      <c r="LAG88"/>
      <c r="LAH88"/>
      <c r="LAI88"/>
      <c r="LAJ88"/>
      <c r="LAK88"/>
      <c r="LAL88"/>
      <c r="LAM88"/>
      <c r="LAN88"/>
      <c r="LAO88"/>
      <c r="LAP88"/>
      <c r="LAQ88"/>
      <c r="LAR88"/>
      <c r="LAS88"/>
      <c r="LAT88"/>
      <c r="LAU88"/>
      <c r="LAV88"/>
      <c r="LAW88"/>
      <c r="LAX88"/>
      <c r="LAY88"/>
      <c r="LAZ88"/>
      <c r="LBA88"/>
      <c r="LBB88"/>
      <c r="LBC88"/>
      <c r="LBD88"/>
      <c r="LBE88"/>
      <c r="LBF88"/>
      <c r="LBG88"/>
      <c r="LBH88"/>
      <c r="LBI88"/>
      <c r="LBJ88"/>
      <c r="LBK88"/>
      <c r="LBL88"/>
      <c r="LBM88"/>
      <c r="LBN88"/>
      <c r="LBO88"/>
      <c r="LBP88"/>
      <c r="LBQ88"/>
      <c r="LBR88"/>
      <c r="LBS88"/>
      <c r="LBT88"/>
      <c r="LBU88"/>
      <c r="LBV88"/>
      <c r="LBW88"/>
      <c r="LBX88"/>
      <c r="LBY88"/>
      <c r="LBZ88"/>
      <c r="LCA88"/>
      <c r="LCB88"/>
      <c r="LCC88"/>
      <c r="LCD88"/>
      <c r="LCE88"/>
      <c r="LCF88"/>
      <c r="LCG88"/>
      <c r="LCH88"/>
      <c r="LCI88"/>
      <c r="LCJ88"/>
      <c r="LCK88"/>
      <c r="LCL88"/>
      <c r="LCM88"/>
      <c r="LCN88"/>
      <c r="LCO88"/>
      <c r="LCP88"/>
      <c r="LCQ88"/>
      <c r="LCR88"/>
      <c r="LCS88"/>
      <c r="LCT88"/>
      <c r="LCU88"/>
      <c r="LCV88"/>
      <c r="LCW88"/>
      <c r="LCX88"/>
      <c r="LCY88"/>
      <c r="LCZ88"/>
      <c r="LDA88"/>
      <c r="LDB88"/>
      <c r="LDC88"/>
      <c r="LDD88"/>
      <c r="LDE88"/>
      <c r="LDF88"/>
      <c r="LDG88"/>
      <c r="LDH88"/>
      <c r="LDI88"/>
      <c r="LDJ88"/>
      <c r="LDK88"/>
      <c r="LDL88"/>
      <c r="LDM88"/>
      <c r="LDN88"/>
      <c r="LDO88"/>
      <c r="LDP88"/>
      <c r="LDQ88"/>
      <c r="LDR88"/>
      <c r="LDS88"/>
      <c r="LDT88"/>
      <c r="LDU88"/>
      <c r="LDV88"/>
      <c r="LDW88"/>
      <c r="LDX88"/>
      <c r="LDY88"/>
      <c r="LDZ88"/>
      <c r="LEA88"/>
      <c r="LEB88"/>
      <c r="LEC88"/>
      <c r="LED88"/>
      <c r="LEE88"/>
      <c r="LEF88"/>
      <c r="LEG88"/>
      <c r="LEH88"/>
      <c r="LEI88"/>
      <c r="LEJ88"/>
      <c r="LEK88"/>
      <c r="LEL88"/>
      <c r="LEM88"/>
      <c r="LEN88"/>
      <c r="LEO88"/>
      <c r="LEP88"/>
      <c r="LEQ88"/>
      <c r="LER88"/>
      <c r="LES88"/>
      <c r="LET88"/>
      <c r="LEU88"/>
      <c r="LEV88"/>
      <c r="LEW88"/>
      <c r="LEX88"/>
      <c r="LEY88"/>
      <c r="LEZ88"/>
      <c r="LFA88"/>
      <c r="LFB88"/>
      <c r="LFC88"/>
      <c r="LFD88"/>
      <c r="LFE88"/>
      <c r="LFF88"/>
      <c r="LFG88"/>
      <c r="LFH88"/>
      <c r="LFI88"/>
      <c r="LFJ88"/>
      <c r="LFK88"/>
      <c r="LFL88"/>
      <c r="LFM88"/>
      <c r="LFN88"/>
      <c r="LFO88"/>
      <c r="LFP88"/>
      <c r="LFQ88"/>
      <c r="LFR88"/>
      <c r="LFS88"/>
      <c r="LFT88"/>
      <c r="LFU88"/>
      <c r="LFV88"/>
      <c r="LFW88"/>
      <c r="LFX88"/>
      <c r="LFY88"/>
      <c r="LFZ88"/>
      <c r="LGA88"/>
      <c r="LGB88"/>
      <c r="LGC88"/>
      <c r="LGD88"/>
      <c r="LGE88"/>
      <c r="LGF88"/>
      <c r="LGG88"/>
      <c r="LGH88"/>
      <c r="LGI88"/>
      <c r="LGJ88"/>
      <c r="LGK88"/>
      <c r="LGL88"/>
      <c r="LGM88"/>
      <c r="LGN88"/>
      <c r="LGO88"/>
      <c r="LGP88"/>
      <c r="LGQ88"/>
      <c r="LGR88"/>
      <c r="LGS88"/>
      <c r="LGT88"/>
      <c r="LGU88"/>
      <c r="LGV88"/>
      <c r="LGW88"/>
      <c r="LGX88"/>
      <c r="LGY88"/>
      <c r="LGZ88"/>
      <c r="LHA88"/>
      <c r="LHB88"/>
      <c r="LHC88"/>
      <c r="LHD88"/>
      <c r="LHE88"/>
      <c r="LHF88"/>
      <c r="LHG88"/>
      <c r="LHH88"/>
      <c r="LHI88"/>
      <c r="LHJ88"/>
      <c r="LHK88"/>
      <c r="LHL88"/>
      <c r="LHM88"/>
      <c r="LHN88"/>
      <c r="LHO88"/>
      <c r="LHP88"/>
      <c r="LHQ88"/>
      <c r="LHR88"/>
      <c r="LHS88"/>
      <c r="LHT88"/>
      <c r="LHU88"/>
      <c r="LHV88"/>
      <c r="LHW88"/>
      <c r="LHX88"/>
      <c r="LHY88"/>
      <c r="LHZ88"/>
      <c r="LIA88"/>
      <c r="LIB88"/>
      <c r="LIC88"/>
      <c r="LID88"/>
      <c r="LIE88"/>
      <c r="LIF88"/>
      <c r="LIG88"/>
      <c r="LIH88"/>
      <c r="LII88"/>
      <c r="LIJ88"/>
      <c r="LIK88"/>
      <c r="LIL88"/>
      <c r="LIM88"/>
      <c r="LIN88"/>
      <c r="LIO88"/>
      <c r="LIP88"/>
      <c r="LIQ88"/>
      <c r="LIR88"/>
      <c r="LIS88"/>
      <c r="LIT88"/>
      <c r="LIU88"/>
      <c r="LIV88"/>
      <c r="LIW88"/>
      <c r="LIX88"/>
      <c r="LIY88"/>
      <c r="LIZ88"/>
      <c r="LJA88"/>
      <c r="LJB88"/>
      <c r="LJC88"/>
      <c r="LJD88"/>
      <c r="LJE88"/>
      <c r="LJF88"/>
      <c r="LJG88"/>
      <c r="LJH88"/>
      <c r="LJI88"/>
      <c r="LJJ88"/>
      <c r="LJK88"/>
      <c r="LJL88"/>
      <c r="LJM88"/>
      <c r="LJN88"/>
      <c r="LJO88"/>
      <c r="LJP88"/>
      <c r="LJQ88"/>
      <c r="LJR88"/>
      <c r="LJS88"/>
      <c r="LJT88"/>
      <c r="LJU88"/>
      <c r="LJV88"/>
      <c r="LJW88"/>
      <c r="LJX88"/>
      <c r="LJY88"/>
      <c r="LJZ88"/>
      <c r="LKA88"/>
      <c r="LKB88"/>
      <c r="LKC88"/>
      <c r="LKD88"/>
      <c r="LKE88"/>
      <c r="LKF88"/>
      <c r="LKG88"/>
      <c r="LKH88"/>
      <c r="LKI88"/>
      <c r="LKJ88"/>
      <c r="LKK88"/>
      <c r="LKL88"/>
      <c r="LKM88"/>
      <c r="LKN88"/>
      <c r="LKO88"/>
      <c r="LKP88"/>
      <c r="LKQ88"/>
      <c r="LKR88"/>
      <c r="LKS88"/>
      <c r="LKT88"/>
      <c r="LKU88"/>
      <c r="LKV88"/>
      <c r="LKW88"/>
      <c r="LKX88"/>
      <c r="LKY88"/>
      <c r="LKZ88"/>
      <c r="LLA88"/>
      <c r="LLB88"/>
      <c r="LLC88"/>
      <c r="LLD88"/>
      <c r="LLE88"/>
      <c r="LLF88"/>
      <c r="LLG88"/>
      <c r="LLH88"/>
      <c r="LLI88"/>
      <c r="LLJ88"/>
      <c r="LLK88"/>
      <c r="LLL88"/>
      <c r="LLM88"/>
      <c r="LLN88"/>
      <c r="LLO88"/>
      <c r="LLP88"/>
      <c r="LLQ88"/>
      <c r="LLR88"/>
      <c r="LLS88"/>
      <c r="LLT88"/>
      <c r="LLU88"/>
      <c r="LLV88"/>
      <c r="LLW88"/>
      <c r="LLX88"/>
      <c r="LLY88"/>
      <c r="LLZ88"/>
      <c r="LMA88"/>
      <c r="LMB88"/>
      <c r="LMC88"/>
      <c r="LMD88"/>
      <c r="LME88"/>
      <c r="LMF88"/>
      <c r="LMG88"/>
      <c r="LMH88"/>
      <c r="LMI88"/>
      <c r="LMJ88"/>
      <c r="LMK88"/>
      <c r="LML88"/>
      <c r="LMM88"/>
      <c r="LMN88"/>
      <c r="LMO88"/>
      <c r="LMP88"/>
      <c r="LMQ88"/>
      <c r="LMR88"/>
      <c r="LMS88"/>
      <c r="LMT88"/>
      <c r="LMU88"/>
      <c r="LMV88"/>
      <c r="LMW88"/>
      <c r="LMX88"/>
      <c r="LMY88"/>
      <c r="LMZ88"/>
      <c r="LNA88"/>
      <c r="LNB88"/>
      <c r="LNC88"/>
      <c r="LND88"/>
      <c r="LNE88"/>
      <c r="LNF88"/>
      <c r="LNG88"/>
      <c r="LNH88"/>
      <c r="LNI88"/>
      <c r="LNJ88"/>
      <c r="LNK88"/>
      <c r="LNL88"/>
      <c r="LNM88"/>
      <c r="LNN88"/>
      <c r="LNO88"/>
      <c r="LNP88"/>
      <c r="LNQ88"/>
      <c r="LNR88"/>
      <c r="LNS88"/>
      <c r="LNT88"/>
      <c r="LNU88"/>
      <c r="LNV88"/>
      <c r="LNW88"/>
      <c r="LNX88"/>
      <c r="LNY88"/>
      <c r="LNZ88"/>
      <c r="LOA88"/>
      <c r="LOB88"/>
      <c r="LOC88"/>
      <c r="LOD88"/>
      <c r="LOE88"/>
      <c r="LOF88"/>
      <c r="LOG88"/>
      <c r="LOH88"/>
      <c r="LOI88"/>
      <c r="LOJ88"/>
      <c r="LOK88"/>
      <c r="LOL88"/>
      <c r="LOM88"/>
      <c r="LON88"/>
      <c r="LOO88"/>
      <c r="LOP88"/>
      <c r="LOQ88"/>
      <c r="LOR88"/>
      <c r="LOS88"/>
      <c r="LOT88"/>
      <c r="LOU88"/>
      <c r="LOV88"/>
      <c r="LOW88"/>
      <c r="LOX88"/>
      <c r="LOY88"/>
      <c r="LOZ88"/>
      <c r="LPA88"/>
      <c r="LPB88"/>
      <c r="LPC88"/>
      <c r="LPD88"/>
      <c r="LPE88"/>
      <c r="LPF88"/>
      <c r="LPG88"/>
      <c r="LPH88"/>
      <c r="LPI88"/>
      <c r="LPJ88"/>
      <c r="LPK88"/>
      <c r="LPL88"/>
      <c r="LPM88"/>
      <c r="LPN88"/>
      <c r="LPO88"/>
      <c r="LPP88"/>
      <c r="LPQ88"/>
      <c r="LPR88"/>
      <c r="LPS88"/>
      <c r="LPT88"/>
      <c r="LPU88"/>
      <c r="LPV88"/>
      <c r="LPW88"/>
      <c r="LPX88"/>
      <c r="LPY88"/>
      <c r="LPZ88"/>
      <c r="LQA88"/>
      <c r="LQB88"/>
      <c r="LQC88"/>
      <c r="LQD88"/>
      <c r="LQE88"/>
      <c r="LQF88"/>
      <c r="LQG88"/>
      <c r="LQH88"/>
      <c r="LQI88"/>
      <c r="LQJ88"/>
      <c r="LQK88"/>
      <c r="LQL88"/>
      <c r="LQM88"/>
      <c r="LQN88"/>
      <c r="LQO88"/>
      <c r="LQP88"/>
      <c r="LQQ88"/>
      <c r="LQR88"/>
      <c r="LQS88"/>
      <c r="LQT88"/>
      <c r="LQU88"/>
      <c r="LQV88"/>
      <c r="LQW88"/>
      <c r="LQX88"/>
      <c r="LQY88"/>
      <c r="LQZ88"/>
      <c r="LRA88"/>
      <c r="LRB88"/>
      <c r="LRC88"/>
      <c r="LRD88"/>
      <c r="LRE88"/>
      <c r="LRF88"/>
      <c r="LRG88"/>
      <c r="LRH88"/>
      <c r="LRI88"/>
      <c r="LRJ88"/>
      <c r="LRK88"/>
      <c r="LRL88"/>
      <c r="LRM88"/>
      <c r="LRN88"/>
      <c r="LRO88"/>
      <c r="LRP88"/>
      <c r="LRQ88"/>
      <c r="LRR88"/>
      <c r="LRS88"/>
      <c r="LRT88"/>
      <c r="LRU88"/>
      <c r="LRV88"/>
      <c r="LRW88"/>
      <c r="LRX88"/>
      <c r="LRY88"/>
      <c r="LRZ88"/>
      <c r="LSA88"/>
      <c r="LSB88"/>
      <c r="LSC88"/>
      <c r="LSD88"/>
      <c r="LSE88"/>
      <c r="LSF88"/>
      <c r="LSG88"/>
      <c r="LSH88"/>
      <c r="LSI88"/>
      <c r="LSJ88"/>
      <c r="LSK88"/>
      <c r="LSL88"/>
      <c r="LSM88"/>
      <c r="LSN88"/>
      <c r="LSO88"/>
      <c r="LSP88"/>
      <c r="LSQ88"/>
      <c r="LSR88"/>
      <c r="LSS88"/>
      <c r="LST88"/>
      <c r="LSU88"/>
      <c r="LSV88"/>
      <c r="LSW88"/>
      <c r="LSX88"/>
      <c r="LSY88"/>
      <c r="LSZ88"/>
      <c r="LTA88"/>
      <c r="LTB88"/>
      <c r="LTC88"/>
      <c r="LTD88"/>
      <c r="LTE88"/>
      <c r="LTF88"/>
      <c r="LTG88"/>
      <c r="LTH88"/>
      <c r="LTI88"/>
      <c r="LTJ88"/>
      <c r="LTK88"/>
      <c r="LTL88"/>
      <c r="LTM88"/>
      <c r="LTN88"/>
      <c r="LTO88"/>
      <c r="LTP88"/>
      <c r="LTQ88"/>
      <c r="LTR88"/>
      <c r="LTS88"/>
      <c r="LTT88"/>
      <c r="LTU88"/>
      <c r="LTV88"/>
      <c r="LTW88"/>
      <c r="LTX88"/>
      <c r="LTY88"/>
      <c r="LTZ88"/>
      <c r="LUA88"/>
      <c r="LUB88"/>
      <c r="LUC88"/>
      <c r="LUD88"/>
      <c r="LUE88"/>
      <c r="LUF88"/>
      <c r="LUG88"/>
      <c r="LUH88"/>
      <c r="LUI88"/>
      <c r="LUJ88"/>
      <c r="LUK88"/>
      <c r="LUL88"/>
      <c r="LUM88"/>
      <c r="LUN88"/>
      <c r="LUO88"/>
      <c r="LUP88"/>
      <c r="LUQ88"/>
      <c r="LUR88"/>
      <c r="LUS88"/>
      <c r="LUT88"/>
      <c r="LUU88"/>
      <c r="LUV88"/>
      <c r="LUW88"/>
      <c r="LUX88"/>
      <c r="LUY88"/>
      <c r="LUZ88"/>
      <c r="LVA88"/>
      <c r="LVB88"/>
      <c r="LVC88"/>
      <c r="LVD88"/>
      <c r="LVE88"/>
      <c r="LVF88"/>
      <c r="LVG88"/>
      <c r="LVH88"/>
      <c r="LVI88"/>
      <c r="LVJ88"/>
      <c r="LVK88"/>
      <c r="LVL88"/>
      <c r="LVM88"/>
      <c r="LVN88"/>
      <c r="LVO88"/>
      <c r="LVP88"/>
      <c r="LVQ88"/>
      <c r="LVR88"/>
      <c r="LVS88"/>
      <c r="LVT88"/>
      <c r="LVU88"/>
      <c r="LVV88"/>
      <c r="LVW88"/>
      <c r="LVX88"/>
      <c r="LVY88"/>
      <c r="LVZ88"/>
      <c r="LWA88"/>
      <c r="LWB88"/>
      <c r="LWC88"/>
      <c r="LWD88"/>
      <c r="LWE88"/>
      <c r="LWF88"/>
      <c r="LWG88"/>
      <c r="LWH88"/>
      <c r="LWI88"/>
      <c r="LWJ88"/>
      <c r="LWK88"/>
      <c r="LWL88"/>
      <c r="LWM88"/>
      <c r="LWN88"/>
      <c r="LWO88"/>
      <c r="LWP88"/>
      <c r="LWQ88"/>
      <c r="LWR88"/>
      <c r="LWS88"/>
      <c r="LWT88"/>
      <c r="LWU88"/>
      <c r="LWV88"/>
      <c r="LWW88"/>
      <c r="LWX88"/>
      <c r="LWY88"/>
      <c r="LWZ88"/>
      <c r="LXA88"/>
      <c r="LXB88"/>
      <c r="LXC88"/>
      <c r="LXD88"/>
      <c r="LXE88"/>
      <c r="LXF88"/>
      <c r="LXG88"/>
      <c r="LXH88"/>
      <c r="LXI88"/>
      <c r="LXJ88"/>
      <c r="LXK88"/>
      <c r="LXL88"/>
      <c r="LXM88"/>
      <c r="LXN88"/>
      <c r="LXO88"/>
      <c r="LXP88"/>
      <c r="LXQ88"/>
      <c r="LXR88"/>
      <c r="LXS88"/>
      <c r="LXT88"/>
      <c r="LXU88"/>
      <c r="LXV88"/>
      <c r="LXW88"/>
      <c r="LXX88"/>
      <c r="LXY88"/>
      <c r="LXZ88"/>
      <c r="LYA88"/>
      <c r="LYB88"/>
      <c r="LYC88"/>
      <c r="LYD88"/>
      <c r="LYE88"/>
      <c r="LYF88"/>
      <c r="LYG88"/>
      <c r="LYH88"/>
      <c r="LYI88"/>
      <c r="LYJ88"/>
      <c r="LYK88"/>
      <c r="LYL88"/>
      <c r="LYM88"/>
      <c r="LYN88"/>
      <c r="LYO88"/>
      <c r="LYP88"/>
      <c r="LYQ88"/>
      <c r="LYR88"/>
      <c r="LYS88"/>
      <c r="LYT88"/>
      <c r="LYU88"/>
      <c r="LYV88"/>
      <c r="LYW88"/>
      <c r="LYX88"/>
      <c r="LYY88"/>
      <c r="LYZ88"/>
      <c r="LZA88"/>
      <c r="LZB88"/>
      <c r="LZC88"/>
      <c r="LZD88"/>
      <c r="LZE88"/>
      <c r="LZF88"/>
      <c r="LZG88"/>
      <c r="LZH88"/>
      <c r="LZI88"/>
      <c r="LZJ88"/>
      <c r="LZK88"/>
      <c r="LZL88"/>
      <c r="LZM88"/>
      <c r="LZN88"/>
      <c r="LZO88"/>
      <c r="LZP88"/>
      <c r="LZQ88"/>
      <c r="LZR88"/>
      <c r="LZS88"/>
      <c r="LZT88"/>
      <c r="LZU88"/>
      <c r="LZV88"/>
      <c r="LZW88"/>
      <c r="LZX88"/>
      <c r="LZY88"/>
      <c r="LZZ88"/>
      <c r="MAA88"/>
      <c r="MAB88"/>
      <c r="MAC88"/>
      <c r="MAD88"/>
      <c r="MAE88"/>
      <c r="MAF88"/>
      <c r="MAG88"/>
      <c r="MAH88"/>
      <c r="MAI88"/>
      <c r="MAJ88"/>
      <c r="MAK88"/>
      <c r="MAL88"/>
      <c r="MAM88"/>
      <c r="MAN88"/>
      <c r="MAO88"/>
      <c r="MAP88"/>
      <c r="MAQ88"/>
      <c r="MAR88"/>
      <c r="MAS88"/>
      <c r="MAT88"/>
      <c r="MAU88"/>
      <c r="MAV88"/>
      <c r="MAW88"/>
      <c r="MAX88"/>
      <c r="MAY88"/>
      <c r="MAZ88"/>
      <c r="MBA88"/>
      <c r="MBB88"/>
      <c r="MBC88"/>
      <c r="MBD88"/>
      <c r="MBE88"/>
      <c r="MBF88"/>
      <c r="MBG88"/>
      <c r="MBH88"/>
      <c r="MBI88"/>
      <c r="MBJ88"/>
      <c r="MBK88"/>
      <c r="MBL88"/>
      <c r="MBM88"/>
      <c r="MBN88"/>
      <c r="MBO88"/>
      <c r="MBP88"/>
      <c r="MBQ88"/>
      <c r="MBR88"/>
      <c r="MBS88"/>
      <c r="MBT88"/>
      <c r="MBU88"/>
      <c r="MBV88"/>
      <c r="MBW88"/>
      <c r="MBX88"/>
      <c r="MBY88"/>
      <c r="MBZ88"/>
      <c r="MCA88"/>
      <c r="MCB88"/>
      <c r="MCC88"/>
      <c r="MCD88"/>
      <c r="MCE88"/>
      <c r="MCF88"/>
      <c r="MCG88"/>
      <c r="MCH88"/>
      <c r="MCI88"/>
      <c r="MCJ88"/>
      <c r="MCK88"/>
      <c r="MCL88"/>
      <c r="MCM88"/>
      <c r="MCN88"/>
      <c r="MCO88"/>
      <c r="MCP88"/>
      <c r="MCQ88"/>
      <c r="MCR88"/>
      <c r="MCS88"/>
      <c r="MCT88"/>
      <c r="MCU88"/>
      <c r="MCV88"/>
      <c r="MCW88"/>
      <c r="MCX88"/>
      <c r="MCY88"/>
      <c r="MCZ88"/>
      <c r="MDA88"/>
      <c r="MDB88"/>
      <c r="MDC88"/>
      <c r="MDD88"/>
      <c r="MDE88"/>
      <c r="MDF88"/>
      <c r="MDG88"/>
      <c r="MDH88"/>
      <c r="MDI88"/>
      <c r="MDJ88"/>
      <c r="MDK88"/>
      <c r="MDL88"/>
      <c r="MDM88"/>
      <c r="MDN88"/>
      <c r="MDO88"/>
      <c r="MDP88"/>
      <c r="MDQ88"/>
      <c r="MDR88"/>
      <c r="MDS88"/>
      <c r="MDT88"/>
      <c r="MDU88"/>
      <c r="MDV88"/>
      <c r="MDW88"/>
      <c r="MDX88"/>
      <c r="MDY88"/>
      <c r="MDZ88"/>
      <c r="MEA88"/>
      <c r="MEB88"/>
      <c r="MEC88"/>
      <c r="MED88"/>
      <c r="MEE88"/>
      <c r="MEF88"/>
      <c r="MEG88"/>
      <c r="MEH88"/>
      <c r="MEI88"/>
      <c r="MEJ88"/>
      <c r="MEK88"/>
      <c r="MEL88"/>
      <c r="MEM88"/>
      <c r="MEN88"/>
      <c r="MEO88"/>
      <c r="MEP88"/>
      <c r="MEQ88"/>
      <c r="MER88"/>
      <c r="MES88"/>
      <c r="MET88"/>
      <c r="MEU88"/>
      <c r="MEV88"/>
      <c r="MEW88"/>
      <c r="MEX88"/>
      <c r="MEY88"/>
      <c r="MEZ88"/>
      <c r="MFA88"/>
      <c r="MFB88"/>
      <c r="MFC88"/>
      <c r="MFD88"/>
      <c r="MFE88"/>
      <c r="MFF88"/>
      <c r="MFG88"/>
      <c r="MFH88"/>
      <c r="MFI88"/>
      <c r="MFJ88"/>
      <c r="MFK88"/>
      <c r="MFL88"/>
      <c r="MFM88"/>
      <c r="MFN88"/>
      <c r="MFO88"/>
      <c r="MFP88"/>
      <c r="MFQ88"/>
      <c r="MFR88"/>
      <c r="MFS88"/>
      <c r="MFT88"/>
      <c r="MFU88"/>
      <c r="MFV88"/>
      <c r="MFW88"/>
      <c r="MFX88"/>
      <c r="MFY88"/>
      <c r="MFZ88"/>
      <c r="MGA88"/>
      <c r="MGB88"/>
      <c r="MGC88"/>
      <c r="MGD88"/>
      <c r="MGE88"/>
      <c r="MGF88"/>
      <c r="MGG88"/>
      <c r="MGH88"/>
      <c r="MGI88"/>
      <c r="MGJ88"/>
      <c r="MGK88"/>
      <c r="MGL88"/>
      <c r="MGM88"/>
      <c r="MGN88"/>
      <c r="MGO88"/>
      <c r="MGP88"/>
      <c r="MGQ88"/>
      <c r="MGR88"/>
      <c r="MGS88"/>
      <c r="MGT88"/>
      <c r="MGU88"/>
      <c r="MGV88"/>
      <c r="MGW88"/>
      <c r="MGX88"/>
      <c r="MGY88"/>
      <c r="MGZ88"/>
      <c r="MHA88"/>
      <c r="MHB88"/>
      <c r="MHC88"/>
      <c r="MHD88"/>
      <c r="MHE88"/>
      <c r="MHF88"/>
      <c r="MHG88"/>
      <c r="MHH88"/>
      <c r="MHI88"/>
      <c r="MHJ88"/>
      <c r="MHK88"/>
      <c r="MHL88"/>
      <c r="MHM88"/>
      <c r="MHN88"/>
      <c r="MHO88"/>
      <c r="MHP88"/>
      <c r="MHQ88"/>
      <c r="MHR88"/>
      <c r="MHS88"/>
      <c r="MHT88"/>
      <c r="MHU88"/>
      <c r="MHV88"/>
      <c r="MHW88"/>
      <c r="MHX88"/>
      <c r="MHY88"/>
      <c r="MHZ88"/>
      <c r="MIA88"/>
      <c r="MIB88"/>
      <c r="MIC88"/>
      <c r="MID88"/>
      <c r="MIE88"/>
      <c r="MIF88"/>
      <c r="MIG88"/>
      <c r="MIH88"/>
      <c r="MII88"/>
      <c r="MIJ88"/>
      <c r="MIK88"/>
      <c r="MIL88"/>
      <c r="MIM88"/>
      <c r="MIN88"/>
      <c r="MIO88"/>
      <c r="MIP88"/>
      <c r="MIQ88"/>
      <c r="MIR88"/>
      <c r="MIS88"/>
      <c r="MIT88"/>
      <c r="MIU88"/>
      <c r="MIV88"/>
      <c r="MIW88"/>
      <c r="MIX88"/>
      <c r="MIY88"/>
      <c r="MIZ88"/>
      <c r="MJA88"/>
      <c r="MJB88"/>
      <c r="MJC88"/>
      <c r="MJD88"/>
      <c r="MJE88"/>
      <c r="MJF88"/>
      <c r="MJG88"/>
      <c r="MJH88"/>
      <c r="MJI88"/>
      <c r="MJJ88"/>
      <c r="MJK88"/>
      <c r="MJL88"/>
      <c r="MJM88"/>
      <c r="MJN88"/>
      <c r="MJO88"/>
      <c r="MJP88"/>
      <c r="MJQ88"/>
      <c r="MJR88"/>
      <c r="MJS88"/>
      <c r="MJT88"/>
      <c r="MJU88"/>
      <c r="MJV88"/>
      <c r="MJW88"/>
      <c r="MJX88"/>
      <c r="MJY88"/>
      <c r="MJZ88"/>
      <c r="MKA88"/>
      <c r="MKB88"/>
      <c r="MKC88"/>
      <c r="MKD88"/>
      <c r="MKE88"/>
      <c r="MKF88"/>
      <c r="MKG88"/>
      <c r="MKH88"/>
      <c r="MKI88"/>
      <c r="MKJ88"/>
      <c r="MKK88"/>
      <c r="MKL88"/>
      <c r="MKM88"/>
      <c r="MKN88"/>
      <c r="MKO88"/>
      <c r="MKP88"/>
      <c r="MKQ88"/>
      <c r="MKR88"/>
      <c r="MKS88"/>
      <c r="MKT88"/>
      <c r="MKU88"/>
      <c r="MKV88"/>
      <c r="MKW88"/>
      <c r="MKX88"/>
      <c r="MKY88"/>
      <c r="MKZ88"/>
      <c r="MLA88"/>
      <c r="MLB88"/>
      <c r="MLC88"/>
      <c r="MLD88"/>
      <c r="MLE88"/>
      <c r="MLF88"/>
      <c r="MLG88"/>
      <c r="MLH88"/>
      <c r="MLI88"/>
      <c r="MLJ88"/>
      <c r="MLK88"/>
      <c r="MLL88"/>
      <c r="MLM88"/>
      <c r="MLN88"/>
      <c r="MLO88"/>
      <c r="MLP88"/>
      <c r="MLQ88"/>
      <c r="MLR88"/>
      <c r="MLS88"/>
      <c r="MLT88"/>
      <c r="MLU88"/>
      <c r="MLV88"/>
      <c r="MLW88"/>
      <c r="MLX88"/>
      <c r="MLY88"/>
      <c r="MLZ88"/>
      <c r="MMA88"/>
      <c r="MMB88"/>
      <c r="MMC88"/>
      <c r="MMD88"/>
      <c r="MME88"/>
      <c r="MMF88"/>
      <c r="MMG88"/>
      <c r="MMH88"/>
      <c r="MMI88"/>
      <c r="MMJ88"/>
      <c r="MMK88"/>
      <c r="MML88"/>
      <c r="MMM88"/>
      <c r="MMN88"/>
      <c r="MMO88"/>
      <c r="MMP88"/>
      <c r="MMQ88"/>
      <c r="MMR88"/>
      <c r="MMS88"/>
      <c r="MMT88"/>
      <c r="MMU88"/>
      <c r="MMV88"/>
      <c r="MMW88"/>
      <c r="MMX88"/>
      <c r="MMY88"/>
      <c r="MMZ88"/>
      <c r="MNA88"/>
      <c r="MNB88"/>
      <c r="MNC88"/>
      <c r="MND88"/>
      <c r="MNE88"/>
      <c r="MNF88"/>
      <c r="MNG88"/>
      <c r="MNH88"/>
      <c r="MNI88"/>
      <c r="MNJ88"/>
      <c r="MNK88"/>
      <c r="MNL88"/>
      <c r="MNM88"/>
      <c r="MNN88"/>
      <c r="MNO88"/>
      <c r="MNP88"/>
      <c r="MNQ88"/>
      <c r="MNR88"/>
      <c r="MNS88"/>
      <c r="MNT88"/>
      <c r="MNU88"/>
      <c r="MNV88"/>
      <c r="MNW88"/>
      <c r="MNX88"/>
      <c r="MNY88"/>
      <c r="MNZ88"/>
      <c r="MOA88"/>
      <c r="MOB88"/>
      <c r="MOC88"/>
      <c r="MOD88"/>
      <c r="MOE88"/>
      <c r="MOF88"/>
      <c r="MOG88"/>
      <c r="MOH88"/>
      <c r="MOI88"/>
      <c r="MOJ88"/>
      <c r="MOK88"/>
      <c r="MOL88"/>
      <c r="MOM88"/>
      <c r="MON88"/>
      <c r="MOO88"/>
      <c r="MOP88"/>
      <c r="MOQ88"/>
      <c r="MOR88"/>
      <c r="MOS88"/>
      <c r="MOT88"/>
      <c r="MOU88"/>
      <c r="MOV88"/>
      <c r="MOW88"/>
      <c r="MOX88"/>
      <c r="MOY88"/>
      <c r="MOZ88"/>
      <c r="MPA88"/>
      <c r="MPB88"/>
      <c r="MPC88"/>
      <c r="MPD88"/>
      <c r="MPE88"/>
      <c r="MPF88"/>
      <c r="MPG88"/>
      <c r="MPH88"/>
      <c r="MPI88"/>
      <c r="MPJ88"/>
      <c r="MPK88"/>
      <c r="MPL88"/>
      <c r="MPM88"/>
      <c r="MPN88"/>
      <c r="MPO88"/>
      <c r="MPP88"/>
      <c r="MPQ88"/>
      <c r="MPR88"/>
      <c r="MPS88"/>
      <c r="MPT88"/>
      <c r="MPU88"/>
      <c r="MPV88"/>
      <c r="MPW88"/>
      <c r="MPX88"/>
      <c r="MPY88"/>
      <c r="MPZ88"/>
      <c r="MQA88"/>
      <c r="MQB88"/>
      <c r="MQC88"/>
      <c r="MQD88"/>
      <c r="MQE88"/>
      <c r="MQF88"/>
      <c r="MQG88"/>
      <c r="MQH88"/>
      <c r="MQI88"/>
      <c r="MQJ88"/>
      <c r="MQK88"/>
      <c r="MQL88"/>
      <c r="MQM88"/>
      <c r="MQN88"/>
      <c r="MQO88"/>
      <c r="MQP88"/>
      <c r="MQQ88"/>
      <c r="MQR88"/>
      <c r="MQS88"/>
      <c r="MQT88"/>
      <c r="MQU88"/>
      <c r="MQV88"/>
      <c r="MQW88"/>
      <c r="MQX88"/>
      <c r="MQY88"/>
      <c r="MQZ88"/>
      <c r="MRA88"/>
      <c r="MRB88"/>
      <c r="MRC88"/>
      <c r="MRD88"/>
      <c r="MRE88"/>
      <c r="MRF88"/>
      <c r="MRG88"/>
      <c r="MRH88"/>
      <c r="MRI88"/>
      <c r="MRJ88"/>
      <c r="MRK88"/>
      <c r="MRL88"/>
      <c r="MRM88"/>
      <c r="MRN88"/>
      <c r="MRO88"/>
      <c r="MRP88"/>
      <c r="MRQ88"/>
      <c r="MRR88"/>
      <c r="MRS88"/>
      <c r="MRT88"/>
      <c r="MRU88"/>
      <c r="MRV88"/>
      <c r="MRW88"/>
      <c r="MRX88"/>
      <c r="MRY88"/>
      <c r="MRZ88"/>
      <c r="MSA88"/>
      <c r="MSB88"/>
      <c r="MSC88"/>
      <c r="MSD88"/>
      <c r="MSE88"/>
      <c r="MSF88"/>
      <c r="MSG88"/>
      <c r="MSH88"/>
      <c r="MSI88"/>
      <c r="MSJ88"/>
      <c r="MSK88"/>
      <c r="MSL88"/>
      <c r="MSM88"/>
      <c r="MSN88"/>
      <c r="MSO88"/>
      <c r="MSP88"/>
      <c r="MSQ88"/>
      <c r="MSR88"/>
      <c r="MSS88"/>
      <c r="MST88"/>
      <c r="MSU88"/>
      <c r="MSV88"/>
      <c r="MSW88"/>
      <c r="MSX88"/>
      <c r="MSY88"/>
      <c r="MSZ88"/>
      <c r="MTA88"/>
      <c r="MTB88"/>
      <c r="MTC88"/>
      <c r="MTD88"/>
      <c r="MTE88"/>
      <c r="MTF88"/>
      <c r="MTG88"/>
      <c r="MTH88"/>
      <c r="MTI88"/>
      <c r="MTJ88"/>
      <c r="MTK88"/>
      <c r="MTL88"/>
      <c r="MTM88"/>
      <c r="MTN88"/>
      <c r="MTO88"/>
      <c r="MTP88"/>
      <c r="MTQ88"/>
      <c r="MTR88"/>
      <c r="MTS88"/>
      <c r="MTT88"/>
      <c r="MTU88"/>
      <c r="MTV88"/>
      <c r="MTW88"/>
      <c r="MTX88"/>
      <c r="MTY88"/>
      <c r="MTZ88"/>
      <c r="MUA88"/>
      <c r="MUB88"/>
      <c r="MUC88"/>
      <c r="MUD88"/>
      <c r="MUE88"/>
      <c r="MUF88"/>
      <c r="MUG88"/>
      <c r="MUH88"/>
      <c r="MUI88"/>
      <c r="MUJ88"/>
      <c r="MUK88"/>
      <c r="MUL88"/>
      <c r="MUM88"/>
      <c r="MUN88"/>
      <c r="MUO88"/>
      <c r="MUP88"/>
      <c r="MUQ88"/>
      <c r="MUR88"/>
      <c r="MUS88"/>
      <c r="MUT88"/>
      <c r="MUU88"/>
      <c r="MUV88"/>
      <c r="MUW88"/>
      <c r="MUX88"/>
      <c r="MUY88"/>
      <c r="MUZ88"/>
      <c r="MVA88"/>
      <c r="MVB88"/>
      <c r="MVC88"/>
      <c r="MVD88"/>
      <c r="MVE88"/>
      <c r="MVF88"/>
      <c r="MVG88"/>
      <c r="MVH88"/>
      <c r="MVI88"/>
      <c r="MVJ88"/>
      <c r="MVK88"/>
      <c r="MVL88"/>
      <c r="MVM88"/>
      <c r="MVN88"/>
      <c r="MVO88"/>
      <c r="MVP88"/>
      <c r="MVQ88"/>
      <c r="MVR88"/>
      <c r="MVS88"/>
      <c r="MVT88"/>
      <c r="MVU88"/>
      <c r="MVV88"/>
      <c r="MVW88"/>
      <c r="MVX88"/>
      <c r="MVY88"/>
      <c r="MVZ88"/>
      <c r="MWA88"/>
      <c r="MWB88"/>
      <c r="MWC88"/>
      <c r="MWD88"/>
      <c r="MWE88"/>
      <c r="MWF88"/>
      <c r="MWG88"/>
      <c r="MWH88"/>
      <c r="MWI88"/>
      <c r="MWJ88"/>
      <c r="MWK88"/>
      <c r="MWL88"/>
      <c r="MWM88"/>
      <c r="MWN88"/>
      <c r="MWO88"/>
      <c r="MWP88"/>
      <c r="MWQ88"/>
      <c r="MWR88"/>
      <c r="MWS88"/>
      <c r="MWT88"/>
      <c r="MWU88"/>
      <c r="MWV88"/>
      <c r="MWW88"/>
      <c r="MWX88"/>
      <c r="MWY88"/>
      <c r="MWZ88"/>
      <c r="MXA88"/>
      <c r="MXB88"/>
      <c r="MXC88"/>
      <c r="MXD88"/>
      <c r="MXE88"/>
      <c r="MXF88"/>
      <c r="MXG88"/>
      <c r="MXH88"/>
      <c r="MXI88"/>
      <c r="MXJ88"/>
      <c r="MXK88"/>
      <c r="MXL88"/>
      <c r="MXM88"/>
      <c r="MXN88"/>
      <c r="MXO88"/>
      <c r="MXP88"/>
      <c r="MXQ88"/>
      <c r="MXR88"/>
      <c r="MXS88"/>
      <c r="MXT88"/>
      <c r="MXU88"/>
      <c r="MXV88"/>
      <c r="MXW88"/>
      <c r="MXX88"/>
      <c r="MXY88"/>
      <c r="MXZ88"/>
      <c r="MYA88"/>
      <c r="MYB88"/>
      <c r="MYC88"/>
      <c r="MYD88"/>
      <c r="MYE88"/>
      <c r="MYF88"/>
      <c r="MYG88"/>
      <c r="MYH88"/>
      <c r="MYI88"/>
      <c r="MYJ88"/>
      <c r="MYK88"/>
      <c r="MYL88"/>
      <c r="MYM88"/>
      <c r="MYN88"/>
      <c r="MYO88"/>
      <c r="MYP88"/>
      <c r="MYQ88"/>
      <c r="MYR88"/>
      <c r="MYS88"/>
      <c r="MYT88"/>
      <c r="MYU88"/>
      <c r="MYV88"/>
      <c r="MYW88"/>
      <c r="MYX88"/>
      <c r="MYY88"/>
      <c r="MYZ88"/>
      <c r="MZA88"/>
      <c r="MZB88"/>
      <c r="MZC88"/>
      <c r="MZD88"/>
      <c r="MZE88"/>
      <c r="MZF88"/>
      <c r="MZG88"/>
      <c r="MZH88"/>
      <c r="MZI88"/>
      <c r="MZJ88"/>
      <c r="MZK88"/>
      <c r="MZL88"/>
      <c r="MZM88"/>
      <c r="MZN88"/>
      <c r="MZO88"/>
      <c r="MZP88"/>
      <c r="MZQ88"/>
      <c r="MZR88"/>
      <c r="MZS88"/>
      <c r="MZT88"/>
      <c r="MZU88"/>
      <c r="MZV88"/>
      <c r="MZW88"/>
      <c r="MZX88"/>
      <c r="MZY88"/>
      <c r="MZZ88"/>
      <c r="NAA88"/>
      <c r="NAB88"/>
      <c r="NAC88"/>
      <c r="NAD88"/>
      <c r="NAE88"/>
      <c r="NAF88"/>
      <c r="NAG88"/>
      <c r="NAH88"/>
      <c r="NAI88"/>
      <c r="NAJ88"/>
      <c r="NAK88"/>
      <c r="NAL88"/>
      <c r="NAM88"/>
      <c r="NAN88"/>
      <c r="NAO88"/>
      <c r="NAP88"/>
      <c r="NAQ88"/>
      <c r="NAR88"/>
      <c r="NAS88"/>
      <c r="NAT88"/>
      <c r="NAU88"/>
      <c r="NAV88"/>
      <c r="NAW88"/>
      <c r="NAX88"/>
      <c r="NAY88"/>
      <c r="NAZ88"/>
      <c r="NBA88"/>
      <c r="NBB88"/>
      <c r="NBC88"/>
      <c r="NBD88"/>
      <c r="NBE88"/>
      <c r="NBF88"/>
      <c r="NBG88"/>
      <c r="NBH88"/>
      <c r="NBI88"/>
      <c r="NBJ88"/>
      <c r="NBK88"/>
      <c r="NBL88"/>
      <c r="NBM88"/>
      <c r="NBN88"/>
      <c r="NBO88"/>
      <c r="NBP88"/>
      <c r="NBQ88"/>
      <c r="NBR88"/>
      <c r="NBS88"/>
      <c r="NBT88"/>
      <c r="NBU88"/>
      <c r="NBV88"/>
      <c r="NBW88"/>
      <c r="NBX88"/>
      <c r="NBY88"/>
      <c r="NBZ88"/>
      <c r="NCA88"/>
      <c r="NCB88"/>
      <c r="NCC88"/>
      <c r="NCD88"/>
      <c r="NCE88"/>
      <c r="NCF88"/>
      <c r="NCG88"/>
      <c r="NCH88"/>
      <c r="NCI88"/>
      <c r="NCJ88"/>
      <c r="NCK88"/>
      <c r="NCL88"/>
      <c r="NCM88"/>
      <c r="NCN88"/>
      <c r="NCO88"/>
      <c r="NCP88"/>
      <c r="NCQ88"/>
      <c r="NCR88"/>
      <c r="NCS88"/>
      <c r="NCT88"/>
      <c r="NCU88"/>
      <c r="NCV88"/>
      <c r="NCW88"/>
      <c r="NCX88"/>
      <c r="NCY88"/>
      <c r="NCZ88"/>
      <c r="NDA88"/>
      <c r="NDB88"/>
      <c r="NDC88"/>
      <c r="NDD88"/>
      <c r="NDE88"/>
      <c r="NDF88"/>
      <c r="NDG88"/>
      <c r="NDH88"/>
      <c r="NDI88"/>
      <c r="NDJ88"/>
      <c r="NDK88"/>
      <c r="NDL88"/>
      <c r="NDM88"/>
      <c r="NDN88"/>
      <c r="NDO88"/>
      <c r="NDP88"/>
      <c r="NDQ88"/>
      <c r="NDR88"/>
      <c r="NDS88"/>
      <c r="NDT88"/>
      <c r="NDU88"/>
      <c r="NDV88"/>
      <c r="NDW88"/>
      <c r="NDX88"/>
      <c r="NDY88"/>
      <c r="NDZ88"/>
      <c r="NEA88"/>
      <c r="NEB88"/>
      <c r="NEC88"/>
      <c r="NED88"/>
      <c r="NEE88"/>
      <c r="NEF88"/>
      <c r="NEG88"/>
      <c r="NEH88"/>
      <c r="NEI88"/>
      <c r="NEJ88"/>
      <c r="NEK88"/>
      <c r="NEL88"/>
      <c r="NEM88"/>
      <c r="NEN88"/>
      <c r="NEO88"/>
      <c r="NEP88"/>
      <c r="NEQ88"/>
      <c r="NER88"/>
      <c r="NES88"/>
      <c r="NET88"/>
      <c r="NEU88"/>
      <c r="NEV88"/>
      <c r="NEW88"/>
      <c r="NEX88"/>
      <c r="NEY88"/>
      <c r="NEZ88"/>
      <c r="NFA88"/>
      <c r="NFB88"/>
      <c r="NFC88"/>
      <c r="NFD88"/>
      <c r="NFE88"/>
      <c r="NFF88"/>
      <c r="NFG88"/>
      <c r="NFH88"/>
      <c r="NFI88"/>
      <c r="NFJ88"/>
      <c r="NFK88"/>
      <c r="NFL88"/>
      <c r="NFM88"/>
      <c r="NFN88"/>
      <c r="NFO88"/>
      <c r="NFP88"/>
      <c r="NFQ88"/>
      <c r="NFR88"/>
      <c r="NFS88"/>
      <c r="NFT88"/>
      <c r="NFU88"/>
      <c r="NFV88"/>
      <c r="NFW88"/>
      <c r="NFX88"/>
      <c r="NFY88"/>
      <c r="NFZ88"/>
      <c r="NGA88"/>
      <c r="NGB88"/>
      <c r="NGC88"/>
      <c r="NGD88"/>
      <c r="NGE88"/>
      <c r="NGF88"/>
      <c r="NGG88"/>
      <c r="NGH88"/>
      <c r="NGI88"/>
      <c r="NGJ88"/>
      <c r="NGK88"/>
      <c r="NGL88"/>
      <c r="NGM88"/>
      <c r="NGN88"/>
      <c r="NGO88"/>
      <c r="NGP88"/>
      <c r="NGQ88"/>
      <c r="NGR88"/>
      <c r="NGS88"/>
      <c r="NGT88"/>
      <c r="NGU88"/>
      <c r="NGV88"/>
      <c r="NGW88"/>
      <c r="NGX88"/>
      <c r="NGY88"/>
      <c r="NGZ88"/>
      <c r="NHA88"/>
      <c r="NHB88"/>
      <c r="NHC88"/>
      <c r="NHD88"/>
      <c r="NHE88"/>
      <c r="NHF88"/>
      <c r="NHG88"/>
      <c r="NHH88"/>
      <c r="NHI88"/>
      <c r="NHJ88"/>
      <c r="NHK88"/>
      <c r="NHL88"/>
      <c r="NHM88"/>
      <c r="NHN88"/>
      <c r="NHO88"/>
      <c r="NHP88"/>
      <c r="NHQ88"/>
      <c r="NHR88"/>
      <c r="NHS88"/>
      <c r="NHT88"/>
      <c r="NHU88"/>
      <c r="NHV88"/>
      <c r="NHW88"/>
      <c r="NHX88"/>
      <c r="NHY88"/>
      <c r="NHZ88"/>
      <c r="NIA88"/>
      <c r="NIB88"/>
      <c r="NIC88"/>
      <c r="NID88"/>
      <c r="NIE88"/>
      <c r="NIF88"/>
      <c r="NIG88"/>
      <c r="NIH88"/>
      <c r="NII88"/>
      <c r="NIJ88"/>
      <c r="NIK88"/>
      <c r="NIL88"/>
      <c r="NIM88"/>
      <c r="NIN88"/>
      <c r="NIO88"/>
      <c r="NIP88"/>
      <c r="NIQ88"/>
      <c r="NIR88"/>
      <c r="NIS88"/>
      <c r="NIT88"/>
      <c r="NIU88"/>
      <c r="NIV88"/>
      <c r="NIW88"/>
      <c r="NIX88"/>
      <c r="NIY88"/>
      <c r="NIZ88"/>
      <c r="NJA88"/>
      <c r="NJB88"/>
      <c r="NJC88"/>
      <c r="NJD88"/>
      <c r="NJE88"/>
      <c r="NJF88"/>
      <c r="NJG88"/>
      <c r="NJH88"/>
      <c r="NJI88"/>
      <c r="NJJ88"/>
      <c r="NJK88"/>
      <c r="NJL88"/>
      <c r="NJM88"/>
      <c r="NJN88"/>
      <c r="NJO88"/>
      <c r="NJP88"/>
      <c r="NJQ88"/>
      <c r="NJR88"/>
      <c r="NJS88"/>
      <c r="NJT88"/>
      <c r="NJU88"/>
      <c r="NJV88"/>
      <c r="NJW88"/>
      <c r="NJX88"/>
      <c r="NJY88"/>
      <c r="NJZ88"/>
      <c r="NKA88"/>
      <c r="NKB88"/>
      <c r="NKC88"/>
      <c r="NKD88"/>
      <c r="NKE88"/>
      <c r="NKF88"/>
      <c r="NKG88"/>
      <c r="NKH88"/>
      <c r="NKI88"/>
      <c r="NKJ88"/>
      <c r="NKK88"/>
      <c r="NKL88"/>
      <c r="NKM88"/>
      <c r="NKN88"/>
      <c r="NKO88"/>
      <c r="NKP88"/>
      <c r="NKQ88"/>
      <c r="NKR88"/>
      <c r="NKS88"/>
      <c r="NKT88"/>
      <c r="NKU88"/>
      <c r="NKV88"/>
      <c r="NKW88"/>
      <c r="NKX88"/>
      <c r="NKY88"/>
      <c r="NKZ88"/>
      <c r="NLA88"/>
      <c r="NLB88"/>
      <c r="NLC88"/>
      <c r="NLD88"/>
      <c r="NLE88"/>
      <c r="NLF88"/>
      <c r="NLG88"/>
      <c r="NLH88"/>
      <c r="NLI88"/>
      <c r="NLJ88"/>
      <c r="NLK88"/>
      <c r="NLL88"/>
      <c r="NLM88"/>
      <c r="NLN88"/>
      <c r="NLO88"/>
      <c r="NLP88"/>
      <c r="NLQ88"/>
      <c r="NLR88"/>
      <c r="NLS88"/>
      <c r="NLT88"/>
      <c r="NLU88"/>
      <c r="NLV88"/>
      <c r="NLW88"/>
      <c r="NLX88"/>
      <c r="NLY88"/>
      <c r="NLZ88"/>
      <c r="NMA88"/>
      <c r="NMB88"/>
      <c r="NMC88"/>
      <c r="NMD88"/>
      <c r="NME88"/>
      <c r="NMF88"/>
      <c r="NMG88"/>
      <c r="NMH88"/>
      <c r="NMI88"/>
      <c r="NMJ88"/>
      <c r="NMK88"/>
      <c r="NML88"/>
      <c r="NMM88"/>
      <c r="NMN88"/>
      <c r="NMO88"/>
      <c r="NMP88"/>
      <c r="NMQ88"/>
      <c r="NMR88"/>
      <c r="NMS88"/>
      <c r="NMT88"/>
      <c r="NMU88"/>
      <c r="NMV88"/>
      <c r="NMW88"/>
      <c r="NMX88"/>
      <c r="NMY88"/>
      <c r="NMZ88"/>
      <c r="NNA88"/>
      <c r="NNB88"/>
      <c r="NNC88"/>
      <c r="NND88"/>
      <c r="NNE88"/>
      <c r="NNF88"/>
      <c r="NNG88"/>
      <c r="NNH88"/>
      <c r="NNI88"/>
      <c r="NNJ88"/>
      <c r="NNK88"/>
      <c r="NNL88"/>
      <c r="NNM88"/>
      <c r="NNN88"/>
      <c r="NNO88"/>
      <c r="NNP88"/>
      <c r="NNQ88"/>
      <c r="NNR88"/>
      <c r="NNS88"/>
      <c r="NNT88"/>
      <c r="NNU88"/>
      <c r="NNV88"/>
      <c r="NNW88"/>
      <c r="NNX88"/>
      <c r="NNY88"/>
      <c r="NNZ88"/>
      <c r="NOA88"/>
      <c r="NOB88"/>
      <c r="NOC88"/>
      <c r="NOD88"/>
      <c r="NOE88"/>
      <c r="NOF88"/>
      <c r="NOG88"/>
      <c r="NOH88"/>
      <c r="NOI88"/>
      <c r="NOJ88"/>
      <c r="NOK88"/>
      <c r="NOL88"/>
      <c r="NOM88"/>
      <c r="NON88"/>
      <c r="NOO88"/>
      <c r="NOP88"/>
      <c r="NOQ88"/>
      <c r="NOR88"/>
      <c r="NOS88"/>
      <c r="NOT88"/>
      <c r="NOU88"/>
      <c r="NOV88"/>
      <c r="NOW88"/>
      <c r="NOX88"/>
      <c r="NOY88"/>
      <c r="NOZ88"/>
      <c r="NPA88"/>
      <c r="NPB88"/>
      <c r="NPC88"/>
      <c r="NPD88"/>
      <c r="NPE88"/>
      <c r="NPF88"/>
      <c r="NPG88"/>
      <c r="NPH88"/>
      <c r="NPI88"/>
      <c r="NPJ88"/>
      <c r="NPK88"/>
      <c r="NPL88"/>
      <c r="NPM88"/>
      <c r="NPN88"/>
      <c r="NPO88"/>
      <c r="NPP88"/>
      <c r="NPQ88"/>
      <c r="NPR88"/>
      <c r="NPS88"/>
      <c r="NPT88"/>
      <c r="NPU88"/>
      <c r="NPV88"/>
      <c r="NPW88"/>
      <c r="NPX88"/>
      <c r="NPY88"/>
      <c r="NPZ88"/>
      <c r="NQA88"/>
      <c r="NQB88"/>
      <c r="NQC88"/>
      <c r="NQD88"/>
      <c r="NQE88"/>
      <c r="NQF88"/>
      <c r="NQG88"/>
      <c r="NQH88"/>
      <c r="NQI88"/>
      <c r="NQJ88"/>
      <c r="NQK88"/>
      <c r="NQL88"/>
      <c r="NQM88"/>
      <c r="NQN88"/>
      <c r="NQO88"/>
      <c r="NQP88"/>
      <c r="NQQ88"/>
      <c r="NQR88"/>
      <c r="NQS88"/>
      <c r="NQT88"/>
      <c r="NQU88"/>
      <c r="NQV88"/>
      <c r="NQW88"/>
      <c r="NQX88"/>
      <c r="NQY88"/>
      <c r="NQZ88"/>
      <c r="NRA88"/>
      <c r="NRB88"/>
      <c r="NRC88"/>
      <c r="NRD88"/>
      <c r="NRE88"/>
      <c r="NRF88"/>
      <c r="NRG88"/>
      <c r="NRH88"/>
      <c r="NRI88"/>
      <c r="NRJ88"/>
      <c r="NRK88"/>
      <c r="NRL88"/>
      <c r="NRM88"/>
      <c r="NRN88"/>
      <c r="NRO88"/>
      <c r="NRP88"/>
      <c r="NRQ88"/>
      <c r="NRR88"/>
      <c r="NRS88"/>
      <c r="NRT88"/>
      <c r="NRU88"/>
      <c r="NRV88"/>
      <c r="NRW88"/>
      <c r="NRX88"/>
      <c r="NRY88"/>
      <c r="NRZ88"/>
      <c r="NSA88"/>
      <c r="NSB88"/>
      <c r="NSC88"/>
      <c r="NSD88"/>
      <c r="NSE88"/>
      <c r="NSF88"/>
      <c r="NSG88"/>
      <c r="NSH88"/>
      <c r="NSI88"/>
      <c r="NSJ88"/>
      <c r="NSK88"/>
      <c r="NSL88"/>
      <c r="NSM88"/>
      <c r="NSN88"/>
      <c r="NSO88"/>
      <c r="NSP88"/>
      <c r="NSQ88"/>
      <c r="NSR88"/>
      <c r="NSS88"/>
      <c r="NST88"/>
      <c r="NSU88"/>
      <c r="NSV88"/>
      <c r="NSW88"/>
      <c r="NSX88"/>
      <c r="NSY88"/>
      <c r="NSZ88"/>
      <c r="NTA88"/>
      <c r="NTB88"/>
      <c r="NTC88"/>
      <c r="NTD88"/>
      <c r="NTE88"/>
      <c r="NTF88"/>
      <c r="NTG88"/>
      <c r="NTH88"/>
      <c r="NTI88"/>
      <c r="NTJ88"/>
      <c r="NTK88"/>
      <c r="NTL88"/>
      <c r="NTM88"/>
      <c r="NTN88"/>
      <c r="NTO88"/>
      <c r="NTP88"/>
      <c r="NTQ88"/>
      <c r="NTR88"/>
      <c r="NTS88"/>
      <c r="NTT88"/>
      <c r="NTU88"/>
      <c r="NTV88"/>
      <c r="NTW88"/>
      <c r="NTX88"/>
      <c r="NTY88"/>
      <c r="NTZ88"/>
      <c r="NUA88"/>
      <c r="NUB88"/>
      <c r="NUC88"/>
      <c r="NUD88"/>
      <c r="NUE88"/>
      <c r="NUF88"/>
      <c r="NUG88"/>
      <c r="NUH88"/>
      <c r="NUI88"/>
      <c r="NUJ88"/>
      <c r="NUK88"/>
      <c r="NUL88"/>
      <c r="NUM88"/>
      <c r="NUN88"/>
      <c r="NUO88"/>
      <c r="NUP88"/>
      <c r="NUQ88"/>
      <c r="NUR88"/>
      <c r="NUS88"/>
      <c r="NUT88"/>
      <c r="NUU88"/>
      <c r="NUV88"/>
      <c r="NUW88"/>
      <c r="NUX88"/>
      <c r="NUY88"/>
      <c r="NUZ88"/>
      <c r="NVA88"/>
      <c r="NVB88"/>
      <c r="NVC88"/>
      <c r="NVD88"/>
      <c r="NVE88"/>
      <c r="NVF88"/>
      <c r="NVG88"/>
      <c r="NVH88"/>
      <c r="NVI88"/>
      <c r="NVJ88"/>
      <c r="NVK88"/>
      <c r="NVL88"/>
      <c r="NVM88"/>
      <c r="NVN88"/>
      <c r="NVO88"/>
      <c r="NVP88"/>
      <c r="NVQ88"/>
      <c r="NVR88"/>
      <c r="NVS88"/>
      <c r="NVT88"/>
      <c r="NVU88"/>
      <c r="NVV88"/>
      <c r="NVW88"/>
      <c r="NVX88"/>
      <c r="NVY88"/>
      <c r="NVZ88"/>
      <c r="NWA88"/>
      <c r="NWB88"/>
      <c r="NWC88"/>
      <c r="NWD88"/>
      <c r="NWE88"/>
      <c r="NWF88"/>
      <c r="NWG88"/>
      <c r="NWH88"/>
      <c r="NWI88"/>
      <c r="NWJ88"/>
      <c r="NWK88"/>
      <c r="NWL88"/>
      <c r="NWM88"/>
      <c r="NWN88"/>
      <c r="NWO88"/>
      <c r="NWP88"/>
      <c r="NWQ88"/>
      <c r="NWR88"/>
      <c r="NWS88"/>
      <c r="NWT88"/>
      <c r="NWU88"/>
      <c r="NWV88"/>
      <c r="NWW88"/>
      <c r="NWX88"/>
      <c r="NWY88"/>
      <c r="NWZ88"/>
      <c r="NXA88"/>
      <c r="NXB88"/>
      <c r="NXC88"/>
      <c r="NXD88"/>
      <c r="NXE88"/>
      <c r="NXF88"/>
      <c r="NXG88"/>
      <c r="NXH88"/>
      <c r="NXI88"/>
      <c r="NXJ88"/>
      <c r="NXK88"/>
      <c r="NXL88"/>
      <c r="NXM88"/>
      <c r="NXN88"/>
      <c r="NXO88"/>
      <c r="NXP88"/>
      <c r="NXQ88"/>
      <c r="NXR88"/>
      <c r="NXS88"/>
      <c r="NXT88"/>
      <c r="NXU88"/>
      <c r="NXV88"/>
      <c r="NXW88"/>
      <c r="NXX88"/>
      <c r="NXY88"/>
      <c r="NXZ88"/>
      <c r="NYA88"/>
      <c r="NYB88"/>
      <c r="NYC88"/>
      <c r="NYD88"/>
      <c r="NYE88"/>
      <c r="NYF88"/>
      <c r="NYG88"/>
      <c r="NYH88"/>
      <c r="NYI88"/>
      <c r="NYJ88"/>
      <c r="NYK88"/>
      <c r="NYL88"/>
      <c r="NYM88"/>
      <c r="NYN88"/>
      <c r="NYO88"/>
      <c r="NYP88"/>
      <c r="NYQ88"/>
      <c r="NYR88"/>
      <c r="NYS88"/>
      <c r="NYT88"/>
      <c r="NYU88"/>
      <c r="NYV88"/>
      <c r="NYW88"/>
      <c r="NYX88"/>
      <c r="NYY88"/>
      <c r="NYZ88"/>
      <c r="NZA88"/>
      <c r="NZB88"/>
      <c r="NZC88"/>
      <c r="NZD88"/>
      <c r="NZE88"/>
      <c r="NZF88"/>
      <c r="NZG88"/>
      <c r="NZH88"/>
      <c r="NZI88"/>
      <c r="NZJ88"/>
      <c r="NZK88"/>
      <c r="NZL88"/>
      <c r="NZM88"/>
      <c r="NZN88"/>
      <c r="NZO88"/>
      <c r="NZP88"/>
      <c r="NZQ88"/>
      <c r="NZR88"/>
      <c r="NZS88"/>
      <c r="NZT88"/>
      <c r="NZU88"/>
      <c r="NZV88"/>
      <c r="NZW88"/>
      <c r="NZX88"/>
      <c r="NZY88"/>
      <c r="NZZ88"/>
      <c r="OAA88"/>
      <c r="OAB88"/>
      <c r="OAC88"/>
      <c r="OAD88"/>
      <c r="OAE88"/>
      <c r="OAF88"/>
      <c r="OAG88"/>
      <c r="OAH88"/>
      <c r="OAI88"/>
      <c r="OAJ88"/>
      <c r="OAK88"/>
      <c r="OAL88"/>
      <c r="OAM88"/>
      <c r="OAN88"/>
      <c r="OAO88"/>
      <c r="OAP88"/>
      <c r="OAQ88"/>
      <c r="OAR88"/>
      <c r="OAS88"/>
      <c r="OAT88"/>
      <c r="OAU88"/>
      <c r="OAV88"/>
      <c r="OAW88"/>
      <c r="OAX88"/>
      <c r="OAY88"/>
      <c r="OAZ88"/>
      <c r="OBA88"/>
      <c r="OBB88"/>
      <c r="OBC88"/>
      <c r="OBD88"/>
      <c r="OBE88"/>
      <c r="OBF88"/>
      <c r="OBG88"/>
      <c r="OBH88"/>
      <c r="OBI88"/>
      <c r="OBJ88"/>
      <c r="OBK88"/>
      <c r="OBL88"/>
      <c r="OBM88"/>
      <c r="OBN88"/>
      <c r="OBO88"/>
      <c r="OBP88"/>
      <c r="OBQ88"/>
      <c r="OBR88"/>
      <c r="OBS88"/>
      <c r="OBT88"/>
      <c r="OBU88"/>
      <c r="OBV88"/>
      <c r="OBW88"/>
      <c r="OBX88"/>
      <c r="OBY88"/>
      <c r="OBZ88"/>
      <c r="OCA88"/>
      <c r="OCB88"/>
      <c r="OCC88"/>
      <c r="OCD88"/>
      <c r="OCE88"/>
      <c r="OCF88"/>
      <c r="OCG88"/>
      <c r="OCH88"/>
      <c r="OCI88"/>
      <c r="OCJ88"/>
      <c r="OCK88"/>
      <c r="OCL88"/>
      <c r="OCM88"/>
      <c r="OCN88"/>
      <c r="OCO88"/>
      <c r="OCP88"/>
      <c r="OCQ88"/>
      <c r="OCR88"/>
      <c r="OCS88"/>
      <c r="OCT88"/>
      <c r="OCU88"/>
      <c r="OCV88"/>
      <c r="OCW88"/>
      <c r="OCX88"/>
      <c r="OCY88"/>
      <c r="OCZ88"/>
      <c r="ODA88"/>
      <c r="ODB88"/>
      <c r="ODC88"/>
      <c r="ODD88"/>
      <c r="ODE88"/>
      <c r="ODF88"/>
      <c r="ODG88"/>
      <c r="ODH88"/>
      <c r="ODI88"/>
      <c r="ODJ88"/>
      <c r="ODK88"/>
      <c r="ODL88"/>
      <c r="ODM88"/>
      <c r="ODN88"/>
      <c r="ODO88"/>
      <c r="ODP88"/>
      <c r="ODQ88"/>
      <c r="ODR88"/>
      <c r="ODS88"/>
      <c r="ODT88"/>
      <c r="ODU88"/>
      <c r="ODV88"/>
      <c r="ODW88"/>
      <c r="ODX88"/>
      <c r="ODY88"/>
      <c r="ODZ88"/>
      <c r="OEA88"/>
      <c r="OEB88"/>
      <c r="OEC88"/>
      <c r="OED88"/>
      <c r="OEE88"/>
      <c r="OEF88"/>
      <c r="OEG88"/>
      <c r="OEH88"/>
      <c r="OEI88"/>
      <c r="OEJ88"/>
      <c r="OEK88"/>
      <c r="OEL88"/>
      <c r="OEM88"/>
      <c r="OEN88"/>
      <c r="OEO88"/>
      <c r="OEP88"/>
      <c r="OEQ88"/>
      <c r="OER88"/>
      <c r="OES88"/>
      <c r="OET88"/>
      <c r="OEU88"/>
      <c r="OEV88"/>
      <c r="OEW88"/>
      <c r="OEX88"/>
      <c r="OEY88"/>
      <c r="OEZ88"/>
      <c r="OFA88"/>
      <c r="OFB88"/>
      <c r="OFC88"/>
      <c r="OFD88"/>
      <c r="OFE88"/>
      <c r="OFF88"/>
      <c r="OFG88"/>
      <c r="OFH88"/>
      <c r="OFI88"/>
      <c r="OFJ88"/>
      <c r="OFK88"/>
      <c r="OFL88"/>
      <c r="OFM88"/>
      <c r="OFN88"/>
      <c r="OFO88"/>
      <c r="OFP88"/>
      <c r="OFQ88"/>
      <c r="OFR88"/>
      <c r="OFS88"/>
      <c r="OFT88"/>
      <c r="OFU88"/>
      <c r="OFV88"/>
      <c r="OFW88"/>
      <c r="OFX88"/>
      <c r="OFY88"/>
      <c r="OFZ88"/>
      <c r="OGA88"/>
      <c r="OGB88"/>
      <c r="OGC88"/>
      <c r="OGD88"/>
      <c r="OGE88"/>
      <c r="OGF88"/>
      <c r="OGG88"/>
      <c r="OGH88"/>
      <c r="OGI88"/>
      <c r="OGJ88"/>
      <c r="OGK88"/>
      <c r="OGL88"/>
      <c r="OGM88"/>
      <c r="OGN88"/>
      <c r="OGO88"/>
      <c r="OGP88"/>
      <c r="OGQ88"/>
      <c r="OGR88"/>
      <c r="OGS88"/>
      <c r="OGT88"/>
      <c r="OGU88"/>
      <c r="OGV88"/>
      <c r="OGW88"/>
      <c r="OGX88"/>
      <c r="OGY88"/>
      <c r="OGZ88"/>
      <c r="OHA88"/>
      <c r="OHB88"/>
      <c r="OHC88"/>
      <c r="OHD88"/>
      <c r="OHE88"/>
      <c r="OHF88"/>
      <c r="OHG88"/>
      <c r="OHH88"/>
      <c r="OHI88"/>
      <c r="OHJ88"/>
      <c r="OHK88"/>
      <c r="OHL88"/>
      <c r="OHM88"/>
      <c r="OHN88"/>
      <c r="OHO88"/>
      <c r="OHP88"/>
      <c r="OHQ88"/>
      <c r="OHR88"/>
      <c r="OHS88"/>
      <c r="OHT88"/>
      <c r="OHU88"/>
      <c r="OHV88"/>
      <c r="OHW88"/>
      <c r="OHX88"/>
      <c r="OHY88"/>
      <c r="OHZ88"/>
      <c r="OIA88"/>
      <c r="OIB88"/>
      <c r="OIC88"/>
      <c r="OID88"/>
      <c r="OIE88"/>
      <c r="OIF88"/>
      <c r="OIG88"/>
      <c r="OIH88"/>
      <c r="OII88"/>
      <c r="OIJ88"/>
      <c r="OIK88"/>
      <c r="OIL88"/>
      <c r="OIM88"/>
      <c r="OIN88"/>
      <c r="OIO88"/>
      <c r="OIP88"/>
      <c r="OIQ88"/>
      <c r="OIR88"/>
      <c r="OIS88"/>
      <c r="OIT88"/>
      <c r="OIU88"/>
      <c r="OIV88"/>
      <c r="OIW88"/>
      <c r="OIX88"/>
      <c r="OIY88"/>
      <c r="OIZ88"/>
      <c r="OJA88"/>
      <c r="OJB88"/>
      <c r="OJC88"/>
      <c r="OJD88"/>
      <c r="OJE88"/>
      <c r="OJF88"/>
      <c r="OJG88"/>
      <c r="OJH88"/>
      <c r="OJI88"/>
      <c r="OJJ88"/>
      <c r="OJK88"/>
      <c r="OJL88"/>
      <c r="OJM88"/>
      <c r="OJN88"/>
      <c r="OJO88"/>
      <c r="OJP88"/>
      <c r="OJQ88"/>
      <c r="OJR88"/>
      <c r="OJS88"/>
      <c r="OJT88"/>
      <c r="OJU88"/>
      <c r="OJV88"/>
      <c r="OJW88"/>
      <c r="OJX88"/>
      <c r="OJY88"/>
      <c r="OJZ88"/>
      <c r="OKA88"/>
      <c r="OKB88"/>
      <c r="OKC88"/>
      <c r="OKD88"/>
      <c r="OKE88"/>
      <c r="OKF88"/>
      <c r="OKG88"/>
      <c r="OKH88"/>
      <c r="OKI88"/>
      <c r="OKJ88"/>
      <c r="OKK88"/>
      <c r="OKL88"/>
      <c r="OKM88"/>
      <c r="OKN88"/>
      <c r="OKO88"/>
      <c r="OKP88"/>
      <c r="OKQ88"/>
      <c r="OKR88"/>
      <c r="OKS88"/>
      <c r="OKT88"/>
      <c r="OKU88"/>
      <c r="OKV88"/>
      <c r="OKW88"/>
      <c r="OKX88"/>
      <c r="OKY88"/>
      <c r="OKZ88"/>
      <c r="OLA88"/>
      <c r="OLB88"/>
      <c r="OLC88"/>
      <c r="OLD88"/>
      <c r="OLE88"/>
      <c r="OLF88"/>
      <c r="OLG88"/>
      <c r="OLH88"/>
      <c r="OLI88"/>
      <c r="OLJ88"/>
      <c r="OLK88"/>
      <c r="OLL88"/>
      <c r="OLM88"/>
      <c r="OLN88"/>
      <c r="OLO88"/>
      <c r="OLP88"/>
      <c r="OLQ88"/>
      <c r="OLR88"/>
      <c r="OLS88"/>
      <c r="OLT88"/>
      <c r="OLU88"/>
      <c r="OLV88"/>
      <c r="OLW88"/>
      <c r="OLX88"/>
      <c r="OLY88"/>
      <c r="OLZ88"/>
      <c r="OMA88"/>
      <c r="OMB88"/>
      <c r="OMC88"/>
      <c r="OMD88"/>
      <c r="OME88"/>
      <c r="OMF88"/>
      <c r="OMG88"/>
      <c r="OMH88"/>
      <c r="OMI88"/>
      <c r="OMJ88"/>
      <c r="OMK88"/>
      <c r="OML88"/>
      <c r="OMM88"/>
      <c r="OMN88"/>
      <c r="OMO88"/>
      <c r="OMP88"/>
      <c r="OMQ88"/>
      <c r="OMR88"/>
      <c r="OMS88"/>
      <c r="OMT88"/>
      <c r="OMU88"/>
      <c r="OMV88"/>
      <c r="OMW88"/>
      <c r="OMX88"/>
      <c r="OMY88"/>
      <c r="OMZ88"/>
      <c r="ONA88"/>
      <c r="ONB88"/>
      <c r="ONC88"/>
      <c r="OND88"/>
      <c r="ONE88"/>
      <c r="ONF88"/>
      <c r="ONG88"/>
      <c r="ONH88"/>
      <c r="ONI88"/>
      <c r="ONJ88"/>
      <c r="ONK88"/>
      <c r="ONL88"/>
      <c r="ONM88"/>
      <c r="ONN88"/>
      <c r="ONO88"/>
      <c r="ONP88"/>
      <c r="ONQ88"/>
      <c r="ONR88"/>
      <c r="ONS88"/>
      <c r="ONT88"/>
      <c r="ONU88"/>
      <c r="ONV88"/>
      <c r="ONW88"/>
      <c r="ONX88"/>
      <c r="ONY88"/>
      <c r="ONZ88"/>
      <c r="OOA88"/>
      <c r="OOB88"/>
      <c r="OOC88"/>
      <c r="OOD88"/>
      <c r="OOE88"/>
      <c r="OOF88"/>
      <c r="OOG88"/>
      <c r="OOH88"/>
      <c r="OOI88"/>
      <c r="OOJ88"/>
      <c r="OOK88"/>
      <c r="OOL88"/>
      <c r="OOM88"/>
      <c r="OON88"/>
      <c r="OOO88"/>
      <c r="OOP88"/>
      <c r="OOQ88"/>
      <c r="OOR88"/>
      <c r="OOS88"/>
      <c r="OOT88"/>
      <c r="OOU88"/>
      <c r="OOV88"/>
      <c r="OOW88"/>
      <c r="OOX88"/>
      <c r="OOY88"/>
      <c r="OOZ88"/>
      <c r="OPA88"/>
      <c r="OPB88"/>
      <c r="OPC88"/>
      <c r="OPD88"/>
      <c r="OPE88"/>
      <c r="OPF88"/>
      <c r="OPG88"/>
      <c r="OPH88"/>
      <c r="OPI88"/>
      <c r="OPJ88"/>
      <c r="OPK88"/>
      <c r="OPL88"/>
      <c r="OPM88"/>
      <c r="OPN88"/>
      <c r="OPO88"/>
      <c r="OPP88"/>
      <c r="OPQ88"/>
      <c r="OPR88"/>
      <c r="OPS88"/>
      <c r="OPT88"/>
      <c r="OPU88"/>
      <c r="OPV88"/>
      <c r="OPW88"/>
      <c r="OPX88"/>
      <c r="OPY88"/>
      <c r="OPZ88"/>
      <c r="OQA88"/>
      <c r="OQB88"/>
      <c r="OQC88"/>
      <c r="OQD88"/>
      <c r="OQE88"/>
      <c r="OQF88"/>
      <c r="OQG88"/>
      <c r="OQH88"/>
      <c r="OQI88"/>
      <c r="OQJ88"/>
      <c r="OQK88"/>
      <c r="OQL88"/>
      <c r="OQM88"/>
      <c r="OQN88"/>
      <c r="OQO88"/>
      <c r="OQP88"/>
      <c r="OQQ88"/>
      <c r="OQR88"/>
      <c r="OQS88"/>
      <c r="OQT88"/>
      <c r="OQU88"/>
      <c r="OQV88"/>
      <c r="OQW88"/>
      <c r="OQX88"/>
      <c r="OQY88"/>
      <c r="OQZ88"/>
      <c r="ORA88"/>
      <c r="ORB88"/>
      <c r="ORC88"/>
      <c r="ORD88"/>
      <c r="ORE88"/>
      <c r="ORF88"/>
      <c r="ORG88"/>
      <c r="ORH88"/>
      <c r="ORI88"/>
      <c r="ORJ88"/>
      <c r="ORK88"/>
      <c r="ORL88"/>
      <c r="ORM88"/>
      <c r="ORN88"/>
      <c r="ORO88"/>
      <c r="ORP88"/>
      <c r="ORQ88"/>
      <c r="ORR88"/>
      <c r="ORS88"/>
      <c r="ORT88"/>
      <c r="ORU88"/>
      <c r="ORV88"/>
      <c r="ORW88"/>
      <c r="ORX88"/>
      <c r="ORY88"/>
      <c r="ORZ88"/>
      <c r="OSA88"/>
      <c r="OSB88"/>
      <c r="OSC88"/>
      <c r="OSD88"/>
      <c r="OSE88"/>
      <c r="OSF88"/>
      <c r="OSG88"/>
      <c r="OSH88"/>
      <c r="OSI88"/>
      <c r="OSJ88"/>
      <c r="OSK88"/>
      <c r="OSL88"/>
      <c r="OSM88"/>
      <c r="OSN88"/>
      <c r="OSO88"/>
      <c r="OSP88"/>
      <c r="OSQ88"/>
      <c r="OSR88"/>
      <c r="OSS88"/>
      <c r="OST88"/>
      <c r="OSU88"/>
      <c r="OSV88"/>
      <c r="OSW88"/>
      <c r="OSX88"/>
      <c r="OSY88"/>
      <c r="OSZ88"/>
      <c r="OTA88"/>
      <c r="OTB88"/>
      <c r="OTC88"/>
      <c r="OTD88"/>
      <c r="OTE88"/>
      <c r="OTF88"/>
      <c r="OTG88"/>
      <c r="OTH88"/>
      <c r="OTI88"/>
      <c r="OTJ88"/>
      <c r="OTK88"/>
      <c r="OTL88"/>
      <c r="OTM88"/>
      <c r="OTN88"/>
      <c r="OTO88"/>
      <c r="OTP88"/>
      <c r="OTQ88"/>
      <c r="OTR88"/>
      <c r="OTS88"/>
      <c r="OTT88"/>
      <c r="OTU88"/>
      <c r="OTV88"/>
      <c r="OTW88"/>
      <c r="OTX88"/>
      <c r="OTY88"/>
      <c r="OTZ88"/>
      <c r="OUA88"/>
      <c r="OUB88"/>
      <c r="OUC88"/>
      <c r="OUD88"/>
      <c r="OUE88"/>
      <c r="OUF88"/>
      <c r="OUG88"/>
      <c r="OUH88"/>
      <c r="OUI88"/>
      <c r="OUJ88"/>
      <c r="OUK88"/>
      <c r="OUL88"/>
      <c r="OUM88"/>
      <c r="OUN88"/>
      <c r="OUO88"/>
      <c r="OUP88"/>
      <c r="OUQ88"/>
      <c r="OUR88"/>
      <c r="OUS88"/>
      <c r="OUT88"/>
      <c r="OUU88"/>
      <c r="OUV88"/>
      <c r="OUW88"/>
      <c r="OUX88"/>
      <c r="OUY88"/>
      <c r="OUZ88"/>
      <c r="OVA88"/>
      <c r="OVB88"/>
      <c r="OVC88"/>
      <c r="OVD88"/>
      <c r="OVE88"/>
      <c r="OVF88"/>
      <c r="OVG88"/>
      <c r="OVH88"/>
      <c r="OVI88"/>
      <c r="OVJ88"/>
      <c r="OVK88"/>
      <c r="OVL88"/>
      <c r="OVM88"/>
      <c r="OVN88"/>
      <c r="OVO88"/>
      <c r="OVP88"/>
      <c r="OVQ88"/>
      <c r="OVR88"/>
      <c r="OVS88"/>
      <c r="OVT88"/>
      <c r="OVU88"/>
      <c r="OVV88"/>
      <c r="OVW88"/>
      <c r="OVX88"/>
      <c r="OVY88"/>
      <c r="OVZ88"/>
      <c r="OWA88"/>
      <c r="OWB88"/>
      <c r="OWC88"/>
      <c r="OWD88"/>
      <c r="OWE88"/>
      <c r="OWF88"/>
      <c r="OWG88"/>
      <c r="OWH88"/>
      <c r="OWI88"/>
      <c r="OWJ88"/>
      <c r="OWK88"/>
      <c r="OWL88"/>
      <c r="OWM88"/>
      <c r="OWN88"/>
      <c r="OWO88"/>
      <c r="OWP88"/>
      <c r="OWQ88"/>
      <c r="OWR88"/>
      <c r="OWS88"/>
      <c r="OWT88"/>
      <c r="OWU88"/>
      <c r="OWV88"/>
      <c r="OWW88"/>
      <c r="OWX88"/>
      <c r="OWY88"/>
      <c r="OWZ88"/>
      <c r="OXA88"/>
      <c r="OXB88"/>
      <c r="OXC88"/>
      <c r="OXD88"/>
      <c r="OXE88"/>
      <c r="OXF88"/>
      <c r="OXG88"/>
      <c r="OXH88"/>
      <c r="OXI88"/>
      <c r="OXJ88"/>
      <c r="OXK88"/>
      <c r="OXL88"/>
      <c r="OXM88"/>
      <c r="OXN88"/>
      <c r="OXO88"/>
      <c r="OXP88"/>
      <c r="OXQ88"/>
      <c r="OXR88"/>
      <c r="OXS88"/>
      <c r="OXT88"/>
      <c r="OXU88"/>
      <c r="OXV88"/>
      <c r="OXW88"/>
      <c r="OXX88"/>
      <c r="OXY88"/>
      <c r="OXZ88"/>
      <c r="OYA88"/>
      <c r="OYB88"/>
      <c r="OYC88"/>
      <c r="OYD88"/>
      <c r="OYE88"/>
      <c r="OYF88"/>
      <c r="OYG88"/>
      <c r="OYH88"/>
      <c r="OYI88"/>
      <c r="OYJ88"/>
      <c r="OYK88"/>
      <c r="OYL88"/>
      <c r="OYM88"/>
      <c r="OYN88"/>
      <c r="OYO88"/>
      <c r="OYP88"/>
      <c r="OYQ88"/>
      <c r="OYR88"/>
      <c r="OYS88"/>
      <c r="OYT88"/>
      <c r="OYU88"/>
      <c r="OYV88"/>
      <c r="OYW88"/>
      <c r="OYX88"/>
      <c r="OYY88"/>
      <c r="OYZ88"/>
      <c r="OZA88"/>
      <c r="OZB88"/>
      <c r="OZC88"/>
      <c r="OZD88"/>
      <c r="OZE88"/>
      <c r="OZF88"/>
      <c r="OZG88"/>
      <c r="OZH88"/>
      <c r="OZI88"/>
      <c r="OZJ88"/>
      <c r="OZK88"/>
      <c r="OZL88"/>
      <c r="OZM88"/>
      <c r="OZN88"/>
      <c r="OZO88"/>
      <c r="OZP88"/>
      <c r="OZQ88"/>
      <c r="OZR88"/>
      <c r="OZS88"/>
      <c r="OZT88"/>
      <c r="OZU88"/>
      <c r="OZV88"/>
      <c r="OZW88"/>
      <c r="OZX88"/>
      <c r="OZY88"/>
      <c r="OZZ88"/>
      <c r="PAA88"/>
      <c r="PAB88"/>
      <c r="PAC88"/>
      <c r="PAD88"/>
      <c r="PAE88"/>
      <c r="PAF88"/>
      <c r="PAG88"/>
      <c r="PAH88"/>
      <c r="PAI88"/>
      <c r="PAJ88"/>
      <c r="PAK88"/>
      <c r="PAL88"/>
      <c r="PAM88"/>
      <c r="PAN88"/>
      <c r="PAO88"/>
      <c r="PAP88"/>
      <c r="PAQ88"/>
      <c r="PAR88"/>
      <c r="PAS88"/>
      <c r="PAT88"/>
      <c r="PAU88"/>
      <c r="PAV88"/>
      <c r="PAW88"/>
      <c r="PAX88"/>
      <c r="PAY88"/>
      <c r="PAZ88"/>
      <c r="PBA88"/>
      <c r="PBB88"/>
      <c r="PBC88"/>
      <c r="PBD88"/>
      <c r="PBE88"/>
      <c r="PBF88"/>
      <c r="PBG88"/>
      <c r="PBH88"/>
      <c r="PBI88"/>
      <c r="PBJ88"/>
      <c r="PBK88"/>
      <c r="PBL88"/>
      <c r="PBM88"/>
      <c r="PBN88"/>
      <c r="PBO88"/>
      <c r="PBP88"/>
      <c r="PBQ88"/>
      <c r="PBR88"/>
      <c r="PBS88"/>
      <c r="PBT88"/>
      <c r="PBU88"/>
      <c r="PBV88"/>
      <c r="PBW88"/>
      <c r="PBX88"/>
      <c r="PBY88"/>
      <c r="PBZ88"/>
      <c r="PCA88"/>
      <c r="PCB88"/>
      <c r="PCC88"/>
      <c r="PCD88"/>
      <c r="PCE88"/>
      <c r="PCF88"/>
      <c r="PCG88"/>
      <c r="PCH88"/>
      <c r="PCI88"/>
      <c r="PCJ88"/>
      <c r="PCK88"/>
      <c r="PCL88"/>
      <c r="PCM88"/>
      <c r="PCN88"/>
      <c r="PCO88"/>
      <c r="PCP88"/>
      <c r="PCQ88"/>
      <c r="PCR88"/>
      <c r="PCS88"/>
      <c r="PCT88"/>
      <c r="PCU88"/>
      <c r="PCV88"/>
      <c r="PCW88"/>
      <c r="PCX88"/>
      <c r="PCY88"/>
      <c r="PCZ88"/>
      <c r="PDA88"/>
      <c r="PDB88"/>
      <c r="PDC88"/>
      <c r="PDD88"/>
      <c r="PDE88"/>
      <c r="PDF88"/>
      <c r="PDG88"/>
      <c r="PDH88"/>
      <c r="PDI88"/>
      <c r="PDJ88"/>
      <c r="PDK88"/>
      <c r="PDL88"/>
      <c r="PDM88"/>
      <c r="PDN88"/>
      <c r="PDO88"/>
      <c r="PDP88"/>
      <c r="PDQ88"/>
      <c r="PDR88"/>
      <c r="PDS88"/>
      <c r="PDT88"/>
      <c r="PDU88"/>
      <c r="PDV88"/>
      <c r="PDW88"/>
      <c r="PDX88"/>
      <c r="PDY88"/>
      <c r="PDZ88"/>
      <c r="PEA88"/>
      <c r="PEB88"/>
      <c r="PEC88"/>
      <c r="PED88"/>
      <c r="PEE88"/>
      <c r="PEF88"/>
      <c r="PEG88"/>
      <c r="PEH88"/>
      <c r="PEI88"/>
      <c r="PEJ88"/>
      <c r="PEK88"/>
      <c r="PEL88"/>
      <c r="PEM88"/>
      <c r="PEN88"/>
      <c r="PEO88"/>
      <c r="PEP88"/>
      <c r="PEQ88"/>
      <c r="PER88"/>
      <c r="PES88"/>
      <c r="PET88"/>
      <c r="PEU88"/>
      <c r="PEV88"/>
      <c r="PEW88"/>
      <c r="PEX88"/>
      <c r="PEY88"/>
      <c r="PEZ88"/>
      <c r="PFA88"/>
      <c r="PFB88"/>
      <c r="PFC88"/>
      <c r="PFD88"/>
      <c r="PFE88"/>
      <c r="PFF88"/>
      <c r="PFG88"/>
      <c r="PFH88"/>
      <c r="PFI88"/>
      <c r="PFJ88"/>
      <c r="PFK88"/>
      <c r="PFL88"/>
      <c r="PFM88"/>
      <c r="PFN88"/>
      <c r="PFO88"/>
      <c r="PFP88"/>
      <c r="PFQ88"/>
      <c r="PFR88"/>
      <c r="PFS88"/>
      <c r="PFT88"/>
      <c r="PFU88"/>
      <c r="PFV88"/>
      <c r="PFW88"/>
      <c r="PFX88"/>
      <c r="PFY88"/>
      <c r="PFZ88"/>
      <c r="PGA88"/>
      <c r="PGB88"/>
      <c r="PGC88"/>
      <c r="PGD88"/>
      <c r="PGE88"/>
      <c r="PGF88"/>
      <c r="PGG88"/>
      <c r="PGH88"/>
      <c r="PGI88"/>
      <c r="PGJ88"/>
      <c r="PGK88"/>
      <c r="PGL88"/>
      <c r="PGM88"/>
      <c r="PGN88"/>
      <c r="PGO88"/>
      <c r="PGP88"/>
      <c r="PGQ88"/>
      <c r="PGR88"/>
      <c r="PGS88"/>
      <c r="PGT88"/>
      <c r="PGU88"/>
      <c r="PGV88"/>
      <c r="PGW88"/>
      <c r="PGX88"/>
      <c r="PGY88"/>
      <c r="PGZ88"/>
      <c r="PHA88"/>
      <c r="PHB88"/>
      <c r="PHC88"/>
      <c r="PHD88"/>
      <c r="PHE88"/>
      <c r="PHF88"/>
      <c r="PHG88"/>
      <c r="PHH88"/>
      <c r="PHI88"/>
      <c r="PHJ88"/>
      <c r="PHK88"/>
      <c r="PHL88"/>
      <c r="PHM88"/>
      <c r="PHN88"/>
      <c r="PHO88"/>
      <c r="PHP88"/>
      <c r="PHQ88"/>
      <c r="PHR88"/>
      <c r="PHS88"/>
      <c r="PHT88"/>
      <c r="PHU88"/>
      <c r="PHV88"/>
      <c r="PHW88"/>
      <c r="PHX88"/>
      <c r="PHY88"/>
      <c r="PHZ88"/>
      <c r="PIA88"/>
      <c r="PIB88"/>
      <c r="PIC88"/>
      <c r="PID88"/>
      <c r="PIE88"/>
      <c r="PIF88"/>
      <c r="PIG88"/>
      <c r="PIH88"/>
      <c r="PII88"/>
      <c r="PIJ88"/>
      <c r="PIK88"/>
      <c r="PIL88"/>
      <c r="PIM88"/>
      <c r="PIN88"/>
      <c r="PIO88"/>
      <c r="PIP88"/>
      <c r="PIQ88"/>
      <c r="PIR88"/>
      <c r="PIS88"/>
      <c r="PIT88"/>
      <c r="PIU88"/>
      <c r="PIV88"/>
      <c r="PIW88"/>
      <c r="PIX88"/>
      <c r="PIY88"/>
      <c r="PIZ88"/>
      <c r="PJA88"/>
      <c r="PJB88"/>
      <c r="PJC88"/>
      <c r="PJD88"/>
      <c r="PJE88"/>
      <c r="PJF88"/>
      <c r="PJG88"/>
      <c r="PJH88"/>
      <c r="PJI88"/>
      <c r="PJJ88"/>
      <c r="PJK88"/>
      <c r="PJL88"/>
      <c r="PJM88"/>
      <c r="PJN88"/>
      <c r="PJO88"/>
      <c r="PJP88"/>
      <c r="PJQ88"/>
      <c r="PJR88"/>
      <c r="PJS88"/>
      <c r="PJT88"/>
      <c r="PJU88"/>
      <c r="PJV88"/>
      <c r="PJW88"/>
      <c r="PJX88"/>
      <c r="PJY88"/>
      <c r="PJZ88"/>
      <c r="PKA88"/>
      <c r="PKB88"/>
      <c r="PKC88"/>
      <c r="PKD88"/>
      <c r="PKE88"/>
      <c r="PKF88"/>
      <c r="PKG88"/>
      <c r="PKH88"/>
      <c r="PKI88"/>
      <c r="PKJ88"/>
      <c r="PKK88"/>
      <c r="PKL88"/>
      <c r="PKM88"/>
      <c r="PKN88"/>
      <c r="PKO88"/>
      <c r="PKP88"/>
      <c r="PKQ88"/>
      <c r="PKR88"/>
      <c r="PKS88"/>
      <c r="PKT88"/>
      <c r="PKU88"/>
      <c r="PKV88"/>
      <c r="PKW88"/>
      <c r="PKX88"/>
      <c r="PKY88"/>
      <c r="PKZ88"/>
      <c r="PLA88"/>
      <c r="PLB88"/>
      <c r="PLC88"/>
      <c r="PLD88"/>
      <c r="PLE88"/>
      <c r="PLF88"/>
      <c r="PLG88"/>
      <c r="PLH88"/>
      <c r="PLI88"/>
      <c r="PLJ88"/>
      <c r="PLK88"/>
      <c r="PLL88"/>
      <c r="PLM88"/>
      <c r="PLN88"/>
      <c r="PLO88"/>
      <c r="PLP88"/>
      <c r="PLQ88"/>
      <c r="PLR88"/>
      <c r="PLS88"/>
      <c r="PLT88"/>
      <c r="PLU88"/>
      <c r="PLV88"/>
      <c r="PLW88"/>
      <c r="PLX88"/>
      <c r="PLY88"/>
      <c r="PLZ88"/>
      <c r="PMA88"/>
      <c r="PMB88"/>
      <c r="PMC88"/>
      <c r="PMD88"/>
      <c r="PME88"/>
      <c r="PMF88"/>
      <c r="PMG88"/>
      <c r="PMH88"/>
      <c r="PMI88"/>
      <c r="PMJ88"/>
      <c r="PMK88"/>
      <c r="PML88"/>
      <c r="PMM88"/>
      <c r="PMN88"/>
      <c r="PMO88"/>
      <c r="PMP88"/>
      <c r="PMQ88"/>
      <c r="PMR88"/>
      <c r="PMS88"/>
      <c r="PMT88"/>
      <c r="PMU88"/>
      <c r="PMV88"/>
      <c r="PMW88"/>
      <c r="PMX88"/>
      <c r="PMY88"/>
      <c r="PMZ88"/>
      <c r="PNA88"/>
      <c r="PNB88"/>
      <c r="PNC88"/>
      <c r="PND88"/>
      <c r="PNE88"/>
      <c r="PNF88"/>
      <c r="PNG88"/>
      <c r="PNH88"/>
      <c r="PNI88"/>
      <c r="PNJ88"/>
      <c r="PNK88"/>
      <c r="PNL88"/>
      <c r="PNM88"/>
      <c r="PNN88"/>
      <c r="PNO88"/>
      <c r="PNP88"/>
      <c r="PNQ88"/>
      <c r="PNR88"/>
      <c r="PNS88"/>
      <c r="PNT88"/>
      <c r="PNU88"/>
      <c r="PNV88"/>
      <c r="PNW88"/>
      <c r="PNX88"/>
      <c r="PNY88"/>
      <c r="PNZ88"/>
      <c r="POA88"/>
      <c r="POB88"/>
      <c r="POC88"/>
      <c r="POD88"/>
      <c r="POE88"/>
      <c r="POF88"/>
      <c r="POG88"/>
      <c r="POH88"/>
      <c r="POI88"/>
      <c r="POJ88"/>
      <c r="POK88"/>
      <c r="POL88"/>
      <c r="POM88"/>
      <c r="PON88"/>
      <c r="POO88"/>
      <c r="POP88"/>
      <c r="POQ88"/>
      <c r="POR88"/>
      <c r="POS88"/>
      <c r="POT88"/>
      <c r="POU88"/>
      <c r="POV88"/>
      <c r="POW88"/>
      <c r="POX88"/>
      <c r="POY88"/>
      <c r="POZ88"/>
      <c r="PPA88"/>
      <c r="PPB88"/>
      <c r="PPC88"/>
      <c r="PPD88"/>
      <c r="PPE88"/>
      <c r="PPF88"/>
      <c r="PPG88"/>
      <c r="PPH88"/>
      <c r="PPI88"/>
      <c r="PPJ88"/>
      <c r="PPK88"/>
      <c r="PPL88"/>
      <c r="PPM88"/>
      <c r="PPN88"/>
      <c r="PPO88"/>
      <c r="PPP88"/>
      <c r="PPQ88"/>
      <c r="PPR88"/>
      <c r="PPS88"/>
      <c r="PPT88"/>
      <c r="PPU88"/>
      <c r="PPV88"/>
      <c r="PPW88"/>
      <c r="PPX88"/>
      <c r="PPY88"/>
      <c r="PPZ88"/>
      <c r="PQA88"/>
      <c r="PQB88"/>
      <c r="PQC88"/>
      <c r="PQD88"/>
      <c r="PQE88"/>
      <c r="PQF88"/>
      <c r="PQG88"/>
      <c r="PQH88"/>
      <c r="PQI88"/>
      <c r="PQJ88"/>
      <c r="PQK88"/>
      <c r="PQL88"/>
      <c r="PQM88"/>
      <c r="PQN88"/>
      <c r="PQO88"/>
      <c r="PQP88"/>
      <c r="PQQ88"/>
      <c r="PQR88"/>
      <c r="PQS88"/>
      <c r="PQT88"/>
      <c r="PQU88"/>
      <c r="PQV88"/>
      <c r="PQW88"/>
      <c r="PQX88"/>
      <c r="PQY88"/>
      <c r="PQZ88"/>
      <c r="PRA88"/>
      <c r="PRB88"/>
      <c r="PRC88"/>
      <c r="PRD88"/>
      <c r="PRE88"/>
      <c r="PRF88"/>
      <c r="PRG88"/>
      <c r="PRH88"/>
      <c r="PRI88"/>
      <c r="PRJ88"/>
      <c r="PRK88"/>
      <c r="PRL88"/>
      <c r="PRM88"/>
      <c r="PRN88"/>
      <c r="PRO88"/>
      <c r="PRP88"/>
      <c r="PRQ88"/>
      <c r="PRR88"/>
      <c r="PRS88"/>
      <c r="PRT88"/>
      <c r="PRU88"/>
      <c r="PRV88"/>
      <c r="PRW88"/>
      <c r="PRX88"/>
      <c r="PRY88"/>
      <c r="PRZ88"/>
      <c r="PSA88"/>
      <c r="PSB88"/>
      <c r="PSC88"/>
      <c r="PSD88"/>
      <c r="PSE88"/>
      <c r="PSF88"/>
      <c r="PSG88"/>
      <c r="PSH88"/>
      <c r="PSI88"/>
      <c r="PSJ88"/>
      <c r="PSK88"/>
      <c r="PSL88"/>
      <c r="PSM88"/>
      <c r="PSN88"/>
      <c r="PSO88"/>
      <c r="PSP88"/>
      <c r="PSQ88"/>
      <c r="PSR88"/>
      <c r="PSS88"/>
      <c r="PST88"/>
      <c r="PSU88"/>
      <c r="PSV88"/>
      <c r="PSW88"/>
      <c r="PSX88"/>
      <c r="PSY88"/>
      <c r="PSZ88"/>
      <c r="PTA88"/>
      <c r="PTB88"/>
      <c r="PTC88"/>
      <c r="PTD88"/>
      <c r="PTE88"/>
      <c r="PTF88"/>
      <c r="PTG88"/>
      <c r="PTH88"/>
      <c r="PTI88"/>
      <c r="PTJ88"/>
      <c r="PTK88"/>
      <c r="PTL88"/>
      <c r="PTM88"/>
      <c r="PTN88"/>
      <c r="PTO88"/>
      <c r="PTP88"/>
      <c r="PTQ88"/>
      <c r="PTR88"/>
      <c r="PTS88"/>
      <c r="PTT88"/>
      <c r="PTU88"/>
      <c r="PTV88"/>
      <c r="PTW88"/>
      <c r="PTX88"/>
      <c r="PTY88"/>
      <c r="PTZ88"/>
      <c r="PUA88"/>
      <c r="PUB88"/>
      <c r="PUC88"/>
      <c r="PUD88"/>
      <c r="PUE88"/>
      <c r="PUF88"/>
      <c r="PUG88"/>
      <c r="PUH88"/>
      <c r="PUI88"/>
      <c r="PUJ88"/>
      <c r="PUK88"/>
      <c r="PUL88"/>
      <c r="PUM88"/>
      <c r="PUN88"/>
      <c r="PUO88"/>
      <c r="PUP88"/>
      <c r="PUQ88"/>
      <c r="PUR88"/>
      <c r="PUS88"/>
      <c r="PUT88"/>
      <c r="PUU88"/>
      <c r="PUV88"/>
      <c r="PUW88"/>
      <c r="PUX88"/>
      <c r="PUY88"/>
      <c r="PUZ88"/>
      <c r="PVA88"/>
      <c r="PVB88"/>
      <c r="PVC88"/>
      <c r="PVD88"/>
      <c r="PVE88"/>
      <c r="PVF88"/>
      <c r="PVG88"/>
      <c r="PVH88"/>
      <c r="PVI88"/>
      <c r="PVJ88"/>
      <c r="PVK88"/>
      <c r="PVL88"/>
      <c r="PVM88"/>
      <c r="PVN88"/>
      <c r="PVO88"/>
      <c r="PVP88"/>
      <c r="PVQ88"/>
      <c r="PVR88"/>
      <c r="PVS88"/>
      <c r="PVT88"/>
      <c r="PVU88"/>
      <c r="PVV88"/>
      <c r="PVW88"/>
      <c r="PVX88"/>
      <c r="PVY88"/>
      <c r="PVZ88"/>
      <c r="PWA88"/>
      <c r="PWB88"/>
      <c r="PWC88"/>
      <c r="PWD88"/>
      <c r="PWE88"/>
      <c r="PWF88"/>
      <c r="PWG88"/>
      <c r="PWH88"/>
      <c r="PWI88"/>
      <c r="PWJ88"/>
      <c r="PWK88"/>
      <c r="PWL88"/>
      <c r="PWM88"/>
      <c r="PWN88"/>
      <c r="PWO88"/>
      <c r="PWP88"/>
      <c r="PWQ88"/>
      <c r="PWR88"/>
      <c r="PWS88"/>
      <c r="PWT88"/>
      <c r="PWU88"/>
      <c r="PWV88"/>
      <c r="PWW88"/>
      <c r="PWX88"/>
      <c r="PWY88"/>
      <c r="PWZ88"/>
      <c r="PXA88"/>
      <c r="PXB88"/>
      <c r="PXC88"/>
      <c r="PXD88"/>
      <c r="PXE88"/>
      <c r="PXF88"/>
      <c r="PXG88"/>
      <c r="PXH88"/>
      <c r="PXI88"/>
      <c r="PXJ88"/>
      <c r="PXK88"/>
      <c r="PXL88"/>
      <c r="PXM88"/>
      <c r="PXN88"/>
      <c r="PXO88"/>
      <c r="PXP88"/>
      <c r="PXQ88"/>
      <c r="PXR88"/>
      <c r="PXS88"/>
      <c r="PXT88"/>
      <c r="PXU88"/>
      <c r="PXV88"/>
      <c r="PXW88"/>
      <c r="PXX88"/>
      <c r="PXY88"/>
      <c r="PXZ88"/>
      <c r="PYA88"/>
      <c r="PYB88"/>
      <c r="PYC88"/>
      <c r="PYD88"/>
      <c r="PYE88"/>
      <c r="PYF88"/>
      <c r="PYG88"/>
      <c r="PYH88"/>
      <c r="PYI88"/>
      <c r="PYJ88"/>
      <c r="PYK88"/>
      <c r="PYL88"/>
      <c r="PYM88"/>
      <c r="PYN88"/>
      <c r="PYO88"/>
      <c r="PYP88"/>
      <c r="PYQ88"/>
      <c r="PYR88"/>
      <c r="PYS88"/>
      <c r="PYT88"/>
      <c r="PYU88"/>
      <c r="PYV88"/>
      <c r="PYW88"/>
      <c r="PYX88"/>
      <c r="PYY88"/>
      <c r="PYZ88"/>
      <c r="PZA88"/>
      <c r="PZB88"/>
      <c r="PZC88"/>
      <c r="PZD88"/>
      <c r="PZE88"/>
      <c r="PZF88"/>
      <c r="PZG88"/>
      <c r="PZH88"/>
      <c r="PZI88"/>
      <c r="PZJ88"/>
      <c r="PZK88"/>
      <c r="PZL88"/>
      <c r="PZM88"/>
      <c r="PZN88"/>
      <c r="PZO88"/>
      <c r="PZP88"/>
      <c r="PZQ88"/>
      <c r="PZR88"/>
      <c r="PZS88"/>
      <c r="PZT88"/>
      <c r="PZU88"/>
      <c r="PZV88"/>
      <c r="PZW88"/>
      <c r="PZX88"/>
      <c r="PZY88"/>
      <c r="PZZ88"/>
      <c r="QAA88"/>
      <c r="QAB88"/>
      <c r="QAC88"/>
      <c r="QAD88"/>
      <c r="QAE88"/>
      <c r="QAF88"/>
      <c r="QAG88"/>
      <c r="QAH88"/>
      <c r="QAI88"/>
      <c r="QAJ88"/>
      <c r="QAK88"/>
      <c r="QAL88"/>
      <c r="QAM88"/>
      <c r="QAN88"/>
      <c r="QAO88"/>
      <c r="QAP88"/>
      <c r="QAQ88"/>
      <c r="QAR88"/>
      <c r="QAS88"/>
      <c r="QAT88"/>
      <c r="QAU88"/>
      <c r="QAV88"/>
      <c r="QAW88"/>
      <c r="QAX88"/>
      <c r="QAY88"/>
      <c r="QAZ88"/>
      <c r="QBA88"/>
      <c r="QBB88"/>
      <c r="QBC88"/>
      <c r="QBD88"/>
      <c r="QBE88"/>
      <c r="QBF88"/>
      <c r="QBG88"/>
      <c r="QBH88"/>
      <c r="QBI88"/>
      <c r="QBJ88"/>
      <c r="QBK88"/>
      <c r="QBL88"/>
      <c r="QBM88"/>
      <c r="QBN88"/>
      <c r="QBO88"/>
      <c r="QBP88"/>
      <c r="QBQ88"/>
      <c r="QBR88"/>
      <c r="QBS88"/>
      <c r="QBT88"/>
      <c r="QBU88"/>
      <c r="QBV88"/>
      <c r="QBW88"/>
      <c r="QBX88"/>
      <c r="QBY88"/>
      <c r="QBZ88"/>
      <c r="QCA88"/>
      <c r="QCB88"/>
      <c r="QCC88"/>
      <c r="QCD88"/>
      <c r="QCE88"/>
      <c r="QCF88"/>
      <c r="QCG88"/>
      <c r="QCH88"/>
      <c r="QCI88"/>
      <c r="QCJ88"/>
      <c r="QCK88"/>
      <c r="QCL88"/>
      <c r="QCM88"/>
      <c r="QCN88"/>
      <c r="QCO88"/>
      <c r="QCP88"/>
      <c r="QCQ88"/>
      <c r="QCR88"/>
      <c r="QCS88"/>
      <c r="QCT88"/>
      <c r="QCU88"/>
      <c r="QCV88"/>
      <c r="QCW88"/>
      <c r="QCX88"/>
      <c r="QCY88"/>
      <c r="QCZ88"/>
      <c r="QDA88"/>
      <c r="QDB88"/>
      <c r="QDC88"/>
      <c r="QDD88"/>
      <c r="QDE88"/>
      <c r="QDF88"/>
      <c r="QDG88"/>
      <c r="QDH88"/>
      <c r="QDI88"/>
      <c r="QDJ88"/>
      <c r="QDK88"/>
      <c r="QDL88"/>
      <c r="QDM88"/>
      <c r="QDN88"/>
      <c r="QDO88"/>
      <c r="QDP88"/>
      <c r="QDQ88"/>
      <c r="QDR88"/>
      <c r="QDS88"/>
      <c r="QDT88"/>
      <c r="QDU88"/>
      <c r="QDV88"/>
      <c r="QDW88"/>
      <c r="QDX88"/>
      <c r="QDY88"/>
      <c r="QDZ88"/>
      <c r="QEA88"/>
      <c r="QEB88"/>
      <c r="QEC88"/>
      <c r="QED88"/>
      <c r="QEE88"/>
      <c r="QEF88"/>
      <c r="QEG88"/>
      <c r="QEH88"/>
      <c r="QEI88"/>
      <c r="QEJ88"/>
      <c r="QEK88"/>
      <c r="QEL88"/>
      <c r="QEM88"/>
      <c r="QEN88"/>
      <c r="QEO88"/>
      <c r="QEP88"/>
      <c r="QEQ88"/>
      <c r="QER88"/>
      <c r="QES88"/>
      <c r="QET88"/>
      <c r="QEU88"/>
      <c r="QEV88"/>
      <c r="QEW88"/>
      <c r="QEX88"/>
      <c r="QEY88"/>
      <c r="QEZ88"/>
      <c r="QFA88"/>
      <c r="QFB88"/>
      <c r="QFC88"/>
      <c r="QFD88"/>
      <c r="QFE88"/>
      <c r="QFF88"/>
      <c r="QFG88"/>
      <c r="QFH88"/>
      <c r="QFI88"/>
      <c r="QFJ88"/>
      <c r="QFK88"/>
      <c r="QFL88"/>
      <c r="QFM88"/>
      <c r="QFN88"/>
      <c r="QFO88"/>
      <c r="QFP88"/>
      <c r="QFQ88"/>
      <c r="QFR88"/>
      <c r="QFS88"/>
      <c r="QFT88"/>
      <c r="QFU88"/>
      <c r="QFV88"/>
      <c r="QFW88"/>
      <c r="QFX88"/>
      <c r="QFY88"/>
      <c r="QFZ88"/>
      <c r="QGA88"/>
      <c r="QGB88"/>
      <c r="QGC88"/>
      <c r="QGD88"/>
      <c r="QGE88"/>
      <c r="QGF88"/>
      <c r="QGG88"/>
      <c r="QGH88"/>
      <c r="QGI88"/>
      <c r="QGJ88"/>
      <c r="QGK88"/>
      <c r="QGL88"/>
      <c r="QGM88"/>
      <c r="QGN88"/>
      <c r="QGO88"/>
      <c r="QGP88"/>
      <c r="QGQ88"/>
      <c r="QGR88"/>
      <c r="QGS88"/>
      <c r="QGT88"/>
      <c r="QGU88"/>
      <c r="QGV88"/>
      <c r="QGW88"/>
      <c r="QGX88"/>
      <c r="QGY88"/>
      <c r="QGZ88"/>
      <c r="QHA88"/>
      <c r="QHB88"/>
      <c r="QHC88"/>
      <c r="QHD88"/>
      <c r="QHE88"/>
      <c r="QHF88"/>
      <c r="QHG88"/>
      <c r="QHH88"/>
      <c r="QHI88"/>
      <c r="QHJ88"/>
      <c r="QHK88"/>
      <c r="QHL88"/>
      <c r="QHM88"/>
      <c r="QHN88"/>
      <c r="QHO88"/>
      <c r="QHP88"/>
      <c r="QHQ88"/>
      <c r="QHR88"/>
      <c r="QHS88"/>
      <c r="QHT88"/>
      <c r="QHU88"/>
      <c r="QHV88"/>
      <c r="QHW88"/>
      <c r="QHX88"/>
      <c r="QHY88"/>
      <c r="QHZ88"/>
      <c r="QIA88"/>
      <c r="QIB88"/>
      <c r="QIC88"/>
      <c r="QID88"/>
      <c r="QIE88"/>
      <c r="QIF88"/>
      <c r="QIG88"/>
      <c r="QIH88"/>
      <c r="QII88"/>
      <c r="QIJ88"/>
      <c r="QIK88"/>
      <c r="QIL88"/>
      <c r="QIM88"/>
      <c r="QIN88"/>
      <c r="QIO88"/>
      <c r="QIP88"/>
      <c r="QIQ88"/>
      <c r="QIR88"/>
      <c r="QIS88"/>
      <c r="QIT88"/>
      <c r="QIU88"/>
      <c r="QIV88"/>
      <c r="QIW88"/>
      <c r="QIX88"/>
      <c r="QIY88"/>
      <c r="QIZ88"/>
      <c r="QJA88"/>
      <c r="QJB88"/>
      <c r="QJC88"/>
      <c r="QJD88"/>
      <c r="QJE88"/>
      <c r="QJF88"/>
      <c r="QJG88"/>
      <c r="QJH88"/>
      <c r="QJI88"/>
      <c r="QJJ88"/>
      <c r="QJK88"/>
      <c r="QJL88"/>
      <c r="QJM88"/>
      <c r="QJN88"/>
      <c r="QJO88"/>
      <c r="QJP88"/>
      <c r="QJQ88"/>
      <c r="QJR88"/>
      <c r="QJS88"/>
      <c r="QJT88"/>
      <c r="QJU88"/>
      <c r="QJV88"/>
      <c r="QJW88"/>
      <c r="QJX88"/>
      <c r="QJY88"/>
      <c r="QJZ88"/>
      <c r="QKA88"/>
      <c r="QKB88"/>
      <c r="QKC88"/>
      <c r="QKD88"/>
      <c r="QKE88"/>
      <c r="QKF88"/>
      <c r="QKG88"/>
      <c r="QKH88"/>
      <c r="QKI88"/>
      <c r="QKJ88"/>
      <c r="QKK88"/>
      <c r="QKL88"/>
      <c r="QKM88"/>
      <c r="QKN88"/>
      <c r="QKO88"/>
      <c r="QKP88"/>
      <c r="QKQ88"/>
      <c r="QKR88"/>
      <c r="QKS88"/>
      <c r="QKT88"/>
      <c r="QKU88"/>
      <c r="QKV88"/>
      <c r="QKW88"/>
      <c r="QKX88"/>
      <c r="QKY88"/>
      <c r="QKZ88"/>
      <c r="QLA88"/>
      <c r="QLB88"/>
      <c r="QLC88"/>
      <c r="QLD88"/>
      <c r="QLE88"/>
      <c r="QLF88"/>
      <c r="QLG88"/>
      <c r="QLH88"/>
      <c r="QLI88"/>
      <c r="QLJ88"/>
      <c r="QLK88"/>
      <c r="QLL88"/>
      <c r="QLM88"/>
      <c r="QLN88"/>
      <c r="QLO88"/>
      <c r="QLP88"/>
      <c r="QLQ88"/>
      <c r="QLR88"/>
      <c r="QLS88"/>
      <c r="QLT88"/>
      <c r="QLU88"/>
      <c r="QLV88"/>
      <c r="QLW88"/>
      <c r="QLX88"/>
      <c r="QLY88"/>
      <c r="QLZ88"/>
      <c r="QMA88"/>
      <c r="QMB88"/>
      <c r="QMC88"/>
      <c r="QMD88"/>
      <c r="QME88"/>
      <c r="QMF88"/>
      <c r="QMG88"/>
      <c r="QMH88"/>
      <c r="QMI88"/>
      <c r="QMJ88"/>
      <c r="QMK88"/>
      <c r="QML88"/>
      <c r="QMM88"/>
      <c r="QMN88"/>
      <c r="QMO88"/>
      <c r="QMP88"/>
      <c r="QMQ88"/>
      <c r="QMR88"/>
      <c r="QMS88"/>
      <c r="QMT88"/>
      <c r="QMU88"/>
      <c r="QMV88"/>
      <c r="QMW88"/>
      <c r="QMX88"/>
      <c r="QMY88"/>
      <c r="QMZ88"/>
      <c r="QNA88"/>
      <c r="QNB88"/>
      <c r="QNC88"/>
      <c r="QND88"/>
      <c r="QNE88"/>
      <c r="QNF88"/>
      <c r="QNG88"/>
      <c r="QNH88"/>
      <c r="QNI88"/>
      <c r="QNJ88"/>
      <c r="QNK88"/>
      <c r="QNL88"/>
      <c r="QNM88"/>
      <c r="QNN88"/>
      <c r="QNO88"/>
      <c r="QNP88"/>
      <c r="QNQ88"/>
      <c r="QNR88"/>
      <c r="QNS88"/>
      <c r="QNT88"/>
      <c r="QNU88"/>
      <c r="QNV88"/>
      <c r="QNW88"/>
      <c r="QNX88"/>
      <c r="QNY88"/>
      <c r="QNZ88"/>
      <c r="QOA88"/>
      <c r="QOB88"/>
      <c r="QOC88"/>
      <c r="QOD88"/>
      <c r="QOE88"/>
      <c r="QOF88"/>
      <c r="QOG88"/>
      <c r="QOH88"/>
      <c r="QOI88"/>
      <c r="QOJ88"/>
      <c r="QOK88"/>
      <c r="QOL88"/>
      <c r="QOM88"/>
      <c r="QON88"/>
      <c r="QOO88"/>
      <c r="QOP88"/>
      <c r="QOQ88"/>
      <c r="QOR88"/>
      <c r="QOS88"/>
      <c r="QOT88"/>
      <c r="QOU88"/>
      <c r="QOV88"/>
      <c r="QOW88"/>
      <c r="QOX88"/>
      <c r="QOY88"/>
      <c r="QOZ88"/>
      <c r="QPA88"/>
      <c r="QPB88"/>
      <c r="QPC88"/>
      <c r="QPD88"/>
      <c r="QPE88"/>
      <c r="QPF88"/>
      <c r="QPG88"/>
      <c r="QPH88"/>
      <c r="QPI88"/>
      <c r="QPJ88"/>
      <c r="QPK88"/>
      <c r="QPL88"/>
      <c r="QPM88"/>
      <c r="QPN88"/>
      <c r="QPO88"/>
      <c r="QPP88"/>
      <c r="QPQ88"/>
      <c r="QPR88"/>
      <c r="QPS88"/>
      <c r="QPT88"/>
      <c r="QPU88"/>
      <c r="QPV88"/>
      <c r="QPW88"/>
      <c r="QPX88"/>
      <c r="QPY88"/>
      <c r="QPZ88"/>
      <c r="QQA88"/>
      <c r="QQB88"/>
      <c r="QQC88"/>
      <c r="QQD88"/>
      <c r="QQE88"/>
      <c r="QQF88"/>
      <c r="QQG88"/>
      <c r="QQH88"/>
      <c r="QQI88"/>
      <c r="QQJ88"/>
      <c r="QQK88"/>
      <c r="QQL88"/>
      <c r="QQM88"/>
      <c r="QQN88"/>
      <c r="QQO88"/>
      <c r="QQP88"/>
      <c r="QQQ88"/>
      <c r="QQR88"/>
      <c r="QQS88"/>
      <c r="QQT88"/>
      <c r="QQU88"/>
      <c r="QQV88"/>
      <c r="QQW88"/>
      <c r="QQX88"/>
      <c r="QQY88"/>
      <c r="QQZ88"/>
      <c r="QRA88"/>
      <c r="QRB88"/>
      <c r="QRC88"/>
      <c r="QRD88"/>
      <c r="QRE88"/>
      <c r="QRF88"/>
      <c r="QRG88"/>
      <c r="QRH88"/>
      <c r="QRI88"/>
      <c r="QRJ88"/>
      <c r="QRK88"/>
      <c r="QRL88"/>
      <c r="QRM88"/>
      <c r="QRN88"/>
      <c r="QRO88"/>
      <c r="QRP88"/>
      <c r="QRQ88"/>
      <c r="QRR88"/>
      <c r="QRS88"/>
      <c r="QRT88"/>
      <c r="QRU88"/>
      <c r="QRV88"/>
      <c r="QRW88"/>
      <c r="QRX88"/>
      <c r="QRY88"/>
      <c r="QRZ88"/>
      <c r="QSA88"/>
      <c r="QSB88"/>
      <c r="QSC88"/>
      <c r="QSD88"/>
      <c r="QSE88"/>
      <c r="QSF88"/>
      <c r="QSG88"/>
      <c r="QSH88"/>
      <c r="QSI88"/>
      <c r="QSJ88"/>
      <c r="QSK88"/>
      <c r="QSL88"/>
      <c r="QSM88"/>
      <c r="QSN88"/>
      <c r="QSO88"/>
      <c r="QSP88"/>
      <c r="QSQ88"/>
      <c r="QSR88"/>
      <c r="QSS88"/>
      <c r="QST88"/>
      <c r="QSU88"/>
      <c r="QSV88"/>
      <c r="QSW88"/>
      <c r="QSX88"/>
      <c r="QSY88"/>
      <c r="QSZ88"/>
      <c r="QTA88"/>
      <c r="QTB88"/>
      <c r="QTC88"/>
      <c r="QTD88"/>
      <c r="QTE88"/>
      <c r="QTF88"/>
      <c r="QTG88"/>
      <c r="QTH88"/>
      <c r="QTI88"/>
      <c r="QTJ88"/>
      <c r="QTK88"/>
      <c r="QTL88"/>
      <c r="QTM88"/>
      <c r="QTN88"/>
      <c r="QTO88"/>
      <c r="QTP88"/>
      <c r="QTQ88"/>
      <c r="QTR88"/>
      <c r="QTS88"/>
      <c r="QTT88"/>
      <c r="QTU88"/>
      <c r="QTV88"/>
      <c r="QTW88"/>
      <c r="QTX88"/>
      <c r="QTY88"/>
      <c r="QTZ88"/>
      <c r="QUA88"/>
      <c r="QUB88"/>
      <c r="QUC88"/>
      <c r="QUD88"/>
      <c r="QUE88"/>
      <c r="QUF88"/>
      <c r="QUG88"/>
      <c r="QUH88"/>
      <c r="QUI88"/>
      <c r="QUJ88"/>
      <c r="QUK88"/>
      <c r="QUL88"/>
      <c r="QUM88"/>
      <c r="QUN88"/>
      <c r="QUO88"/>
      <c r="QUP88"/>
      <c r="QUQ88"/>
      <c r="QUR88"/>
      <c r="QUS88"/>
      <c r="QUT88"/>
      <c r="QUU88"/>
      <c r="QUV88"/>
      <c r="QUW88"/>
      <c r="QUX88"/>
      <c r="QUY88"/>
      <c r="QUZ88"/>
      <c r="QVA88"/>
      <c r="QVB88"/>
      <c r="QVC88"/>
      <c r="QVD88"/>
      <c r="QVE88"/>
      <c r="QVF88"/>
      <c r="QVG88"/>
      <c r="QVH88"/>
      <c r="QVI88"/>
      <c r="QVJ88"/>
      <c r="QVK88"/>
      <c r="QVL88"/>
      <c r="QVM88"/>
      <c r="QVN88"/>
      <c r="QVO88"/>
      <c r="QVP88"/>
      <c r="QVQ88"/>
      <c r="QVR88"/>
      <c r="QVS88"/>
      <c r="QVT88"/>
      <c r="QVU88"/>
      <c r="QVV88"/>
      <c r="QVW88"/>
      <c r="QVX88"/>
      <c r="QVY88"/>
      <c r="QVZ88"/>
      <c r="QWA88"/>
      <c r="QWB88"/>
      <c r="QWC88"/>
      <c r="QWD88"/>
      <c r="QWE88"/>
      <c r="QWF88"/>
      <c r="QWG88"/>
      <c r="QWH88"/>
      <c r="QWI88"/>
      <c r="QWJ88"/>
      <c r="QWK88"/>
      <c r="QWL88"/>
      <c r="QWM88"/>
      <c r="QWN88"/>
      <c r="QWO88"/>
      <c r="QWP88"/>
      <c r="QWQ88"/>
      <c r="QWR88"/>
      <c r="QWS88"/>
      <c r="QWT88"/>
      <c r="QWU88"/>
      <c r="QWV88"/>
      <c r="QWW88"/>
      <c r="QWX88"/>
      <c r="QWY88"/>
      <c r="QWZ88"/>
      <c r="QXA88"/>
      <c r="QXB88"/>
      <c r="QXC88"/>
      <c r="QXD88"/>
      <c r="QXE88"/>
      <c r="QXF88"/>
      <c r="QXG88"/>
      <c r="QXH88"/>
      <c r="QXI88"/>
      <c r="QXJ88"/>
      <c r="QXK88"/>
      <c r="QXL88"/>
      <c r="QXM88"/>
      <c r="QXN88"/>
      <c r="QXO88"/>
      <c r="QXP88"/>
      <c r="QXQ88"/>
      <c r="QXR88"/>
      <c r="QXS88"/>
      <c r="QXT88"/>
      <c r="QXU88"/>
      <c r="QXV88"/>
      <c r="QXW88"/>
      <c r="QXX88"/>
      <c r="QXY88"/>
      <c r="QXZ88"/>
      <c r="QYA88"/>
      <c r="QYB88"/>
      <c r="QYC88"/>
      <c r="QYD88"/>
      <c r="QYE88"/>
      <c r="QYF88"/>
      <c r="QYG88"/>
      <c r="QYH88"/>
      <c r="QYI88"/>
      <c r="QYJ88"/>
      <c r="QYK88"/>
      <c r="QYL88"/>
      <c r="QYM88"/>
      <c r="QYN88"/>
      <c r="QYO88"/>
      <c r="QYP88"/>
      <c r="QYQ88"/>
      <c r="QYR88"/>
      <c r="QYS88"/>
      <c r="QYT88"/>
      <c r="QYU88"/>
      <c r="QYV88"/>
      <c r="QYW88"/>
      <c r="QYX88"/>
      <c r="QYY88"/>
      <c r="QYZ88"/>
      <c r="QZA88"/>
      <c r="QZB88"/>
      <c r="QZC88"/>
      <c r="QZD88"/>
      <c r="QZE88"/>
      <c r="QZF88"/>
      <c r="QZG88"/>
      <c r="QZH88"/>
      <c r="QZI88"/>
      <c r="QZJ88"/>
      <c r="QZK88"/>
      <c r="QZL88"/>
      <c r="QZM88"/>
      <c r="QZN88"/>
      <c r="QZO88"/>
      <c r="QZP88"/>
      <c r="QZQ88"/>
      <c r="QZR88"/>
      <c r="QZS88"/>
      <c r="QZT88"/>
      <c r="QZU88"/>
      <c r="QZV88"/>
      <c r="QZW88"/>
      <c r="QZX88"/>
      <c r="QZY88"/>
      <c r="QZZ88"/>
      <c r="RAA88"/>
      <c r="RAB88"/>
      <c r="RAC88"/>
      <c r="RAD88"/>
      <c r="RAE88"/>
      <c r="RAF88"/>
      <c r="RAG88"/>
      <c r="RAH88"/>
      <c r="RAI88"/>
      <c r="RAJ88"/>
      <c r="RAK88"/>
      <c r="RAL88"/>
      <c r="RAM88"/>
      <c r="RAN88"/>
      <c r="RAO88"/>
      <c r="RAP88"/>
      <c r="RAQ88"/>
      <c r="RAR88"/>
      <c r="RAS88"/>
      <c r="RAT88"/>
      <c r="RAU88"/>
      <c r="RAV88"/>
      <c r="RAW88"/>
      <c r="RAX88"/>
      <c r="RAY88"/>
      <c r="RAZ88"/>
      <c r="RBA88"/>
      <c r="RBB88"/>
      <c r="RBC88"/>
      <c r="RBD88"/>
      <c r="RBE88"/>
      <c r="RBF88"/>
      <c r="RBG88"/>
      <c r="RBH88"/>
      <c r="RBI88"/>
      <c r="RBJ88"/>
      <c r="RBK88"/>
      <c r="RBL88"/>
      <c r="RBM88"/>
      <c r="RBN88"/>
      <c r="RBO88"/>
      <c r="RBP88"/>
      <c r="RBQ88"/>
      <c r="RBR88"/>
      <c r="RBS88"/>
      <c r="RBT88"/>
      <c r="RBU88"/>
      <c r="RBV88"/>
      <c r="RBW88"/>
      <c r="RBX88"/>
      <c r="RBY88"/>
      <c r="RBZ88"/>
      <c r="RCA88"/>
      <c r="RCB88"/>
      <c r="RCC88"/>
      <c r="RCD88"/>
      <c r="RCE88"/>
      <c r="RCF88"/>
      <c r="RCG88"/>
      <c r="RCH88"/>
      <c r="RCI88"/>
      <c r="RCJ88"/>
      <c r="RCK88"/>
      <c r="RCL88"/>
      <c r="RCM88"/>
      <c r="RCN88"/>
      <c r="RCO88"/>
      <c r="RCP88"/>
      <c r="RCQ88"/>
      <c r="RCR88"/>
      <c r="RCS88"/>
      <c r="RCT88"/>
      <c r="RCU88"/>
      <c r="RCV88"/>
      <c r="RCW88"/>
      <c r="RCX88"/>
      <c r="RCY88"/>
      <c r="RCZ88"/>
      <c r="RDA88"/>
      <c r="RDB88"/>
      <c r="RDC88"/>
      <c r="RDD88"/>
      <c r="RDE88"/>
      <c r="RDF88"/>
      <c r="RDG88"/>
      <c r="RDH88"/>
      <c r="RDI88"/>
      <c r="RDJ88"/>
      <c r="RDK88"/>
      <c r="RDL88"/>
      <c r="RDM88"/>
      <c r="RDN88"/>
      <c r="RDO88"/>
      <c r="RDP88"/>
      <c r="RDQ88"/>
      <c r="RDR88"/>
      <c r="RDS88"/>
      <c r="RDT88"/>
      <c r="RDU88"/>
      <c r="RDV88"/>
      <c r="RDW88"/>
      <c r="RDX88"/>
      <c r="RDY88"/>
      <c r="RDZ88"/>
      <c r="REA88"/>
      <c r="REB88"/>
      <c r="REC88"/>
      <c r="RED88"/>
      <c r="REE88"/>
      <c r="REF88"/>
      <c r="REG88"/>
      <c r="REH88"/>
      <c r="REI88"/>
      <c r="REJ88"/>
      <c r="REK88"/>
      <c r="REL88"/>
      <c r="REM88"/>
      <c r="REN88"/>
      <c r="REO88"/>
      <c r="REP88"/>
      <c r="REQ88"/>
      <c r="RER88"/>
      <c r="RES88"/>
      <c r="RET88"/>
      <c r="REU88"/>
      <c r="REV88"/>
      <c r="REW88"/>
      <c r="REX88"/>
      <c r="REY88"/>
      <c r="REZ88"/>
      <c r="RFA88"/>
      <c r="RFB88"/>
      <c r="RFC88"/>
      <c r="RFD88"/>
      <c r="RFE88"/>
      <c r="RFF88"/>
      <c r="RFG88"/>
      <c r="RFH88"/>
      <c r="RFI88"/>
      <c r="RFJ88"/>
      <c r="RFK88"/>
      <c r="RFL88"/>
      <c r="RFM88"/>
      <c r="RFN88"/>
      <c r="RFO88"/>
      <c r="RFP88"/>
      <c r="RFQ88"/>
      <c r="RFR88"/>
      <c r="RFS88"/>
      <c r="RFT88"/>
      <c r="RFU88"/>
      <c r="RFV88"/>
      <c r="RFW88"/>
      <c r="RFX88"/>
      <c r="RFY88"/>
      <c r="RFZ88"/>
      <c r="RGA88"/>
      <c r="RGB88"/>
      <c r="RGC88"/>
      <c r="RGD88"/>
      <c r="RGE88"/>
      <c r="RGF88"/>
      <c r="RGG88"/>
      <c r="RGH88"/>
      <c r="RGI88"/>
      <c r="RGJ88"/>
      <c r="RGK88"/>
      <c r="RGL88"/>
      <c r="RGM88"/>
      <c r="RGN88"/>
      <c r="RGO88"/>
      <c r="RGP88"/>
      <c r="RGQ88"/>
      <c r="RGR88"/>
      <c r="RGS88"/>
      <c r="RGT88"/>
      <c r="RGU88"/>
      <c r="RGV88"/>
      <c r="RGW88"/>
      <c r="RGX88"/>
      <c r="RGY88"/>
      <c r="RGZ88"/>
      <c r="RHA88"/>
      <c r="RHB88"/>
      <c r="RHC88"/>
      <c r="RHD88"/>
      <c r="RHE88"/>
      <c r="RHF88"/>
      <c r="RHG88"/>
      <c r="RHH88"/>
      <c r="RHI88"/>
      <c r="RHJ88"/>
      <c r="RHK88"/>
      <c r="RHL88"/>
      <c r="RHM88"/>
      <c r="RHN88"/>
      <c r="RHO88"/>
      <c r="RHP88"/>
      <c r="RHQ88"/>
      <c r="RHR88"/>
      <c r="RHS88"/>
      <c r="RHT88"/>
      <c r="RHU88"/>
      <c r="RHV88"/>
      <c r="RHW88"/>
      <c r="RHX88"/>
      <c r="RHY88"/>
      <c r="RHZ88"/>
      <c r="RIA88"/>
      <c r="RIB88"/>
      <c r="RIC88"/>
      <c r="RID88"/>
      <c r="RIE88"/>
      <c r="RIF88"/>
      <c r="RIG88"/>
      <c r="RIH88"/>
      <c r="RII88"/>
      <c r="RIJ88"/>
      <c r="RIK88"/>
      <c r="RIL88"/>
      <c r="RIM88"/>
      <c r="RIN88"/>
      <c r="RIO88"/>
      <c r="RIP88"/>
      <c r="RIQ88"/>
      <c r="RIR88"/>
      <c r="RIS88"/>
      <c r="RIT88"/>
      <c r="RIU88"/>
      <c r="RIV88"/>
      <c r="RIW88"/>
      <c r="RIX88"/>
      <c r="RIY88"/>
      <c r="RIZ88"/>
      <c r="RJA88"/>
      <c r="RJB88"/>
      <c r="RJC88"/>
      <c r="RJD88"/>
      <c r="RJE88"/>
      <c r="RJF88"/>
      <c r="RJG88"/>
      <c r="RJH88"/>
      <c r="RJI88"/>
      <c r="RJJ88"/>
      <c r="RJK88"/>
      <c r="RJL88"/>
      <c r="RJM88"/>
      <c r="RJN88"/>
      <c r="RJO88"/>
      <c r="RJP88"/>
      <c r="RJQ88"/>
      <c r="RJR88"/>
      <c r="RJS88"/>
      <c r="RJT88"/>
      <c r="RJU88"/>
      <c r="RJV88"/>
      <c r="RJW88"/>
      <c r="RJX88"/>
      <c r="RJY88"/>
      <c r="RJZ88"/>
      <c r="RKA88"/>
      <c r="RKB88"/>
      <c r="RKC88"/>
      <c r="RKD88"/>
      <c r="RKE88"/>
      <c r="RKF88"/>
      <c r="RKG88"/>
      <c r="RKH88"/>
      <c r="RKI88"/>
      <c r="RKJ88"/>
      <c r="RKK88"/>
      <c r="RKL88"/>
      <c r="RKM88"/>
      <c r="RKN88"/>
      <c r="RKO88"/>
      <c r="RKP88"/>
      <c r="RKQ88"/>
      <c r="RKR88"/>
      <c r="RKS88"/>
      <c r="RKT88"/>
      <c r="RKU88"/>
      <c r="RKV88"/>
      <c r="RKW88"/>
      <c r="RKX88"/>
      <c r="RKY88"/>
      <c r="RKZ88"/>
      <c r="RLA88"/>
      <c r="RLB88"/>
      <c r="RLC88"/>
      <c r="RLD88"/>
      <c r="RLE88"/>
      <c r="RLF88"/>
      <c r="RLG88"/>
      <c r="RLH88"/>
      <c r="RLI88"/>
      <c r="RLJ88"/>
      <c r="RLK88"/>
      <c r="RLL88"/>
      <c r="RLM88"/>
      <c r="RLN88"/>
      <c r="RLO88"/>
      <c r="RLP88"/>
      <c r="RLQ88"/>
      <c r="RLR88"/>
      <c r="RLS88"/>
      <c r="RLT88"/>
      <c r="RLU88"/>
      <c r="RLV88"/>
      <c r="RLW88"/>
      <c r="RLX88"/>
      <c r="RLY88"/>
      <c r="RLZ88"/>
      <c r="RMA88"/>
      <c r="RMB88"/>
      <c r="RMC88"/>
      <c r="RMD88"/>
      <c r="RME88"/>
      <c r="RMF88"/>
      <c r="RMG88"/>
      <c r="RMH88"/>
      <c r="RMI88"/>
      <c r="RMJ88"/>
      <c r="RMK88"/>
      <c r="RML88"/>
      <c r="RMM88"/>
      <c r="RMN88"/>
      <c r="RMO88"/>
      <c r="RMP88"/>
      <c r="RMQ88"/>
      <c r="RMR88"/>
      <c r="RMS88"/>
      <c r="RMT88"/>
      <c r="RMU88"/>
      <c r="RMV88"/>
      <c r="RMW88"/>
      <c r="RMX88"/>
      <c r="RMY88"/>
      <c r="RMZ88"/>
      <c r="RNA88"/>
      <c r="RNB88"/>
      <c r="RNC88"/>
      <c r="RND88"/>
      <c r="RNE88"/>
      <c r="RNF88"/>
      <c r="RNG88"/>
      <c r="RNH88"/>
      <c r="RNI88"/>
      <c r="RNJ88"/>
      <c r="RNK88"/>
      <c r="RNL88"/>
      <c r="RNM88"/>
      <c r="RNN88"/>
      <c r="RNO88"/>
      <c r="RNP88"/>
      <c r="RNQ88"/>
      <c r="RNR88"/>
      <c r="RNS88"/>
      <c r="RNT88"/>
      <c r="RNU88"/>
      <c r="RNV88"/>
      <c r="RNW88"/>
      <c r="RNX88"/>
      <c r="RNY88"/>
      <c r="RNZ88"/>
      <c r="ROA88"/>
      <c r="ROB88"/>
      <c r="ROC88"/>
      <c r="ROD88"/>
      <c r="ROE88"/>
      <c r="ROF88"/>
      <c r="ROG88"/>
      <c r="ROH88"/>
      <c r="ROI88"/>
      <c r="ROJ88"/>
      <c r="ROK88"/>
      <c r="ROL88"/>
      <c r="ROM88"/>
      <c r="RON88"/>
      <c r="ROO88"/>
      <c r="ROP88"/>
      <c r="ROQ88"/>
      <c r="ROR88"/>
      <c r="ROS88"/>
      <c r="ROT88"/>
      <c r="ROU88"/>
      <c r="ROV88"/>
      <c r="ROW88"/>
      <c r="ROX88"/>
      <c r="ROY88"/>
      <c r="ROZ88"/>
      <c r="RPA88"/>
      <c r="RPB88"/>
      <c r="RPC88"/>
      <c r="RPD88"/>
      <c r="RPE88"/>
      <c r="RPF88"/>
      <c r="RPG88"/>
      <c r="RPH88"/>
      <c r="RPI88"/>
      <c r="RPJ88"/>
      <c r="RPK88"/>
      <c r="RPL88"/>
      <c r="RPM88"/>
      <c r="RPN88"/>
      <c r="RPO88"/>
      <c r="RPP88"/>
      <c r="RPQ88"/>
      <c r="RPR88"/>
      <c r="RPS88"/>
      <c r="RPT88"/>
      <c r="RPU88"/>
      <c r="RPV88"/>
      <c r="RPW88"/>
      <c r="RPX88"/>
      <c r="RPY88"/>
      <c r="RPZ88"/>
      <c r="RQA88"/>
      <c r="RQB88"/>
      <c r="RQC88"/>
      <c r="RQD88"/>
      <c r="RQE88"/>
      <c r="RQF88"/>
      <c r="RQG88"/>
      <c r="RQH88"/>
      <c r="RQI88"/>
      <c r="RQJ88"/>
      <c r="RQK88"/>
      <c r="RQL88"/>
      <c r="RQM88"/>
      <c r="RQN88"/>
      <c r="RQO88"/>
      <c r="RQP88"/>
      <c r="RQQ88"/>
      <c r="RQR88"/>
      <c r="RQS88"/>
      <c r="RQT88"/>
      <c r="RQU88"/>
      <c r="RQV88"/>
      <c r="RQW88"/>
      <c r="RQX88"/>
      <c r="RQY88"/>
      <c r="RQZ88"/>
      <c r="RRA88"/>
      <c r="RRB88"/>
      <c r="RRC88"/>
      <c r="RRD88"/>
      <c r="RRE88"/>
      <c r="RRF88"/>
      <c r="RRG88"/>
      <c r="RRH88"/>
      <c r="RRI88"/>
      <c r="RRJ88"/>
      <c r="RRK88"/>
      <c r="RRL88"/>
      <c r="RRM88"/>
      <c r="RRN88"/>
      <c r="RRO88"/>
      <c r="RRP88"/>
      <c r="RRQ88"/>
      <c r="RRR88"/>
      <c r="RRS88"/>
      <c r="RRT88"/>
      <c r="RRU88"/>
      <c r="RRV88"/>
      <c r="RRW88"/>
      <c r="RRX88"/>
      <c r="RRY88"/>
      <c r="RRZ88"/>
      <c r="RSA88"/>
      <c r="RSB88"/>
      <c r="RSC88"/>
      <c r="RSD88"/>
      <c r="RSE88"/>
      <c r="RSF88"/>
      <c r="RSG88"/>
      <c r="RSH88"/>
      <c r="RSI88"/>
      <c r="RSJ88"/>
      <c r="RSK88"/>
      <c r="RSL88"/>
      <c r="RSM88"/>
      <c r="RSN88"/>
      <c r="RSO88"/>
      <c r="RSP88"/>
      <c r="RSQ88"/>
      <c r="RSR88"/>
      <c r="RSS88"/>
      <c r="RST88"/>
      <c r="RSU88"/>
      <c r="RSV88"/>
      <c r="RSW88"/>
      <c r="RSX88"/>
      <c r="RSY88"/>
      <c r="RSZ88"/>
      <c r="RTA88"/>
      <c r="RTB88"/>
      <c r="RTC88"/>
      <c r="RTD88"/>
      <c r="RTE88"/>
      <c r="RTF88"/>
      <c r="RTG88"/>
      <c r="RTH88"/>
      <c r="RTI88"/>
      <c r="RTJ88"/>
      <c r="RTK88"/>
      <c r="RTL88"/>
      <c r="RTM88"/>
      <c r="RTN88"/>
      <c r="RTO88"/>
      <c r="RTP88"/>
      <c r="RTQ88"/>
      <c r="RTR88"/>
      <c r="RTS88"/>
      <c r="RTT88"/>
      <c r="RTU88"/>
      <c r="RTV88"/>
      <c r="RTW88"/>
      <c r="RTX88"/>
      <c r="RTY88"/>
      <c r="RTZ88"/>
      <c r="RUA88"/>
      <c r="RUB88"/>
      <c r="RUC88"/>
      <c r="RUD88"/>
      <c r="RUE88"/>
      <c r="RUF88"/>
      <c r="RUG88"/>
      <c r="RUH88"/>
      <c r="RUI88"/>
      <c r="RUJ88"/>
      <c r="RUK88"/>
      <c r="RUL88"/>
      <c r="RUM88"/>
      <c r="RUN88"/>
      <c r="RUO88"/>
      <c r="RUP88"/>
      <c r="RUQ88"/>
      <c r="RUR88"/>
      <c r="RUS88"/>
      <c r="RUT88"/>
      <c r="RUU88"/>
      <c r="RUV88"/>
      <c r="RUW88"/>
      <c r="RUX88"/>
      <c r="RUY88"/>
      <c r="RUZ88"/>
      <c r="RVA88"/>
      <c r="RVB88"/>
      <c r="RVC88"/>
      <c r="RVD88"/>
      <c r="RVE88"/>
      <c r="RVF88"/>
      <c r="RVG88"/>
      <c r="RVH88"/>
      <c r="RVI88"/>
      <c r="RVJ88"/>
      <c r="RVK88"/>
      <c r="RVL88"/>
      <c r="RVM88"/>
      <c r="RVN88"/>
      <c r="RVO88"/>
      <c r="RVP88"/>
      <c r="RVQ88"/>
      <c r="RVR88"/>
      <c r="RVS88"/>
      <c r="RVT88"/>
      <c r="RVU88"/>
      <c r="RVV88"/>
      <c r="RVW88"/>
      <c r="RVX88"/>
      <c r="RVY88"/>
      <c r="RVZ88"/>
      <c r="RWA88"/>
      <c r="RWB88"/>
      <c r="RWC88"/>
      <c r="RWD88"/>
      <c r="RWE88"/>
      <c r="RWF88"/>
      <c r="RWG88"/>
      <c r="RWH88"/>
      <c r="RWI88"/>
      <c r="RWJ88"/>
      <c r="RWK88"/>
      <c r="RWL88"/>
      <c r="RWM88"/>
      <c r="RWN88"/>
      <c r="RWO88"/>
      <c r="RWP88"/>
      <c r="RWQ88"/>
      <c r="RWR88"/>
      <c r="RWS88"/>
      <c r="RWT88"/>
      <c r="RWU88"/>
      <c r="RWV88"/>
      <c r="RWW88"/>
      <c r="RWX88"/>
      <c r="RWY88"/>
      <c r="RWZ88"/>
      <c r="RXA88"/>
      <c r="RXB88"/>
      <c r="RXC88"/>
      <c r="RXD88"/>
      <c r="RXE88"/>
      <c r="RXF88"/>
      <c r="RXG88"/>
      <c r="RXH88"/>
      <c r="RXI88"/>
      <c r="RXJ88"/>
      <c r="RXK88"/>
      <c r="RXL88"/>
      <c r="RXM88"/>
      <c r="RXN88"/>
      <c r="RXO88"/>
      <c r="RXP88"/>
      <c r="RXQ88"/>
      <c r="RXR88"/>
      <c r="RXS88"/>
      <c r="RXT88"/>
      <c r="RXU88"/>
      <c r="RXV88"/>
      <c r="RXW88"/>
      <c r="RXX88"/>
      <c r="RXY88"/>
      <c r="RXZ88"/>
      <c r="RYA88"/>
      <c r="RYB88"/>
      <c r="RYC88"/>
      <c r="RYD88"/>
      <c r="RYE88"/>
      <c r="RYF88"/>
      <c r="RYG88"/>
      <c r="RYH88"/>
      <c r="RYI88"/>
      <c r="RYJ88"/>
      <c r="RYK88"/>
      <c r="RYL88"/>
      <c r="RYM88"/>
      <c r="RYN88"/>
      <c r="RYO88"/>
      <c r="RYP88"/>
      <c r="RYQ88"/>
      <c r="RYR88"/>
      <c r="RYS88"/>
      <c r="RYT88"/>
      <c r="RYU88"/>
      <c r="RYV88"/>
      <c r="RYW88"/>
      <c r="RYX88"/>
      <c r="RYY88"/>
      <c r="RYZ88"/>
      <c r="RZA88"/>
      <c r="RZB88"/>
      <c r="RZC88"/>
      <c r="RZD88"/>
      <c r="RZE88"/>
      <c r="RZF88"/>
      <c r="RZG88"/>
      <c r="RZH88"/>
      <c r="RZI88"/>
      <c r="RZJ88"/>
      <c r="RZK88"/>
      <c r="RZL88"/>
      <c r="RZM88"/>
      <c r="RZN88"/>
      <c r="RZO88"/>
      <c r="RZP88"/>
      <c r="RZQ88"/>
      <c r="RZR88"/>
      <c r="RZS88"/>
      <c r="RZT88"/>
      <c r="RZU88"/>
      <c r="RZV88"/>
      <c r="RZW88"/>
      <c r="RZX88"/>
      <c r="RZY88"/>
      <c r="RZZ88"/>
      <c r="SAA88"/>
      <c r="SAB88"/>
      <c r="SAC88"/>
      <c r="SAD88"/>
      <c r="SAE88"/>
      <c r="SAF88"/>
      <c r="SAG88"/>
      <c r="SAH88"/>
      <c r="SAI88"/>
      <c r="SAJ88"/>
      <c r="SAK88"/>
      <c r="SAL88"/>
      <c r="SAM88"/>
      <c r="SAN88"/>
      <c r="SAO88"/>
      <c r="SAP88"/>
      <c r="SAQ88"/>
      <c r="SAR88"/>
      <c r="SAS88"/>
      <c r="SAT88"/>
      <c r="SAU88"/>
      <c r="SAV88"/>
      <c r="SAW88"/>
      <c r="SAX88"/>
      <c r="SAY88"/>
      <c r="SAZ88"/>
      <c r="SBA88"/>
      <c r="SBB88"/>
      <c r="SBC88"/>
      <c r="SBD88"/>
      <c r="SBE88"/>
      <c r="SBF88"/>
      <c r="SBG88"/>
      <c r="SBH88"/>
      <c r="SBI88"/>
      <c r="SBJ88"/>
      <c r="SBK88"/>
      <c r="SBL88"/>
      <c r="SBM88"/>
      <c r="SBN88"/>
      <c r="SBO88"/>
      <c r="SBP88"/>
      <c r="SBQ88"/>
      <c r="SBR88"/>
      <c r="SBS88"/>
      <c r="SBT88"/>
      <c r="SBU88"/>
      <c r="SBV88"/>
      <c r="SBW88"/>
      <c r="SBX88"/>
      <c r="SBY88"/>
      <c r="SBZ88"/>
      <c r="SCA88"/>
      <c r="SCB88"/>
      <c r="SCC88"/>
      <c r="SCD88"/>
      <c r="SCE88"/>
      <c r="SCF88"/>
      <c r="SCG88"/>
      <c r="SCH88"/>
      <c r="SCI88"/>
      <c r="SCJ88"/>
      <c r="SCK88"/>
      <c r="SCL88"/>
      <c r="SCM88"/>
      <c r="SCN88"/>
      <c r="SCO88"/>
      <c r="SCP88"/>
      <c r="SCQ88"/>
      <c r="SCR88"/>
      <c r="SCS88"/>
      <c r="SCT88"/>
      <c r="SCU88"/>
      <c r="SCV88"/>
      <c r="SCW88"/>
      <c r="SCX88"/>
      <c r="SCY88"/>
      <c r="SCZ88"/>
      <c r="SDA88"/>
      <c r="SDB88"/>
      <c r="SDC88"/>
      <c r="SDD88"/>
      <c r="SDE88"/>
      <c r="SDF88"/>
      <c r="SDG88"/>
      <c r="SDH88"/>
      <c r="SDI88"/>
      <c r="SDJ88"/>
      <c r="SDK88"/>
      <c r="SDL88"/>
      <c r="SDM88"/>
      <c r="SDN88"/>
      <c r="SDO88"/>
      <c r="SDP88"/>
      <c r="SDQ88"/>
      <c r="SDR88"/>
      <c r="SDS88"/>
      <c r="SDT88"/>
      <c r="SDU88"/>
      <c r="SDV88"/>
      <c r="SDW88"/>
      <c r="SDX88"/>
      <c r="SDY88"/>
      <c r="SDZ88"/>
      <c r="SEA88"/>
      <c r="SEB88"/>
      <c r="SEC88"/>
      <c r="SED88"/>
      <c r="SEE88"/>
      <c r="SEF88"/>
      <c r="SEG88"/>
      <c r="SEH88"/>
      <c r="SEI88"/>
      <c r="SEJ88"/>
      <c r="SEK88"/>
      <c r="SEL88"/>
      <c r="SEM88"/>
      <c r="SEN88"/>
      <c r="SEO88"/>
      <c r="SEP88"/>
      <c r="SEQ88"/>
      <c r="SER88"/>
      <c r="SES88"/>
      <c r="SET88"/>
      <c r="SEU88"/>
      <c r="SEV88"/>
      <c r="SEW88"/>
      <c r="SEX88"/>
      <c r="SEY88"/>
      <c r="SEZ88"/>
      <c r="SFA88"/>
      <c r="SFB88"/>
      <c r="SFC88"/>
      <c r="SFD88"/>
      <c r="SFE88"/>
      <c r="SFF88"/>
      <c r="SFG88"/>
      <c r="SFH88"/>
      <c r="SFI88"/>
      <c r="SFJ88"/>
      <c r="SFK88"/>
      <c r="SFL88"/>
      <c r="SFM88"/>
      <c r="SFN88"/>
      <c r="SFO88"/>
      <c r="SFP88"/>
      <c r="SFQ88"/>
      <c r="SFR88"/>
      <c r="SFS88"/>
      <c r="SFT88"/>
      <c r="SFU88"/>
      <c r="SFV88"/>
      <c r="SFW88"/>
      <c r="SFX88"/>
      <c r="SFY88"/>
      <c r="SFZ88"/>
      <c r="SGA88"/>
      <c r="SGB88"/>
      <c r="SGC88"/>
      <c r="SGD88"/>
      <c r="SGE88"/>
      <c r="SGF88"/>
      <c r="SGG88"/>
      <c r="SGH88"/>
      <c r="SGI88"/>
      <c r="SGJ88"/>
      <c r="SGK88"/>
      <c r="SGL88"/>
      <c r="SGM88"/>
      <c r="SGN88"/>
      <c r="SGO88"/>
      <c r="SGP88"/>
      <c r="SGQ88"/>
      <c r="SGR88"/>
      <c r="SGS88"/>
      <c r="SGT88"/>
      <c r="SGU88"/>
      <c r="SGV88"/>
      <c r="SGW88"/>
      <c r="SGX88"/>
      <c r="SGY88"/>
      <c r="SGZ88"/>
      <c r="SHA88"/>
      <c r="SHB88"/>
      <c r="SHC88"/>
      <c r="SHD88"/>
      <c r="SHE88"/>
      <c r="SHF88"/>
      <c r="SHG88"/>
      <c r="SHH88"/>
      <c r="SHI88"/>
      <c r="SHJ88"/>
      <c r="SHK88"/>
      <c r="SHL88"/>
      <c r="SHM88"/>
      <c r="SHN88"/>
      <c r="SHO88"/>
      <c r="SHP88"/>
      <c r="SHQ88"/>
      <c r="SHR88"/>
      <c r="SHS88"/>
      <c r="SHT88"/>
      <c r="SHU88"/>
      <c r="SHV88"/>
      <c r="SHW88"/>
      <c r="SHX88"/>
      <c r="SHY88"/>
      <c r="SHZ88"/>
      <c r="SIA88"/>
      <c r="SIB88"/>
      <c r="SIC88"/>
      <c r="SID88"/>
      <c r="SIE88"/>
      <c r="SIF88"/>
      <c r="SIG88"/>
      <c r="SIH88"/>
      <c r="SII88"/>
      <c r="SIJ88"/>
      <c r="SIK88"/>
      <c r="SIL88"/>
      <c r="SIM88"/>
      <c r="SIN88"/>
      <c r="SIO88"/>
      <c r="SIP88"/>
      <c r="SIQ88"/>
      <c r="SIR88"/>
      <c r="SIS88"/>
      <c r="SIT88"/>
      <c r="SIU88"/>
      <c r="SIV88"/>
      <c r="SIW88"/>
      <c r="SIX88"/>
      <c r="SIY88"/>
      <c r="SIZ88"/>
      <c r="SJA88"/>
      <c r="SJB88"/>
      <c r="SJC88"/>
      <c r="SJD88"/>
      <c r="SJE88"/>
      <c r="SJF88"/>
      <c r="SJG88"/>
      <c r="SJH88"/>
      <c r="SJI88"/>
      <c r="SJJ88"/>
      <c r="SJK88"/>
      <c r="SJL88"/>
      <c r="SJM88"/>
      <c r="SJN88"/>
      <c r="SJO88"/>
      <c r="SJP88"/>
      <c r="SJQ88"/>
      <c r="SJR88"/>
      <c r="SJS88"/>
      <c r="SJT88"/>
      <c r="SJU88"/>
      <c r="SJV88"/>
      <c r="SJW88"/>
      <c r="SJX88"/>
      <c r="SJY88"/>
      <c r="SJZ88"/>
      <c r="SKA88"/>
      <c r="SKB88"/>
      <c r="SKC88"/>
      <c r="SKD88"/>
      <c r="SKE88"/>
      <c r="SKF88"/>
      <c r="SKG88"/>
      <c r="SKH88"/>
      <c r="SKI88"/>
      <c r="SKJ88"/>
      <c r="SKK88"/>
      <c r="SKL88"/>
      <c r="SKM88"/>
      <c r="SKN88"/>
      <c r="SKO88"/>
      <c r="SKP88"/>
      <c r="SKQ88"/>
      <c r="SKR88"/>
      <c r="SKS88"/>
      <c r="SKT88"/>
      <c r="SKU88"/>
      <c r="SKV88"/>
      <c r="SKW88"/>
      <c r="SKX88"/>
      <c r="SKY88"/>
      <c r="SKZ88"/>
      <c r="SLA88"/>
      <c r="SLB88"/>
      <c r="SLC88"/>
      <c r="SLD88"/>
      <c r="SLE88"/>
      <c r="SLF88"/>
      <c r="SLG88"/>
      <c r="SLH88"/>
      <c r="SLI88"/>
      <c r="SLJ88"/>
      <c r="SLK88"/>
      <c r="SLL88"/>
      <c r="SLM88"/>
      <c r="SLN88"/>
      <c r="SLO88"/>
      <c r="SLP88"/>
      <c r="SLQ88"/>
      <c r="SLR88"/>
      <c r="SLS88"/>
      <c r="SLT88"/>
      <c r="SLU88"/>
      <c r="SLV88"/>
      <c r="SLW88"/>
      <c r="SLX88"/>
      <c r="SLY88"/>
      <c r="SLZ88"/>
      <c r="SMA88"/>
      <c r="SMB88"/>
      <c r="SMC88"/>
      <c r="SMD88"/>
      <c r="SME88"/>
      <c r="SMF88"/>
      <c r="SMG88"/>
      <c r="SMH88"/>
      <c r="SMI88"/>
      <c r="SMJ88"/>
      <c r="SMK88"/>
      <c r="SML88"/>
      <c r="SMM88"/>
      <c r="SMN88"/>
      <c r="SMO88"/>
      <c r="SMP88"/>
      <c r="SMQ88"/>
      <c r="SMR88"/>
      <c r="SMS88"/>
      <c r="SMT88"/>
      <c r="SMU88"/>
      <c r="SMV88"/>
      <c r="SMW88"/>
      <c r="SMX88"/>
      <c r="SMY88"/>
      <c r="SMZ88"/>
      <c r="SNA88"/>
      <c r="SNB88"/>
      <c r="SNC88"/>
      <c r="SND88"/>
      <c r="SNE88"/>
      <c r="SNF88"/>
      <c r="SNG88"/>
      <c r="SNH88"/>
      <c r="SNI88"/>
      <c r="SNJ88"/>
      <c r="SNK88"/>
      <c r="SNL88"/>
      <c r="SNM88"/>
      <c r="SNN88"/>
      <c r="SNO88"/>
      <c r="SNP88"/>
      <c r="SNQ88"/>
      <c r="SNR88"/>
      <c r="SNS88"/>
      <c r="SNT88"/>
      <c r="SNU88"/>
      <c r="SNV88"/>
      <c r="SNW88"/>
      <c r="SNX88"/>
      <c r="SNY88"/>
      <c r="SNZ88"/>
      <c r="SOA88"/>
      <c r="SOB88"/>
      <c r="SOC88"/>
      <c r="SOD88"/>
      <c r="SOE88"/>
      <c r="SOF88"/>
      <c r="SOG88"/>
      <c r="SOH88"/>
      <c r="SOI88"/>
      <c r="SOJ88"/>
      <c r="SOK88"/>
      <c r="SOL88"/>
      <c r="SOM88"/>
      <c r="SON88"/>
      <c r="SOO88"/>
      <c r="SOP88"/>
      <c r="SOQ88"/>
      <c r="SOR88"/>
      <c r="SOS88"/>
      <c r="SOT88"/>
      <c r="SOU88"/>
      <c r="SOV88"/>
      <c r="SOW88"/>
      <c r="SOX88"/>
      <c r="SOY88"/>
      <c r="SOZ88"/>
      <c r="SPA88"/>
      <c r="SPB88"/>
      <c r="SPC88"/>
      <c r="SPD88"/>
      <c r="SPE88"/>
      <c r="SPF88"/>
      <c r="SPG88"/>
      <c r="SPH88"/>
      <c r="SPI88"/>
      <c r="SPJ88"/>
      <c r="SPK88"/>
      <c r="SPL88"/>
      <c r="SPM88"/>
      <c r="SPN88"/>
      <c r="SPO88"/>
      <c r="SPP88"/>
      <c r="SPQ88"/>
      <c r="SPR88"/>
      <c r="SPS88"/>
      <c r="SPT88"/>
      <c r="SPU88"/>
      <c r="SPV88"/>
      <c r="SPW88"/>
      <c r="SPX88"/>
      <c r="SPY88"/>
      <c r="SPZ88"/>
      <c r="SQA88"/>
      <c r="SQB88"/>
      <c r="SQC88"/>
      <c r="SQD88"/>
      <c r="SQE88"/>
      <c r="SQF88"/>
      <c r="SQG88"/>
      <c r="SQH88"/>
      <c r="SQI88"/>
      <c r="SQJ88"/>
      <c r="SQK88"/>
      <c r="SQL88"/>
      <c r="SQM88"/>
      <c r="SQN88"/>
      <c r="SQO88"/>
      <c r="SQP88"/>
      <c r="SQQ88"/>
      <c r="SQR88"/>
      <c r="SQS88"/>
      <c r="SQT88"/>
      <c r="SQU88"/>
      <c r="SQV88"/>
      <c r="SQW88"/>
      <c r="SQX88"/>
      <c r="SQY88"/>
      <c r="SQZ88"/>
      <c r="SRA88"/>
      <c r="SRB88"/>
      <c r="SRC88"/>
      <c r="SRD88"/>
      <c r="SRE88"/>
      <c r="SRF88"/>
      <c r="SRG88"/>
      <c r="SRH88"/>
      <c r="SRI88"/>
      <c r="SRJ88"/>
      <c r="SRK88"/>
      <c r="SRL88"/>
      <c r="SRM88"/>
      <c r="SRN88"/>
      <c r="SRO88"/>
      <c r="SRP88"/>
      <c r="SRQ88"/>
      <c r="SRR88"/>
      <c r="SRS88"/>
      <c r="SRT88"/>
      <c r="SRU88"/>
      <c r="SRV88"/>
      <c r="SRW88"/>
      <c r="SRX88"/>
      <c r="SRY88"/>
      <c r="SRZ88"/>
      <c r="SSA88"/>
      <c r="SSB88"/>
      <c r="SSC88"/>
      <c r="SSD88"/>
      <c r="SSE88"/>
      <c r="SSF88"/>
      <c r="SSG88"/>
      <c r="SSH88"/>
      <c r="SSI88"/>
      <c r="SSJ88"/>
      <c r="SSK88"/>
      <c r="SSL88"/>
      <c r="SSM88"/>
      <c r="SSN88"/>
      <c r="SSO88"/>
      <c r="SSP88"/>
      <c r="SSQ88"/>
      <c r="SSR88"/>
      <c r="SSS88"/>
      <c r="SST88"/>
      <c r="SSU88"/>
      <c r="SSV88"/>
      <c r="SSW88"/>
      <c r="SSX88"/>
      <c r="SSY88"/>
      <c r="SSZ88"/>
      <c r="STA88"/>
      <c r="STB88"/>
      <c r="STC88"/>
      <c r="STD88"/>
      <c r="STE88"/>
      <c r="STF88"/>
      <c r="STG88"/>
      <c r="STH88"/>
      <c r="STI88"/>
      <c r="STJ88"/>
      <c r="STK88"/>
      <c r="STL88"/>
      <c r="STM88"/>
      <c r="STN88"/>
      <c r="STO88"/>
      <c r="STP88"/>
      <c r="STQ88"/>
      <c r="STR88"/>
      <c r="STS88"/>
      <c r="STT88"/>
      <c r="STU88"/>
      <c r="STV88"/>
      <c r="STW88"/>
      <c r="STX88"/>
      <c r="STY88"/>
      <c r="STZ88"/>
      <c r="SUA88"/>
      <c r="SUB88"/>
      <c r="SUC88"/>
      <c r="SUD88"/>
      <c r="SUE88"/>
      <c r="SUF88"/>
      <c r="SUG88"/>
      <c r="SUH88"/>
      <c r="SUI88"/>
      <c r="SUJ88"/>
      <c r="SUK88"/>
      <c r="SUL88"/>
      <c r="SUM88"/>
      <c r="SUN88"/>
      <c r="SUO88"/>
      <c r="SUP88"/>
      <c r="SUQ88"/>
      <c r="SUR88"/>
      <c r="SUS88"/>
      <c r="SUT88"/>
      <c r="SUU88"/>
      <c r="SUV88"/>
      <c r="SUW88"/>
      <c r="SUX88"/>
      <c r="SUY88"/>
      <c r="SUZ88"/>
      <c r="SVA88"/>
      <c r="SVB88"/>
      <c r="SVC88"/>
      <c r="SVD88"/>
      <c r="SVE88"/>
      <c r="SVF88"/>
      <c r="SVG88"/>
      <c r="SVH88"/>
      <c r="SVI88"/>
      <c r="SVJ88"/>
      <c r="SVK88"/>
      <c r="SVL88"/>
      <c r="SVM88"/>
      <c r="SVN88"/>
      <c r="SVO88"/>
      <c r="SVP88"/>
      <c r="SVQ88"/>
      <c r="SVR88"/>
      <c r="SVS88"/>
      <c r="SVT88"/>
      <c r="SVU88"/>
      <c r="SVV88"/>
      <c r="SVW88"/>
      <c r="SVX88"/>
      <c r="SVY88"/>
      <c r="SVZ88"/>
      <c r="SWA88"/>
      <c r="SWB88"/>
      <c r="SWC88"/>
      <c r="SWD88"/>
      <c r="SWE88"/>
      <c r="SWF88"/>
      <c r="SWG88"/>
      <c r="SWH88"/>
      <c r="SWI88"/>
      <c r="SWJ88"/>
      <c r="SWK88"/>
      <c r="SWL88"/>
      <c r="SWM88"/>
      <c r="SWN88"/>
      <c r="SWO88"/>
      <c r="SWP88"/>
      <c r="SWQ88"/>
      <c r="SWR88"/>
      <c r="SWS88"/>
      <c r="SWT88"/>
      <c r="SWU88"/>
      <c r="SWV88"/>
      <c r="SWW88"/>
      <c r="SWX88"/>
      <c r="SWY88"/>
      <c r="SWZ88"/>
      <c r="SXA88"/>
      <c r="SXB88"/>
      <c r="SXC88"/>
      <c r="SXD88"/>
      <c r="SXE88"/>
      <c r="SXF88"/>
      <c r="SXG88"/>
      <c r="SXH88"/>
      <c r="SXI88"/>
      <c r="SXJ88"/>
      <c r="SXK88"/>
      <c r="SXL88"/>
      <c r="SXM88"/>
      <c r="SXN88"/>
      <c r="SXO88"/>
      <c r="SXP88"/>
      <c r="SXQ88"/>
      <c r="SXR88"/>
      <c r="SXS88"/>
      <c r="SXT88"/>
      <c r="SXU88"/>
      <c r="SXV88"/>
      <c r="SXW88"/>
      <c r="SXX88"/>
      <c r="SXY88"/>
      <c r="SXZ88"/>
      <c r="SYA88"/>
      <c r="SYB88"/>
      <c r="SYC88"/>
      <c r="SYD88"/>
      <c r="SYE88"/>
      <c r="SYF88"/>
      <c r="SYG88"/>
      <c r="SYH88"/>
      <c r="SYI88"/>
      <c r="SYJ88"/>
      <c r="SYK88"/>
      <c r="SYL88"/>
      <c r="SYM88"/>
      <c r="SYN88"/>
      <c r="SYO88"/>
      <c r="SYP88"/>
      <c r="SYQ88"/>
      <c r="SYR88"/>
      <c r="SYS88"/>
      <c r="SYT88"/>
      <c r="SYU88"/>
      <c r="SYV88"/>
      <c r="SYW88"/>
      <c r="SYX88"/>
      <c r="SYY88"/>
      <c r="SYZ88"/>
      <c r="SZA88"/>
      <c r="SZB88"/>
      <c r="SZC88"/>
      <c r="SZD88"/>
      <c r="SZE88"/>
      <c r="SZF88"/>
      <c r="SZG88"/>
      <c r="SZH88"/>
      <c r="SZI88"/>
      <c r="SZJ88"/>
      <c r="SZK88"/>
      <c r="SZL88"/>
      <c r="SZM88"/>
      <c r="SZN88"/>
      <c r="SZO88"/>
      <c r="SZP88"/>
      <c r="SZQ88"/>
      <c r="SZR88"/>
      <c r="SZS88"/>
      <c r="SZT88"/>
      <c r="SZU88"/>
      <c r="SZV88"/>
      <c r="SZW88"/>
      <c r="SZX88"/>
      <c r="SZY88"/>
      <c r="SZZ88"/>
      <c r="TAA88"/>
      <c r="TAB88"/>
      <c r="TAC88"/>
      <c r="TAD88"/>
      <c r="TAE88"/>
      <c r="TAF88"/>
      <c r="TAG88"/>
      <c r="TAH88"/>
      <c r="TAI88"/>
      <c r="TAJ88"/>
      <c r="TAK88"/>
      <c r="TAL88"/>
      <c r="TAM88"/>
      <c r="TAN88"/>
      <c r="TAO88"/>
      <c r="TAP88"/>
      <c r="TAQ88"/>
      <c r="TAR88"/>
      <c r="TAS88"/>
      <c r="TAT88"/>
      <c r="TAU88"/>
      <c r="TAV88"/>
      <c r="TAW88"/>
      <c r="TAX88"/>
      <c r="TAY88"/>
      <c r="TAZ88"/>
      <c r="TBA88"/>
      <c r="TBB88"/>
      <c r="TBC88"/>
      <c r="TBD88"/>
      <c r="TBE88"/>
      <c r="TBF88"/>
      <c r="TBG88"/>
      <c r="TBH88"/>
      <c r="TBI88"/>
      <c r="TBJ88"/>
      <c r="TBK88"/>
      <c r="TBL88"/>
      <c r="TBM88"/>
      <c r="TBN88"/>
      <c r="TBO88"/>
      <c r="TBP88"/>
      <c r="TBQ88"/>
      <c r="TBR88"/>
      <c r="TBS88"/>
      <c r="TBT88"/>
      <c r="TBU88"/>
      <c r="TBV88"/>
      <c r="TBW88"/>
      <c r="TBX88"/>
      <c r="TBY88"/>
      <c r="TBZ88"/>
      <c r="TCA88"/>
      <c r="TCB88"/>
      <c r="TCC88"/>
      <c r="TCD88"/>
      <c r="TCE88"/>
      <c r="TCF88"/>
      <c r="TCG88"/>
      <c r="TCH88"/>
      <c r="TCI88"/>
      <c r="TCJ88"/>
      <c r="TCK88"/>
      <c r="TCL88"/>
      <c r="TCM88"/>
      <c r="TCN88"/>
      <c r="TCO88"/>
      <c r="TCP88"/>
      <c r="TCQ88"/>
      <c r="TCR88"/>
      <c r="TCS88"/>
      <c r="TCT88"/>
      <c r="TCU88"/>
      <c r="TCV88"/>
      <c r="TCW88"/>
      <c r="TCX88"/>
      <c r="TCY88"/>
      <c r="TCZ88"/>
      <c r="TDA88"/>
      <c r="TDB88"/>
      <c r="TDC88"/>
      <c r="TDD88"/>
      <c r="TDE88"/>
      <c r="TDF88"/>
      <c r="TDG88"/>
      <c r="TDH88"/>
      <c r="TDI88"/>
      <c r="TDJ88"/>
      <c r="TDK88"/>
      <c r="TDL88"/>
      <c r="TDM88"/>
      <c r="TDN88"/>
      <c r="TDO88"/>
      <c r="TDP88"/>
      <c r="TDQ88"/>
      <c r="TDR88"/>
      <c r="TDS88"/>
      <c r="TDT88"/>
      <c r="TDU88"/>
      <c r="TDV88"/>
      <c r="TDW88"/>
      <c r="TDX88"/>
      <c r="TDY88"/>
      <c r="TDZ88"/>
      <c r="TEA88"/>
      <c r="TEB88"/>
      <c r="TEC88"/>
      <c r="TED88"/>
      <c r="TEE88"/>
      <c r="TEF88"/>
      <c r="TEG88"/>
      <c r="TEH88"/>
      <c r="TEI88"/>
      <c r="TEJ88"/>
      <c r="TEK88"/>
      <c r="TEL88"/>
      <c r="TEM88"/>
      <c r="TEN88"/>
      <c r="TEO88"/>
      <c r="TEP88"/>
      <c r="TEQ88"/>
      <c r="TER88"/>
      <c r="TES88"/>
      <c r="TET88"/>
      <c r="TEU88"/>
      <c r="TEV88"/>
      <c r="TEW88"/>
      <c r="TEX88"/>
      <c r="TEY88"/>
      <c r="TEZ88"/>
      <c r="TFA88"/>
      <c r="TFB88"/>
      <c r="TFC88"/>
      <c r="TFD88"/>
      <c r="TFE88"/>
      <c r="TFF88"/>
      <c r="TFG88"/>
      <c r="TFH88"/>
      <c r="TFI88"/>
      <c r="TFJ88"/>
      <c r="TFK88"/>
      <c r="TFL88"/>
      <c r="TFM88"/>
      <c r="TFN88"/>
      <c r="TFO88"/>
      <c r="TFP88"/>
      <c r="TFQ88"/>
      <c r="TFR88"/>
      <c r="TFS88"/>
      <c r="TFT88"/>
      <c r="TFU88"/>
      <c r="TFV88"/>
      <c r="TFW88"/>
      <c r="TFX88"/>
      <c r="TFY88"/>
      <c r="TFZ88"/>
      <c r="TGA88"/>
      <c r="TGB88"/>
      <c r="TGC88"/>
      <c r="TGD88"/>
      <c r="TGE88"/>
      <c r="TGF88"/>
      <c r="TGG88"/>
      <c r="TGH88"/>
      <c r="TGI88"/>
      <c r="TGJ88"/>
      <c r="TGK88"/>
      <c r="TGL88"/>
      <c r="TGM88"/>
      <c r="TGN88"/>
      <c r="TGO88"/>
      <c r="TGP88"/>
      <c r="TGQ88"/>
      <c r="TGR88"/>
      <c r="TGS88"/>
      <c r="TGT88"/>
      <c r="TGU88"/>
      <c r="TGV88"/>
      <c r="TGW88"/>
      <c r="TGX88"/>
      <c r="TGY88"/>
      <c r="TGZ88"/>
      <c r="THA88"/>
      <c r="THB88"/>
      <c r="THC88"/>
      <c r="THD88"/>
      <c r="THE88"/>
      <c r="THF88"/>
      <c r="THG88"/>
      <c r="THH88"/>
      <c r="THI88"/>
      <c r="THJ88"/>
      <c r="THK88"/>
      <c r="THL88"/>
      <c r="THM88"/>
      <c r="THN88"/>
      <c r="THO88"/>
      <c r="THP88"/>
      <c r="THQ88"/>
      <c r="THR88"/>
      <c r="THS88"/>
      <c r="THT88"/>
      <c r="THU88"/>
      <c r="THV88"/>
      <c r="THW88"/>
      <c r="THX88"/>
      <c r="THY88"/>
      <c r="THZ88"/>
      <c r="TIA88"/>
      <c r="TIB88"/>
      <c r="TIC88"/>
      <c r="TID88"/>
      <c r="TIE88"/>
      <c r="TIF88"/>
      <c r="TIG88"/>
      <c r="TIH88"/>
      <c r="TII88"/>
      <c r="TIJ88"/>
      <c r="TIK88"/>
      <c r="TIL88"/>
      <c r="TIM88"/>
      <c r="TIN88"/>
      <c r="TIO88"/>
      <c r="TIP88"/>
      <c r="TIQ88"/>
      <c r="TIR88"/>
      <c r="TIS88"/>
      <c r="TIT88"/>
      <c r="TIU88"/>
      <c r="TIV88"/>
      <c r="TIW88"/>
      <c r="TIX88"/>
      <c r="TIY88"/>
      <c r="TIZ88"/>
      <c r="TJA88"/>
      <c r="TJB88"/>
      <c r="TJC88"/>
      <c r="TJD88"/>
      <c r="TJE88"/>
      <c r="TJF88"/>
      <c r="TJG88"/>
      <c r="TJH88"/>
      <c r="TJI88"/>
      <c r="TJJ88"/>
      <c r="TJK88"/>
      <c r="TJL88"/>
      <c r="TJM88"/>
      <c r="TJN88"/>
      <c r="TJO88"/>
      <c r="TJP88"/>
      <c r="TJQ88"/>
      <c r="TJR88"/>
      <c r="TJS88"/>
      <c r="TJT88"/>
      <c r="TJU88"/>
      <c r="TJV88"/>
      <c r="TJW88"/>
      <c r="TJX88"/>
      <c r="TJY88"/>
      <c r="TJZ88"/>
      <c r="TKA88"/>
      <c r="TKB88"/>
      <c r="TKC88"/>
      <c r="TKD88"/>
      <c r="TKE88"/>
      <c r="TKF88"/>
      <c r="TKG88"/>
      <c r="TKH88"/>
      <c r="TKI88"/>
      <c r="TKJ88"/>
      <c r="TKK88"/>
      <c r="TKL88"/>
      <c r="TKM88"/>
      <c r="TKN88"/>
      <c r="TKO88"/>
      <c r="TKP88"/>
      <c r="TKQ88"/>
      <c r="TKR88"/>
      <c r="TKS88"/>
      <c r="TKT88"/>
      <c r="TKU88"/>
      <c r="TKV88"/>
      <c r="TKW88"/>
      <c r="TKX88"/>
      <c r="TKY88"/>
      <c r="TKZ88"/>
      <c r="TLA88"/>
      <c r="TLB88"/>
      <c r="TLC88"/>
      <c r="TLD88"/>
      <c r="TLE88"/>
      <c r="TLF88"/>
      <c r="TLG88"/>
      <c r="TLH88"/>
      <c r="TLI88"/>
      <c r="TLJ88"/>
      <c r="TLK88"/>
      <c r="TLL88"/>
      <c r="TLM88"/>
      <c r="TLN88"/>
      <c r="TLO88"/>
      <c r="TLP88"/>
      <c r="TLQ88"/>
      <c r="TLR88"/>
      <c r="TLS88"/>
      <c r="TLT88"/>
      <c r="TLU88"/>
      <c r="TLV88"/>
      <c r="TLW88"/>
      <c r="TLX88"/>
      <c r="TLY88"/>
      <c r="TLZ88"/>
      <c r="TMA88"/>
      <c r="TMB88"/>
      <c r="TMC88"/>
      <c r="TMD88"/>
      <c r="TME88"/>
      <c r="TMF88"/>
      <c r="TMG88"/>
      <c r="TMH88"/>
      <c r="TMI88"/>
      <c r="TMJ88"/>
      <c r="TMK88"/>
      <c r="TML88"/>
      <c r="TMM88"/>
      <c r="TMN88"/>
      <c r="TMO88"/>
      <c r="TMP88"/>
      <c r="TMQ88"/>
      <c r="TMR88"/>
      <c r="TMS88"/>
      <c r="TMT88"/>
      <c r="TMU88"/>
      <c r="TMV88"/>
      <c r="TMW88"/>
      <c r="TMX88"/>
      <c r="TMY88"/>
      <c r="TMZ88"/>
      <c r="TNA88"/>
      <c r="TNB88"/>
      <c r="TNC88"/>
      <c r="TND88"/>
      <c r="TNE88"/>
      <c r="TNF88"/>
      <c r="TNG88"/>
      <c r="TNH88"/>
      <c r="TNI88"/>
      <c r="TNJ88"/>
      <c r="TNK88"/>
      <c r="TNL88"/>
      <c r="TNM88"/>
      <c r="TNN88"/>
      <c r="TNO88"/>
      <c r="TNP88"/>
      <c r="TNQ88"/>
      <c r="TNR88"/>
      <c r="TNS88"/>
      <c r="TNT88"/>
      <c r="TNU88"/>
      <c r="TNV88"/>
      <c r="TNW88"/>
      <c r="TNX88"/>
      <c r="TNY88"/>
      <c r="TNZ88"/>
      <c r="TOA88"/>
      <c r="TOB88"/>
      <c r="TOC88"/>
      <c r="TOD88"/>
      <c r="TOE88"/>
      <c r="TOF88"/>
      <c r="TOG88"/>
      <c r="TOH88"/>
      <c r="TOI88"/>
      <c r="TOJ88"/>
      <c r="TOK88"/>
      <c r="TOL88"/>
      <c r="TOM88"/>
      <c r="TON88"/>
      <c r="TOO88"/>
      <c r="TOP88"/>
      <c r="TOQ88"/>
      <c r="TOR88"/>
      <c r="TOS88"/>
      <c r="TOT88"/>
      <c r="TOU88"/>
      <c r="TOV88"/>
      <c r="TOW88"/>
      <c r="TOX88"/>
      <c r="TOY88"/>
      <c r="TOZ88"/>
      <c r="TPA88"/>
      <c r="TPB88"/>
      <c r="TPC88"/>
      <c r="TPD88"/>
      <c r="TPE88"/>
      <c r="TPF88"/>
      <c r="TPG88"/>
      <c r="TPH88"/>
      <c r="TPI88"/>
      <c r="TPJ88"/>
      <c r="TPK88"/>
      <c r="TPL88"/>
      <c r="TPM88"/>
      <c r="TPN88"/>
      <c r="TPO88"/>
      <c r="TPP88"/>
      <c r="TPQ88"/>
      <c r="TPR88"/>
      <c r="TPS88"/>
      <c r="TPT88"/>
      <c r="TPU88"/>
      <c r="TPV88"/>
      <c r="TPW88"/>
      <c r="TPX88"/>
      <c r="TPY88"/>
      <c r="TPZ88"/>
      <c r="TQA88"/>
      <c r="TQB88"/>
      <c r="TQC88"/>
      <c r="TQD88"/>
      <c r="TQE88"/>
      <c r="TQF88"/>
      <c r="TQG88"/>
      <c r="TQH88"/>
      <c r="TQI88"/>
      <c r="TQJ88"/>
      <c r="TQK88"/>
      <c r="TQL88"/>
      <c r="TQM88"/>
      <c r="TQN88"/>
      <c r="TQO88"/>
      <c r="TQP88"/>
      <c r="TQQ88"/>
      <c r="TQR88"/>
      <c r="TQS88"/>
      <c r="TQT88"/>
      <c r="TQU88"/>
      <c r="TQV88"/>
      <c r="TQW88"/>
      <c r="TQX88"/>
      <c r="TQY88"/>
      <c r="TQZ88"/>
      <c r="TRA88"/>
      <c r="TRB88"/>
      <c r="TRC88"/>
      <c r="TRD88"/>
      <c r="TRE88"/>
      <c r="TRF88"/>
      <c r="TRG88"/>
      <c r="TRH88"/>
      <c r="TRI88"/>
      <c r="TRJ88"/>
      <c r="TRK88"/>
      <c r="TRL88"/>
      <c r="TRM88"/>
      <c r="TRN88"/>
      <c r="TRO88"/>
      <c r="TRP88"/>
      <c r="TRQ88"/>
      <c r="TRR88"/>
      <c r="TRS88"/>
      <c r="TRT88"/>
      <c r="TRU88"/>
      <c r="TRV88"/>
      <c r="TRW88"/>
      <c r="TRX88"/>
      <c r="TRY88"/>
      <c r="TRZ88"/>
      <c r="TSA88"/>
      <c r="TSB88"/>
      <c r="TSC88"/>
      <c r="TSD88"/>
      <c r="TSE88"/>
      <c r="TSF88"/>
      <c r="TSG88"/>
      <c r="TSH88"/>
      <c r="TSI88"/>
      <c r="TSJ88"/>
      <c r="TSK88"/>
      <c r="TSL88"/>
      <c r="TSM88"/>
      <c r="TSN88"/>
      <c r="TSO88"/>
      <c r="TSP88"/>
      <c r="TSQ88"/>
      <c r="TSR88"/>
      <c r="TSS88"/>
      <c r="TST88"/>
      <c r="TSU88"/>
      <c r="TSV88"/>
      <c r="TSW88"/>
      <c r="TSX88"/>
      <c r="TSY88"/>
      <c r="TSZ88"/>
      <c r="TTA88"/>
      <c r="TTB88"/>
      <c r="TTC88"/>
      <c r="TTD88"/>
      <c r="TTE88"/>
      <c r="TTF88"/>
      <c r="TTG88"/>
      <c r="TTH88"/>
      <c r="TTI88"/>
      <c r="TTJ88"/>
      <c r="TTK88"/>
      <c r="TTL88"/>
      <c r="TTM88"/>
      <c r="TTN88"/>
      <c r="TTO88"/>
      <c r="TTP88"/>
      <c r="TTQ88"/>
      <c r="TTR88"/>
      <c r="TTS88"/>
      <c r="TTT88"/>
      <c r="TTU88"/>
      <c r="TTV88"/>
      <c r="TTW88"/>
      <c r="TTX88"/>
      <c r="TTY88"/>
      <c r="TTZ88"/>
      <c r="TUA88"/>
      <c r="TUB88"/>
      <c r="TUC88"/>
      <c r="TUD88"/>
      <c r="TUE88"/>
      <c r="TUF88"/>
      <c r="TUG88"/>
      <c r="TUH88"/>
      <c r="TUI88"/>
      <c r="TUJ88"/>
      <c r="TUK88"/>
      <c r="TUL88"/>
      <c r="TUM88"/>
      <c r="TUN88"/>
      <c r="TUO88"/>
      <c r="TUP88"/>
      <c r="TUQ88"/>
      <c r="TUR88"/>
      <c r="TUS88"/>
      <c r="TUT88"/>
      <c r="TUU88"/>
      <c r="TUV88"/>
      <c r="TUW88"/>
      <c r="TUX88"/>
      <c r="TUY88"/>
      <c r="TUZ88"/>
      <c r="TVA88"/>
      <c r="TVB88"/>
      <c r="TVC88"/>
      <c r="TVD88"/>
      <c r="TVE88"/>
      <c r="TVF88"/>
      <c r="TVG88"/>
      <c r="TVH88"/>
      <c r="TVI88"/>
      <c r="TVJ88"/>
      <c r="TVK88"/>
      <c r="TVL88"/>
      <c r="TVM88"/>
      <c r="TVN88"/>
      <c r="TVO88"/>
      <c r="TVP88"/>
      <c r="TVQ88"/>
      <c r="TVR88"/>
      <c r="TVS88"/>
      <c r="TVT88"/>
      <c r="TVU88"/>
      <c r="TVV88"/>
      <c r="TVW88"/>
      <c r="TVX88"/>
      <c r="TVY88"/>
      <c r="TVZ88"/>
      <c r="TWA88"/>
      <c r="TWB88"/>
      <c r="TWC88"/>
      <c r="TWD88"/>
      <c r="TWE88"/>
      <c r="TWF88"/>
      <c r="TWG88"/>
      <c r="TWH88"/>
      <c r="TWI88"/>
      <c r="TWJ88"/>
      <c r="TWK88"/>
      <c r="TWL88"/>
      <c r="TWM88"/>
      <c r="TWN88"/>
      <c r="TWO88"/>
      <c r="TWP88"/>
      <c r="TWQ88"/>
      <c r="TWR88"/>
      <c r="TWS88"/>
      <c r="TWT88"/>
      <c r="TWU88"/>
      <c r="TWV88"/>
      <c r="TWW88"/>
      <c r="TWX88"/>
      <c r="TWY88"/>
      <c r="TWZ88"/>
      <c r="TXA88"/>
      <c r="TXB88"/>
      <c r="TXC88"/>
      <c r="TXD88"/>
      <c r="TXE88"/>
      <c r="TXF88"/>
      <c r="TXG88"/>
      <c r="TXH88"/>
      <c r="TXI88"/>
      <c r="TXJ88"/>
      <c r="TXK88"/>
      <c r="TXL88"/>
      <c r="TXM88"/>
      <c r="TXN88"/>
      <c r="TXO88"/>
      <c r="TXP88"/>
      <c r="TXQ88"/>
      <c r="TXR88"/>
      <c r="TXS88"/>
      <c r="TXT88"/>
      <c r="TXU88"/>
      <c r="TXV88"/>
      <c r="TXW88"/>
      <c r="TXX88"/>
      <c r="TXY88"/>
      <c r="TXZ88"/>
      <c r="TYA88"/>
      <c r="TYB88"/>
      <c r="TYC88"/>
      <c r="TYD88"/>
      <c r="TYE88"/>
      <c r="TYF88"/>
      <c r="TYG88"/>
      <c r="TYH88"/>
      <c r="TYI88"/>
      <c r="TYJ88"/>
      <c r="TYK88"/>
      <c r="TYL88"/>
      <c r="TYM88"/>
      <c r="TYN88"/>
      <c r="TYO88"/>
      <c r="TYP88"/>
      <c r="TYQ88"/>
      <c r="TYR88"/>
      <c r="TYS88"/>
      <c r="TYT88"/>
      <c r="TYU88"/>
      <c r="TYV88"/>
      <c r="TYW88"/>
      <c r="TYX88"/>
      <c r="TYY88"/>
      <c r="TYZ88"/>
      <c r="TZA88"/>
      <c r="TZB88"/>
      <c r="TZC88"/>
      <c r="TZD88"/>
      <c r="TZE88"/>
      <c r="TZF88"/>
      <c r="TZG88"/>
      <c r="TZH88"/>
      <c r="TZI88"/>
      <c r="TZJ88"/>
      <c r="TZK88"/>
      <c r="TZL88"/>
      <c r="TZM88"/>
      <c r="TZN88"/>
      <c r="TZO88"/>
      <c r="TZP88"/>
      <c r="TZQ88"/>
      <c r="TZR88"/>
      <c r="TZS88"/>
      <c r="TZT88"/>
      <c r="TZU88"/>
      <c r="TZV88"/>
      <c r="TZW88"/>
      <c r="TZX88"/>
      <c r="TZY88"/>
      <c r="TZZ88"/>
      <c r="UAA88"/>
      <c r="UAB88"/>
      <c r="UAC88"/>
      <c r="UAD88"/>
      <c r="UAE88"/>
      <c r="UAF88"/>
      <c r="UAG88"/>
      <c r="UAH88"/>
      <c r="UAI88"/>
      <c r="UAJ88"/>
      <c r="UAK88"/>
      <c r="UAL88"/>
      <c r="UAM88"/>
      <c r="UAN88"/>
      <c r="UAO88"/>
      <c r="UAP88"/>
      <c r="UAQ88"/>
      <c r="UAR88"/>
      <c r="UAS88"/>
      <c r="UAT88"/>
      <c r="UAU88"/>
      <c r="UAV88"/>
      <c r="UAW88"/>
      <c r="UAX88"/>
      <c r="UAY88"/>
      <c r="UAZ88"/>
      <c r="UBA88"/>
      <c r="UBB88"/>
      <c r="UBC88"/>
      <c r="UBD88"/>
      <c r="UBE88"/>
      <c r="UBF88"/>
      <c r="UBG88"/>
      <c r="UBH88"/>
      <c r="UBI88"/>
      <c r="UBJ88"/>
      <c r="UBK88"/>
      <c r="UBL88"/>
      <c r="UBM88"/>
      <c r="UBN88"/>
      <c r="UBO88"/>
      <c r="UBP88"/>
      <c r="UBQ88"/>
      <c r="UBR88"/>
      <c r="UBS88"/>
      <c r="UBT88"/>
      <c r="UBU88"/>
      <c r="UBV88"/>
      <c r="UBW88"/>
      <c r="UBX88"/>
      <c r="UBY88"/>
      <c r="UBZ88"/>
      <c r="UCA88"/>
      <c r="UCB88"/>
      <c r="UCC88"/>
      <c r="UCD88"/>
      <c r="UCE88"/>
      <c r="UCF88"/>
      <c r="UCG88"/>
      <c r="UCH88"/>
      <c r="UCI88"/>
      <c r="UCJ88"/>
      <c r="UCK88"/>
      <c r="UCL88"/>
      <c r="UCM88"/>
      <c r="UCN88"/>
      <c r="UCO88"/>
      <c r="UCP88"/>
      <c r="UCQ88"/>
      <c r="UCR88"/>
      <c r="UCS88"/>
      <c r="UCT88"/>
      <c r="UCU88"/>
      <c r="UCV88"/>
      <c r="UCW88"/>
      <c r="UCX88"/>
      <c r="UCY88"/>
      <c r="UCZ88"/>
      <c r="UDA88"/>
      <c r="UDB88"/>
      <c r="UDC88"/>
      <c r="UDD88"/>
      <c r="UDE88"/>
      <c r="UDF88"/>
      <c r="UDG88"/>
      <c r="UDH88"/>
      <c r="UDI88"/>
      <c r="UDJ88"/>
      <c r="UDK88"/>
      <c r="UDL88"/>
      <c r="UDM88"/>
      <c r="UDN88"/>
      <c r="UDO88"/>
      <c r="UDP88"/>
      <c r="UDQ88"/>
      <c r="UDR88"/>
      <c r="UDS88"/>
      <c r="UDT88"/>
      <c r="UDU88"/>
      <c r="UDV88"/>
      <c r="UDW88"/>
      <c r="UDX88"/>
      <c r="UDY88"/>
      <c r="UDZ88"/>
      <c r="UEA88"/>
      <c r="UEB88"/>
      <c r="UEC88"/>
      <c r="UED88"/>
      <c r="UEE88"/>
      <c r="UEF88"/>
      <c r="UEG88"/>
      <c r="UEH88"/>
      <c r="UEI88"/>
      <c r="UEJ88"/>
      <c r="UEK88"/>
      <c r="UEL88"/>
      <c r="UEM88"/>
      <c r="UEN88"/>
      <c r="UEO88"/>
      <c r="UEP88"/>
      <c r="UEQ88"/>
      <c r="UER88"/>
      <c r="UES88"/>
      <c r="UET88"/>
      <c r="UEU88"/>
      <c r="UEV88"/>
      <c r="UEW88"/>
      <c r="UEX88"/>
      <c r="UEY88"/>
      <c r="UEZ88"/>
      <c r="UFA88"/>
      <c r="UFB88"/>
      <c r="UFC88"/>
      <c r="UFD88"/>
      <c r="UFE88"/>
      <c r="UFF88"/>
      <c r="UFG88"/>
      <c r="UFH88"/>
      <c r="UFI88"/>
      <c r="UFJ88"/>
      <c r="UFK88"/>
      <c r="UFL88"/>
      <c r="UFM88"/>
      <c r="UFN88"/>
      <c r="UFO88"/>
      <c r="UFP88"/>
      <c r="UFQ88"/>
      <c r="UFR88"/>
      <c r="UFS88"/>
      <c r="UFT88"/>
      <c r="UFU88"/>
      <c r="UFV88"/>
      <c r="UFW88"/>
      <c r="UFX88"/>
      <c r="UFY88"/>
      <c r="UFZ88"/>
      <c r="UGA88"/>
      <c r="UGB88"/>
      <c r="UGC88"/>
      <c r="UGD88"/>
      <c r="UGE88"/>
      <c r="UGF88"/>
      <c r="UGG88"/>
      <c r="UGH88"/>
      <c r="UGI88"/>
      <c r="UGJ88"/>
      <c r="UGK88"/>
      <c r="UGL88"/>
      <c r="UGM88"/>
      <c r="UGN88"/>
      <c r="UGO88"/>
      <c r="UGP88"/>
      <c r="UGQ88"/>
      <c r="UGR88"/>
      <c r="UGS88"/>
      <c r="UGT88"/>
      <c r="UGU88"/>
      <c r="UGV88"/>
      <c r="UGW88"/>
      <c r="UGX88"/>
      <c r="UGY88"/>
      <c r="UGZ88"/>
      <c r="UHA88"/>
      <c r="UHB88"/>
      <c r="UHC88"/>
      <c r="UHD88"/>
      <c r="UHE88"/>
      <c r="UHF88"/>
      <c r="UHG88"/>
      <c r="UHH88"/>
      <c r="UHI88"/>
      <c r="UHJ88"/>
      <c r="UHK88"/>
      <c r="UHL88"/>
      <c r="UHM88"/>
      <c r="UHN88"/>
      <c r="UHO88"/>
      <c r="UHP88"/>
      <c r="UHQ88"/>
      <c r="UHR88"/>
      <c r="UHS88"/>
      <c r="UHT88"/>
      <c r="UHU88"/>
      <c r="UHV88"/>
      <c r="UHW88"/>
      <c r="UHX88"/>
      <c r="UHY88"/>
      <c r="UHZ88"/>
      <c r="UIA88"/>
      <c r="UIB88"/>
      <c r="UIC88"/>
      <c r="UID88"/>
      <c r="UIE88"/>
      <c r="UIF88"/>
      <c r="UIG88"/>
      <c r="UIH88"/>
      <c r="UII88"/>
      <c r="UIJ88"/>
      <c r="UIK88"/>
      <c r="UIL88"/>
      <c r="UIM88"/>
      <c r="UIN88"/>
      <c r="UIO88"/>
      <c r="UIP88"/>
      <c r="UIQ88"/>
      <c r="UIR88"/>
      <c r="UIS88"/>
      <c r="UIT88"/>
      <c r="UIU88"/>
      <c r="UIV88"/>
      <c r="UIW88"/>
      <c r="UIX88"/>
      <c r="UIY88"/>
      <c r="UIZ88"/>
      <c r="UJA88"/>
      <c r="UJB88"/>
      <c r="UJC88"/>
      <c r="UJD88"/>
      <c r="UJE88"/>
      <c r="UJF88"/>
      <c r="UJG88"/>
      <c r="UJH88"/>
      <c r="UJI88"/>
      <c r="UJJ88"/>
      <c r="UJK88"/>
      <c r="UJL88"/>
      <c r="UJM88"/>
      <c r="UJN88"/>
      <c r="UJO88"/>
      <c r="UJP88"/>
      <c r="UJQ88"/>
      <c r="UJR88"/>
      <c r="UJS88"/>
      <c r="UJT88"/>
      <c r="UJU88"/>
      <c r="UJV88"/>
      <c r="UJW88"/>
      <c r="UJX88"/>
      <c r="UJY88"/>
      <c r="UJZ88"/>
      <c r="UKA88"/>
      <c r="UKB88"/>
      <c r="UKC88"/>
      <c r="UKD88"/>
      <c r="UKE88"/>
      <c r="UKF88"/>
      <c r="UKG88"/>
      <c r="UKH88"/>
      <c r="UKI88"/>
      <c r="UKJ88"/>
      <c r="UKK88"/>
      <c r="UKL88"/>
      <c r="UKM88"/>
      <c r="UKN88"/>
      <c r="UKO88"/>
      <c r="UKP88"/>
      <c r="UKQ88"/>
      <c r="UKR88"/>
      <c r="UKS88"/>
      <c r="UKT88"/>
      <c r="UKU88"/>
      <c r="UKV88"/>
      <c r="UKW88"/>
      <c r="UKX88"/>
      <c r="UKY88"/>
      <c r="UKZ88"/>
      <c r="ULA88"/>
      <c r="ULB88"/>
      <c r="ULC88"/>
      <c r="ULD88"/>
      <c r="ULE88"/>
      <c r="ULF88"/>
      <c r="ULG88"/>
      <c r="ULH88"/>
      <c r="ULI88"/>
      <c r="ULJ88"/>
      <c r="ULK88"/>
      <c r="ULL88"/>
      <c r="ULM88"/>
      <c r="ULN88"/>
      <c r="ULO88"/>
      <c r="ULP88"/>
      <c r="ULQ88"/>
      <c r="ULR88"/>
      <c r="ULS88"/>
      <c r="ULT88"/>
      <c r="ULU88"/>
      <c r="ULV88"/>
      <c r="ULW88"/>
      <c r="ULX88"/>
      <c r="ULY88"/>
      <c r="ULZ88"/>
      <c r="UMA88"/>
      <c r="UMB88"/>
      <c r="UMC88"/>
      <c r="UMD88"/>
      <c r="UME88"/>
      <c r="UMF88"/>
      <c r="UMG88"/>
      <c r="UMH88"/>
      <c r="UMI88"/>
      <c r="UMJ88"/>
      <c r="UMK88"/>
      <c r="UML88"/>
      <c r="UMM88"/>
      <c r="UMN88"/>
      <c r="UMO88"/>
      <c r="UMP88"/>
      <c r="UMQ88"/>
      <c r="UMR88"/>
      <c r="UMS88"/>
      <c r="UMT88"/>
      <c r="UMU88"/>
      <c r="UMV88"/>
      <c r="UMW88"/>
      <c r="UMX88"/>
      <c r="UMY88"/>
      <c r="UMZ88"/>
      <c r="UNA88"/>
      <c r="UNB88"/>
      <c r="UNC88"/>
      <c r="UND88"/>
      <c r="UNE88"/>
      <c r="UNF88"/>
      <c r="UNG88"/>
      <c r="UNH88"/>
      <c r="UNI88"/>
      <c r="UNJ88"/>
      <c r="UNK88"/>
      <c r="UNL88"/>
      <c r="UNM88"/>
      <c r="UNN88"/>
      <c r="UNO88"/>
      <c r="UNP88"/>
      <c r="UNQ88"/>
      <c r="UNR88"/>
      <c r="UNS88"/>
      <c r="UNT88"/>
      <c r="UNU88"/>
      <c r="UNV88"/>
      <c r="UNW88"/>
      <c r="UNX88"/>
      <c r="UNY88"/>
      <c r="UNZ88"/>
      <c r="UOA88"/>
      <c r="UOB88"/>
      <c r="UOC88"/>
      <c r="UOD88"/>
      <c r="UOE88"/>
      <c r="UOF88"/>
      <c r="UOG88"/>
      <c r="UOH88"/>
      <c r="UOI88"/>
      <c r="UOJ88"/>
      <c r="UOK88"/>
      <c r="UOL88"/>
      <c r="UOM88"/>
      <c r="UON88"/>
      <c r="UOO88"/>
      <c r="UOP88"/>
      <c r="UOQ88"/>
      <c r="UOR88"/>
      <c r="UOS88"/>
      <c r="UOT88"/>
      <c r="UOU88"/>
      <c r="UOV88"/>
      <c r="UOW88"/>
      <c r="UOX88"/>
      <c r="UOY88"/>
      <c r="UOZ88"/>
      <c r="UPA88"/>
      <c r="UPB88"/>
      <c r="UPC88"/>
      <c r="UPD88"/>
      <c r="UPE88"/>
      <c r="UPF88"/>
      <c r="UPG88"/>
      <c r="UPH88"/>
      <c r="UPI88"/>
      <c r="UPJ88"/>
      <c r="UPK88"/>
      <c r="UPL88"/>
      <c r="UPM88"/>
      <c r="UPN88"/>
      <c r="UPO88"/>
      <c r="UPP88"/>
      <c r="UPQ88"/>
      <c r="UPR88"/>
      <c r="UPS88"/>
      <c r="UPT88"/>
      <c r="UPU88"/>
      <c r="UPV88"/>
      <c r="UPW88"/>
      <c r="UPX88"/>
      <c r="UPY88"/>
      <c r="UPZ88"/>
      <c r="UQA88"/>
      <c r="UQB88"/>
      <c r="UQC88"/>
      <c r="UQD88"/>
      <c r="UQE88"/>
      <c r="UQF88"/>
      <c r="UQG88"/>
      <c r="UQH88"/>
      <c r="UQI88"/>
      <c r="UQJ88"/>
      <c r="UQK88"/>
      <c r="UQL88"/>
      <c r="UQM88"/>
      <c r="UQN88"/>
      <c r="UQO88"/>
      <c r="UQP88"/>
      <c r="UQQ88"/>
      <c r="UQR88"/>
      <c r="UQS88"/>
      <c r="UQT88"/>
      <c r="UQU88"/>
      <c r="UQV88"/>
      <c r="UQW88"/>
      <c r="UQX88"/>
      <c r="UQY88"/>
      <c r="UQZ88"/>
      <c r="URA88"/>
      <c r="URB88"/>
      <c r="URC88"/>
      <c r="URD88"/>
      <c r="URE88"/>
      <c r="URF88"/>
      <c r="URG88"/>
      <c r="URH88"/>
      <c r="URI88"/>
      <c r="URJ88"/>
      <c r="URK88"/>
      <c r="URL88"/>
      <c r="URM88"/>
      <c r="URN88"/>
      <c r="URO88"/>
      <c r="URP88"/>
      <c r="URQ88"/>
      <c r="URR88"/>
      <c r="URS88"/>
      <c r="URT88"/>
      <c r="URU88"/>
      <c r="URV88"/>
      <c r="URW88"/>
      <c r="URX88"/>
      <c r="URY88"/>
      <c r="URZ88"/>
      <c r="USA88"/>
      <c r="USB88"/>
      <c r="USC88"/>
      <c r="USD88"/>
      <c r="USE88"/>
      <c r="USF88"/>
      <c r="USG88"/>
      <c r="USH88"/>
      <c r="USI88"/>
      <c r="USJ88"/>
      <c r="USK88"/>
      <c r="USL88"/>
      <c r="USM88"/>
      <c r="USN88"/>
      <c r="USO88"/>
      <c r="USP88"/>
      <c r="USQ88"/>
      <c r="USR88"/>
      <c r="USS88"/>
      <c r="UST88"/>
      <c r="USU88"/>
      <c r="USV88"/>
      <c r="USW88"/>
      <c r="USX88"/>
      <c r="USY88"/>
      <c r="USZ88"/>
      <c r="UTA88"/>
      <c r="UTB88"/>
      <c r="UTC88"/>
      <c r="UTD88"/>
      <c r="UTE88"/>
      <c r="UTF88"/>
      <c r="UTG88"/>
      <c r="UTH88"/>
      <c r="UTI88"/>
      <c r="UTJ88"/>
      <c r="UTK88"/>
      <c r="UTL88"/>
      <c r="UTM88"/>
      <c r="UTN88"/>
      <c r="UTO88"/>
      <c r="UTP88"/>
      <c r="UTQ88"/>
      <c r="UTR88"/>
      <c r="UTS88"/>
      <c r="UTT88"/>
      <c r="UTU88"/>
      <c r="UTV88"/>
      <c r="UTW88"/>
      <c r="UTX88"/>
      <c r="UTY88"/>
      <c r="UTZ88"/>
      <c r="UUA88"/>
      <c r="UUB88"/>
      <c r="UUC88"/>
      <c r="UUD88"/>
      <c r="UUE88"/>
      <c r="UUF88"/>
      <c r="UUG88"/>
      <c r="UUH88"/>
      <c r="UUI88"/>
      <c r="UUJ88"/>
      <c r="UUK88"/>
      <c r="UUL88"/>
      <c r="UUM88"/>
      <c r="UUN88"/>
      <c r="UUO88"/>
      <c r="UUP88"/>
      <c r="UUQ88"/>
      <c r="UUR88"/>
      <c r="UUS88"/>
      <c r="UUT88"/>
      <c r="UUU88"/>
      <c r="UUV88"/>
      <c r="UUW88"/>
      <c r="UUX88"/>
      <c r="UUY88"/>
      <c r="UUZ88"/>
      <c r="UVA88"/>
      <c r="UVB88"/>
      <c r="UVC88"/>
      <c r="UVD88"/>
      <c r="UVE88"/>
      <c r="UVF88"/>
      <c r="UVG88"/>
      <c r="UVH88"/>
      <c r="UVI88"/>
      <c r="UVJ88"/>
      <c r="UVK88"/>
      <c r="UVL88"/>
      <c r="UVM88"/>
      <c r="UVN88"/>
      <c r="UVO88"/>
      <c r="UVP88"/>
      <c r="UVQ88"/>
      <c r="UVR88"/>
      <c r="UVS88"/>
      <c r="UVT88"/>
      <c r="UVU88"/>
      <c r="UVV88"/>
      <c r="UVW88"/>
      <c r="UVX88"/>
      <c r="UVY88"/>
      <c r="UVZ88"/>
      <c r="UWA88"/>
      <c r="UWB88"/>
      <c r="UWC88"/>
      <c r="UWD88"/>
      <c r="UWE88"/>
      <c r="UWF88"/>
      <c r="UWG88"/>
      <c r="UWH88"/>
      <c r="UWI88"/>
      <c r="UWJ88"/>
      <c r="UWK88"/>
      <c r="UWL88"/>
      <c r="UWM88"/>
      <c r="UWN88"/>
      <c r="UWO88"/>
      <c r="UWP88"/>
      <c r="UWQ88"/>
      <c r="UWR88"/>
      <c r="UWS88"/>
      <c r="UWT88"/>
      <c r="UWU88"/>
      <c r="UWV88"/>
      <c r="UWW88"/>
      <c r="UWX88"/>
      <c r="UWY88"/>
      <c r="UWZ88"/>
      <c r="UXA88"/>
      <c r="UXB88"/>
      <c r="UXC88"/>
      <c r="UXD88"/>
      <c r="UXE88"/>
      <c r="UXF88"/>
      <c r="UXG88"/>
      <c r="UXH88"/>
      <c r="UXI88"/>
      <c r="UXJ88"/>
      <c r="UXK88"/>
      <c r="UXL88"/>
      <c r="UXM88"/>
      <c r="UXN88"/>
      <c r="UXO88"/>
      <c r="UXP88"/>
      <c r="UXQ88"/>
      <c r="UXR88"/>
      <c r="UXS88"/>
      <c r="UXT88"/>
      <c r="UXU88"/>
      <c r="UXV88"/>
      <c r="UXW88"/>
      <c r="UXX88"/>
      <c r="UXY88"/>
      <c r="UXZ88"/>
      <c r="UYA88"/>
      <c r="UYB88"/>
      <c r="UYC88"/>
      <c r="UYD88"/>
      <c r="UYE88"/>
      <c r="UYF88"/>
      <c r="UYG88"/>
      <c r="UYH88"/>
      <c r="UYI88"/>
      <c r="UYJ88"/>
      <c r="UYK88"/>
      <c r="UYL88"/>
      <c r="UYM88"/>
      <c r="UYN88"/>
      <c r="UYO88"/>
      <c r="UYP88"/>
      <c r="UYQ88"/>
      <c r="UYR88"/>
      <c r="UYS88"/>
      <c r="UYT88"/>
      <c r="UYU88"/>
      <c r="UYV88"/>
      <c r="UYW88"/>
      <c r="UYX88"/>
      <c r="UYY88"/>
      <c r="UYZ88"/>
      <c r="UZA88"/>
      <c r="UZB88"/>
      <c r="UZC88"/>
      <c r="UZD88"/>
      <c r="UZE88"/>
      <c r="UZF88"/>
      <c r="UZG88"/>
      <c r="UZH88"/>
      <c r="UZI88"/>
      <c r="UZJ88"/>
      <c r="UZK88"/>
      <c r="UZL88"/>
      <c r="UZM88"/>
      <c r="UZN88"/>
      <c r="UZO88"/>
      <c r="UZP88"/>
      <c r="UZQ88"/>
      <c r="UZR88"/>
      <c r="UZS88"/>
      <c r="UZT88"/>
      <c r="UZU88"/>
      <c r="UZV88"/>
      <c r="UZW88"/>
      <c r="UZX88"/>
      <c r="UZY88"/>
      <c r="UZZ88"/>
      <c r="VAA88"/>
      <c r="VAB88"/>
      <c r="VAC88"/>
      <c r="VAD88"/>
      <c r="VAE88"/>
      <c r="VAF88"/>
      <c r="VAG88"/>
      <c r="VAH88"/>
      <c r="VAI88"/>
      <c r="VAJ88"/>
      <c r="VAK88"/>
      <c r="VAL88"/>
      <c r="VAM88"/>
      <c r="VAN88"/>
      <c r="VAO88"/>
      <c r="VAP88"/>
      <c r="VAQ88"/>
      <c r="VAR88"/>
      <c r="VAS88"/>
      <c r="VAT88"/>
      <c r="VAU88"/>
      <c r="VAV88"/>
      <c r="VAW88"/>
      <c r="VAX88"/>
      <c r="VAY88"/>
      <c r="VAZ88"/>
      <c r="VBA88"/>
      <c r="VBB88"/>
      <c r="VBC88"/>
      <c r="VBD88"/>
      <c r="VBE88"/>
      <c r="VBF88"/>
      <c r="VBG88"/>
      <c r="VBH88"/>
      <c r="VBI88"/>
      <c r="VBJ88"/>
      <c r="VBK88"/>
      <c r="VBL88"/>
      <c r="VBM88"/>
      <c r="VBN88"/>
      <c r="VBO88"/>
      <c r="VBP88"/>
      <c r="VBQ88"/>
      <c r="VBR88"/>
      <c r="VBS88"/>
      <c r="VBT88"/>
      <c r="VBU88"/>
      <c r="VBV88"/>
      <c r="VBW88"/>
      <c r="VBX88"/>
      <c r="VBY88"/>
      <c r="VBZ88"/>
      <c r="VCA88"/>
      <c r="VCB88"/>
      <c r="VCC88"/>
      <c r="VCD88"/>
      <c r="VCE88"/>
      <c r="VCF88"/>
      <c r="VCG88"/>
      <c r="VCH88"/>
      <c r="VCI88"/>
      <c r="VCJ88"/>
      <c r="VCK88"/>
      <c r="VCL88"/>
      <c r="VCM88"/>
      <c r="VCN88"/>
      <c r="VCO88"/>
      <c r="VCP88"/>
      <c r="VCQ88"/>
      <c r="VCR88"/>
      <c r="VCS88"/>
      <c r="VCT88"/>
      <c r="VCU88"/>
      <c r="VCV88"/>
      <c r="VCW88"/>
      <c r="VCX88"/>
      <c r="VCY88"/>
      <c r="VCZ88"/>
      <c r="VDA88"/>
      <c r="VDB88"/>
      <c r="VDC88"/>
      <c r="VDD88"/>
      <c r="VDE88"/>
      <c r="VDF88"/>
      <c r="VDG88"/>
      <c r="VDH88"/>
      <c r="VDI88"/>
      <c r="VDJ88"/>
      <c r="VDK88"/>
      <c r="VDL88"/>
      <c r="VDM88"/>
      <c r="VDN88"/>
      <c r="VDO88"/>
      <c r="VDP88"/>
      <c r="VDQ88"/>
      <c r="VDR88"/>
      <c r="VDS88"/>
      <c r="VDT88"/>
      <c r="VDU88"/>
      <c r="VDV88"/>
      <c r="VDW88"/>
      <c r="VDX88"/>
      <c r="VDY88"/>
      <c r="VDZ88"/>
      <c r="VEA88"/>
      <c r="VEB88"/>
      <c r="VEC88"/>
      <c r="VED88"/>
      <c r="VEE88"/>
      <c r="VEF88"/>
      <c r="VEG88"/>
      <c r="VEH88"/>
      <c r="VEI88"/>
      <c r="VEJ88"/>
      <c r="VEK88"/>
      <c r="VEL88"/>
      <c r="VEM88"/>
      <c r="VEN88"/>
      <c r="VEO88"/>
      <c r="VEP88"/>
      <c r="VEQ88"/>
      <c r="VER88"/>
      <c r="VES88"/>
      <c r="VET88"/>
      <c r="VEU88"/>
      <c r="VEV88"/>
      <c r="VEW88"/>
      <c r="VEX88"/>
      <c r="VEY88"/>
      <c r="VEZ88"/>
      <c r="VFA88"/>
      <c r="VFB88"/>
      <c r="VFC88"/>
      <c r="VFD88"/>
      <c r="VFE88"/>
      <c r="VFF88"/>
      <c r="VFG88"/>
      <c r="VFH88"/>
      <c r="VFI88"/>
      <c r="VFJ88"/>
      <c r="VFK88"/>
      <c r="VFL88"/>
      <c r="VFM88"/>
      <c r="VFN88"/>
      <c r="VFO88"/>
      <c r="VFP88"/>
      <c r="VFQ88"/>
      <c r="VFR88"/>
      <c r="VFS88"/>
      <c r="VFT88"/>
      <c r="VFU88"/>
      <c r="VFV88"/>
      <c r="VFW88"/>
      <c r="VFX88"/>
      <c r="VFY88"/>
      <c r="VFZ88"/>
      <c r="VGA88"/>
      <c r="VGB88"/>
      <c r="VGC88"/>
      <c r="VGD88"/>
      <c r="VGE88"/>
      <c r="VGF88"/>
      <c r="VGG88"/>
      <c r="VGH88"/>
      <c r="VGI88"/>
      <c r="VGJ88"/>
      <c r="VGK88"/>
      <c r="VGL88"/>
      <c r="VGM88"/>
      <c r="VGN88"/>
      <c r="VGO88"/>
      <c r="VGP88"/>
      <c r="VGQ88"/>
      <c r="VGR88"/>
      <c r="VGS88"/>
      <c r="VGT88"/>
      <c r="VGU88"/>
      <c r="VGV88"/>
      <c r="VGW88"/>
      <c r="VGX88"/>
      <c r="VGY88"/>
      <c r="VGZ88"/>
      <c r="VHA88"/>
      <c r="VHB88"/>
      <c r="VHC88"/>
      <c r="VHD88"/>
      <c r="VHE88"/>
      <c r="VHF88"/>
      <c r="VHG88"/>
      <c r="VHH88"/>
      <c r="VHI88"/>
      <c r="VHJ88"/>
      <c r="VHK88"/>
      <c r="VHL88"/>
      <c r="VHM88"/>
      <c r="VHN88"/>
      <c r="VHO88"/>
      <c r="VHP88"/>
      <c r="VHQ88"/>
      <c r="VHR88"/>
      <c r="VHS88"/>
      <c r="VHT88"/>
      <c r="VHU88"/>
      <c r="VHV88"/>
      <c r="VHW88"/>
      <c r="VHX88"/>
      <c r="VHY88"/>
      <c r="VHZ88"/>
      <c r="VIA88"/>
      <c r="VIB88"/>
      <c r="VIC88"/>
      <c r="VID88"/>
      <c r="VIE88"/>
      <c r="VIF88"/>
      <c r="VIG88"/>
      <c r="VIH88"/>
      <c r="VII88"/>
      <c r="VIJ88"/>
      <c r="VIK88"/>
      <c r="VIL88"/>
      <c r="VIM88"/>
      <c r="VIN88"/>
      <c r="VIO88"/>
      <c r="VIP88"/>
      <c r="VIQ88"/>
      <c r="VIR88"/>
      <c r="VIS88"/>
      <c r="VIT88"/>
      <c r="VIU88"/>
      <c r="VIV88"/>
      <c r="VIW88"/>
      <c r="VIX88"/>
      <c r="VIY88"/>
      <c r="VIZ88"/>
      <c r="VJA88"/>
      <c r="VJB88"/>
      <c r="VJC88"/>
      <c r="VJD88"/>
      <c r="VJE88"/>
      <c r="VJF88"/>
      <c r="VJG88"/>
      <c r="VJH88"/>
      <c r="VJI88"/>
      <c r="VJJ88"/>
      <c r="VJK88"/>
      <c r="VJL88"/>
      <c r="VJM88"/>
      <c r="VJN88"/>
      <c r="VJO88"/>
      <c r="VJP88"/>
      <c r="VJQ88"/>
      <c r="VJR88"/>
      <c r="VJS88"/>
      <c r="VJT88"/>
      <c r="VJU88"/>
      <c r="VJV88"/>
      <c r="VJW88"/>
      <c r="VJX88"/>
      <c r="VJY88"/>
      <c r="VJZ88"/>
      <c r="VKA88"/>
      <c r="VKB88"/>
      <c r="VKC88"/>
      <c r="VKD88"/>
      <c r="VKE88"/>
      <c r="VKF88"/>
      <c r="VKG88"/>
      <c r="VKH88"/>
      <c r="VKI88"/>
      <c r="VKJ88"/>
      <c r="VKK88"/>
      <c r="VKL88"/>
      <c r="VKM88"/>
      <c r="VKN88"/>
      <c r="VKO88"/>
      <c r="VKP88"/>
      <c r="VKQ88"/>
      <c r="VKR88"/>
      <c r="VKS88"/>
      <c r="VKT88"/>
      <c r="VKU88"/>
      <c r="VKV88"/>
      <c r="VKW88"/>
      <c r="VKX88"/>
      <c r="VKY88"/>
      <c r="VKZ88"/>
      <c r="VLA88"/>
      <c r="VLB88"/>
      <c r="VLC88"/>
      <c r="VLD88"/>
      <c r="VLE88"/>
      <c r="VLF88"/>
      <c r="VLG88"/>
      <c r="VLH88"/>
      <c r="VLI88"/>
      <c r="VLJ88"/>
      <c r="VLK88"/>
      <c r="VLL88"/>
      <c r="VLM88"/>
      <c r="VLN88"/>
      <c r="VLO88"/>
      <c r="VLP88"/>
      <c r="VLQ88"/>
      <c r="VLR88"/>
      <c r="VLS88"/>
      <c r="VLT88"/>
      <c r="VLU88"/>
      <c r="VLV88"/>
      <c r="VLW88"/>
      <c r="VLX88"/>
      <c r="VLY88"/>
      <c r="VLZ88"/>
      <c r="VMA88"/>
      <c r="VMB88"/>
      <c r="VMC88"/>
      <c r="VMD88"/>
      <c r="VME88"/>
      <c r="VMF88"/>
      <c r="VMG88"/>
      <c r="VMH88"/>
      <c r="VMI88"/>
      <c r="VMJ88"/>
      <c r="VMK88"/>
      <c r="VML88"/>
      <c r="VMM88"/>
      <c r="VMN88"/>
      <c r="VMO88"/>
      <c r="VMP88"/>
      <c r="VMQ88"/>
      <c r="VMR88"/>
      <c r="VMS88"/>
      <c r="VMT88"/>
      <c r="VMU88"/>
      <c r="VMV88"/>
      <c r="VMW88"/>
      <c r="VMX88"/>
      <c r="VMY88"/>
      <c r="VMZ88"/>
      <c r="VNA88"/>
      <c r="VNB88"/>
      <c r="VNC88"/>
      <c r="VND88"/>
      <c r="VNE88"/>
      <c r="VNF88"/>
      <c r="VNG88"/>
      <c r="VNH88"/>
      <c r="VNI88"/>
      <c r="VNJ88"/>
      <c r="VNK88"/>
      <c r="VNL88"/>
      <c r="VNM88"/>
      <c r="VNN88"/>
      <c r="VNO88"/>
      <c r="VNP88"/>
      <c r="VNQ88"/>
      <c r="VNR88"/>
      <c r="VNS88"/>
      <c r="VNT88"/>
      <c r="VNU88"/>
      <c r="VNV88"/>
      <c r="VNW88"/>
      <c r="VNX88"/>
      <c r="VNY88"/>
      <c r="VNZ88"/>
      <c r="VOA88"/>
      <c r="VOB88"/>
      <c r="VOC88"/>
      <c r="VOD88"/>
      <c r="VOE88"/>
      <c r="VOF88"/>
      <c r="VOG88"/>
      <c r="VOH88"/>
      <c r="VOI88"/>
      <c r="VOJ88"/>
      <c r="VOK88"/>
      <c r="VOL88"/>
      <c r="VOM88"/>
      <c r="VON88"/>
      <c r="VOO88"/>
      <c r="VOP88"/>
      <c r="VOQ88"/>
      <c r="VOR88"/>
      <c r="VOS88"/>
      <c r="VOT88"/>
      <c r="VOU88"/>
      <c r="VOV88"/>
      <c r="VOW88"/>
      <c r="VOX88"/>
      <c r="VOY88"/>
      <c r="VOZ88"/>
      <c r="VPA88"/>
      <c r="VPB88"/>
      <c r="VPC88"/>
      <c r="VPD88"/>
      <c r="VPE88"/>
      <c r="VPF88"/>
      <c r="VPG88"/>
      <c r="VPH88"/>
      <c r="VPI88"/>
      <c r="VPJ88"/>
      <c r="VPK88"/>
      <c r="VPL88"/>
      <c r="VPM88"/>
      <c r="VPN88"/>
      <c r="VPO88"/>
      <c r="VPP88"/>
      <c r="VPQ88"/>
      <c r="VPR88"/>
      <c r="VPS88"/>
      <c r="VPT88"/>
      <c r="VPU88"/>
      <c r="VPV88"/>
      <c r="VPW88"/>
      <c r="VPX88"/>
      <c r="VPY88"/>
      <c r="VPZ88"/>
      <c r="VQA88"/>
      <c r="VQB88"/>
      <c r="VQC88"/>
      <c r="VQD88"/>
      <c r="VQE88"/>
      <c r="VQF88"/>
      <c r="VQG88"/>
      <c r="VQH88"/>
      <c r="VQI88"/>
      <c r="VQJ88"/>
      <c r="VQK88"/>
      <c r="VQL88"/>
      <c r="VQM88"/>
      <c r="VQN88"/>
      <c r="VQO88"/>
      <c r="VQP88"/>
      <c r="VQQ88"/>
      <c r="VQR88"/>
      <c r="VQS88"/>
      <c r="VQT88"/>
      <c r="VQU88"/>
      <c r="VQV88"/>
      <c r="VQW88"/>
      <c r="VQX88"/>
      <c r="VQY88"/>
      <c r="VQZ88"/>
      <c r="VRA88"/>
      <c r="VRB88"/>
      <c r="VRC88"/>
      <c r="VRD88"/>
      <c r="VRE88"/>
      <c r="VRF88"/>
      <c r="VRG88"/>
      <c r="VRH88"/>
      <c r="VRI88"/>
      <c r="VRJ88"/>
      <c r="VRK88"/>
      <c r="VRL88"/>
      <c r="VRM88"/>
      <c r="VRN88"/>
      <c r="VRO88"/>
      <c r="VRP88"/>
      <c r="VRQ88"/>
      <c r="VRR88"/>
      <c r="VRS88"/>
      <c r="VRT88"/>
      <c r="VRU88"/>
      <c r="VRV88"/>
      <c r="VRW88"/>
      <c r="VRX88"/>
      <c r="VRY88"/>
      <c r="VRZ88"/>
      <c r="VSA88"/>
      <c r="VSB88"/>
      <c r="VSC88"/>
      <c r="VSD88"/>
      <c r="VSE88"/>
      <c r="VSF88"/>
      <c r="VSG88"/>
      <c r="VSH88"/>
      <c r="VSI88"/>
      <c r="VSJ88"/>
      <c r="VSK88"/>
      <c r="VSL88"/>
      <c r="VSM88"/>
      <c r="VSN88"/>
      <c r="VSO88"/>
      <c r="VSP88"/>
      <c r="VSQ88"/>
      <c r="VSR88"/>
      <c r="VSS88"/>
      <c r="VST88"/>
      <c r="VSU88"/>
      <c r="VSV88"/>
      <c r="VSW88"/>
      <c r="VSX88"/>
      <c r="VSY88"/>
      <c r="VSZ88"/>
      <c r="VTA88"/>
      <c r="VTB88"/>
      <c r="VTC88"/>
      <c r="VTD88"/>
      <c r="VTE88"/>
      <c r="VTF88"/>
      <c r="VTG88"/>
      <c r="VTH88"/>
      <c r="VTI88"/>
      <c r="VTJ88"/>
      <c r="VTK88"/>
      <c r="VTL88"/>
      <c r="VTM88"/>
      <c r="VTN88"/>
      <c r="VTO88"/>
      <c r="VTP88"/>
      <c r="VTQ88"/>
      <c r="VTR88"/>
      <c r="VTS88"/>
      <c r="VTT88"/>
      <c r="VTU88"/>
      <c r="VTV88"/>
      <c r="VTW88"/>
      <c r="VTX88"/>
      <c r="VTY88"/>
      <c r="VTZ88"/>
      <c r="VUA88"/>
      <c r="VUB88"/>
      <c r="VUC88"/>
      <c r="VUD88"/>
      <c r="VUE88"/>
      <c r="VUF88"/>
      <c r="VUG88"/>
      <c r="VUH88"/>
      <c r="VUI88"/>
      <c r="VUJ88"/>
      <c r="VUK88"/>
      <c r="VUL88"/>
      <c r="VUM88"/>
      <c r="VUN88"/>
      <c r="VUO88"/>
      <c r="VUP88"/>
      <c r="VUQ88"/>
      <c r="VUR88"/>
      <c r="VUS88"/>
      <c r="VUT88"/>
      <c r="VUU88"/>
      <c r="VUV88"/>
      <c r="VUW88"/>
      <c r="VUX88"/>
      <c r="VUY88"/>
      <c r="VUZ88"/>
      <c r="VVA88"/>
      <c r="VVB88"/>
      <c r="VVC88"/>
      <c r="VVD88"/>
      <c r="VVE88"/>
      <c r="VVF88"/>
      <c r="VVG88"/>
      <c r="VVH88"/>
      <c r="VVI88"/>
      <c r="VVJ88"/>
      <c r="VVK88"/>
      <c r="VVL88"/>
      <c r="VVM88"/>
      <c r="VVN88"/>
      <c r="VVO88"/>
      <c r="VVP88"/>
      <c r="VVQ88"/>
      <c r="VVR88"/>
      <c r="VVS88"/>
      <c r="VVT88"/>
      <c r="VVU88"/>
      <c r="VVV88"/>
      <c r="VVW88"/>
      <c r="VVX88"/>
      <c r="VVY88"/>
      <c r="VVZ88"/>
      <c r="VWA88"/>
      <c r="VWB88"/>
      <c r="VWC88"/>
      <c r="VWD88"/>
      <c r="VWE88"/>
      <c r="VWF88"/>
      <c r="VWG88"/>
      <c r="VWH88"/>
      <c r="VWI88"/>
      <c r="VWJ88"/>
      <c r="VWK88"/>
      <c r="VWL88"/>
      <c r="VWM88"/>
      <c r="VWN88"/>
      <c r="VWO88"/>
      <c r="VWP88"/>
      <c r="VWQ88"/>
      <c r="VWR88"/>
      <c r="VWS88"/>
      <c r="VWT88"/>
      <c r="VWU88"/>
      <c r="VWV88"/>
      <c r="VWW88"/>
      <c r="VWX88"/>
      <c r="VWY88"/>
      <c r="VWZ88"/>
      <c r="VXA88"/>
      <c r="VXB88"/>
      <c r="VXC88"/>
      <c r="VXD88"/>
      <c r="VXE88"/>
      <c r="VXF88"/>
      <c r="VXG88"/>
      <c r="VXH88"/>
      <c r="VXI88"/>
      <c r="VXJ88"/>
      <c r="VXK88"/>
      <c r="VXL88"/>
      <c r="VXM88"/>
      <c r="VXN88"/>
      <c r="VXO88"/>
      <c r="VXP88"/>
      <c r="VXQ88"/>
      <c r="VXR88"/>
      <c r="VXS88"/>
      <c r="VXT88"/>
      <c r="VXU88"/>
      <c r="VXV88"/>
      <c r="VXW88"/>
      <c r="VXX88"/>
      <c r="VXY88"/>
      <c r="VXZ88"/>
      <c r="VYA88"/>
      <c r="VYB88"/>
      <c r="VYC88"/>
      <c r="VYD88"/>
      <c r="VYE88"/>
      <c r="VYF88"/>
      <c r="VYG88"/>
      <c r="VYH88"/>
      <c r="VYI88"/>
      <c r="VYJ88"/>
      <c r="VYK88"/>
      <c r="VYL88"/>
      <c r="VYM88"/>
      <c r="VYN88"/>
      <c r="VYO88"/>
      <c r="VYP88"/>
      <c r="VYQ88"/>
      <c r="VYR88"/>
      <c r="VYS88"/>
      <c r="VYT88"/>
      <c r="VYU88"/>
      <c r="VYV88"/>
      <c r="VYW88"/>
      <c r="VYX88"/>
      <c r="VYY88"/>
      <c r="VYZ88"/>
      <c r="VZA88"/>
      <c r="VZB88"/>
      <c r="VZC88"/>
      <c r="VZD88"/>
      <c r="VZE88"/>
      <c r="VZF88"/>
      <c r="VZG88"/>
      <c r="VZH88"/>
      <c r="VZI88"/>
      <c r="VZJ88"/>
      <c r="VZK88"/>
      <c r="VZL88"/>
      <c r="VZM88"/>
      <c r="VZN88"/>
      <c r="VZO88"/>
      <c r="VZP88"/>
      <c r="VZQ88"/>
      <c r="VZR88"/>
      <c r="VZS88"/>
      <c r="VZT88"/>
      <c r="VZU88"/>
      <c r="VZV88"/>
      <c r="VZW88"/>
      <c r="VZX88"/>
      <c r="VZY88"/>
      <c r="VZZ88"/>
      <c r="WAA88"/>
      <c r="WAB88"/>
      <c r="WAC88"/>
      <c r="WAD88"/>
      <c r="WAE88"/>
      <c r="WAF88"/>
      <c r="WAG88"/>
      <c r="WAH88"/>
      <c r="WAI88"/>
      <c r="WAJ88"/>
      <c r="WAK88"/>
      <c r="WAL88"/>
      <c r="WAM88"/>
      <c r="WAN88"/>
      <c r="WAO88"/>
      <c r="WAP88"/>
      <c r="WAQ88"/>
      <c r="WAR88"/>
      <c r="WAS88"/>
      <c r="WAT88"/>
      <c r="WAU88"/>
      <c r="WAV88"/>
      <c r="WAW88"/>
      <c r="WAX88"/>
      <c r="WAY88"/>
      <c r="WAZ88"/>
      <c r="WBA88"/>
      <c r="WBB88"/>
      <c r="WBC88"/>
      <c r="WBD88"/>
      <c r="WBE88"/>
      <c r="WBF88"/>
      <c r="WBG88"/>
      <c r="WBH88"/>
      <c r="WBI88"/>
      <c r="WBJ88"/>
      <c r="WBK88"/>
      <c r="WBL88"/>
      <c r="WBM88"/>
      <c r="WBN88"/>
      <c r="WBO88"/>
      <c r="WBP88"/>
      <c r="WBQ88"/>
      <c r="WBR88"/>
      <c r="WBS88"/>
      <c r="WBT88"/>
      <c r="WBU88"/>
      <c r="WBV88"/>
      <c r="WBW88"/>
      <c r="WBX88"/>
      <c r="WBY88"/>
      <c r="WBZ88"/>
      <c r="WCA88"/>
      <c r="WCB88"/>
      <c r="WCC88"/>
      <c r="WCD88"/>
      <c r="WCE88"/>
      <c r="WCF88"/>
      <c r="WCG88"/>
      <c r="WCH88"/>
      <c r="WCI88"/>
      <c r="WCJ88"/>
      <c r="WCK88"/>
      <c r="WCL88"/>
      <c r="WCM88"/>
      <c r="WCN88"/>
      <c r="WCO88"/>
      <c r="WCP88"/>
      <c r="WCQ88"/>
      <c r="WCR88"/>
      <c r="WCS88"/>
      <c r="WCT88"/>
      <c r="WCU88"/>
      <c r="WCV88"/>
      <c r="WCW88"/>
      <c r="WCX88"/>
      <c r="WCY88"/>
      <c r="WCZ88"/>
      <c r="WDA88"/>
      <c r="WDB88"/>
      <c r="WDC88"/>
      <c r="WDD88"/>
      <c r="WDE88"/>
      <c r="WDF88"/>
      <c r="WDG88"/>
      <c r="WDH88"/>
      <c r="WDI88"/>
      <c r="WDJ88"/>
      <c r="WDK88"/>
      <c r="WDL88"/>
      <c r="WDM88"/>
      <c r="WDN88"/>
      <c r="WDO88"/>
      <c r="WDP88"/>
      <c r="WDQ88"/>
      <c r="WDR88"/>
      <c r="WDS88"/>
      <c r="WDT88"/>
      <c r="WDU88"/>
      <c r="WDV88"/>
      <c r="WDW88"/>
      <c r="WDX88"/>
      <c r="WDY88"/>
      <c r="WDZ88"/>
      <c r="WEA88"/>
      <c r="WEB88"/>
      <c r="WEC88"/>
      <c r="WED88"/>
      <c r="WEE88"/>
      <c r="WEF88"/>
      <c r="WEG88"/>
      <c r="WEH88"/>
      <c r="WEI88"/>
      <c r="WEJ88"/>
      <c r="WEK88"/>
      <c r="WEL88"/>
      <c r="WEM88"/>
      <c r="WEN88"/>
      <c r="WEO88"/>
      <c r="WEP88"/>
      <c r="WEQ88"/>
      <c r="WER88"/>
      <c r="WES88"/>
      <c r="WET88"/>
      <c r="WEU88"/>
      <c r="WEV88"/>
      <c r="WEW88"/>
      <c r="WEX88"/>
      <c r="WEY88"/>
      <c r="WEZ88"/>
      <c r="WFA88"/>
      <c r="WFB88"/>
      <c r="WFC88"/>
      <c r="WFD88"/>
      <c r="WFE88"/>
      <c r="WFF88"/>
      <c r="WFG88"/>
      <c r="WFH88"/>
      <c r="WFI88"/>
      <c r="WFJ88"/>
      <c r="WFK88"/>
      <c r="WFL88"/>
      <c r="WFM88"/>
      <c r="WFN88"/>
      <c r="WFO88"/>
      <c r="WFP88"/>
      <c r="WFQ88"/>
      <c r="WFR88"/>
      <c r="WFS88"/>
      <c r="WFT88"/>
      <c r="WFU88"/>
      <c r="WFV88"/>
      <c r="WFW88"/>
      <c r="WFX88"/>
      <c r="WFY88"/>
      <c r="WFZ88"/>
      <c r="WGA88"/>
      <c r="WGB88"/>
      <c r="WGC88"/>
      <c r="WGD88"/>
      <c r="WGE88"/>
      <c r="WGF88"/>
      <c r="WGG88"/>
      <c r="WGH88"/>
      <c r="WGI88"/>
      <c r="WGJ88"/>
      <c r="WGK88"/>
      <c r="WGL88"/>
      <c r="WGM88"/>
      <c r="WGN88"/>
      <c r="WGO88"/>
      <c r="WGP88"/>
      <c r="WGQ88"/>
      <c r="WGR88"/>
      <c r="WGS88"/>
      <c r="WGT88"/>
      <c r="WGU88"/>
      <c r="WGV88"/>
      <c r="WGW88"/>
      <c r="WGX88"/>
      <c r="WGY88"/>
      <c r="WGZ88"/>
      <c r="WHA88"/>
      <c r="WHB88"/>
      <c r="WHC88"/>
      <c r="WHD88"/>
      <c r="WHE88"/>
      <c r="WHF88"/>
      <c r="WHG88"/>
      <c r="WHH88"/>
      <c r="WHI88"/>
      <c r="WHJ88"/>
      <c r="WHK88"/>
      <c r="WHL88"/>
      <c r="WHM88"/>
      <c r="WHN88"/>
      <c r="WHO88"/>
      <c r="WHP88"/>
      <c r="WHQ88"/>
      <c r="WHR88"/>
      <c r="WHS88"/>
      <c r="WHT88"/>
      <c r="WHU88"/>
      <c r="WHV88"/>
      <c r="WHW88"/>
      <c r="WHX88"/>
      <c r="WHY88"/>
      <c r="WHZ88"/>
      <c r="WIA88"/>
      <c r="WIB88"/>
      <c r="WIC88"/>
      <c r="WID88"/>
      <c r="WIE88"/>
      <c r="WIF88"/>
      <c r="WIG88"/>
      <c r="WIH88"/>
      <c r="WII88"/>
      <c r="WIJ88"/>
      <c r="WIK88"/>
      <c r="WIL88"/>
      <c r="WIM88"/>
      <c r="WIN88"/>
      <c r="WIO88"/>
      <c r="WIP88"/>
      <c r="WIQ88"/>
      <c r="WIR88"/>
      <c r="WIS88"/>
      <c r="WIT88"/>
      <c r="WIU88"/>
      <c r="WIV88"/>
      <c r="WIW88"/>
      <c r="WIX88"/>
      <c r="WIY88"/>
      <c r="WIZ88"/>
      <c r="WJA88"/>
      <c r="WJB88"/>
      <c r="WJC88"/>
      <c r="WJD88"/>
      <c r="WJE88"/>
      <c r="WJF88"/>
      <c r="WJG88"/>
      <c r="WJH88"/>
      <c r="WJI88"/>
      <c r="WJJ88"/>
      <c r="WJK88"/>
      <c r="WJL88"/>
      <c r="WJM88"/>
      <c r="WJN88"/>
      <c r="WJO88"/>
      <c r="WJP88"/>
      <c r="WJQ88"/>
      <c r="WJR88"/>
      <c r="WJS88"/>
      <c r="WJT88"/>
      <c r="WJU88"/>
      <c r="WJV88"/>
      <c r="WJW88"/>
      <c r="WJX88"/>
      <c r="WJY88"/>
      <c r="WJZ88"/>
      <c r="WKA88"/>
      <c r="WKB88"/>
      <c r="WKC88"/>
      <c r="WKD88"/>
      <c r="WKE88"/>
      <c r="WKF88"/>
      <c r="WKG88"/>
      <c r="WKH88"/>
      <c r="WKI88"/>
      <c r="WKJ88"/>
      <c r="WKK88"/>
      <c r="WKL88"/>
      <c r="WKM88"/>
      <c r="WKN88"/>
      <c r="WKO88"/>
      <c r="WKP88"/>
      <c r="WKQ88"/>
      <c r="WKR88"/>
      <c r="WKS88"/>
      <c r="WKT88"/>
      <c r="WKU88"/>
      <c r="WKV88"/>
      <c r="WKW88"/>
      <c r="WKX88"/>
      <c r="WKY88"/>
      <c r="WKZ88"/>
      <c r="WLA88"/>
      <c r="WLB88"/>
      <c r="WLC88"/>
      <c r="WLD88"/>
      <c r="WLE88"/>
      <c r="WLF88"/>
      <c r="WLG88"/>
      <c r="WLH88"/>
      <c r="WLI88"/>
      <c r="WLJ88"/>
      <c r="WLK88"/>
      <c r="WLL88"/>
      <c r="WLM88"/>
      <c r="WLN88"/>
      <c r="WLO88"/>
      <c r="WLP88"/>
      <c r="WLQ88"/>
      <c r="WLR88"/>
      <c r="WLS88"/>
      <c r="WLT88"/>
      <c r="WLU88"/>
      <c r="WLV88"/>
      <c r="WLW88"/>
      <c r="WLX88"/>
      <c r="WLY88"/>
      <c r="WLZ88"/>
      <c r="WMA88"/>
      <c r="WMB88"/>
      <c r="WMC88"/>
      <c r="WMD88"/>
      <c r="WME88"/>
      <c r="WMF88"/>
      <c r="WMG88"/>
      <c r="WMH88"/>
      <c r="WMI88"/>
      <c r="WMJ88"/>
      <c r="WMK88"/>
      <c r="WML88"/>
      <c r="WMM88"/>
      <c r="WMN88"/>
      <c r="WMO88"/>
      <c r="WMP88"/>
      <c r="WMQ88"/>
      <c r="WMR88"/>
      <c r="WMS88"/>
      <c r="WMT88"/>
      <c r="WMU88"/>
      <c r="WMV88"/>
      <c r="WMW88"/>
      <c r="WMX88"/>
      <c r="WMY88"/>
      <c r="WMZ88"/>
      <c r="WNA88"/>
      <c r="WNB88"/>
      <c r="WNC88"/>
      <c r="WND88"/>
      <c r="WNE88"/>
      <c r="WNF88"/>
      <c r="WNG88"/>
      <c r="WNH88"/>
      <c r="WNI88"/>
      <c r="WNJ88"/>
      <c r="WNK88"/>
      <c r="WNL88"/>
      <c r="WNM88"/>
      <c r="WNN88"/>
      <c r="WNO88"/>
      <c r="WNP88"/>
      <c r="WNQ88"/>
      <c r="WNR88"/>
      <c r="WNS88"/>
      <c r="WNT88"/>
      <c r="WNU88"/>
      <c r="WNV88"/>
      <c r="WNW88"/>
      <c r="WNX88"/>
      <c r="WNY88"/>
      <c r="WNZ88"/>
      <c r="WOA88"/>
      <c r="WOB88"/>
      <c r="WOC88"/>
      <c r="WOD88"/>
      <c r="WOE88"/>
      <c r="WOF88"/>
      <c r="WOG88"/>
      <c r="WOH88"/>
      <c r="WOI88"/>
      <c r="WOJ88"/>
      <c r="WOK88"/>
      <c r="WOL88"/>
      <c r="WOM88"/>
      <c r="WON88"/>
      <c r="WOO88"/>
      <c r="WOP88"/>
      <c r="WOQ88"/>
      <c r="WOR88"/>
      <c r="WOS88"/>
      <c r="WOT88"/>
      <c r="WOU88"/>
      <c r="WOV88"/>
      <c r="WOW88"/>
      <c r="WOX88"/>
      <c r="WOY88"/>
      <c r="WOZ88"/>
      <c r="WPA88"/>
      <c r="WPB88"/>
      <c r="WPC88"/>
      <c r="WPD88"/>
      <c r="WPE88"/>
      <c r="WPF88"/>
      <c r="WPG88"/>
      <c r="WPH88"/>
      <c r="WPI88"/>
      <c r="WPJ88"/>
      <c r="WPK88"/>
      <c r="WPL88"/>
      <c r="WPM88"/>
      <c r="WPN88"/>
      <c r="WPO88"/>
      <c r="WPP88"/>
      <c r="WPQ88"/>
      <c r="WPR88"/>
      <c r="WPS88"/>
      <c r="WPT88"/>
      <c r="WPU88"/>
      <c r="WPV88"/>
      <c r="WPW88"/>
      <c r="WPX88"/>
      <c r="WPY88"/>
      <c r="WPZ88"/>
      <c r="WQA88"/>
      <c r="WQB88"/>
      <c r="WQC88"/>
      <c r="WQD88"/>
      <c r="WQE88"/>
      <c r="WQF88"/>
      <c r="WQG88"/>
      <c r="WQH88"/>
      <c r="WQI88"/>
      <c r="WQJ88"/>
      <c r="WQK88"/>
      <c r="WQL88"/>
      <c r="WQM88"/>
      <c r="WQN88"/>
      <c r="WQO88"/>
      <c r="WQP88"/>
      <c r="WQQ88"/>
      <c r="WQR88"/>
      <c r="WQS88"/>
      <c r="WQT88"/>
      <c r="WQU88"/>
      <c r="WQV88"/>
      <c r="WQW88"/>
      <c r="WQX88"/>
      <c r="WQY88"/>
      <c r="WQZ88"/>
      <c r="WRA88"/>
      <c r="WRB88"/>
      <c r="WRC88"/>
      <c r="WRD88"/>
      <c r="WRE88"/>
      <c r="WRF88"/>
      <c r="WRG88"/>
      <c r="WRH88"/>
      <c r="WRI88"/>
      <c r="WRJ88"/>
      <c r="WRK88"/>
      <c r="WRL88"/>
      <c r="WRM88"/>
      <c r="WRN88"/>
      <c r="WRO88"/>
      <c r="WRP88"/>
      <c r="WRQ88"/>
      <c r="WRR88"/>
      <c r="WRS88"/>
      <c r="WRT88"/>
      <c r="WRU88"/>
      <c r="WRV88"/>
      <c r="WRW88"/>
      <c r="WRX88"/>
      <c r="WRY88"/>
      <c r="WRZ88"/>
      <c r="WSA88"/>
      <c r="WSB88"/>
      <c r="WSC88"/>
      <c r="WSD88"/>
      <c r="WSE88"/>
      <c r="WSF88"/>
      <c r="WSG88"/>
      <c r="WSH88"/>
      <c r="WSI88"/>
      <c r="WSJ88"/>
      <c r="WSK88"/>
      <c r="WSL88"/>
      <c r="WSM88"/>
      <c r="WSN88"/>
      <c r="WSO88"/>
      <c r="WSP88"/>
      <c r="WSQ88"/>
      <c r="WSR88"/>
      <c r="WSS88"/>
      <c r="WST88"/>
      <c r="WSU88"/>
      <c r="WSV88"/>
      <c r="WSW88"/>
      <c r="WSX88"/>
      <c r="WSY88"/>
      <c r="WSZ88"/>
      <c r="WTA88"/>
      <c r="WTB88"/>
      <c r="WTC88"/>
      <c r="WTD88"/>
      <c r="WTE88"/>
      <c r="WTF88"/>
      <c r="WTG88"/>
      <c r="WTH88"/>
      <c r="WTI88"/>
      <c r="WTJ88"/>
      <c r="WTK88"/>
      <c r="WTL88"/>
      <c r="WTM88"/>
      <c r="WTN88"/>
      <c r="WTO88"/>
      <c r="WTP88"/>
      <c r="WTQ88"/>
      <c r="WTR88"/>
      <c r="WTS88"/>
      <c r="WTT88"/>
      <c r="WTU88"/>
      <c r="WTV88"/>
      <c r="WTW88"/>
      <c r="WTX88"/>
      <c r="WTY88"/>
      <c r="WTZ88"/>
      <c r="WUA88"/>
      <c r="WUB88"/>
      <c r="WUC88"/>
      <c r="WUD88"/>
      <c r="WUE88"/>
      <c r="WUF88"/>
      <c r="WUG88"/>
      <c r="WUH88"/>
      <c r="WUI88"/>
      <c r="WUJ88"/>
      <c r="WUK88"/>
      <c r="WUL88"/>
      <c r="WUM88"/>
      <c r="WUN88"/>
      <c r="WUO88"/>
      <c r="WUP88"/>
      <c r="WUQ88"/>
      <c r="WUR88"/>
      <c r="WUS88"/>
      <c r="WUT88"/>
      <c r="WUU88"/>
      <c r="WUV88"/>
      <c r="WUW88"/>
      <c r="WUX88"/>
      <c r="WUY88"/>
      <c r="WUZ88"/>
      <c r="WVA88"/>
      <c r="WVB88"/>
      <c r="WVC88"/>
      <c r="WVD88"/>
      <c r="WVE88"/>
      <c r="WVF88"/>
      <c r="WVG88"/>
      <c r="WVH88"/>
      <c r="WVI88"/>
      <c r="WVJ88"/>
      <c r="WVK88"/>
      <c r="WVL88"/>
      <c r="WVM88"/>
      <c r="WVN88"/>
      <c r="WVO88"/>
      <c r="WVP88"/>
      <c r="WVQ88"/>
      <c r="WVR88"/>
      <c r="WVS88"/>
      <c r="WVT88"/>
      <c r="WVU88"/>
      <c r="WVV88"/>
      <c r="WVW88"/>
      <c r="WVX88"/>
      <c r="WVY88"/>
      <c r="WVZ88"/>
      <c r="WWA88"/>
      <c r="WWB88"/>
      <c r="WWC88"/>
      <c r="WWD88"/>
      <c r="WWE88"/>
      <c r="WWF88"/>
      <c r="WWG88"/>
      <c r="WWH88"/>
      <c r="WWI88"/>
      <c r="WWJ88"/>
      <c r="WWK88"/>
      <c r="WWL88"/>
      <c r="WWM88"/>
      <c r="WWN88"/>
      <c r="WWO88"/>
      <c r="WWP88"/>
      <c r="WWQ88"/>
      <c r="WWR88"/>
      <c r="WWS88"/>
      <c r="WWT88"/>
      <c r="WWU88"/>
      <c r="WWV88"/>
      <c r="WWW88"/>
      <c r="WWX88"/>
      <c r="WWY88"/>
      <c r="WWZ88"/>
      <c r="WXA88"/>
      <c r="WXB88"/>
      <c r="WXC88"/>
      <c r="WXD88"/>
      <c r="WXE88"/>
      <c r="WXF88"/>
      <c r="WXG88"/>
      <c r="WXH88"/>
      <c r="WXI88"/>
      <c r="WXJ88"/>
      <c r="WXK88"/>
      <c r="WXL88"/>
      <c r="WXM88"/>
      <c r="WXN88"/>
      <c r="WXO88"/>
      <c r="WXP88"/>
      <c r="WXQ88"/>
      <c r="WXR88"/>
      <c r="WXS88"/>
      <c r="WXT88"/>
      <c r="WXU88"/>
      <c r="WXV88"/>
      <c r="WXW88"/>
      <c r="WXX88"/>
      <c r="WXY88"/>
      <c r="WXZ88"/>
      <c r="WYA88"/>
      <c r="WYB88"/>
      <c r="WYC88"/>
      <c r="WYD88"/>
      <c r="WYE88"/>
      <c r="WYF88"/>
      <c r="WYG88"/>
      <c r="WYH88"/>
      <c r="WYI88"/>
      <c r="WYJ88"/>
      <c r="WYK88"/>
      <c r="WYL88"/>
      <c r="WYM88"/>
      <c r="WYN88"/>
      <c r="WYO88"/>
      <c r="WYP88"/>
      <c r="WYQ88"/>
      <c r="WYR88"/>
      <c r="WYS88"/>
      <c r="WYT88"/>
      <c r="WYU88"/>
      <c r="WYV88"/>
      <c r="WYW88"/>
      <c r="WYX88"/>
      <c r="WYY88"/>
      <c r="WYZ88"/>
      <c r="WZA88"/>
      <c r="WZB88"/>
      <c r="WZC88"/>
      <c r="WZD88"/>
      <c r="WZE88"/>
      <c r="WZF88"/>
      <c r="WZG88"/>
      <c r="WZH88"/>
      <c r="WZI88"/>
      <c r="WZJ88"/>
      <c r="WZK88"/>
      <c r="WZL88"/>
      <c r="WZM88"/>
      <c r="WZN88"/>
      <c r="WZO88"/>
      <c r="WZP88"/>
      <c r="WZQ88"/>
      <c r="WZR88"/>
      <c r="WZS88"/>
      <c r="WZT88"/>
      <c r="WZU88"/>
      <c r="WZV88"/>
      <c r="WZW88"/>
      <c r="WZX88"/>
      <c r="WZY88"/>
      <c r="WZZ88"/>
      <c r="XAA88"/>
      <c r="XAB88"/>
      <c r="XAC88"/>
      <c r="XAD88"/>
      <c r="XAE88"/>
      <c r="XAF88"/>
      <c r="XAG88"/>
      <c r="XAH88"/>
      <c r="XAI88"/>
      <c r="XAJ88"/>
      <c r="XAK88"/>
      <c r="XAL88"/>
      <c r="XAM88"/>
      <c r="XAN88"/>
      <c r="XAO88"/>
      <c r="XAP88"/>
      <c r="XAQ88"/>
      <c r="XAR88"/>
      <c r="XAS88"/>
      <c r="XAT88"/>
      <c r="XAU88"/>
      <c r="XAV88"/>
      <c r="XAW88"/>
      <c r="XAX88"/>
      <c r="XAY88"/>
      <c r="XAZ88"/>
      <c r="XBA88"/>
      <c r="XBB88"/>
      <c r="XBC88"/>
      <c r="XBD88"/>
      <c r="XBE88"/>
      <c r="XBF88"/>
      <c r="XBG88"/>
      <c r="XBH88"/>
      <c r="XBI88"/>
      <c r="XBJ88"/>
      <c r="XBK88"/>
      <c r="XBL88"/>
      <c r="XBM88"/>
      <c r="XBN88"/>
      <c r="XBO88"/>
      <c r="XBP88"/>
      <c r="XBQ88"/>
      <c r="XBR88"/>
      <c r="XBS88"/>
      <c r="XBT88"/>
      <c r="XBU88"/>
      <c r="XBV88"/>
      <c r="XBW88"/>
      <c r="XBX88"/>
      <c r="XBY88"/>
      <c r="XBZ88"/>
      <c r="XCA88"/>
      <c r="XCB88"/>
      <c r="XCC88"/>
      <c r="XCD88"/>
      <c r="XCE88"/>
      <c r="XCF88"/>
      <c r="XCG88"/>
      <c r="XCH88"/>
      <c r="XCI88"/>
      <c r="XCJ88"/>
      <c r="XCK88"/>
      <c r="XCL88"/>
      <c r="XCM88"/>
      <c r="XCN88"/>
      <c r="XCO88"/>
      <c r="XCP88"/>
      <c r="XCQ88"/>
      <c r="XCR88"/>
      <c r="XCS88"/>
      <c r="XCT88"/>
      <c r="XCU88"/>
      <c r="XCV88"/>
      <c r="XCW88"/>
      <c r="XCX88"/>
      <c r="XCY88"/>
      <c r="XCZ88"/>
      <c r="XDA88"/>
      <c r="XDB88"/>
      <c r="XDC88"/>
      <c r="XDD88"/>
      <c r="XDE88"/>
      <c r="XDF88"/>
      <c r="XDG88"/>
      <c r="XDH88"/>
      <c r="XDI88"/>
      <c r="XDJ88"/>
      <c r="XDK88"/>
      <c r="XDL88"/>
      <c r="XDM88"/>
      <c r="XDN88"/>
      <c r="XDO88"/>
      <c r="XDP88"/>
      <c r="XDQ88"/>
      <c r="XDR88"/>
      <c r="XDS88"/>
      <c r="XDT88"/>
      <c r="XDU88"/>
      <c r="XDV88"/>
      <c r="XDW88"/>
      <c r="XDX88"/>
      <c r="XDY88"/>
      <c r="XDZ88"/>
      <c r="XEA88"/>
      <c r="XEB88"/>
      <c r="XEC88"/>
      <c r="XED88"/>
      <c r="XEE88"/>
      <c r="XEF88"/>
      <c r="XEG88"/>
      <c r="XEH88"/>
      <c r="XEI88"/>
      <c r="XEJ88"/>
      <c r="XEK88"/>
      <c r="XEL88"/>
      <c r="XEM88"/>
      <c r="XEN88"/>
      <c r="XEO88"/>
      <c r="XEP88"/>
      <c r="XEQ88"/>
      <c r="XER88"/>
      <c r="XES88"/>
      <c r="XET88"/>
      <c r="XEU88"/>
      <c r="XEV88"/>
      <c r="XEW88"/>
      <c r="XEX88"/>
      <c r="XEY88"/>
      <c r="XEZ88"/>
      <c r="XFA88"/>
      <c r="XFB88"/>
      <c r="XFC88"/>
      <c r="XFD88"/>
    </row>
    <row r="89" spans="1:16384" s="5" customFormat="1" x14ac:dyDescent="0.15">
      <c r="A89" s="53"/>
      <c r="B89" s="55"/>
      <c r="C89" s="26"/>
      <c r="D89" s="63"/>
      <c r="E89" s="48" t="s">
        <v>238</v>
      </c>
      <c r="F89" s="49" t="s">
        <v>239</v>
      </c>
      <c r="G89" s="26" t="s">
        <v>6</v>
      </c>
      <c r="H89" s="26" t="s">
        <v>168</v>
      </c>
      <c r="I89" s="26" t="s">
        <v>22</v>
      </c>
      <c r="J89" s="26">
        <v>123456</v>
      </c>
      <c r="K89" s="26" t="s">
        <v>23</v>
      </c>
      <c r="L89" s="26"/>
      <c r="M89" s="26"/>
      <c r="N89" s="1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  <c r="AMM89"/>
      <c r="AMN89"/>
      <c r="AMO89"/>
      <c r="AMP89"/>
      <c r="AMQ89"/>
      <c r="AMR89"/>
      <c r="AMS89"/>
      <c r="AMT89"/>
      <c r="AMU89"/>
      <c r="AMV89"/>
      <c r="AMW89"/>
      <c r="AMX89"/>
      <c r="AMY89"/>
      <c r="AMZ89"/>
      <c r="ANA89"/>
      <c r="ANB89"/>
      <c r="ANC89"/>
      <c r="AND89"/>
      <c r="ANE89"/>
      <c r="ANF89"/>
      <c r="ANG89"/>
      <c r="ANH89"/>
      <c r="ANI89"/>
      <c r="ANJ89"/>
      <c r="ANK89"/>
      <c r="ANL89"/>
      <c r="ANM89"/>
      <c r="ANN89"/>
      <c r="ANO89"/>
      <c r="ANP89"/>
      <c r="ANQ89"/>
      <c r="ANR89"/>
      <c r="ANS89"/>
      <c r="ANT89"/>
      <c r="ANU89"/>
      <c r="ANV89"/>
      <c r="ANW89"/>
      <c r="ANX89"/>
      <c r="ANY89"/>
      <c r="ANZ89"/>
      <c r="AOA89"/>
      <c r="AOB89"/>
      <c r="AOC89"/>
      <c r="AOD89"/>
      <c r="AOE89"/>
      <c r="AOF89"/>
      <c r="AOG89"/>
      <c r="AOH89"/>
      <c r="AOI89"/>
      <c r="AOJ89"/>
      <c r="AOK89"/>
      <c r="AOL89"/>
      <c r="AOM89"/>
      <c r="AON89"/>
      <c r="AOO89"/>
      <c r="AOP89"/>
      <c r="AOQ89"/>
      <c r="AOR89"/>
      <c r="AOS89"/>
      <c r="AOT89"/>
      <c r="AOU89"/>
      <c r="AOV89"/>
      <c r="AOW89"/>
      <c r="AOX89"/>
      <c r="AOY89"/>
      <c r="AOZ89"/>
      <c r="APA89"/>
      <c r="APB89"/>
      <c r="APC89"/>
      <c r="APD89"/>
      <c r="APE89"/>
      <c r="APF89"/>
      <c r="APG89"/>
      <c r="APH89"/>
      <c r="API89"/>
      <c r="APJ89"/>
      <c r="APK89"/>
      <c r="APL89"/>
      <c r="APM89"/>
      <c r="APN89"/>
      <c r="APO89"/>
      <c r="APP89"/>
      <c r="APQ89"/>
      <c r="APR89"/>
      <c r="APS89"/>
      <c r="APT89"/>
      <c r="APU89"/>
      <c r="APV89"/>
      <c r="APW89"/>
      <c r="APX89"/>
      <c r="APY89"/>
      <c r="APZ89"/>
      <c r="AQA89"/>
      <c r="AQB89"/>
      <c r="AQC89"/>
      <c r="AQD89"/>
      <c r="AQE89"/>
      <c r="AQF89"/>
      <c r="AQG89"/>
      <c r="AQH89"/>
      <c r="AQI89"/>
      <c r="AQJ89"/>
      <c r="AQK89"/>
      <c r="AQL89"/>
      <c r="AQM89"/>
      <c r="AQN89"/>
      <c r="AQO89"/>
      <c r="AQP89"/>
      <c r="AQQ89"/>
      <c r="AQR89"/>
      <c r="AQS89"/>
      <c r="AQT89"/>
      <c r="AQU89"/>
      <c r="AQV89"/>
      <c r="AQW89"/>
      <c r="AQX89"/>
      <c r="AQY89"/>
      <c r="AQZ89"/>
      <c r="ARA89"/>
      <c r="ARB89"/>
      <c r="ARC89"/>
      <c r="ARD89"/>
      <c r="ARE89"/>
      <c r="ARF89"/>
      <c r="ARG89"/>
      <c r="ARH89"/>
      <c r="ARI89"/>
      <c r="ARJ89"/>
      <c r="ARK89"/>
      <c r="ARL89"/>
      <c r="ARM89"/>
      <c r="ARN89"/>
      <c r="ARO89"/>
      <c r="ARP89"/>
      <c r="ARQ89"/>
      <c r="ARR89"/>
      <c r="ARS89"/>
      <c r="ART89"/>
      <c r="ARU89"/>
      <c r="ARV89"/>
      <c r="ARW89"/>
      <c r="ARX89"/>
      <c r="ARY89"/>
      <c r="ARZ89"/>
      <c r="ASA89"/>
      <c r="ASB89"/>
      <c r="ASC89"/>
      <c r="ASD89"/>
      <c r="ASE89"/>
      <c r="ASF89"/>
      <c r="ASG89"/>
      <c r="ASH89"/>
      <c r="ASI89"/>
      <c r="ASJ89"/>
      <c r="ASK89"/>
      <c r="ASL89"/>
      <c r="ASM89"/>
      <c r="ASN89"/>
      <c r="ASO89"/>
      <c r="ASP89"/>
      <c r="ASQ89"/>
      <c r="ASR89"/>
      <c r="ASS89"/>
      <c r="AST89"/>
      <c r="ASU89"/>
      <c r="ASV89"/>
      <c r="ASW89"/>
      <c r="ASX89"/>
      <c r="ASY89"/>
      <c r="ASZ89"/>
      <c r="ATA89"/>
      <c r="ATB89"/>
      <c r="ATC89"/>
      <c r="ATD89"/>
      <c r="ATE89"/>
      <c r="ATF89"/>
      <c r="ATG89"/>
      <c r="ATH89"/>
      <c r="ATI89"/>
      <c r="ATJ89"/>
      <c r="ATK89"/>
      <c r="ATL89"/>
      <c r="ATM89"/>
      <c r="ATN89"/>
      <c r="ATO89"/>
      <c r="ATP89"/>
      <c r="ATQ89"/>
      <c r="ATR89"/>
      <c r="ATS89"/>
      <c r="ATT89"/>
      <c r="ATU89"/>
      <c r="ATV89"/>
      <c r="ATW89"/>
      <c r="ATX89"/>
      <c r="ATY89"/>
      <c r="ATZ89"/>
      <c r="AUA89"/>
      <c r="AUB89"/>
      <c r="AUC89"/>
      <c r="AUD89"/>
      <c r="AUE89"/>
      <c r="AUF89"/>
      <c r="AUG89"/>
      <c r="AUH89"/>
      <c r="AUI89"/>
      <c r="AUJ89"/>
      <c r="AUK89"/>
      <c r="AUL89"/>
      <c r="AUM89"/>
      <c r="AUN89"/>
      <c r="AUO89"/>
      <c r="AUP89"/>
      <c r="AUQ89"/>
      <c r="AUR89"/>
      <c r="AUS89"/>
      <c r="AUT89"/>
      <c r="AUU89"/>
      <c r="AUV89"/>
      <c r="AUW89"/>
      <c r="AUX89"/>
      <c r="AUY89"/>
      <c r="AUZ89"/>
      <c r="AVA89"/>
      <c r="AVB89"/>
      <c r="AVC89"/>
      <c r="AVD89"/>
      <c r="AVE89"/>
      <c r="AVF89"/>
      <c r="AVG89"/>
      <c r="AVH89"/>
      <c r="AVI89"/>
      <c r="AVJ89"/>
      <c r="AVK89"/>
      <c r="AVL89"/>
      <c r="AVM89"/>
      <c r="AVN89"/>
      <c r="AVO89"/>
      <c r="AVP89"/>
      <c r="AVQ89"/>
      <c r="AVR89"/>
      <c r="AVS89"/>
      <c r="AVT89"/>
      <c r="AVU89"/>
      <c r="AVV89"/>
      <c r="AVW89"/>
      <c r="AVX89"/>
      <c r="AVY89"/>
      <c r="AVZ89"/>
      <c r="AWA89"/>
      <c r="AWB89"/>
      <c r="AWC89"/>
      <c r="AWD89"/>
      <c r="AWE89"/>
      <c r="AWF89"/>
      <c r="AWG89"/>
      <c r="AWH89"/>
      <c r="AWI89"/>
      <c r="AWJ89"/>
      <c r="AWK89"/>
      <c r="AWL89"/>
      <c r="AWM89"/>
      <c r="AWN89"/>
      <c r="AWO89"/>
      <c r="AWP89"/>
      <c r="AWQ89"/>
      <c r="AWR89"/>
      <c r="AWS89"/>
      <c r="AWT89"/>
      <c r="AWU89"/>
      <c r="AWV89"/>
      <c r="AWW89"/>
      <c r="AWX89"/>
      <c r="AWY89"/>
      <c r="AWZ89"/>
      <c r="AXA89"/>
      <c r="AXB89"/>
      <c r="AXC89"/>
      <c r="AXD89"/>
      <c r="AXE89"/>
      <c r="AXF89"/>
      <c r="AXG89"/>
      <c r="AXH89"/>
      <c r="AXI89"/>
      <c r="AXJ89"/>
      <c r="AXK89"/>
      <c r="AXL89"/>
      <c r="AXM89"/>
      <c r="AXN89"/>
      <c r="AXO89"/>
      <c r="AXP89"/>
      <c r="AXQ89"/>
      <c r="AXR89"/>
      <c r="AXS89"/>
      <c r="AXT89"/>
      <c r="AXU89"/>
      <c r="AXV89"/>
      <c r="AXW89"/>
      <c r="AXX89"/>
      <c r="AXY89"/>
      <c r="AXZ89"/>
      <c r="AYA89"/>
      <c r="AYB89"/>
      <c r="AYC89"/>
      <c r="AYD89"/>
      <c r="AYE89"/>
      <c r="AYF89"/>
      <c r="AYG89"/>
      <c r="AYH89"/>
      <c r="AYI89"/>
      <c r="AYJ89"/>
      <c r="AYK89"/>
      <c r="AYL89"/>
      <c r="AYM89"/>
      <c r="AYN89"/>
      <c r="AYO89"/>
      <c r="AYP89"/>
      <c r="AYQ89"/>
      <c r="AYR89"/>
      <c r="AYS89"/>
      <c r="AYT89"/>
      <c r="AYU89"/>
      <c r="AYV89"/>
      <c r="AYW89"/>
      <c r="AYX89"/>
      <c r="AYY89"/>
      <c r="AYZ89"/>
      <c r="AZA89"/>
      <c r="AZB89"/>
      <c r="AZC89"/>
      <c r="AZD89"/>
      <c r="AZE89"/>
      <c r="AZF89"/>
      <c r="AZG89"/>
      <c r="AZH89"/>
      <c r="AZI89"/>
      <c r="AZJ89"/>
      <c r="AZK89"/>
      <c r="AZL89"/>
      <c r="AZM89"/>
      <c r="AZN89"/>
      <c r="AZO89"/>
      <c r="AZP89"/>
      <c r="AZQ89"/>
      <c r="AZR89"/>
      <c r="AZS89"/>
      <c r="AZT89"/>
      <c r="AZU89"/>
      <c r="AZV89"/>
      <c r="AZW89"/>
      <c r="AZX89"/>
      <c r="AZY89"/>
      <c r="AZZ89"/>
      <c r="BAA89"/>
      <c r="BAB89"/>
      <c r="BAC89"/>
      <c r="BAD89"/>
      <c r="BAE89"/>
      <c r="BAF89"/>
      <c r="BAG89"/>
      <c r="BAH89"/>
      <c r="BAI89"/>
      <c r="BAJ89"/>
      <c r="BAK89"/>
      <c r="BAL89"/>
      <c r="BAM89"/>
      <c r="BAN89"/>
      <c r="BAO89"/>
      <c r="BAP89"/>
      <c r="BAQ89"/>
      <c r="BAR89"/>
      <c r="BAS89"/>
      <c r="BAT89"/>
      <c r="BAU89"/>
      <c r="BAV89"/>
      <c r="BAW89"/>
      <c r="BAX89"/>
      <c r="BAY89"/>
      <c r="BAZ89"/>
      <c r="BBA89"/>
      <c r="BBB89"/>
      <c r="BBC89"/>
      <c r="BBD89"/>
      <c r="BBE89"/>
      <c r="BBF89"/>
      <c r="BBG89"/>
      <c r="BBH89"/>
      <c r="BBI89"/>
      <c r="BBJ89"/>
      <c r="BBK89"/>
      <c r="BBL89"/>
      <c r="BBM89"/>
      <c r="BBN89"/>
      <c r="BBO89"/>
      <c r="BBP89"/>
      <c r="BBQ89"/>
      <c r="BBR89"/>
      <c r="BBS89"/>
      <c r="BBT89"/>
      <c r="BBU89"/>
      <c r="BBV89"/>
      <c r="BBW89"/>
      <c r="BBX89"/>
      <c r="BBY89"/>
      <c r="BBZ89"/>
      <c r="BCA89"/>
      <c r="BCB89"/>
      <c r="BCC89"/>
      <c r="BCD89"/>
      <c r="BCE89"/>
      <c r="BCF89"/>
      <c r="BCG89"/>
      <c r="BCH89"/>
      <c r="BCI89"/>
      <c r="BCJ89"/>
      <c r="BCK89"/>
      <c r="BCL89"/>
      <c r="BCM89"/>
      <c r="BCN89"/>
      <c r="BCO89"/>
      <c r="BCP89"/>
      <c r="BCQ89"/>
      <c r="BCR89"/>
      <c r="BCS89"/>
      <c r="BCT89"/>
      <c r="BCU89"/>
      <c r="BCV89"/>
      <c r="BCW89"/>
      <c r="BCX89"/>
      <c r="BCY89"/>
      <c r="BCZ89"/>
      <c r="BDA89"/>
      <c r="BDB89"/>
      <c r="BDC89"/>
      <c r="BDD89"/>
      <c r="BDE89"/>
      <c r="BDF89"/>
      <c r="BDG89"/>
      <c r="BDH89"/>
      <c r="BDI89"/>
      <c r="BDJ89"/>
      <c r="BDK89"/>
      <c r="BDL89"/>
      <c r="BDM89"/>
      <c r="BDN89"/>
      <c r="BDO89"/>
      <c r="BDP89"/>
      <c r="BDQ89"/>
      <c r="BDR89"/>
      <c r="BDS89"/>
      <c r="BDT89"/>
      <c r="BDU89"/>
      <c r="BDV89"/>
      <c r="BDW89"/>
      <c r="BDX89"/>
      <c r="BDY89"/>
      <c r="BDZ89"/>
      <c r="BEA89"/>
      <c r="BEB89"/>
      <c r="BEC89"/>
      <c r="BED89"/>
      <c r="BEE89"/>
      <c r="BEF89"/>
      <c r="BEG89"/>
      <c r="BEH89"/>
      <c r="BEI89"/>
      <c r="BEJ89"/>
      <c r="BEK89"/>
      <c r="BEL89"/>
      <c r="BEM89"/>
      <c r="BEN89"/>
      <c r="BEO89"/>
      <c r="BEP89"/>
      <c r="BEQ89"/>
      <c r="BER89"/>
      <c r="BES89"/>
      <c r="BET89"/>
      <c r="BEU89"/>
      <c r="BEV89"/>
      <c r="BEW89"/>
      <c r="BEX89"/>
      <c r="BEY89"/>
      <c r="BEZ89"/>
      <c r="BFA89"/>
      <c r="BFB89"/>
      <c r="BFC89"/>
      <c r="BFD89"/>
      <c r="BFE89"/>
      <c r="BFF89"/>
      <c r="BFG89"/>
      <c r="BFH89"/>
      <c r="BFI89"/>
      <c r="BFJ89"/>
      <c r="BFK89"/>
      <c r="BFL89"/>
      <c r="BFM89"/>
      <c r="BFN89"/>
      <c r="BFO89"/>
      <c r="BFP89"/>
      <c r="BFQ89"/>
      <c r="BFR89"/>
      <c r="BFS89"/>
      <c r="BFT89"/>
      <c r="BFU89"/>
      <c r="BFV89"/>
      <c r="BFW89"/>
      <c r="BFX89"/>
      <c r="BFY89"/>
      <c r="BFZ89"/>
      <c r="BGA89"/>
      <c r="BGB89"/>
      <c r="BGC89"/>
      <c r="BGD89"/>
      <c r="BGE89"/>
      <c r="BGF89"/>
      <c r="BGG89"/>
      <c r="BGH89"/>
      <c r="BGI89"/>
      <c r="BGJ89"/>
      <c r="BGK89"/>
      <c r="BGL89"/>
      <c r="BGM89"/>
      <c r="BGN89"/>
      <c r="BGO89"/>
      <c r="BGP89"/>
      <c r="BGQ89"/>
      <c r="BGR89"/>
      <c r="BGS89"/>
      <c r="BGT89"/>
      <c r="BGU89"/>
      <c r="BGV89"/>
      <c r="BGW89"/>
      <c r="BGX89"/>
      <c r="BGY89"/>
      <c r="BGZ89"/>
      <c r="BHA89"/>
      <c r="BHB89"/>
      <c r="BHC89"/>
      <c r="BHD89"/>
      <c r="BHE89"/>
      <c r="BHF89"/>
      <c r="BHG89"/>
      <c r="BHH89"/>
      <c r="BHI89"/>
      <c r="BHJ89"/>
      <c r="BHK89"/>
      <c r="BHL89"/>
      <c r="BHM89"/>
      <c r="BHN89"/>
      <c r="BHO89"/>
      <c r="BHP89"/>
      <c r="BHQ89"/>
      <c r="BHR89"/>
      <c r="BHS89"/>
      <c r="BHT89"/>
      <c r="BHU89"/>
      <c r="BHV89"/>
      <c r="BHW89"/>
      <c r="BHX89"/>
      <c r="BHY89"/>
      <c r="BHZ89"/>
      <c r="BIA89"/>
      <c r="BIB89"/>
      <c r="BIC89"/>
      <c r="BID89"/>
      <c r="BIE89"/>
      <c r="BIF89"/>
      <c r="BIG89"/>
      <c r="BIH89"/>
      <c r="BII89"/>
      <c r="BIJ89"/>
      <c r="BIK89"/>
      <c r="BIL89"/>
      <c r="BIM89"/>
      <c r="BIN89"/>
      <c r="BIO89"/>
      <c r="BIP89"/>
      <c r="BIQ89"/>
      <c r="BIR89"/>
      <c r="BIS89"/>
      <c r="BIT89"/>
      <c r="BIU89"/>
      <c r="BIV89"/>
      <c r="BIW89"/>
      <c r="BIX89"/>
      <c r="BIY89"/>
      <c r="BIZ89"/>
      <c r="BJA89"/>
      <c r="BJB89"/>
      <c r="BJC89"/>
      <c r="BJD89"/>
      <c r="BJE89"/>
      <c r="BJF89"/>
      <c r="BJG89"/>
      <c r="BJH89"/>
      <c r="BJI89"/>
      <c r="BJJ89"/>
      <c r="BJK89"/>
      <c r="BJL89"/>
      <c r="BJM89"/>
      <c r="BJN89"/>
      <c r="BJO89"/>
      <c r="BJP89"/>
      <c r="BJQ89"/>
      <c r="BJR89"/>
      <c r="BJS89"/>
      <c r="BJT89"/>
      <c r="BJU89"/>
      <c r="BJV89"/>
      <c r="BJW89"/>
      <c r="BJX89"/>
      <c r="BJY89"/>
      <c r="BJZ89"/>
      <c r="BKA89"/>
      <c r="BKB89"/>
      <c r="BKC89"/>
      <c r="BKD89"/>
      <c r="BKE89"/>
      <c r="BKF89"/>
      <c r="BKG89"/>
      <c r="BKH89"/>
      <c r="BKI89"/>
      <c r="BKJ89"/>
      <c r="BKK89"/>
      <c r="BKL89"/>
      <c r="BKM89"/>
      <c r="BKN89"/>
      <c r="BKO89"/>
      <c r="BKP89"/>
      <c r="BKQ89"/>
      <c r="BKR89"/>
      <c r="BKS89"/>
      <c r="BKT89"/>
      <c r="BKU89"/>
      <c r="BKV89"/>
      <c r="BKW89"/>
      <c r="BKX89"/>
      <c r="BKY89"/>
      <c r="BKZ89"/>
      <c r="BLA89"/>
      <c r="BLB89"/>
      <c r="BLC89"/>
      <c r="BLD89"/>
      <c r="BLE89"/>
      <c r="BLF89"/>
      <c r="BLG89"/>
      <c r="BLH89"/>
      <c r="BLI89"/>
      <c r="BLJ89"/>
      <c r="BLK89"/>
      <c r="BLL89"/>
      <c r="BLM89"/>
      <c r="BLN89"/>
      <c r="BLO89"/>
      <c r="BLP89"/>
      <c r="BLQ89"/>
      <c r="BLR89"/>
      <c r="BLS89"/>
      <c r="BLT89"/>
      <c r="BLU89"/>
      <c r="BLV89"/>
      <c r="BLW89"/>
      <c r="BLX89"/>
      <c r="BLY89"/>
      <c r="BLZ89"/>
      <c r="BMA89"/>
      <c r="BMB89"/>
      <c r="BMC89"/>
      <c r="BMD89"/>
      <c r="BME89"/>
      <c r="BMF89"/>
      <c r="BMG89"/>
      <c r="BMH89"/>
      <c r="BMI89"/>
      <c r="BMJ89"/>
      <c r="BMK89"/>
      <c r="BML89"/>
      <c r="BMM89"/>
      <c r="BMN89"/>
      <c r="BMO89"/>
      <c r="BMP89"/>
      <c r="BMQ89"/>
      <c r="BMR89"/>
      <c r="BMS89"/>
      <c r="BMT89"/>
      <c r="BMU89"/>
      <c r="BMV89"/>
      <c r="BMW89"/>
      <c r="BMX89"/>
      <c r="BMY89"/>
      <c r="BMZ89"/>
      <c r="BNA89"/>
      <c r="BNB89"/>
      <c r="BNC89"/>
      <c r="BND89"/>
      <c r="BNE89"/>
      <c r="BNF89"/>
      <c r="BNG89"/>
      <c r="BNH89"/>
      <c r="BNI89"/>
      <c r="BNJ89"/>
      <c r="BNK89"/>
      <c r="BNL89"/>
      <c r="BNM89"/>
      <c r="BNN89"/>
      <c r="BNO89"/>
      <c r="BNP89"/>
      <c r="BNQ89"/>
      <c r="BNR89"/>
      <c r="BNS89"/>
      <c r="BNT89"/>
      <c r="BNU89"/>
      <c r="BNV89"/>
      <c r="BNW89"/>
      <c r="BNX89"/>
      <c r="BNY89"/>
      <c r="BNZ89"/>
      <c r="BOA89"/>
      <c r="BOB89"/>
      <c r="BOC89"/>
      <c r="BOD89"/>
      <c r="BOE89"/>
      <c r="BOF89"/>
      <c r="BOG89"/>
      <c r="BOH89"/>
      <c r="BOI89"/>
      <c r="BOJ89"/>
      <c r="BOK89"/>
      <c r="BOL89"/>
      <c r="BOM89"/>
      <c r="BON89"/>
      <c r="BOO89"/>
      <c r="BOP89"/>
      <c r="BOQ89"/>
      <c r="BOR89"/>
      <c r="BOS89"/>
      <c r="BOT89"/>
      <c r="BOU89"/>
      <c r="BOV89"/>
      <c r="BOW89"/>
      <c r="BOX89"/>
      <c r="BOY89"/>
      <c r="BOZ89"/>
      <c r="BPA89"/>
      <c r="BPB89"/>
      <c r="BPC89"/>
      <c r="BPD89"/>
      <c r="BPE89"/>
      <c r="BPF89"/>
      <c r="BPG89"/>
      <c r="BPH89"/>
      <c r="BPI89"/>
      <c r="BPJ89"/>
      <c r="BPK89"/>
      <c r="BPL89"/>
      <c r="BPM89"/>
      <c r="BPN89"/>
      <c r="BPO89"/>
      <c r="BPP89"/>
      <c r="BPQ89"/>
      <c r="BPR89"/>
      <c r="BPS89"/>
      <c r="BPT89"/>
      <c r="BPU89"/>
      <c r="BPV89"/>
      <c r="BPW89"/>
      <c r="BPX89"/>
      <c r="BPY89"/>
      <c r="BPZ89"/>
      <c r="BQA89"/>
      <c r="BQB89"/>
      <c r="BQC89"/>
      <c r="BQD89"/>
      <c r="BQE89"/>
      <c r="BQF89"/>
      <c r="BQG89"/>
      <c r="BQH89"/>
      <c r="BQI89"/>
      <c r="BQJ89"/>
      <c r="BQK89"/>
      <c r="BQL89"/>
      <c r="BQM89"/>
      <c r="BQN89"/>
      <c r="BQO89"/>
      <c r="BQP89"/>
      <c r="BQQ89"/>
      <c r="BQR89"/>
      <c r="BQS89"/>
      <c r="BQT89"/>
      <c r="BQU89"/>
      <c r="BQV89"/>
      <c r="BQW89"/>
      <c r="BQX89"/>
      <c r="BQY89"/>
      <c r="BQZ89"/>
      <c r="BRA89"/>
      <c r="BRB89"/>
      <c r="BRC89"/>
      <c r="BRD89"/>
      <c r="BRE89"/>
      <c r="BRF89"/>
      <c r="BRG89"/>
      <c r="BRH89"/>
      <c r="BRI89"/>
      <c r="BRJ89"/>
      <c r="BRK89"/>
      <c r="BRL89"/>
      <c r="BRM89"/>
      <c r="BRN89"/>
      <c r="BRO89"/>
      <c r="BRP89"/>
      <c r="BRQ89"/>
      <c r="BRR89"/>
      <c r="BRS89"/>
      <c r="BRT89"/>
      <c r="BRU89"/>
      <c r="BRV89"/>
      <c r="BRW89"/>
      <c r="BRX89"/>
      <c r="BRY89"/>
      <c r="BRZ89"/>
      <c r="BSA89"/>
      <c r="BSB89"/>
      <c r="BSC89"/>
      <c r="BSD89"/>
      <c r="BSE89"/>
      <c r="BSF89"/>
      <c r="BSG89"/>
      <c r="BSH89"/>
      <c r="BSI89"/>
      <c r="BSJ89"/>
      <c r="BSK89"/>
      <c r="BSL89"/>
      <c r="BSM89"/>
      <c r="BSN89"/>
      <c r="BSO89"/>
      <c r="BSP89"/>
      <c r="BSQ89"/>
      <c r="BSR89"/>
      <c r="BSS89"/>
      <c r="BST89"/>
      <c r="BSU89"/>
      <c r="BSV89"/>
      <c r="BSW89"/>
      <c r="BSX89"/>
      <c r="BSY89"/>
      <c r="BSZ89"/>
      <c r="BTA89"/>
      <c r="BTB89"/>
      <c r="BTC89"/>
      <c r="BTD89"/>
      <c r="BTE89"/>
      <c r="BTF89"/>
      <c r="BTG89"/>
      <c r="BTH89"/>
      <c r="BTI89"/>
      <c r="BTJ89"/>
      <c r="BTK89"/>
      <c r="BTL89"/>
      <c r="BTM89"/>
      <c r="BTN89"/>
      <c r="BTO89"/>
      <c r="BTP89"/>
      <c r="BTQ89"/>
      <c r="BTR89"/>
      <c r="BTS89"/>
      <c r="BTT89"/>
      <c r="BTU89"/>
      <c r="BTV89"/>
      <c r="BTW89"/>
      <c r="BTX89"/>
      <c r="BTY89"/>
      <c r="BTZ89"/>
      <c r="BUA89"/>
      <c r="BUB89"/>
      <c r="BUC89"/>
      <c r="BUD89"/>
      <c r="BUE89"/>
      <c r="BUF89"/>
      <c r="BUG89"/>
      <c r="BUH89"/>
      <c r="BUI89"/>
      <c r="BUJ89"/>
      <c r="BUK89"/>
      <c r="BUL89"/>
      <c r="BUM89"/>
      <c r="BUN89"/>
      <c r="BUO89"/>
      <c r="BUP89"/>
      <c r="BUQ89"/>
      <c r="BUR89"/>
      <c r="BUS89"/>
      <c r="BUT89"/>
      <c r="BUU89"/>
      <c r="BUV89"/>
      <c r="BUW89"/>
      <c r="BUX89"/>
      <c r="BUY89"/>
      <c r="BUZ89"/>
      <c r="BVA89"/>
      <c r="BVB89"/>
      <c r="BVC89"/>
      <c r="BVD89"/>
      <c r="BVE89"/>
      <c r="BVF89"/>
      <c r="BVG89"/>
      <c r="BVH89"/>
      <c r="BVI89"/>
      <c r="BVJ89"/>
      <c r="BVK89"/>
      <c r="BVL89"/>
      <c r="BVM89"/>
      <c r="BVN89"/>
      <c r="BVO89"/>
      <c r="BVP89"/>
      <c r="BVQ89"/>
      <c r="BVR89"/>
      <c r="BVS89"/>
      <c r="BVT89"/>
      <c r="BVU89"/>
      <c r="BVV89"/>
      <c r="BVW89"/>
      <c r="BVX89"/>
      <c r="BVY89"/>
      <c r="BVZ89"/>
      <c r="BWA89"/>
      <c r="BWB89"/>
      <c r="BWC89"/>
      <c r="BWD89"/>
      <c r="BWE89"/>
      <c r="BWF89"/>
      <c r="BWG89"/>
      <c r="BWH89"/>
      <c r="BWI89"/>
      <c r="BWJ89"/>
      <c r="BWK89"/>
      <c r="BWL89"/>
      <c r="BWM89"/>
      <c r="BWN89"/>
      <c r="BWO89"/>
      <c r="BWP89"/>
      <c r="BWQ89"/>
      <c r="BWR89"/>
      <c r="BWS89"/>
      <c r="BWT89"/>
      <c r="BWU89"/>
      <c r="BWV89"/>
      <c r="BWW89"/>
      <c r="BWX89"/>
      <c r="BWY89"/>
      <c r="BWZ89"/>
      <c r="BXA89"/>
      <c r="BXB89"/>
      <c r="BXC89"/>
      <c r="BXD89"/>
      <c r="BXE89"/>
      <c r="BXF89"/>
      <c r="BXG89"/>
      <c r="BXH89"/>
      <c r="BXI89"/>
      <c r="BXJ89"/>
      <c r="BXK89"/>
      <c r="BXL89"/>
      <c r="BXM89"/>
      <c r="BXN89"/>
      <c r="BXO89"/>
      <c r="BXP89"/>
      <c r="BXQ89"/>
      <c r="BXR89"/>
      <c r="BXS89"/>
      <c r="BXT89"/>
      <c r="BXU89"/>
      <c r="BXV89"/>
      <c r="BXW89"/>
      <c r="BXX89"/>
      <c r="BXY89"/>
      <c r="BXZ89"/>
      <c r="BYA89"/>
      <c r="BYB89"/>
      <c r="BYC89"/>
      <c r="BYD89"/>
      <c r="BYE89"/>
      <c r="BYF89"/>
      <c r="BYG89"/>
      <c r="BYH89"/>
      <c r="BYI89"/>
      <c r="BYJ89"/>
      <c r="BYK89"/>
      <c r="BYL89"/>
      <c r="BYM89"/>
      <c r="BYN89"/>
      <c r="BYO89"/>
      <c r="BYP89"/>
      <c r="BYQ89"/>
      <c r="BYR89"/>
      <c r="BYS89"/>
      <c r="BYT89"/>
      <c r="BYU89"/>
      <c r="BYV89"/>
      <c r="BYW89"/>
      <c r="BYX89"/>
      <c r="BYY89"/>
      <c r="BYZ89"/>
      <c r="BZA89"/>
      <c r="BZB89"/>
      <c r="BZC89"/>
      <c r="BZD89"/>
      <c r="BZE89"/>
      <c r="BZF89"/>
      <c r="BZG89"/>
      <c r="BZH89"/>
      <c r="BZI89"/>
      <c r="BZJ89"/>
      <c r="BZK89"/>
      <c r="BZL89"/>
      <c r="BZM89"/>
      <c r="BZN89"/>
      <c r="BZO89"/>
      <c r="BZP89"/>
      <c r="BZQ89"/>
      <c r="BZR89"/>
      <c r="BZS89"/>
      <c r="BZT89"/>
      <c r="BZU89"/>
      <c r="BZV89"/>
      <c r="BZW89"/>
      <c r="BZX89"/>
      <c r="BZY89"/>
      <c r="BZZ89"/>
      <c r="CAA89"/>
      <c r="CAB89"/>
      <c r="CAC89"/>
      <c r="CAD89"/>
      <c r="CAE89"/>
      <c r="CAF89"/>
      <c r="CAG89"/>
      <c r="CAH89"/>
      <c r="CAI89"/>
      <c r="CAJ89"/>
      <c r="CAK89"/>
      <c r="CAL89"/>
      <c r="CAM89"/>
      <c r="CAN89"/>
      <c r="CAO89"/>
      <c r="CAP89"/>
      <c r="CAQ89"/>
      <c r="CAR89"/>
      <c r="CAS89"/>
      <c r="CAT89"/>
      <c r="CAU89"/>
      <c r="CAV89"/>
      <c r="CAW89"/>
      <c r="CAX89"/>
      <c r="CAY89"/>
      <c r="CAZ89"/>
      <c r="CBA89"/>
      <c r="CBB89"/>
      <c r="CBC89"/>
      <c r="CBD89"/>
      <c r="CBE89"/>
      <c r="CBF89"/>
      <c r="CBG89"/>
      <c r="CBH89"/>
      <c r="CBI89"/>
      <c r="CBJ89"/>
      <c r="CBK89"/>
      <c r="CBL89"/>
      <c r="CBM89"/>
      <c r="CBN89"/>
      <c r="CBO89"/>
      <c r="CBP89"/>
      <c r="CBQ89"/>
      <c r="CBR89"/>
      <c r="CBS89"/>
      <c r="CBT89"/>
      <c r="CBU89"/>
      <c r="CBV89"/>
      <c r="CBW89"/>
      <c r="CBX89"/>
      <c r="CBY89"/>
      <c r="CBZ89"/>
      <c r="CCA89"/>
      <c r="CCB89"/>
      <c r="CCC89"/>
      <c r="CCD89"/>
      <c r="CCE89"/>
      <c r="CCF89"/>
      <c r="CCG89"/>
      <c r="CCH89"/>
      <c r="CCI89"/>
      <c r="CCJ89"/>
      <c r="CCK89"/>
      <c r="CCL89"/>
      <c r="CCM89"/>
      <c r="CCN89"/>
      <c r="CCO89"/>
      <c r="CCP89"/>
      <c r="CCQ89"/>
      <c r="CCR89"/>
      <c r="CCS89"/>
      <c r="CCT89"/>
      <c r="CCU89"/>
      <c r="CCV89"/>
      <c r="CCW89"/>
      <c r="CCX89"/>
      <c r="CCY89"/>
      <c r="CCZ89"/>
      <c r="CDA89"/>
      <c r="CDB89"/>
      <c r="CDC89"/>
      <c r="CDD89"/>
      <c r="CDE89"/>
      <c r="CDF89"/>
      <c r="CDG89"/>
      <c r="CDH89"/>
      <c r="CDI89"/>
      <c r="CDJ89"/>
      <c r="CDK89"/>
      <c r="CDL89"/>
      <c r="CDM89"/>
      <c r="CDN89"/>
      <c r="CDO89"/>
      <c r="CDP89"/>
      <c r="CDQ89"/>
      <c r="CDR89"/>
      <c r="CDS89"/>
      <c r="CDT89"/>
      <c r="CDU89"/>
      <c r="CDV89"/>
      <c r="CDW89"/>
      <c r="CDX89"/>
      <c r="CDY89"/>
      <c r="CDZ89"/>
      <c r="CEA89"/>
      <c r="CEB89"/>
      <c r="CEC89"/>
      <c r="CED89"/>
      <c r="CEE89"/>
      <c r="CEF89"/>
      <c r="CEG89"/>
      <c r="CEH89"/>
      <c r="CEI89"/>
      <c r="CEJ89"/>
      <c r="CEK89"/>
      <c r="CEL89"/>
      <c r="CEM89"/>
      <c r="CEN89"/>
      <c r="CEO89"/>
      <c r="CEP89"/>
      <c r="CEQ89"/>
      <c r="CER89"/>
      <c r="CES89"/>
      <c r="CET89"/>
      <c r="CEU89"/>
      <c r="CEV89"/>
      <c r="CEW89"/>
      <c r="CEX89"/>
      <c r="CEY89"/>
      <c r="CEZ89"/>
      <c r="CFA89"/>
      <c r="CFB89"/>
      <c r="CFC89"/>
      <c r="CFD89"/>
      <c r="CFE89"/>
      <c r="CFF89"/>
      <c r="CFG89"/>
      <c r="CFH89"/>
      <c r="CFI89"/>
      <c r="CFJ89"/>
      <c r="CFK89"/>
      <c r="CFL89"/>
      <c r="CFM89"/>
      <c r="CFN89"/>
      <c r="CFO89"/>
      <c r="CFP89"/>
      <c r="CFQ89"/>
      <c r="CFR89"/>
      <c r="CFS89"/>
      <c r="CFT89"/>
      <c r="CFU89"/>
      <c r="CFV89"/>
      <c r="CFW89"/>
      <c r="CFX89"/>
      <c r="CFY89"/>
      <c r="CFZ89"/>
      <c r="CGA89"/>
      <c r="CGB89"/>
      <c r="CGC89"/>
      <c r="CGD89"/>
      <c r="CGE89"/>
      <c r="CGF89"/>
      <c r="CGG89"/>
      <c r="CGH89"/>
      <c r="CGI89"/>
      <c r="CGJ89"/>
      <c r="CGK89"/>
      <c r="CGL89"/>
      <c r="CGM89"/>
      <c r="CGN89"/>
      <c r="CGO89"/>
      <c r="CGP89"/>
      <c r="CGQ89"/>
      <c r="CGR89"/>
      <c r="CGS89"/>
      <c r="CGT89"/>
      <c r="CGU89"/>
      <c r="CGV89"/>
      <c r="CGW89"/>
      <c r="CGX89"/>
      <c r="CGY89"/>
      <c r="CGZ89"/>
      <c r="CHA89"/>
      <c r="CHB89"/>
      <c r="CHC89"/>
      <c r="CHD89"/>
      <c r="CHE89"/>
      <c r="CHF89"/>
      <c r="CHG89"/>
      <c r="CHH89"/>
      <c r="CHI89"/>
      <c r="CHJ89"/>
      <c r="CHK89"/>
      <c r="CHL89"/>
      <c r="CHM89"/>
      <c r="CHN89"/>
      <c r="CHO89"/>
      <c r="CHP89"/>
      <c r="CHQ89"/>
      <c r="CHR89"/>
      <c r="CHS89"/>
      <c r="CHT89"/>
      <c r="CHU89"/>
      <c r="CHV89"/>
      <c r="CHW89"/>
      <c r="CHX89"/>
      <c r="CHY89"/>
      <c r="CHZ89"/>
      <c r="CIA89"/>
      <c r="CIB89"/>
      <c r="CIC89"/>
      <c r="CID89"/>
      <c r="CIE89"/>
      <c r="CIF89"/>
      <c r="CIG89"/>
      <c r="CIH89"/>
      <c r="CII89"/>
      <c r="CIJ89"/>
      <c r="CIK89"/>
      <c r="CIL89"/>
      <c r="CIM89"/>
      <c r="CIN89"/>
      <c r="CIO89"/>
      <c r="CIP89"/>
      <c r="CIQ89"/>
      <c r="CIR89"/>
      <c r="CIS89"/>
      <c r="CIT89"/>
      <c r="CIU89"/>
      <c r="CIV89"/>
      <c r="CIW89"/>
      <c r="CIX89"/>
      <c r="CIY89"/>
      <c r="CIZ89"/>
      <c r="CJA89"/>
      <c r="CJB89"/>
      <c r="CJC89"/>
      <c r="CJD89"/>
      <c r="CJE89"/>
      <c r="CJF89"/>
      <c r="CJG89"/>
      <c r="CJH89"/>
      <c r="CJI89"/>
      <c r="CJJ89"/>
      <c r="CJK89"/>
      <c r="CJL89"/>
      <c r="CJM89"/>
      <c r="CJN89"/>
      <c r="CJO89"/>
      <c r="CJP89"/>
      <c r="CJQ89"/>
      <c r="CJR89"/>
      <c r="CJS89"/>
      <c r="CJT89"/>
      <c r="CJU89"/>
      <c r="CJV89"/>
      <c r="CJW89"/>
      <c r="CJX89"/>
      <c r="CJY89"/>
      <c r="CJZ89"/>
      <c r="CKA89"/>
      <c r="CKB89"/>
      <c r="CKC89"/>
      <c r="CKD89"/>
      <c r="CKE89"/>
      <c r="CKF89"/>
      <c r="CKG89"/>
      <c r="CKH89"/>
      <c r="CKI89"/>
      <c r="CKJ89"/>
      <c r="CKK89"/>
      <c r="CKL89"/>
      <c r="CKM89"/>
      <c r="CKN89"/>
      <c r="CKO89"/>
      <c r="CKP89"/>
      <c r="CKQ89"/>
      <c r="CKR89"/>
      <c r="CKS89"/>
      <c r="CKT89"/>
      <c r="CKU89"/>
      <c r="CKV89"/>
      <c r="CKW89"/>
      <c r="CKX89"/>
      <c r="CKY89"/>
      <c r="CKZ89"/>
      <c r="CLA89"/>
      <c r="CLB89"/>
      <c r="CLC89"/>
      <c r="CLD89"/>
      <c r="CLE89"/>
      <c r="CLF89"/>
      <c r="CLG89"/>
      <c r="CLH89"/>
      <c r="CLI89"/>
      <c r="CLJ89"/>
      <c r="CLK89"/>
      <c r="CLL89"/>
      <c r="CLM89"/>
      <c r="CLN89"/>
      <c r="CLO89"/>
      <c r="CLP89"/>
      <c r="CLQ89"/>
      <c r="CLR89"/>
      <c r="CLS89"/>
      <c r="CLT89"/>
      <c r="CLU89"/>
      <c r="CLV89"/>
      <c r="CLW89"/>
      <c r="CLX89"/>
      <c r="CLY89"/>
      <c r="CLZ89"/>
      <c r="CMA89"/>
      <c r="CMB89"/>
      <c r="CMC89"/>
      <c r="CMD89"/>
      <c r="CME89"/>
      <c r="CMF89"/>
      <c r="CMG89"/>
      <c r="CMH89"/>
      <c r="CMI89"/>
      <c r="CMJ89"/>
      <c r="CMK89"/>
      <c r="CML89"/>
      <c r="CMM89"/>
      <c r="CMN89"/>
      <c r="CMO89"/>
      <c r="CMP89"/>
      <c r="CMQ89"/>
      <c r="CMR89"/>
      <c r="CMS89"/>
      <c r="CMT89"/>
      <c r="CMU89"/>
      <c r="CMV89"/>
      <c r="CMW89"/>
      <c r="CMX89"/>
      <c r="CMY89"/>
      <c r="CMZ89"/>
      <c r="CNA89"/>
      <c r="CNB89"/>
      <c r="CNC89"/>
      <c r="CND89"/>
      <c r="CNE89"/>
      <c r="CNF89"/>
      <c r="CNG89"/>
      <c r="CNH89"/>
      <c r="CNI89"/>
      <c r="CNJ89"/>
      <c r="CNK89"/>
      <c r="CNL89"/>
      <c r="CNM89"/>
      <c r="CNN89"/>
      <c r="CNO89"/>
      <c r="CNP89"/>
      <c r="CNQ89"/>
      <c r="CNR89"/>
      <c r="CNS89"/>
      <c r="CNT89"/>
      <c r="CNU89"/>
      <c r="CNV89"/>
      <c r="CNW89"/>
      <c r="CNX89"/>
      <c r="CNY89"/>
      <c r="CNZ89"/>
      <c r="COA89"/>
      <c r="COB89"/>
      <c r="COC89"/>
      <c r="COD89"/>
      <c r="COE89"/>
      <c r="COF89"/>
      <c r="COG89"/>
      <c r="COH89"/>
      <c r="COI89"/>
      <c r="COJ89"/>
      <c r="COK89"/>
      <c r="COL89"/>
      <c r="COM89"/>
      <c r="CON89"/>
      <c r="COO89"/>
      <c r="COP89"/>
      <c r="COQ89"/>
      <c r="COR89"/>
      <c r="COS89"/>
      <c r="COT89"/>
      <c r="COU89"/>
      <c r="COV89"/>
      <c r="COW89"/>
      <c r="COX89"/>
      <c r="COY89"/>
      <c r="COZ89"/>
      <c r="CPA89"/>
      <c r="CPB89"/>
      <c r="CPC89"/>
      <c r="CPD89"/>
      <c r="CPE89"/>
      <c r="CPF89"/>
      <c r="CPG89"/>
      <c r="CPH89"/>
      <c r="CPI89"/>
      <c r="CPJ89"/>
      <c r="CPK89"/>
      <c r="CPL89"/>
      <c r="CPM89"/>
      <c r="CPN89"/>
      <c r="CPO89"/>
      <c r="CPP89"/>
      <c r="CPQ89"/>
      <c r="CPR89"/>
      <c r="CPS89"/>
      <c r="CPT89"/>
      <c r="CPU89"/>
      <c r="CPV89"/>
      <c r="CPW89"/>
      <c r="CPX89"/>
      <c r="CPY89"/>
      <c r="CPZ89"/>
      <c r="CQA89"/>
      <c r="CQB89"/>
      <c r="CQC89"/>
      <c r="CQD89"/>
      <c r="CQE89"/>
      <c r="CQF89"/>
      <c r="CQG89"/>
      <c r="CQH89"/>
      <c r="CQI89"/>
      <c r="CQJ89"/>
      <c r="CQK89"/>
      <c r="CQL89"/>
      <c r="CQM89"/>
      <c r="CQN89"/>
      <c r="CQO89"/>
      <c r="CQP89"/>
      <c r="CQQ89"/>
      <c r="CQR89"/>
      <c r="CQS89"/>
      <c r="CQT89"/>
      <c r="CQU89"/>
      <c r="CQV89"/>
      <c r="CQW89"/>
      <c r="CQX89"/>
      <c r="CQY89"/>
      <c r="CQZ89"/>
      <c r="CRA89"/>
      <c r="CRB89"/>
      <c r="CRC89"/>
      <c r="CRD89"/>
      <c r="CRE89"/>
      <c r="CRF89"/>
      <c r="CRG89"/>
      <c r="CRH89"/>
      <c r="CRI89"/>
      <c r="CRJ89"/>
      <c r="CRK89"/>
      <c r="CRL89"/>
      <c r="CRM89"/>
      <c r="CRN89"/>
      <c r="CRO89"/>
      <c r="CRP89"/>
      <c r="CRQ89"/>
      <c r="CRR89"/>
      <c r="CRS89"/>
      <c r="CRT89"/>
      <c r="CRU89"/>
      <c r="CRV89"/>
      <c r="CRW89"/>
      <c r="CRX89"/>
      <c r="CRY89"/>
      <c r="CRZ89"/>
      <c r="CSA89"/>
      <c r="CSB89"/>
      <c r="CSC89"/>
      <c r="CSD89"/>
      <c r="CSE89"/>
      <c r="CSF89"/>
      <c r="CSG89"/>
      <c r="CSH89"/>
      <c r="CSI89"/>
      <c r="CSJ89"/>
      <c r="CSK89"/>
      <c r="CSL89"/>
      <c r="CSM89"/>
      <c r="CSN89"/>
      <c r="CSO89"/>
      <c r="CSP89"/>
      <c r="CSQ89"/>
      <c r="CSR89"/>
      <c r="CSS89"/>
      <c r="CST89"/>
      <c r="CSU89"/>
      <c r="CSV89"/>
      <c r="CSW89"/>
      <c r="CSX89"/>
      <c r="CSY89"/>
      <c r="CSZ89"/>
      <c r="CTA89"/>
      <c r="CTB89"/>
      <c r="CTC89"/>
      <c r="CTD89"/>
      <c r="CTE89"/>
      <c r="CTF89"/>
      <c r="CTG89"/>
      <c r="CTH89"/>
      <c r="CTI89"/>
      <c r="CTJ89"/>
      <c r="CTK89"/>
      <c r="CTL89"/>
      <c r="CTM89"/>
      <c r="CTN89"/>
      <c r="CTO89"/>
      <c r="CTP89"/>
      <c r="CTQ89"/>
      <c r="CTR89"/>
      <c r="CTS89"/>
      <c r="CTT89"/>
      <c r="CTU89"/>
      <c r="CTV89"/>
      <c r="CTW89"/>
      <c r="CTX89"/>
      <c r="CTY89"/>
      <c r="CTZ89"/>
      <c r="CUA89"/>
      <c r="CUB89"/>
      <c r="CUC89"/>
      <c r="CUD89"/>
      <c r="CUE89"/>
      <c r="CUF89"/>
      <c r="CUG89"/>
      <c r="CUH89"/>
      <c r="CUI89"/>
      <c r="CUJ89"/>
      <c r="CUK89"/>
      <c r="CUL89"/>
      <c r="CUM89"/>
      <c r="CUN89"/>
      <c r="CUO89"/>
      <c r="CUP89"/>
      <c r="CUQ89"/>
      <c r="CUR89"/>
      <c r="CUS89"/>
      <c r="CUT89"/>
      <c r="CUU89"/>
      <c r="CUV89"/>
      <c r="CUW89"/>
      <c r="CUX89"/>
      <c r="CUY89"/>
      <c r="CUZ89"/>
      <c r="CVA89"/>
      <c r="CVB89"/>
      <c r="CVC89"/>
      <c r="CVD89"/>
      <c r="CVE89"/>
      <c r="CVF89"/>
      <c r="CVG89"/>
      <c r="CVH89"/>
      <c r="CVI89"/>
      <c r="CVJ89"/>
      <c r="CVK89"/>
      <c r="CVL89"/>
      <c r="CVM89"/>
      <c r="CVN89"/>
      <c r="CVO89"/>
      <c r="CVP89"/>
      <c r="CVQ89"/>
      <c r="CVR89"/>
      <c r="CVS89"/>
      <c r="CVT89"/>
      <c r="CVU89"/>
      <c r="CVV89"/>
      <c r="CVW89"/>
      <c r="CVX89"/>
      <c r="CVY89"/>
      <c r="CVZ89"/>
      <c r="CWA89"/>
      <c r="CWB89"/>
      <c r="CWC89"/>
      <c r="CWD89"/>
      <c r="CWE89"/>
      <c r="CWF89"/>
      <c r="CWG89"/>
      <c r="CWH89"/>
      <c r="CWI89"/>
      <c r="CWJ89"/>
      <c r="CWK89"/>
      <c r="CWL89"/>
      <c r="CWM89"/>
      <c r="CWN89"/>
      <c r="CWO89"/>
      <c r="CWP89"/>
      <c r="CWQ89"/>
      <c r="CWR89"/>
      <c r="CWS89"/>
      <c r="CWT89"/>
      <c r="CWU89"/>
      <c r="CWV89"/>
      <c r="CWW89"/>
      <c r="CWX89"/>
      <c r="CWY89"/>
      <c r="CWZ89"/>
      <c r="CXA89"/>
      <c r="CXB89"/>
      <c r="CXC89"/>
      <c r="CXD89"/>
      <c r="CXE89"/>
      <c r="CXF89"/>
      <c r="CXG89"/>
      <c r="CXH89"/>
      <c r="CXI89"/>
      <c r="CXJ89"/>
      <c r="CXK89"/>
      <c r="CXL89"/>
      <c r="CXM89"/>
      <c r="CXN89"/>
      <c r="CXO89"/>
      <c r="CXP89"/>
      <c r="CXQ89"/>
      <c r="CXR89"/>
      <c r="CXS89"/>
      <c r="CXT89"/>
      <c r="CXU89"/>
      <c r="CXV89"/>
      <c r="CXW89"/>
      <c r="CXX89"/>
      <c r="CXY89"/>
      <c r="CXZ89"/>
      <c r="CYA89"/>
      <c r="CYB89"/>
      <c r="CYC89"/>
      <c r="CYD89"/>
      <c r="CYE89"/>
      <c r="CYF89"/>
      <c r="CYG89"/>
      <c r="CYH89"/>
      <c r="CYI89"/>
      <c r="CYJ89"/>
      <c r="CYK89"/>
      <c r="CYL89"/>
      <c r="CYM89"/>
      <c r="CYN89"/>
      <c r="CYO89"/>
      <c r="CYP89"/>
      <c r="CYQ89"/>
      <c r="CYR89"/>
      <c r="CYS89"/>
      <c r="CYT89"/>
      <c r="CYU89"/>
      <c r="CYV89"/>
      <c r="CYW89"/>
      <c r="CYX89"/>
      <c r="CYY89"/>
      <c r="CYZ89"/>
      <c r="CZA89"/>
      <c r="CZB89"/>
      <c r="CZC89"/>
      <c r="CZD89"/>
      <c r="CZE89"/>
      <c r="CZF89"/>
      <c r="CZG89"/>
      <c r="CZH89"/>
      <c r="CZI89"/>
      <c r="CZJ89"/>
      <c r="CZK89"/>
      <c r="CZL89"/>
      <c r="CZM89"/>
      <c r="CZN89"/>
      <c r="CZO89"/>
      <c r="CZP89"/>
      <c r="CZQ89"/>
      <c r="CZR89"/>
      <c r="CZS89"/>
      <c r="CZT89"/>
      <c r="CZU89"/>
      <c r="CZV89"/>
      <c r="CZW89"/>
      <c r="CZX89"/>
      <c r="CZY89"/>
      <c r="CZZ89"/>
      <c r="DAA89"/>
      <c r="DAB89"/>
      <c r="DAC89"/>
      <c r="DAD89"/>
      <c r="DAE89"/>
      <c r="DAF89"/>
      <c r="DAG89"/>
      <c r="DAH89"/>
      <c r="DAI89"/>
      <c r="DAJ89"/>
      <c r="DAK89"/>
      <c r="DAL89"/>
      <c r="DAM89"/>
      <c r="DAN89"/>
      <c r="DAO89"/>
      <c r="DAP89"/>
      <c r="DAQ89"/>
      <c r="DAR89"/>
      <c r="DAS89"/>
      <c r="DAT89"/>
      <c r="DAU89"/>
      <c r="DAV89"/>
      <c r="DAW89"/>
      <c r="DAX89"/>
      <c r="DAY89"/>
      <c r="DAZ89"/>
      <c r="DBA89"/>
      <c r="DBB89"/>
      <c r="DBC89"/>
      <c r="DBD89"/>
      <c r="DBE89"/>
      <c r="DBF89"/>
      <c r="DBG89"/>
      <c r="DBH89"/>
      <c r="DBI89"/>
      <c r="DBJ89"/>
      <c r="DBK89"/>
      <c r="DBL89"/>
      <c r="DBM89"/>
      <c r="DBN89"/>
      <c r="DBO89"/>
      <c r="DBP89"/>
      <c r="DBQ89"/>
      <c r="DBR89"/>
      <c r="DBS89"/>
      <c r="DBT89"/>
      <c r="DBU89"/>
      <c r="DBV89"/>
      <c r="DBW89"/>
      <c r="DBX89"/>
      <c r="DBY89"/>
      <c r="DBZ89"/>
      <c r="DCA89"/>
      <c r="DCB89"/>
      <c r="DCC89"/>
      <c r="DCD89"/>
      <c r="DCE89"/>
      <c r="DCF89"/>
      <c r="DCG89"/>
      <c r="DCH89"/>
      <c r="DCI89"/>
      <c r="DCJ89"/>
      <c r="DCK89"/>
      <c r="DCL89"/>
      <c r="DCM89"/>
      <c r="DCN89"/>
      <c r="DCO89"/>
      <c r="DCP89"/>
      <c r="DCQ89"/>
      <c r="DCR89"/>
      <c r="DCS89"/>
      <c r="DCT89"/>
      <c r="DCU89"/>
      <c r="DCV89"/>
      <c r="DCW89"/>
      <c r="DCX89"/>
      <c r="DCY89"/>
      <c r="DCZ89"/>
      <c r="DDA89"/>
      <c r="DDB89"/>
      <c r="DDC89"/>
      <c r="DDD89"/>
      <c r="DDE89"/>
      <c r="DDF89"/>
      <c r="DDG89"/>
      <c r="DDH89"/>
      <c r="DDI89"/>
      <c r="DDJ89"/>
      <c r="DDK89"/>
      <c r="DDL89"/>
      <c r="DDM89"/>
      <c r="DDN89"/>
      <c r="DDO89"/>
      <c r="DDP89"/>
      <c r="DDQ89"/>
      <c r="DDR89"/>
      <c r="DDS89"/>
      <c r="DDT89"/>
      <c r="DDU89"/>
      <c r="DDV89"/>
      <c r="DDW89"/>
      <c r="DDX89"/>
      <c r="DDY89"/>
      <c r="DDZ89"/>
      <c r="DEA89"/>
      <c r="DEB89"/>
      <c r="DEC89"/>
      <c r="DED89"/>
      <c r="DEE89"/>
      <c r="DEF89"/>
      <c r="DEG89"/>
      <c r="DEH89"/>
      <c r="DEI89"/>
      <c r="DEJ89"/>
      <c r="DEK89"/>
      <c r="DEL89"/>
      <c r="DEM89"/>
      <c r="DEN89"/>
      <c r="DEO89"/>
      <c r="DEP89"/>
      <c r="DEQ89"/>
      <c r="DER89"/>
      <c r="DES89"/>
      <c r="DET89"/>
      <c r="DEU89"/>
      <c r="DEV89"/>
      <c r="DEW89"/>
      <c r="DEX89"/>
      <c r="DEY89"/>
      <c r="DEZ89"/>
      <c r="DFA89"/>
      <c r="DFB89"/>
      <c r="DFC89"/>
      <c r="DFD89"/>
      <c r="DFE89"/>
      <c r="DFF89"/>
      <c r="DFG89"/>
      <c r="DFH89"/>
      <c r="DFI89"/>
      <c r="DFJ89"/>
      <c r="DFK89"/>
      <c r="DFL89"/>
      <c r="DFM89"/>
      <c r="DFN89"/>
      <c r="DFO89"/>
      <c r="DFP89"/>
      <c r="DFQ89"/>
      <c r="DFR89"/>
      <c r="DFS89"/>
      <c r="DFT89"/>
      <c r="DFU89"/>
      <c r="DFV89"/>
      <c r="DFW89"/>
      <c r="DFX89"/>
      <c r="DFY89"/>
      <c r="DFZ89"/>
      <c r="DGA89"/>
      <c r="DGB89"/>
      <c r="DGC89"/>
      <c r="DGD89"/>
      <c r="DGE89"/>
      <c r="DGF89"/>
      <c r="DGG89"/>
      <c r="DGH89"/>
      <c r="DGI89"/>
      <c r="DGJ89"/>
      <c r="DGK89"/>
      <c r="DGL89"/>
      <c r="DGM89"/>
      <c r="DGN89"/>
      <c r="DGO89"/>
      <c r="DGP89"/>
      <c r="DGQ89"/>
      <c r="DGR89"/>
      <c r="DGS89"/>
      <c r="DGT89"/>
      <c r="DGU89"/>
      <c r="DGV89"/>
      <c r="DGW89"/>
      <c r="DGX89"/>
      <c r="DGY89"/>
      <c r="DGZ89"/>
      <c r="DHA89"/>
      <c r="DHB89"/>
      <c r="DHC89"/>
      <c r="DHD89"/>
      <c r="DHE89"/>
      <c r="DHF89"/>
      <c r="DHG89"/>
      <c r="DHH89"/>
      <c r="DHI89"/>
      <c r="DHJ89"/>
      <c r="DHK89"/>
      <c r="DHL89"/>
      <c r="DHM89"/>
      <c r="DHN89"/>
      <c r="DHO89"/>
      <c r="DHP89"/>
      <c r="DHQ89"/>
      <c r="DHR89"/>
      <c r="DHS89"/>
      <c r="DHT89"/>
      <c r="DHU89"/>
      <c r="DHV89"/>
      <c r="DHW89"/>
      <c r="DHX89"/>
      <c r="DHY89"/>
      <c r="DHZ89"/>
      <c r="DIA89"/>
      <c r="DIB89"/>
      <c r="DIC89"/>
      <c r="DID89"/>
      <c r="DIE89"/>
      <c r="DIF89"/>
      <c r="DIG89"/>
      <c r="DIH89"/>
      <c r="DII89"/>
      <c r="DIJ89"/>
      <c r="DIK89"/>
      <c r="DIL89"/>
      <c r="DIM89"/>
      <c r="DIN89"/>
      <c r="DIO89"/>
      <c r="DIP89"/>
      <c r="DIQ89"/>
      <c r="DIR89"/>
      <c r="DIS89"/>
      <c r="DIT89"/>
      <c r="DIU89"/>
      <c r="DIV89"/>
      <c r="DIW89"/>
      <c r="DIX89"/>
      <c r="DIY89"/>
      <c r="DIZ89"/>
      <c r="DJA89"/>
      <c r="DJB89"/>
      <c r="DJC89"/>
      <c r="DJD89"/>
      <c r="DJE89"/>
      <c r="DJF89"/>
      <c r="DJG89"/>
      <c r="DJH89"/>
      <c r="DJI89"/>
      <c r="DJJ89"/>
      <c r="DJK89"/>
      <c r="DJL89"/>
      <c r="DJM89"/>
      <c r="DJN89"/>
      <c r="DJO89"/>
      <c r="DJP89"/>
      <c r="DJQ89"/>
      <c r="DJR89"/>
      <c r="DJS89"/>
      <c r="DJT89"/>
      <c r="DJU89"/>
      <c r="DJV89"/>
      <c r="DJW89"/>
      <c r="DJX89"/>
      <c r="DJY89"/>
      <c r="DJZ89"/>
      <c r="DKA89"/>
      <c r="DKB89"/>
      <c r="DKC89"/>
      <c r="DKD89"/>
      <c r="DKE89"/>
      <c r="DKF89"/>
      <c r="DKG89"/>
      <c r="DKH89"/>
      <c r="DKI89"/>
      <c r="DKJ89"/>
      <c r="DKK89"/>
      <c r="DKL89"/>
      <c r="DKM89"/>
      <c r="DKN89"/>
      <c r="DKO89"/>
      <c r="DKP89"/>
      <c r="DKQ89"/>
      <c r="DKR89"/>
      <c r="DKS89"/>
      <c r="DKT89"/>
      <c r="DKU89"/>
      <c r="DKV89"/>
      <c r="DKW89"/>
      <c r="DKX89"/>
      <c r="DKY89"/>
      <c r="DKZ89"/>
      <c r="DLA89"/>
      <c r="DLB89"/>
      <c r="DLC89"/>
      <c r="DLD89"/>
      <c r="DLE89"/>
      <c r="DLF89"/>
      <c r="DLG89"/>
      <c r="DLH89"/>
      <c r="DLI89"/>
      <c r="DLJ89"/>
      <c r="DLK89"/>
      <c r="DLL89"/>
      <c r="DLM89"/>
      <c r="DLN89"/>
      <c r="DLO89"/>
      <c r="DLP89"/>
      <c r="DLQ89"/>
      <c r="DLR89"/>
      <c r="DLS89"/>
      <c r="DLT89"/>
      <c r="DLU89"/>
      <c r="DLV89"/>
      <c r="DLW89"/>
      <c r="DLX89"/>
      <c r="DLY89"/>
      <c r="DLZ89"/>
      <c r="DMA89"/>
      <c r="DMB89"/>
      <c r="DMC89"/>
      <c r="DMD89"/>
      <c r="DME89"/>
      <c r="DMF89"/>
      <c r="DMG89"/>
      <c r="DMH89"/>
      <c r="DMI89"/>
      <c r="DMJ89"/>
      <c r="DMK89"/>
      <c r="DML89"/>
      <c r="DMM89"/>
      <c r="DMN89"/>
      <c r="DMO89"/>
      <c r="DMP89"/>
      <c r="DMQ89"/>
      <c r="DMR89"/>
      <c r="DMS89"/>
      <c r="DMT89"/>
      <c r="DMU89"/>
      <c r="DMV89"/>
      <c r="DMW89"/>
      <c r="DMX89"/>
      <c r="DMY89"/>
      <c r="DMZ89"/>
      <c r="DNA89"/>
      <c r="DNB89"/>
      <c r="DNC89"/>
      <c r="DND89"/>
      <c r="DNE89"/>
      <c r="DNF89"/>
      <c r="DNG89"/>
      <c r="DNH89"/>
      <c r="DNI89"/>
      <c r="DNJ89"/>
      <c r="DNK89"/>
      <c r="DNL89"/>
      <c r="DNM89"/>
      <c r="DNN89"/>
      <c r="DNO89"/>
      <c r="DNP89"/>
      <c r="DNQ89"/>
      <c r="DNR89"/>
      <c r="DNS89"/>
      <c r="DNT89"/>
      <c r="DNU89"/>
      <c r="DNV89"/>
      <c r="DNW89"/>
      <c r="DNX89"/>
      <c r="DNY89"/>
      <c r="DNZ89"/>
      <c r="DOA89"/>
      <c r="DOB89"/>
      <c r="DOC89"/>
      <c r="DOD89"/>
      <c r="DOE89"/>
      <c r="DOF89"/>
      <c r="DOG89"/>
      <c r="DOH89"/>
      <c r="DOI89"/>
      <c r="DOJ89"/>
      <c r="DOK89"/>
      <c r="DOL89"/>
      <c r="DOM89"/>
      <c r="DON89"/>
      <c r="DOO89"/>
      <c r="DOP89"/>
      <c r="DOQ89"/>
      <c r="DOR89"/>
      <c r="DOS89"/>
      <c r="DOT89"/>
      <c r="DOU89"/>
      <c r="DOV89"/>
      <c r="DOW89"/>
      <c r="DOX89"/>
      <c r="DOY89"/>
      <c r="DOZ89"/>
      <c r="DPA89"/>
      <c r="DPB89"/>
      <c r="DPC89"/>
      <c r="DPD89"/>
      <c r="DPE89"/>
      <c r="DPF89"/>
      <c r="DPG89"/>
      <c r="DPH89"/>
      <c r="DPI89"/>
      <c r="DPJ89"/>
      <c r="DPK89"/>
      <c r="DPL89"/>
      <c r="DPM89"/>
      <c r="DPN89"/>
      <c r="DPO89"/>
      <c r="DPP89"/>
      <c r="DPQ89"/>
      <c r="DPR89"/>
      <c r="DPS89"/>
      <c r="DPT89"/>
      <c r="DPU89"/>
      <c r="DPV89"/>
      <c r="DPW89"/>
      <c r="DPX89"/>
      <c r="DPY89"/>
      <c r="DPZ89"/>
      <c r="DQA89"/>
      <c r="DQB89"/>
      <c r="DQC89"/>
      <c r="DQD89"/>
      <c r="DQE89"/>
      <c r="DQF89"/>
      <c r="DQG89"/>
      <c r="DQH89"/>
      <c r="DQI89"/>
      <c r="DQJ89"/>
      <c r="DQK89"/>
      <c r="DQL89"/>
      <c r="DQM89"/>
      <c r="DQN89"/>
      <c r="DQO89"/>
      <c r="DQP89"/>
      <c r="DQQ89"/>
      <c r="DQR89"/>
      <c r="DQS89"/>
      <c r="DQT89"/>
      <c r="DQU89"/>
      <c r="DQV89"/>
      <c r="DQW89"/>
      <c r="DQX89"/>
      <c r="DQY89"/>
      <c r="DQZ89"/>
      <c r="DRA89"/>
      <c r="DRB89"/>
      <c r="DRC89"/>
      <c r="DRD89"/>
      <c r="DRE89"/>
      <c r="DRF89"/>
      <c r="DRG89"/>
      <c r="DRH89"/>
      <c r="DRI89"/>
      <c r="DRJ89"/>
      <c r="DRK89"/>
      <c r="DRL89"/>
      <c r="DRM89"/>
      <c r="DRN89"/>
      <c r="DRO89"/>
      <c r="DRP89"/>
      <c r="DRQ89"/>
      <c r="DRR89"/>
      <c r="DRS89"/>
      <c r="DRT89"/>
      <c r="DRU89"/>
      <c r="DRV89"/>
      <c r="DRW89"/>
      <c r="DRX89"/>
      <c r="DRY89"/>
      <c r="DRZ89"/>
      <c r="DSA89"/>
      <c r="DSB89"/>
      <c r="DSC89"/>
      <c r="DSD89"/>
      <c r="DSE89"/>
      <c r="DSF89"/>
      <c r="DSG89"/>
      <c r="DSH89"/>
      <c r="DSI89"/>
      <c r="DSJ89"/>
      <c r="DSK89"/>
      <c r="DSL89"/>
      <c r="DSM89"/>
      <c r="DSN89"/>
      <c r="DSO89"/>
      <c r="DSP89"/>
      <c r="DSQ89"/>
      <c r="DSR89"/>
      <c r="DSS89"/>
      <c r="DST89"/>
      <c r="DSU89"/>
      <c r="DSV89"/>
      <c r="DSW89"/>
      <c r="DSX89"/>
      <c r="DSY89"/>
      <c r="DSZ89"/>
      <c r="DTA89"/>
      <c r="DTB89"/>
      <c r="DTC89"/>
      <c r="DTD89"/>
      <c r="DTE89"/>
      <c r="DTF89"/>
      <c r="DTG89"/>
      <c r="DTH89"/>
      <c r="DTI89"/>
      <c r="DTJ89"/>
      <c r="DTK89"/>
      <c r="DTL89"/>
      <c r="DTM89"/>
      <c r="DTN89"/>
      <c r="DTO89"/>
      <c r="DTP89"/>
      <c r="DTQ89"/>
      <c r="DTR89"/>
      <c r="DTS89"/>
      <c r="DTT89"/>
      <c r="DTU89"/>
      <c r="DTV89"/>
      <c r="DTW89"/>
      <c r="DTX89"/>
      <c r="DTY89"/>
      <c r="DTZ89"/>
      <c r="DUA89"/>
      <c r="DUB89"/>
      <c r="DUC89"/>
      <c r="DUD89"/>
      <c r="DUE89"/>
      <c r="DUF89"/>
      <c r="DUG89"/>
      <c r="DUH89"/>
      <c r="DUI89"/>
      <c r="DUJ89"/>
      <c r="DUK89"/>
      <c r="DUL89"/>
      <c r="DUM89"/>
      <c r="DUN89"/>
      <c r="DUO89"/>
      <c r="DUP89"/>
      <c r="DUQ89"/>
      <c r="DUR89"/>
      <c r="DUS89"/>
      <c r="DUT89"/>
      <c r="DUU89"/>
      <c r="DUV89"/>
      <c r="DUW89"/>
      <c r="DUX89"/>
      <c r="DUY89"/>
      <c r="DUZ89"/>
      <c r="DVA89"/>
      <c r="DVB89"/>
      <c r="DVC89"/>
      <c r="DVD89"/>
      <c r="DVE89"/>
      <c r="DVF89"/>
      <c r="DVG89"/>
      <c r="DVH89"/>
      <c r="DVI89"/>
      <c r="DVJ89"/>
      <c r="DVK89"/>
      <c r="DVL89"/>
      <c r="DVM89"/>
      <c r="DVN89"/>
      <c r="DVO89"/>
      <c r="DVP89"/>
      <c r="DVQ89"/>
      <c r="DVR89"/>
      <c r="DVS89"/>
      <c r="DVT89"/>
      <c r="DVU89"/>
      <c r="DVV89"/>
      <c r="DVW89"/>
      <c r="DVX89"/>
      <c r="DVY89"/>
      <c r="DVZ89"/>
      <c r="DWA89"/>
      <c r="DWB89"/>
      <c r="DWC89"/>
      <c r="DWD89"/>
      <c r="DWE89"/>
      <c r="DWF89"/>
      <c r="DWG89"/>
      <c r="DWH89"/>
      <c r="DWI89"/>
      <c r="DWJ89"/>
      <c r="DWK89"/>
      <c r="DWL89"/>
      <c r="DWM89"/>
      <c r="DWN89"/>
      <c r="DWO89"/>
      <c r="DWP89"/>
      <c r="DWQ89"/>
      <c r="DWR89"/>
      <c r="DWS89"/>
      <c r="DWT89"/>
      <c r="DWU89"/>
      <c r="DWV89"/>
      <c r="DWW89"/>
      <c r="DWX89"/>
      <c r="DWY89"/>
      <c r="DWZ89"/>
      <c r="DXA89"/>
      <c r="DXB89"/>
      <c r="DXC89"/>
      <c r="DXD89"/>
      <c r="DXE89"/>
      <c r="DXF89"/>
      <c r="DXG89"/>
      <c r="DXH89"/>
      <c r="DXI89"/>
      <c r="DXJ89"/>
      <c r="DXK89"/>
      <c r="DXL89"/>
      <c r="DXM89"/>
      <c r="DXN89"/>
      <c r="DXO89"/>
      <c r="DXP89"/>
      <c r="DXQ89"/>
      <c r="DXR89"/>
      <c r="DXS89"/>
      <c r="DXT89"/>
      <c r="DXU89"/>
      <c r="DXV89"/>
      <c r="DXW89"/>
      <c r="DXX89"/>
      <c r="DXY89"/>
      <c r="DXZ89"/>
      <c r="DYA89"/>
      <c r="DYB89"/>
      <c r="DYC89"/>
      <c r="DYD89"/>
      <c r="DYE89"/>
      <c r="DYF89"/>
      <c r="DYG89"/>
      <c r="DYH89"/>
      <c r="DYI89"/>
      <c r="DYJ89"/>
      <c r="DYK89"/>
      <c r="DYL89"/>
      <c r="DYM89"/>
      <c r="DYN89"/>
      <c r="DYO89"/>
      <c r="DYP89"/>
      <c r="DYQ89"/>
      <c r="DYR89"/>
      <c r="DYS89"/>
      <c r="DYT89"/>
      <c r="DYU89"/>
      <c r="DYV89"/>
      <c r="DYW89"/>
      <c r="DYX89"/>
      <c r="DYY89"/>
      <c r="DYZ89"/>
      <c r="DZA89"/>
      <c r="DZB89"/>
      <c r="DZC89"/>
      <c r="DZD89"/>
      <c r="DZE89"/>
      <c r="DZF89"/>
      <c r="DZG89"/>
      <c r="DZH89"/>
      <c r="DZI89"/>
      <c r="DZJ89"/>
      <c r="DZK89"/>
      <c r="DZL89"/>
      <c r="DZM89"/>
      <c r="DZN89"/>
      <c r="DZO89"/>
      <c r="DZP89"/>
      <c r="DZQ89"/>
      <c r="DZR89"/>
      <c r="DZS89"/>
      <c r="DZT89"/>
      <c r="DZU89"/>
      <c r="DZV89"/>
      <c r="DZW89"/>
      <c r="DZX89"/>
      <c r="DZY89"/>
      <c r="DZZ89"/>
      <c r="EAA89"/>
      <c r="EAB89"/>
      <c r="EAC89"/>
      <c r="EAD89"/>
      <c r="EAE89"/>
      <c r="EAF89"/>
      <c r="EAG89"/>
      <c r="EAH89"/>
      <c r="EAI89"/>
      <c r="EAJ89"/>
      <c r="EAK89"/>
      <c r="EAL89"/>
      <c r="EAM89"/>
      <c r="EAN89"/>
      <c r="EAO89"/>
      <c r="EAP89"/>
      <c r="EAQ89"/>
      <c r="EAR89"/>
      <c r="EAS89"/>
      <c r="EAT89"/>
      <c r="EAU89"/>
      <c r="EAV89"/>
      <c r="EAW89"/>
      <c r="EAX89"/>
      <c r="EAY89"/>
      <c r="EAZ89"/>
      <c r="EBA89"/>
      <c r="EBB89"/>
      <c r="EBC89"/>
      <c r="EBD89"/>
      <c r="EBE89"/>
      <c r="EBF89"/>
      <c r="EBG89"/>
      <c r="EBH89"/>
      <c r="EBI89"/>
      <c r="EBJ89"/>
      <c r="EBK89"/>
      <c r="EBL89"/>
      <c r="EBM89"/>
      <c r="EBN89"/>
      <c r="EBO89"/>
      <c r="EBP89"/>
      <c r="EBQ89"/>
      <c r="EBR89"/>
      <c r="EBS89"/>
      <c r="EBT89"/>
      <c r="EBU89"/>
      <c r="EBV89"/>
      <c r="EBW89"/>
      <c r="EBX89"/>
      <c r="EBY89"/>
      <c r="EBZ89"/>
      <c r="ECA89"/>
      <c r="ECB89"/>
      <c r="ECC89"/>
      <c r="ECD89"/>
      <c r="ECE89"/>
      <c r="ECF89"/>
      <c r="ECG89"/>
      <c r="ECH89"/>
      <c r="ECI89"/>
      <c r="ECJ89"/>
      <c r="ECK89"/>
      <c r="ECL89"/>
      <c r="ECM89"/>
      <c r="ECN89"/>
      <c r="ECO89"/>
      <c r="ECP89"/>
      <c r="ECQ89"/>
      <c r="ECR89"/>
      <c r="ECS89"/>
      <c r="ECT89"/>
      <c r="ECU89"/>
      <c r="ECV89"/>
      <c r="ECW89"/>
      <c r="ECX89"/>
      <c r="ECY89"/>
      <c r="ECZ89"/>
      <c r="EDA89"/>
      <c r="EDB89"/>
      <c r="EDC89"/>
      <c r="EDD89"/>
      <c r="EDE89"/>
      <c r="EDF89"/>
      <c r="EDG89"/>
      <c r="EDH89"/>
      <c r="EDI89"/>
      <c r="EDJ89"/>
      <c r="EDK89"/>
      <c r="EDL89"/>
      <c r="EDM89"/>
      <c r="EDN89"/>
      <c r="EDO89"/>
      <c r="EDP89"/>
      <c r="EDQ89"/>
      <c r="EDR89"/>
      <c r="EDS89"/>
      <c r="EDT89"/>
      <c r="EDU89"/>
      <c r="EDV89"/>
      <c r="EDW89"/>
      <c r="EDX89"/>
      <c r="EDY89"/>
      <c r="EDZ89"/>
      <c r="EEA89"/>
      <c r="EEB89"/>
      <c r="EEC89"/>
      <c r="EED89"/>
      <c r="EEE89"/>
      <c r="EEF89"/>
      <c r="EEG89"/>
      <c r="EEH89"/>
      <c r="EEI89"/>
      <c r="EEJ89"/>
      <c r="EEK89"/>
      <c r="EEL89"/>
      <c r="EEM89"/>
      <c r="EEN89"/>
      <c r="EEO89"/>
      <c r="EEP89"/>
      <c r="EEQ89"/>
      <c r="EER89"/>
      <c r="EES89"/>
      <c r="EET89"/>
      <c r="EEU89"/>
      <c r="EEV89"/>
      <c r="EEW89"/>
      <c r="EEX89"/>
      <c r="EEY89"/>
      <c r="EEZ89"/>
      <c r="EFA89"/>
      <c r="EFB89"/>
      <c r="EFC89"/>
      <c r="EFD89"/>
      <c r="EFE89"/>
      <c r="EFF89"/>
      <c r="EFG89"/>
      <c r="EFH89"/>
      <c r="EFI89"/>
      <c r="EFJ89"/>
      <c r="EFK89"/>
      <c r="EFL89"/>
      <c r="EFM89"/>
      <c r="EFN89"/>
      <c r="EFO89"/>
      <c r="EFP89"/>
      <c r="EFQ89"/>
      <c r="EFR89"/>
      <c r="EFS89"/>
      <c r="EFT89"/>
      <c r="EFU89"/>
      <c r="EFV89"/>
      <c r="EFW89"/>
      <c r="EFX89"/>
      <c r="EFY89"/>
      <c r="EFZ89"/>
      <c r="EGA89"/>
      <c r="EGB89"/>
      <c r="EGC89"/>
      <c r="EGD89"/>
      <c r="EGE89"/>
      <c r="EGF89"/>
      <c r="EGG89"/>
      <c r="EGH89"/>
      <c r="EGI89"/>
      <c r="EGJ89"/>
      <c r="EGK89"/>
      <c r="EGL89"/>
      <c r="EGM89"/>
      <c r="EGN89"/>
      <c r="EGO89"/>
      <c r="EGP89"/>
      <c r="EGQ89"/>
      <c r="EGR89"/>
      <c r="EGS89"/>
      <c r="EGT89"/>
      <c r="EGU89"/>
      <c r="EGV89"/>
      <c r="EGW89"/>
      <c r="EGX89"/>
      <c r="EGY89"/>
      <c r="EGZ89"/>
      <c r="EHA89"/>
      <c r="EHB89"/>
      <c r="EHC89"/>
      <c r="EHD89"/>
      <c r="EHE89"/>
      <c r="EHF89"/>
      <c r="EHG89"/>
      <c r="EHH89"/>
      <c r="EHI89"/>
      <c r="EHJ89"/>
      <c r="EHK89"/>
      <c r="EHL89"/>
      <c r="EHM89"/>
      <c r="EHN89"/>
      <c r="EHO89"/>
      <c r="EHP89"/>
      <c r="EHQ89"/>
      <c r="EHR89"/>
      <c r="EHS89"/>
      <c r="EHT89"/>
      <c r="EHU89"/>
      <c r="EHV89"/>
      <c r="EHW89"/>
      <c r="EHX89"/>
      <c r="EHY89"/>
      <c r="EHZ89"/>
      <c r="EIA89"/>
      <c r="EIB89"/>
      <c r="EIC89"/>
      <c r="EID89"/>
      <c r="EIE89"/>
      <c r="EIF89"/>
      <c r="EIG89"/>
      <c r="EIH89"/>
      <c r="EII89"/>
      <c r="EIJ89"/>
      <c r="EIK89"/>
      <c r="EIL89"/>
      <c r="EIM89"/>
      <c r="EIN89"/>
      <c r="EIO89"/>
      <c r="EIP89"/>
      <c r="EIQ89"/>
      <c r="EIR89"/>
      <c r="EIS89"/>
      <c r="EIT89"/>
      <c r="EIU89"/>
      <c r="EIV89"/>
      <c r="EIW89"/>
      <c r="EIX89"/>
      <c r="EIY89"/>
      <c r="EIZ89"/>
      <c r="EJA89"/>
      <c r="EJB89"/>
      <c r="EJC89"/>
      <c r="EJD89"/>
      <c r="EJE89"/>
      <c r="EJF89"/>
      <c r="EJG89"/>
      <c r="EJH89"/>
      <c r="EJI89"/>
      <c r="EJJ89"/>
      <c r="EJK89"/>
      <c r="EJL89"/>
      <c r="EJM89"/>
      <c r="EJN89"/>
      <c r="EJO89"/>
      <c r="EJP89"/>
      <c r="EJQ89"/>
      <c r="EJR89"/>
      <c r="EJS89"/>
      <c r="EJT89"/>
      <c r="EJU89"/>
      <c r="EJV89"/>
      <c r="EJW89"/>
      <c r="EJX89"/>
      <c r="EJY89"/>
      <c r="EJZ89"/>
      <c r="EKA89"/>
      <c r="EKB89"/>
      <c r="EKC89"/>
      <c r="EKD89"/>
      <c r="EKE89"/>
      <c r="EKF89"/>
      <c r="EKG89"/>
      <c r="EKH89"/>
      <c r="EKI89"/>
      <c r="EKJ89"/>
      <c r="EKK89"/>
      <c r="EKL89"/>
      <c r="EKM89"/>
      <c r="EKN89"/>
      <c r="EKO89"/>
      <c r="EKP89"/>
      <c r="EKQ89"/>
      <c r="EKR89"/>
      <c r="EKS89"/>
      <c r="EKT89"/>
      <c r="EKU89"/>
      <c r="EKV89"/>
      <c r="EKW89"/>
      <c r="EKX89"/>
      <c r="EKY89"/>
      <c r="EKZ89"/>
      <c r="ELA89"/>
      <c r="ELB89"/>
      <c r="ELC89"/>
      <c r="ELD89"/>
      <c r="ELE89"/>
      <c r="ELF89"/>
      <c r="ELG89"/>
      <c r="ELH89"/>
      <c r="ELI89"/>
      <c r="ELJ89"/>
      <c r="ELK89"/>
      <c r="ELL89"/>
      <c r="ELM89"/>
      <c r="ELN89"/>
      <c r="ELO89"/>
      <c r="ELP89"/>
      <c r="ELQ89"/>
      <c r="ELR89"/>
      <c r="ELS89"/>
      <c r="ELT89"/>
      <c r="ELU89"/>
      <c r="ELV89"/>
      <c r="ELW89"/>
      <c r="ELX89"/>
      <c r="ELY89"/>
      <c r="ELZ89"/>
      <c r="EMA89"/>
      <c r="EMB89"/>
      <c r="EMC89"/>
      <c r="EMD89"/>
      <c r="EME89"/>
      <c r="EMF89"/>
      <c r="EMG89"/>
      <c r="EMH89"/>
      <c r="EMI89"/>
      <c r="EMJ89"/>
      <c r="EMK89"/>
      <c r="EML89"/>
      <c r="EMM89"/>
      <c r="EMN89"/>
      <c r="EMO89"/>
      <c r="EMP89"/>
      <c r="EMQ89"/>
      <c r="EMR89"/>
      <c r="EMS89"/>
      <c r="EMT89"/>
      <c r="EMU89"/>
      <c r="EMV89"/>
      <c r="EMW89"/>
      <c r="EMX89"/>
      <c r="EMY89"/>
      <c r="EMZ89"/>
      <c r="ENA89"/>
      <c r="ENB89"/>
      <c r="ENC89"/>
      <c r="END89"/>
      <c r="ENE89"/>
      <c r="ENF89"/>
      <c r="ENG89"/>
      <c r="ENH89"/>
      <c r="ENI89"/>
      <c r="ENJ89"/>
      <c r="ENK89"/>
      <c r="ENL89"/>
      <c r="ENM89"/>
      <c r="ENN89"/>
      <c r="ENO89"/>
      <c r="ENP89"/>
      <c r="ENQ89"/>
      <c r="ENR89"/>
      <c r="ENS89"/>
      <c r="ENT89"/>
      <c r="ENU89"/>
      <c r="ENV89"/>
      <c r="ENW89"/>
      <c r="ENX89"/>
      <c r="ENY89"/>
      <c r="ENZ89"/>
      <c r="EOA89"/>
      <c r="EOB89"/>
      <c r="EOC89"/>
      <c r="EOD89"/>
      <c r="EOE89"/>
      <c r="EOF89"/>
      <c r="EOG89"/>
      <c r="EOH89"/>
      <c r="EOI89"/>
      <c r="EOJ89"/>
      <c r="EOK89"/>
      <c r="EOL89"/>
      <c r="EOM89"/>
      <c r="EON89"/>
      <c r="EOO89"/>
      <c r="EOP89"/>
      <c r="EOQ89"/>
      <c r="EOR89"/>
      <c r="EOS89"/>
      <c r="EOT89"/>
      <c r="EOU89"/>
      <c r="EOV89"/>
      <c r="EOW89"/>
      <c r="EOX89"/>
      <c r="EOY89"/>
      <c r="EOZ89"/>
      <c r="EPA89"/>
      <c r="EPB89"/>
      <c r="EPC89"/>
      <c r="EPD89"/>
      <c r="EPE89"/>
      <c r="EPF89"/>
      <c r="EPG89"/>
      <c r="EPH89"/>
      <c r="EPI89"/>
      <c r="EPJ89"/>
      <c r="EPK89"/>
      <c r="EPL89"/>
      <c r="EPM89"/>
      <c r="EPN89"/>
      <c r="EPO89"/>
      <c r="EPP89"/>
      <c r="EPQ89"/>
      <c r="EPR89"/>
      <c r="EPS89"/>
      <c r="EPT89"/>
      <c r="EPU89"/>
      <c r="EPV89"/>
      <c r="EPW89"/>
      <c r="EPX89"/>
      <c r="EPY89"/>
      <c r="EPZ89"/>
      <c r="EQA89"/>
      <c r="EQB89"/>
      <c r="EQC89"/>
      <c r="EQD89"/>
      <c r="EQE89"/>
      <c r="EQF89"/>
      <c r="EQG89"/>
      <c r="EQH89"/>
      <c r="EQI89"/>
      <c r="EQJ89"/>
      <c r="EQK89"/>
      <c r="EQL89"/>
      <c r="EQM89"/>
      <c r="EQN89"/>
      <c r="EQO89"/>
      <c r="EQP89"/>
      <c r="EQQ89"/>
      <c r="EQR89"/>
      <c r="EQS89"/>
      <c r="EQT89"/>
      <c r="EQU89"/>
      <c r="EQV89"/>
      <c r="EQW89"/>
      <c r="EQX89"/>
      <c r="EQY89"/>
      <c r="EQZ89"/>
      <c r="ERA89"/>
      <c r="ERB89"/>
      <c r="ERC89"/>
      <c r="ERD89"/>
      <c r="ERE89"/>
      <c r="ERF89"/>
      <c r="ERG89"/>
      <c r="ERH89"/>
      <c r="ERI89"/>
      <c r="ERJ89"/>
      <c r="ERK89"/>
      <c r="ERL89"/>
      <c r="ERM89"/>
      <c r="ERN89"/>
      <c r="ERO89"/>
      <c r="ERP89"/>
      <c r="ERQ89"/>
      <c r="ERR89"/>
      <c r="ERS89"/>
      <c r="ERT89"/>
      <c r="ERU89"/>
      <c r="ERV89"/>
      <c r="ERW89"/>
      <c r="ERX89"/>
      <c r="ERY89"/>
      <c r="ERZ89"/>
      <c r="ESA89"/>
      <c r="ESB89"/>
      <c r="ESC89"/>
      <c r="ESD89"/>
      <c r="ESE89"/>
      <c r="ESF89"/>
      <c r="ESG89"/>
      <c r="ESH89"/>
      <c r="ESI89"/>
      <c r="ESJ89"/>
      <c r="ESK89"/>
      <c r="ESL89"/>
      <c r="ESM89"/>
      <c r="ESN89"/>
      <c r="ESO89"/>
      <c r="ESP89"/>
      <c r="ESQ89"/>
      <c r="ESR89"/>
      <c r="ESS89"/>
      <c r="EST89"/>
      <c r="ESU89"/>
      <c r="ESV89"/>
      <c r="ESW89"/>
      <c r="ESX89"/>
      <c r="ESY89"/>
      <c r="ESZ89"/>
      <c r="ETA89"/>
      <c r="ETB89"/>
      <c r="ETC89"/>
      <c r="ETD89"/>
      <c r="ETE89"/>
      <c r="ETF89"/>
      <c r="ETG89"/>
      <c r="ETH89"/>
      <c r="ETI89"/>
      <c r="ETJ89"/>
      <c r="ETK89"/>
      <c r="ETL89"/>
      <c r="ETM89"/>
      <c r="ETN89"/>
      <c r="ETO89"/>
      <c r="ETP89"/>
      <c r="ETQ89"/>
      <c r="ETR89"/>
      <c r="ETS89"/>
      <c r="ETT89"/>
      <c r="ETU89"/>
      <c r="ETV89"/>
      <c r="ETW89"/>
      <c r="ETX89"/>
      <c r="ETY89"/>
      <c r="ETZ89"/>
      <c r="EUA89"/>
      <c r="EUB89"/>
      <c r="EUC89"/>
      <c r="EUD89"/>
      <c r="EUE89"/>
      <c r="EUF89"/>
      <c r="EUG89"/>
      <c r="EUH89"/>
      <c r="EUI89"/>
      <c r="EUJ89"/>
      <c r="EUK89"/>
      <c r="EUL89"/>
      <c r="EUM89"/>
      <c r="EUN89"/>
      <c r="EUO89"/>
      <c r="EUP89"/>
      <c r="EUQ89"/>
      <c r="EUR89"/>
      <c r="EUS89"/>
      <c r="EUT89"/>
      <c r="EUU89"/>
      <c r="EUV89"/>
      <c r="EUW89"/>
      <c r="EUX89"/>
      <c r="EUY89"/>
      <c r="EUZ89"/>
      <c r="EVA89"/>
      <c r="EVB89"/>
      <c r="EVC89"/>
      <c r="EVD89"/>
      <c r="EVE89"/>
      <c r="EVF89"/>
      <c r="EVG89"/>
      <c r="EVH89"/>
      <c r="EVI89"/>
      <c r="EVJ89"/>
      <c r="EVK89"/>
      <c r="EVL89"/>
      <c r="EVM89"/>
      <c r="EVN89"/>
      <c r="EVO89"/>
      <c r="EVP89"/>
      <c r="EVQ89"/>
      <c r="EVR89"/>
      <c r="EVS89"/>
      <c r="EVT89"/>
      <c r="EVU89"/>
      <c r="EVV89"/>
      <c r="EVW89"/>
      <c r="EVX89"/>
      <c r="EVY89"/>
      <c r="EVZ89"/>
      <c r="EWA89"/>
      <c r="EWB89"/>
      <c r="EWC89"/>
      <c r="EWD89"/>
      <c r="EWE89"/>
      <c r="EWF89"/>
      <c r="EWG89"/>
      <c r="EWH89"/>
      <c r="EWI89"/>
      <c r="EWJ89"/>
      <c r="EWK89"/>
      <c r="EWL89"/>
      <c r="EWM89"/>
      <c r="EWN89"/>
      <c r="EWO89"/>
      <c r="EWP89"/>
      <c r="EWQ89"/>
      <c r="EWR89"/>
      <c r="EWS89"/>
      <c r="EWT89"/>
      <c r="EWU89"/>
      <c r="EWV89"/>
      <c r="EWW89"/>
      <c r="EWX89"/>
      <c r="EWY89"/>
      <c r="EWZ89"/>
      <c r="EXA89"/>
      <c r="EXB89"/>
      <c r="EXC89"/>
      <c r="EXD89"/>
      <c r="EXE89"/>
      <c r="EXF89"/>
      <c r="EXG89"/>
      <c r="EXH89"/>
      <c r="EXI89"/>
      <c r="EXJ89"/>
      <c r="EXK89"/>
      <c r="EXL89"/>
      <c r="EXM89"/>
      <c r="EXN89"/>
      <c r="EXO89"/>
      <c r="EXP89"/>
      <c r="EXQ89"/>
      <c r="EXR89"/>
      <c r="EXS89"/>
      <c r="EXT89"/>
      <c r="EXU89"/>
      <c r="EXV89"/>
      <c r="EXW89"/>
      <c r="EXX89"/>
      <c r="EXY89"/>
      <c r="EXZ89"/>
      <c r="EYA89"/>
      <c r="EYB89"/>
      <c r="EYC89"/>
      <c r="EYD89"/>
      <c r="EYE89"/>
      <c r="EYF89"/>
      <c r="EYG89"/>
      <c r="EYH89"/>
      <c r="EYI89"/>
      <c r="EYJ89"/>
      <c r="EYK89"/>
      <c r="EYL89"/>
      <c r="EYM89"/>
      <c r="EYN89"/>
      <c r="EYO89"/>
      <c r="EYP89"/>
      <c r="EYQ89"/>
      <c r="EYR89"/>
      <c r="EYS89"/>
      <c r="EYT89"/>
      <c r="EYU89"/>
      <c r="EYV89"/>
      <c r="EYW89"/>
      <c r="EYX89"/>
      <c r="EYY89"/>
      <c r="EYZ89"/>
      <c r="EZA89"/>
      <c r="EZB89"/>
      <c r="EZC89"/>
      <c r="EZD89"/>
      <c r="EZE89"/>
      <c r="EZF89"/>
      <c r="EZG89"/>
      <c r="EZH89"/>
      <c r="EZI89"/>
      <c r="EZJ89"/>
      <c r="EZK89"/>
      <c r="EZL89"/>
      <c r="EZM89"/>
      <c r="EZN89"/>
      <c r="EZO89"/>
      <c r="EZP89"/>
      <c r="EZQ89"/>
      <c r="EZR89"/>
      <c r="EZS89"/>
      <c r="EZT89"/>
      <c r="EZU89"/>
      <c r="EZV89"/>
      <c r="EZW89"/>
      <c r="EZX89"/>
      <c r="EZY89"/>
      <c r="EZZ89"/>
      <c r="FAA89"/>
      <c r="FAB89"/>
      <c r="FAC89"/>
      <c r="FAD89"/>
      <c r="FAE89"/>
      <c r="FAF89"/>
      <c r="FAG89"/>
      <c r="FAH89"/>
      <c r="FAI89"/>
      <c r="FAJ89"/>
      <c r="FAK89"/>
      <c r="FAL89"/>
      <c r="FAM89"/>
      <c r="FAN89"/>
      <c r="FAO89"/>
      <c r="FAP89"/>
      <c r="FAQ89"/>
      <c r="FAR89"/>
      <c r="FAS89"/>
      <c r="FAT89"/>
      <c r="FAU89"/>
      <c r="FAV89"/>
      <c r="FAW89"/>
      <c r="FAX89"/>
      <c r="FAY89"/>
      <c r="FAZ89"/>
      <c r="FBA89"/>
      <c r="FBB89"/>
      <c r="FBC89"/>
      <c r="FBD89"/>
      <c r="FBE89"/>
      <c r="FBF89"/>
      <c r="FBG89"/>
      <c r="FBH89"/>
      <c r="FBI89"/>
      <c r="FBJ89"/>
      <c r="FBK89"/>
      <c r="FBL89"/>
      <c r="FBM89"/>
      <c r="FBN89"/>
      <c r="FBO89"/>
      <c r="FBP89"/>
      <c r="FBQ89"/>
      <c r="FBR89"/>
      <c r="FBS89"/>
      <c r="FBT89"/>
      <c r="FBU89"/>
      <c r="FBV89"/>
      <c r="FBW89"/>
      <c r="FBX89"/>
      <c r="FBY89"/>
      <c r="FBZ89"/>
      <c r="FCA89"/>
      <c r="FCB89"/>
      <c r="FCC89"/>
      <c r="FCD89"/>
      <c r="FCE89"/>
      <c r="FCF89"/>
      <c r="FCG89"/>
      <c r="FCH89"/>
      <c r="FCI89"/>
      <c r="FCJ89"/>
      <c r="FCK89"/>
      <c r="FCL89"/>
      <c r="FCM89"/>
      <c r="FCN89"/>
      <c r="FCO89"/>
      <c r="FCP89"/>
      <c r="FCQ89"/>
      <c r="FCR89"/>
      <c r="FCS89"/>
      <c r="FCT89"/>
      <c r="FCU89"/>
      <c r="FCV89"/>
      <c r="FCW89"/>
      <c r="FCX89"/>
      <c r="FCY89"/>
      <c r="FCZ89"/>
      <c r="FDA89"/>
      <c r="FDB89"/>
      <c r="FDC89"/>
      <c r="FDD89"/>
      <c r="FDE89"/>
      <c r="FDF89"/>
      <c r="FDG89"/>
      <c r="FDH89"/>
      <c r="FDI89"/>
      <c r="FDJ89"/>
      <c r="FDK89"/>
      <c r="FDL89"/>
      <c r="FDM89"/>
      <c r="FDN89"/>
      <c r="FDO89"/>
      <c r="FDP89"/>
      <c r="FDQ89"/>
      <c r="FDR89"/>
      <c r="FDS89"/>
      <c r="FDT89"/>
      <c r="FDU89"/>
      <c r="FDV89"/>
      <c r="FDW89"/>
      <c r="FDX89"/>
      <c r="FDY89"/>
      <c r="FDZ89"/>
      <c r="FEA89"/>
      <c r="FEB89"/>
      <c r="FEC89"/>
      <c r="FED89"/>
      <c r="FEE89"/>
      <c r="FEF89"/>
      <c r="FEG89"/>
      <c r="FEH89"/>
      <c r="FEI89"/>
      <c r="FEJ89"/>
      <c r="FEK89"/>
      <c r="FEL89"/>
      <c r="FEM89"/>
      <c r="FEN89"/>
      <c r="FEO89"/>
      <c r="FEP89"/>
      <c r="FEQ89"/>
      <c r="FER89"/>
      <c r="FES89"/>
      <c r="FET89"/>
      <c r="FEU89"/>
      <c r="FEV89"/>
      <c r="FEW89"/>
      <c r="FEX89"/>
      <c r="FEY89"/>
      <c r="FEZ89"/>
      <c r="FFA89"/>
      <c r="FFB89"/>
      <c r="FFC89"/>
      <c r="FFD89"/>
      <c r="FFE89"/>
      <c r="FFF89"/>
      <c r="FFG89"/>
      <c r="FFH89"/>
      <c r="FFI89"/>
      <c r="FFJ89"/>
      <c r="FFK89"/>
      <c r="FFL89"/>
      <c r="FFM89"/>
      <c r="FFN89"/>
      <c r="FFO89"/>
      <c r="FFP89"/>
      <c r="FFQ89"/>
      <c r="FFR89"/>
      <c r="FFS89"/>
      <c r="FFT89"/>
      <c r="FFU89"/>
      <c r="FFV89"/>
      <c r="FFW89"/>
      <c r="FFX89"/>
      <c r="FFY89"/>
      <c r="FFZ89"/>
      <c r="FGA89"/>
      <c r="FGB89"/>
      <c r="FGC89"/>
      <c r="FGD89"/>
      <c r="FGE89"/>
      <c r="FGF89"/>
      <c r="FGG89"/>
      <c r="FGH89"/>
      <c r="FGI89"/>
      <c r="FGJ89"/>
      <c r="FGK89"/>
      <c r="FGL89"/>
      <c r="FGM89"/>
      <c r="FGN89"/>
      <c r="FGO89"/>
      <c r="FGP89"/>
      <c r="FGQ89"/>
      <c r="FGR89"/>
      <c r="FGS89"/>
      <c r="FGT89"/>
      <c r="FGU89"/>
      <c r="FGV89"/>
      <c r="FGW89"/>
      <c r="FGX89"/>
      <c r="FGY89"/>
      <c r="FGZ89"/>
      <c r="FHA89"/>
      <c r="FHB89"/>
      <c r="FHC89"/>
      <c r="FHD89"/>
      <c r="FHE89"/>
      <c r="FHF89"/>
      <c r="FHG89"/>
      <c r="FHH89"/>
      <c r="FHI89"/>
      <c r="FHJ89"/>
      <c r="FHK89"/>
      <c r="FHL89"/>
      <c r="FHM89"/>
      <c r="FHN89"/>
      <c r="FHO89"/>
      <c r="FHP89"/>
      <c r="FHQ89"/>
      <c r="FHR89"/>
      <c r="FHS89"/>
      <c r="FHT89"/>
      <c r="FHU89"/>
      <c r="FHV89"/>
      <c r="FHW89"/>
      <c r="FHX89"/>
      <c r="FHY89"/>
      <c r="FHZ89"/>
      <c r="FIA89"/>
      <c r="FIB89"/>
      <c r="FIC89"/>
      <c r="FID89"/>
      <c r="FIE89"/>
      <c r="FIF89"/>
      <c r="FIG89"/>
      <c r="FIH89"/>
      <c r="FII89"/>
      <c r="FIJ89"/>
      <c r="FIK89"/>
      <c r="FIL89"/>
      <c r="FIM89"/>
      <c r="FIN89"/>
      <c r="FIO89"/>
      <c r="FIP89"/>
      <c r="FIQ89"/>
      <c r="FIR89"/>
      <c r="FIS89"/>
      <c r="FIT89"/>
      <c r="FIU89"/>
      <c r="FIV89"/>
      <c r="FIW89"/>
      <c r="FIX89"/>
      <c r="FIY89"/>
      <c r="FIZ89"/>
      <c r="FJA89"/>
      <c r="FJB89"/>
      <c r="FJC89"/>
      <c r="FJD89"/>
      <c r="FJE89"/>
      <c r="FJF89"/>
      <c r="FJG89"/>
      <c r="FJH89"/>
      <c r="FJI89"/>
      <c r="FJJ89"/>
      <c r="FJK89"/>
      <c r="FJL89"/>
      <c r="FJM89"/>
      <c r="FJN89"/>
      <c r="FJO89"/>
      <c r="FJP89"/>
      <c r="FJQ89"/>
      <c r="FJR89"/>
      <c r="FJS89"/>
      <c r="FJT89"/>
      <c r="FJU89"/>
      <c r="FJV89"/>
      <c r="FJW89"/>
      <c r="FJX89"/>
      <c r="FJY89"/>
      <c r="FJZ89"/>
      <c r="FKA89"/>
      <c r="FKB89"/>
      <c r="FKC89"/>
      <c r="FKD89"/>
      <c r="FKE89"/>
      <c r="FKF89"/>
      <c r="FKG89"/>
      <c r="FKH89"/>
      <c r="FKI89"/>
      <c r="FKJ89"/>
      <c r="FKK89"/>
      <c r="FKL89"/>
      <c r="FKM89"/>
      <c r="FKN89"/>
      <c r="FKO89"/>
      <c r="FKP89"/>
      <c r="FKQ89"/>
      <c r="FKR89"/>
      <c r="FKS89"/>
      <c r="FKT89"/>
      <c r="FKU89"/>
      <c r="FKV89"/>
      <c r="FKW89"/>
      <c r="FKX89"/>
      <c r="FKY89"/>
      <c r="FKZ89"/>
      <c r="FLA89"/>
      <c r="FLB89"/>
      <c r="FLC89"/>
      <c r="FLD89"/>
      <c r="FLE89"/>
      <c r="FLF89"/>
      <c r="FLG89"/>
      <c r="FLH89"/>
      <c r="FLI89"/>
      <c r="FLJ89"/>
      <c r="FLK89"/>
      <c r="FLL89"/>
      <c r="FLM89"/>
      <c r="FLN89"/>
      <c r="FLO89"/>
      <c r="FLP89"/>
      <c r="FLQ89"/>
      <c r="FLR89"/>
      <c r="FLS89"/>
      <c r="FLT89"/>
      <c r="FLU89"/>
      <c r="FLV89"/>
      <c r="FLW89"/>
      <c r="FLX89"/>
      <c r="FLY89"/>
      <c r="FLZ89"/>
      <c r="FMA89"/>
      <c r="FMB89"/>
      <c r="FMC89"/>
      <c r="FMD89"/>
      <c r="FME89"/>
      <c r="FMF89"/>
      <c r="FMG89"/>
      <c r="FMH89"/>
      <c r="FMI89"/>
      <c r="FMJ89"/>
      <c r="FMK89"/>
      <c r="FML89"/>
      <c r="FMM89"/>
      <c r="FMN89"/>
      <c r="FMO89"/>
      <c r="FMP89"/>
      <c r="FMQ89"/>
      <c r="FMR89"/>
      <c r="FMS89"/>
      <c r="FMT89"/>
      <c r="FMU89"/>
      <c r="FMV89"/>
      <c r="FMW89"/>
      <c r="FMX89"/>
      <c r="FMY89"/>
      <c r="FMZ89"/>
      <c r="FNA89"/>
      <c r="FNB89"/>
      <c r="FNC89"/>
      <c r="FND89"/>
      <c r="FNE89"/>
      <c r="FNF89"/>
      <c r="FNG89"/>
      <c r="FNH89"/>
      <c r="FNI89"/>
      <c r="FNJ89"/>
      <c r="FNK89"/>
      <c r="FNL89"/>
      <c r="FNM89"/>
      <c r="FNN89"/>
      <c r="FNO89"/>
      <c r="FNP89"/>
      <c r="FNQ89"/>
      <c r="FNR89"/>
      <c r="FNS89"/>
      <c r="FNT89"/>
      <c r="FNU89"/>
      <c r="FNV89"/>
      <c r="FNW89"/>
      <c r="FNX89"/>
      <c r="FNY89"/>
      <c r="FNZ89"/>
      <c r="FOA89"/>
      <c r="FOB89"/>
      <c r="FOC89"/>
      <c r="FOD89"/>
      <c r="FOE89"/>
      <c r="FOF89"/>
      <c r="FOG89"/>
      <c r="FOH89"/>
      <c r="FOI89"/>
      <c r="FOJ89"/>
      <c r="FOK89"/>
      <c r="FOL89"/>
      <c r="FOM89"/>
      <c r="FON89"/>
      <c r="FOO89"/>
      <c r="FOP89"/>
      <c r="FOQ89"/>
      <c r="FOR89"/>
      <c r="FOS89"/>
      <c r="FOT89"/>
      <c r="FOU89"/>
      <c r="FOV89"/>
      <c r="FOW89"/>
      <c r="FOX89"/>
      <c r="FOY89"/>
      <c r="FOZ89"/>
      <c r="FPA89"/>
      <c r="FPB89"/>
      <c r="FPC89"/>
      <c r="FPD89"/>
      <c r="FPE89"/>
      <c r="FPF89"/>
      <c r="FPG89"/>
      <c r="FPH89"/>
      <c r="FPI89"/>
      <c r="FPJ89"/>
      <c r="FPK89"/>
      <c r="FPL89"/>
      <c r="FPM89"/>
      <c r="FPN89"/>
      <c r="FPO89"/>
      <c r="FPP89"/>
      <c r="FPQ89"/>
      <c r="FPR89"/>
      <c r="FPS89"/>
      <c r="FPT89"/>
      <c r="FPU89"/>
      <c r="FPV89"/>
      <c r="FPW89"/>
      <c r="FPX89"/>
      <c r="FPY89"/>
      <c r="FPZ89"/>
      <c r="FQA89"/>
      <c r="FQB89"/>
      <c r="FQC89"/>
      <c r="FQD89"/>
      <c r="FQE89"/>
      <c r="FQF89"/>
      <c r="FQG89"/>
      <c r="FQH89"/>
      <c r="FQI89"/>
      <c r="FQJ89"/>
      <c r="FQK89"/>
      <c r="FQL89"/>
      <c r="FQM89"/>
      <c r="FQN89"/>
      <c r="FQO89"/>
      <c r="FQP89"/>
      <c r="FQQ89"/>
      <c r="FQR89"/>
      <c r="FQS89"/>
      <c r="FQT89"/>
      <c r="FQU89"/>
      <c r="FQV89"/>
      <c r="FQW89"/>
      <c r="FQX89"/>
      <c r="FQY89"/>
      <c r="FQZ89"/>
      <c r="FRA89"/>
      <c r="FRB89"/>
      <c r="FRC89"/>
      <c r="FRD89"/>
      <c r="FRE89"/>
      <c r="FRF89"/>
      <c r="FRG89"/>
      <c r="FRH89"/>
      <c r="FRI89"/>
      <c r="FRJ89"/>
      <c r="FRK89"/>
      <c r="FRL89"/>
      <c r="FRM89"/>
      <c r="FRN89"/>
      <c r="FRO89"/>
      <c r="FRP89"/>
      <c r="FRQ89"/>
      <c r="FRR89"/>
      <c r="FRS89"/>
      <c r="FRT89"/>
      <c r="FRU89"/>
      <c r="FRV89"/>
      <c r="FRW89"/>
      <c r="FRX89"/>
      <c r="FRY89"/>
      <c r="FRZ89"/>
      <c r="FSA89"/>
      <c r="FSB89"/>
      <c r="FSC89"/>
      <c r="FSD89"/>
      <c r="FSE89"/>
      <c r="FSF89"/>
      <c r="FSG89"/>
      <c r="FSH89"/>
      <c r="FSI89"/>
      <c r="FSJ89"/>
      <c r="FSK89"/>
      <c r="FSL89"/>
      <c r="FSM89"/>
      <c r="FSN89"/>
      <c r="FSO89"/>
      <c r="FSP89"/>
      <c r="FSQ89"/>
      <c r="FSR89"/>
      <c r="FSS89"/>
      <c r="FST89"/>
      <c r="FSU89"/>
      <c r="FSV89"/>
      <c r="FSW89"/>
      <c r="FSX89"/>
      <c r="FSY89"/>
      <c r="FSZ89"/>
      <c r="FTA89"/>
      <c r="FTB89"/>
      <c r="FTC89"/>
      <c r="FTD89"/>
      <c r="FTE89"/>
      <c r="FTF89"/>
      <c r="FTG89"/>
      <c r="FTH89"/>
      <c r="FTI89"/>
      <c r="FTJ89"/>
      <c r="FTK89"/>
      <c r="FTL89"/>
      <c r="FTM89"/>
      <c r="FTN89"/>
      <c r="FTO89"/>
      <c r="FTP89"/>
      <c r="FTQ89"/>
      <c r="FTR89"/>
      <c r="FTS89"/>
      <c r="FTT89"/>
      <c r="FTU89"/>
      <c r="FTV89"/>
      <c r="FTW89"/>
      <c r="FTX89"/>
      <c r="FTY89"/>
      <c r="FTZ89"/>
      <c r="FUA89"/>
      <c r="FUB89"/>
      <c r="FUC89"/>
      <c r="FUD89"/>
      <c r="FUE89"/>
      <c r="FUF89"/>
      <c r="FUG89"/>
      <c r="FUH89"/>
      <c r="FUI89"/>
      <c r="FUJ89"/>
      <c r="FUK89"/>
      <c r="FUL89"/>
      <c r="FUM89"/>
      <c r="FUN89"/>
      <c r="FUO89"/>
      <c r="FUP89"/>
      <c r="FUQ89"/>
      <c r="FUR89"/>
      <c r="FUS89"/>
      <c r="FUT89"/>
      <c r="FUU89"/>
      <c r="FUV89"/>
      <c r="FUW89"/>
      <c r="FUX89"/>
      <c r="FUY89"/>
      <c r="FUZ89"/>
      <c r="FVA89"/>
      <c r="FVB89"/>
      <c r="FVC89"/>
      <c r="FVD89"/>
      <c r="FVE89"/>
      <c r="FVF89"/>
      <c r="FVG89"/>
      <c r="FVH89"/>
      <c r="FVI89"/>
      <c r="FVJ89"/>
      <c r="FVK89"/>
      <c r="FVL89"/>
      <c r="FVM89"/>
      <c r="FVN89"/>
      <c r="FVO89"/>
      <c r="FVP89"/>
      <c r="FVQ89"/>
      <c r="FVR89"/>
      <c r="FVS89"/>
      <c r="FVT89"/>
      <c r="FVU89"/>
      <c r="FVV89"/>
      <c r="FVW89"/>
      <c r="FVX89"/>
      <c r="FVY89"/>
      <c r="FVZ89"/>
      <c r="FWA89"/>
      <c r="FWB89"/>
      <c r="FWC89"/>
      <c r="FWD89"/>
      <c r="FWE89"/>
      <c r="FWF89"/>
      <c r="FWG89"/>
      <c r="FWH89"/>
      <c r="FWI89"/>
      <c r="FWJ89"/>
      <c r="FWK89"/>
      <c r="FWL89"/>
      <c r="FWM89"/>
      <c r="FWN89"/>
      <c r="FWO89"/>
      <c r="FWP89"/>
      <c r="FWQ89"/>
      <c r="FWR89"/>
      <c r="FWS89"/>
      <c r="FWT89"/>
      <c r="FWU89"/>
      <c r="FWV89"/>
      <c r="FWW89"/>
      <c r="FWX89"/>
      <c r="FWY89"/>
      <c r="FWZ89"/>
      <c r="FXA89"/>
      <c r="FXB89"/>
      <c r="FXC89"/>
      <c r="FXD89"/>
      <c r="FXE89"/>
      <c r="FXF89"/>
      <c r="FXG89"/>
      <c r="FXH89"/>
      <c r="FXI89"/>
      <c r="FXJ89"/>
      <c r="FXK89"/>
      <c r="FXL89"/>
      <c r="FXM89"/>
      <c r="FXN89"/>
      <c r="FXO89"/>
      <c r="FXP89"/>
      <c r="FXQ89"/>
      <c r="FXR89"/>
      <c r="FXS89"/>
      <c r="FXT89"/>
      <c r="FXU89"/>
      <c r="FXV89"/>
      <c r="FXW89"/>
      <c r="FXX89"/>
      <c r="FXY89"/>
      <c r="FXZ89"/>
      <c r="FYA89"/>
      <c r="FYB89"/>
      <c r="FYC89"/>
      <c r="FYD89"/>
      <c r="FYE89"/>
      <c r="FYF89"/>
      <c r="FYG89"/>
      <c r="FYH89"/>
      <c r="FYI89"/>
      <c r="FYJ89"/>
      <c r="FYK89"/>
      <c r="FYL89"/>
      <c r="FYM89"/>
      <c r="FYN89"/>
      <c r="FYO89"/>
      <c r="FYP89"/>
      <c r="FYQ89"/>
      <c r="FYR89"/>
      <c r="FYS89"/>
      <c r="FYT89"/>
      <c r="FYU89"/>
      <c r="FYV89"/>
      <c r="FYW89"/>
      <c r="FYX89"/>
      <c r="FYY89"/>
      <c r="FYZ89"/>
      <c r="FZA89"/>
      <c r="FZB89"/>
      <c r="FZC89"/>
      <c r="FZD89"/>
      <c r="FZE89"/>
      <c r="FZF89"/>
      <c r="FZG89"/>
      <c r="FZH89"/>
      <c r="FZI89"/>
      <c r="FZJ89"/>
      <c r="FZK89"/>
      <c r="FZL89"/>
      <c r="FZM89"/>
      <c r="FZN89"/>
      <c r="FZO89"/>
      <c r="FZP89"/>
      <c r="FZQ89"/>
      <c r="FZR89"/>
      <c r="FZS89"/>
      <c r="FZT89"/>
      <c r="FZU89"/>
      <c r="FZV89"/>
      <c r="FZW89"/>
      <c r="FZX89"/>
      <c r="FZY89"/>
      <c r="FZZ89"/>
      <c r="GAA89"/>
      <c r="GAB89"/>
      <c r="GAC89"/>
      <c r="GAD89"/>
      <c r="GAE89"/>
      <c r="GAF89"/>
      <c r="GAG89"/>
      <c r="GAH89"/>
      <c r="GAI89"/>
      <c r="GAJ89"/>
      <c r="GAK89"/>
      <c r="GAL89"/>
      <c r="GAM89"/>
      <c r="GAN89"/>
      <c r="GAO89"/>
      <c r="GAP89"/>
      <c r="GAQ89"/>
      <c r="GAR89"/>
      <c r="GAS89"/>
      <c r="GAT89"/>
      <c r="GAU89"/>
      <c r="GAV89"/>
      <c r="GAW89"/>
      <c r="GAX89"/>
      <c r="GAY89"/>
      <c r="GAZ89"/>
      <c r="GBA89"/>
      <c r="GBB89"/>
      <c r="GBC89"/>
      <c r="GBD89"/>
      <c r="GBE89"/>
      <c r="GBF89"/>
      <c r="GBG89"/>
      <c r="GBH89"/>
      <c r="GBI89"/>
      <c r="GBJ89"/>
      <c r="GBK89"/>
      <c r="GBL89"/>
      <c r="GBM89"/>
      <c r="GBN89"/>
      <c r="GBO89"/>
      <c r="GBP89"/>
      <c r="GBQ89"/>
      <c r="GBR89"/>
      <c r="GBS89"/>
      <c r="GBT89"/>
      <c r="GBU89"/>
      <c r="GBV89"/>
      <c r="GBW89"/>
      <c r="GBX89"/>
      <c r="GBY89"/>
      <c r="GBZ89"/>
      <c r="GCA89"/>
      <c r="GCB89"/>
      <c r="GCC89"/>
      <c r="GCD89"/>
      <c r="GCE89"/>
      <c r="GCF89"/>
      <c r="GCG89"/>
      <c r="GCH89"/>
      <c r="GCI89"/>
      <c r="GCJ89"/>
      <c r="GCK89"/>
      <c r="GCL89"/>
      <c r="GCM89"/>
      <c r="GCN89"/>
      <c r="GCO89"/>
      <c r="GCP89"/>
      <c r="GCQ89"/>
      <c r="GCR89"/>
      <c r="GCS89"/>
      <c r="GCT89"/>
      <c r="GCU89"/>
      <c r="GCV89"/>
      <c r="GCW89"/>
      <c r="GCX89"/>
      <c r="GCY89"/>
      <c r="GCZ89"/>
      <c r="GDA89"/>
      <c r="GDB89"/>
      <c r="GDC89"/>
      <c r="GDD89"/>
      <c r="GDE89"/>
      <c r="GDF89"/>
      <c r="GDG89"/>
      <c r="GDH89"/>
      <c r="GDI89"/>
      <c r="GDJ89"/>
      <c r="GDK89"/>
      <c r="GDL89"/>
      <c r="GDM89"/>
      <c r="GDN89"/>
      <c r="GDO89"/>
      <c r="GDP89"/>
      <c r="GDQ89"/>
      <c r="GDR89"/>
      <c r="GDS89"/>
      <c r="GDT89"/>
      <c r="GDU89"/>
      <c r="GDV89"/>
      <c r="GDW89"/>
      <c r="GDX89"/>
      <c r="GDY89"/>
      <c r="GDZ89"/>
      <c r="GEA89"/>
      <c r="GEB89"/>
      <c r="GEC89"/>
      <c r="GED89"/>
      <c r="GEE89"/>
      <c r="GEF89"/>
      <c r="GEG89"/>
      <c r="GEH89"/>
      <c r="GEI89"/>
      <c r="GEJ89"/>
      <c r="GEK89"/>
      <c r="GEL89"/>
      <c r="GEM89"/>
      <c r="GEN89"/>
      <c r="GEO89"/>
      <c r="GEP89"/>
      <c r="GEQ89"/>
      <c r="GER89"/>
      <c r="GES89"/>
      <c r="GET89"/>
      <c r="GEU89"/>
      <c r="GEV89"/>
      <c r="GEW89"/>
      <c r="GEX89"/>
      <c r="GEY89"/>
      <c r="GEZ89"/>
      <c r="GFA89"/>
      <c r="GFB89"/>
      <c r="GFC89"/>
      <c r="GFD89"/>
      <c r="GFE89"/>
      <c r="GFF89"/>
      <c r="GFG89"/>
      <c r="GFH89"/>
      <c r="GFI89"/>
      <c r="GFJ89"/>
      <c r="GFK89"/>
      <c r="GFL89"/>
      <c r="GFM89"/>
      <c r="GFN89"/>
      <c r="GFO89"/>
      <c r="GFP89"/>
      <c r="GFQ89"/>
      <c r="GFR89"/>
      <c r="GFS89"/>
      <c r="GFT89"/>
      <c r="GFU89"/>
      <c r="GFV89"/>
      <c r="GFW89"/>
      <c r="GFX89"/>
      <c r="GFY89"/>
      <c r="GFZ89"/>
      <c r="GGA89"/>
      <c r="GGB89"/>
      <c r="GGC89"/>
      <c r="GGD89"/>
      <c r="GGE89"/>
      <c r="GGF89"/>
      <c r="GGG89"/>
      <c r="GGH89"/>
      <c r="GGI89"/>
      <c r="GGJ89"/>
      <c r="GGK89"/>
      <c r="GGL89"/>
      <c r="GGM89"/>
      <c r="GGN89"/>
      <c r="GGO89"/>
      <c r="GGP89"/>
      <c r="GGQ89"/>
      <c r="GGR89"/>
      <c r="GGS89"/>
      <c r="GGT89"/>
      <c r="GGU89"/>
      <c r="GGV89"/>
      <c r="GGW89"/>
      <c r="GGX89"/>
      <c r="GGY89"/>
      <c r="GGZ89"/>
      <c r="GHA89"/>
      <c r="GHB89"/>
      <c r="GHC89"/>
      <c r="GHD89"/>
      <c r="GHE89"/>
      <c r="GHF89"/>
      <c r="GHG89"/>
      <c r="GHH89"/>
      <c r="GHI89"/>
      <c r="GHJ89"/>
      <c r="GHK89"/>
      <c r="GHL89"/>
      <c r="GHM89"/>
      <c r="GHN89"/>
      <c r="GHO89"/>
      <c r="GHP89"/>
      <c r="GHQ89"/>
      <c r="GHR89"/>
      <c r="GHS89"/>
      <c r="GHT89"/>
      <c r="GHU89"/>
      <c r="GHV89"/>
      <c r="GHW89"/>
      <c r="GHX89"/>
      <c r="GHY89"/>
      <c r="GHZ89"/>
      <c r="GIA89"/>
      <c r="GIB89"/>
      <c r="GIC89"/>
      <c r="GID89"/>
      <c r="GIE89"/>
      <c r="GIF89"/>
      <c r="GIG89"/>
      <c r="GIH89"/>
      <c r="GII89"/>
      <c r="GIJ89"/>
      <c r="GIK89"/>
      <c r="GIL89"/>
      <c r="GIM89"/>
      <c r="GIN89"/>
      <c r="GIO89"/>
      <c r="GIP89"/>
      <c r="GIQ89"/>
      <c r="GIR89"/>
      <c r="GIS89"/>
      <c r="GIT89"/>
      <c r="GIU89"/>
      <c r="GIV89"/>
      <c r="GIW89"/>
      <c r="GIX89"/>
      <c r="GIY89"/>
      <c r="GIZ89"/>
      <c r="GJA89"/>
      <c r="GJB89"/>
      <c r="GJC89"/>
      <c r="GJD89"/>
      <c r="GJE89"/>
      <c r="GJF89"/>
      <c r="GJG89"/>
      <c r="GJH89"/>
      <c r="GJI89"/>
      <c r="GJJ89"/>
      <c r="GJK89"/>
      <c r="GJL89"/>
      <c r="GJM89"/>
      <c r="GJN89"/>
      <c r="GJO89"/>
      <c r="GJP89"/>
      <c r="GJQ89"/>
      <c r="GJR89"/>
      <c r="GJS89"/>
      <c r="GJT89"/>
      <c r="GJU89"/>
      <c r="GJV89"/>
      <c r="GJW89"/>
      <c r="GJX89"/>
      <c r="GJY89"/>
      <c r="GJZ89"/>
      <c r="GKA89"/>
      <c r="GKB89"/>
      <c r="GKC89"/>
      <c r="GKD89"/>
      <c r="GKE89"/>
      <c r="GKF89"/>
      <c r="GKG89"/>
      <c r="GKH89"/>
      <c r="GKI89"/>
      <c r="GKJ89"/>
      <c r="GKK89"/>
      <c r="GKL89"/>
      <c r="GKM89"/>
      <c r="GKN89"/>
      <c r="GKO89"/>
      <c r="GKP89"/>
      <c r="GKQ89"/>
      <c r="GKR89"/>
      <c r="GKS89"/>
      <c r="GKT89"/>
      <c r="GKU89"/>
      <c r="GKV89"/>
      <c r="GKW89"/>
      <c r="GKX89"/>
      <c r="GKY89"/>
      <c r="GKZ89"/>
      <c r="GLA89"/>
      <c r="GLB89"/>
      <c r="GLC89"/>
      <c r="GLD89"/>
      <c r="GLE89"/>
      <c r="GLF89"/>
      <c r="GLG89"/>
      <c r="GLH89"/>
      <c r="GLI89"/>
      <c r="GLJ89"/>
      <c r="GLK89"/>
      <c r="GLL89"/>
      <c r="GLM89"/>
      <c r="GLN89"/>
      <c r="GLO89"/>
      <c r="GLP89"/>
      <c r="GLQ89"/>
      <c r="GLR89"/>
      <c r="GLS89"/>
      <c r="GLT89"/>
      <c r="GLU89"/>
      <c r="GLV89"/>
      <c r="GLW89"/>
      <c r="GLX89"/>
      <c r="GLY89"/>
      <c r="GLZ89"/>
      <c r="GMA89"/>
      <c r="GMB89"/>
      <c r="GMC89"/>
      <c r="GMD89"/>
      <c r="GME89"/>
      <c r="GMF89"/>
      <c r="GMG89"/>
      <c r="GMH89"/>
      <c r="GMI89"/>
      <c r="GMJ89"/>
      <c r="GMK89"/>
      <c r="GML89"/>
      <c r="GMM89"/>
      <c r="GMN89"/>
      <c r="GMO89"/>
      <c r="GMP89"/>
      <c r="GMQ89"/>
      <c r="GMR89"/>
      <c r="GMS89"/>
      <c r="GMT89"/>
      <c r="GMU89"/>
      <c r="GMV89"/>
      <c r="GMW89"/>
      <c r="GMX89"/>
      <c r="GMY89"/>
      <c r="GMZ89"/>
      <c r="GNA89"/>
      <c r="GNB89"/>
      <c r="GNC89"/>
      <c r="GND89"/>
      <c r="GNE89"/>
      <c r="GNF89"/>
      <c r="GNG89"/>
      <c r="GNH89"/>
      <c r="GNI89"/>
      <c r="GNJ89"/>
      <c r="GNK89"/>
      <c r="GNL89"/>
      <c r="GNM89"/>
      <c r="GNN89"/>
      <c r="GNO89"/>
      <c r="GNP89"/>
      <c r="GNQ89"/>
      <c r="GNR89"/>
      <c r="GNS89"/>
      <c r="GNT89"/>
      <c r="GNU89"/>
      <c r="GNV89"/>
      <c r="GNW89"/>
      <c r="GNX89"/>
      <c r="GNY89"/>
      <c r="GNZ89"/>
      <c r="GOA89"/>
      <c r="GOB89"/>
      <c r="GOC89"/>
      <c r="GOD89"/>
      <c r="GOE89"/>
      <c r="GOF89"/>
      <c r="GOG89"/>
      <c r="GOH89"/>
      <c r="GOI89"/>
      <c r="GOJ89"/>
      <c r="GOK89"/>
      <c r="GOL89"/>
      <c r="GOM89"/>
      <c r="GON89"/>
      <c r="GOO89"/>
      <c r="GOP89"/>
      <c r="GOQ89"/>
      <c r="GOR89"/>
      <c r="GOS89"/>
      <c r="GOT89"/>
      <c r="GOU89"/>
      <c r="GOV89"/>
      <c r="GOW89"/>
      <c r="GOX89"/>
      <c r="GOY89"/>
      <c r="GOZ89"/>
      <c r="GPA89"/>
      <c r="GPB89"/>
      <c r="GPC89"/>
      <c r="GPD89"/>
      <c r="GPE89"/>
      <c r="GPF89"/>
      <c r="GPG89"/>
      <c r="GPH89"/>
      <c r="GPI89"/>
      <c r="GPJ89"/>
      <c r="GPK89"/>
      <c r="GPL89"/>
      <c r="GPM89"/>
      <c r="GPN89"/>
      <c r="GPO89"/>
      <c r="GPP89"/>
      <c r="GPQ89"/>
      <c r="GPR89"/>
      <c r="GPS89"/>
      <c r="GPT89"/>
      <c r="GPU89"/>
      <c r="GPV89"/>
      <c r="GPW89"/>
      <c r="GPX89"/>
      <c r="GPY89"/>
      <c r="GPZ89"/>
      <c r="GQA89"/>
      <c r="GQB89"/>
      <c r="GQC89"/>
      <c r="GQD89"/>
      <c r="GQE89"/>
      <c r="GQF89"/>
      <c r="GQG89"/>
      <c r="GQH89"/>
      <c r="GQI89"/>
      <c r="GQJ89"/>
      <c r="GQK89"/>
      <c r="GQL89"/>
      <c r="GQM89"/>
      <c r="GQN89"/>
      <c r="GQO89"/>
      <c r="GQP89"/>
      <c r="GQQ89"/>
      <c r="GQR89"/>
      <c r="GQS89"/>
      <c r="GQT89"/>
      <c r="GQU89"/>
      <c r="GQV89"/>
      <c r="GQW89"/>
      <c r="GQX89"/>
      <c r="GQY89"/>
      <c r="GQZ89"/>
      <c r="GRA89"/>
      <c r="GRB89"/>
      <c r="GRC89"/>
      <c r="GRD89"/>
      <c r="GRE89"/>
      <c r="GRF89"/>
      <c r="GRG89"/>
      <c r="GRH89"/>
      <c r="GRI89"/>
      <c r="GRJ89"/>
      <c r="GRK89"/>
      <c r="GRL89"/>
      <c r="GRM89"/>
      <c r="GRN89"/>
      <c r="GRO89"/>
      <c r="GRP89"/>
      <c r="GRQ89"/>
      <c r="GRR89"/>
      <c r="GRS89"/>
      <c r="GRT89"/>
      <c r="GRU89"/>
      <c r="GRV89"/>
      <c r="GRW89"/>
      <c r="GRX89"/>
      <c r="GRY89"/>
      <c r="GRZ89"/>
      <c r="GSA89"/>
      <c r="GSB89"/>
      <c r="GSC89"/>
      <c r="GSD89"/>
      <c r="GSE89"/>
      <c r="GSF89"/>
      <c r="GSG89"/>
      <c r="GSH89"/>
      <c r="GSI89"/>
      <c r="GSJ89"/>
      <c r="GSK89"/>
      <c r="GSL89"/>
      <c r="GSM89"/>
      <c r="GSN89"/>
      <c r="GSO89"/>
      <c r="GSP89"/>
      <c r="GSQ89"/>
      <c r="GSR89"/>
      <c r="GSS89"/>
      <c r="GST89"/>
      <c r="GSU89"/>
      <c r="GSV89"/>
      <c r="GSW89"/>
      <c r="GSX89"/>
      <c r="GSY89"/>
      <c r="GSZ89"/>
      <c r="GTA89"/>
      <c r="GTB89"/>
      <c r="GTC89"/>
      <c r="GTD89"/>
      <c r="GTE89"/>
      <c r="GTF89"/>
      <c r="GTG89"/>
      <c r="GTH89"/>
      <c r="GTI89"/>
      <c r="GTJ89"/>
      <c r="GTK89"/>
      <c r="GTL89"/>
      <c r="GTM89"/>
      <c r="GTN89"/>
      <c r="GTO89"/>
      <c r="GTP89"/>
      <c r="GTQ89"/>
      <c r="GTR89"/>
      <c r="GTS89"/>
      <c r="GTT89"/>
      <c r="GTU89"/>
      <c r="GTV89"/>
      <c r="GTW89"/>
      <c r="GTX89"/>
      <c r="GTY89"/>
      <c r="GTZ89"/>
      <c r="GUA89"/>
      <c r="GUB89"/>
      <c r="GUC89"/>
      <c r="GUD89"/>
      <c r="GUE89"/>
      <c r="GUF89"/>
      <c r="GUG89"/>
      <c r="GUH89"/>
      <c r="GUI89"/>
      <c r="GUJ89"/>
      <c r="GUK89"/>
      <c r="GUL89"/>
      <c r="GUM89"/>
      <c r="GUN89"/>
      <c r="GUO89"/>
      <c r="GUP89"/>
      <c r="GUQ89"/>
      <c r="GUR89"/>
      <c r="GUS89"/>
      <c r="GUT89"/>
      <c r="GUU89"/>
      <c r="GUV89"/>
      <c r="GUW89"/>
      <c r="GUX89"/>
      <c r="GUY89"/>
      <c r="GUZ89"/>
      <c r="GVA89"/>
      <c r="GVB89"/>
      <c r="GVC89"/>
      <c r="GVD89"/>
      <c r="GVE89"/>
      <c r="GVF89"/>
      <c r="GVG89"/>
      <c r="GVH89"/>
      <c r="GVI89"/>
      <c r="GVJ89"/>
      <c r="GVK89"/>
      <c r="GVL89"/>
      <c r="GVM89"/>
      <c r="GVN89"/>
      <c r="GVO89"/>
      <c r="GVP89"/>
      <c r="GVQ89"/>
      <c r="GVR89"/>
      <c r="GVS89"/>
      <c r="GVT89"/>
      <c r="GVU89"/>
      <c r="GVV89"/>
      <c r="GVW89"/>
      <c r="GVX89"/>
      <c r="GVY89"/>
      <c r="GVZ89"/>
      <c r="GWA89"/>
      <c r="GWB89"/>
      <c r="GWC89"/>
      <c r="GWD89"/>
      <c r="GWE89"/>
      <c r="GWF89"/>
      <c r="GWG89"/>
      <c r="GWH89"/>
      <c r="GWI89"/>
      <c r="GWJ89"/>
      <c r="GWK89"/>
      <c r="GWL89"/>
      <c r="GWM89"/>
      <c r="GWN89"/>
      <c r="GWO89"/>
      <c r="GWP89"/>
      <c r="GWQ89"/>
      <c r="GWR89"/>
      <c r="GWS89"/>
      <c r="GWT89"/>
      <c r="GWU89"/>
      <c r="GWV89"/>
      <c r="GWW89"/>
      <c r="GWX89"/>
      <c r="GWY89"/>
      <c r="GWZ89"/>
      <c r="GXA89"/>
      <c r="GXB89"/>
      <c r="GXC89"/>
      <c r="GXD89"/>
      <c r="GXE89"/>
      <c r="GXF89"/>
      <c r="GXG89"/>
      <c r="GXH89"/>
      <c r="GXI89"/>
      <c r="GXJ89"/>
      <c r="GXK89"/>
      <c r="GXL89"/>
      <c r="GXM89"/>
      <c r="GXN89"/>
      <c r="GXO89"/>
      <c r="GXP89"/>
      <c r="GXQ89"/>
      <c r="GXR89"/>
      <c r="GXS89"/>
      <c r="GXT89"/>
      <c r="GXU89"/>
      <c r="GXV89"/>
      <c r="GXW89"/>
      <c r="GXX89"/>
      <c r="GXY89"/>
      <c r="GXZ89"/>
      <c r="GYA89"/>
      <c r="GYB89"/>
      <c r="GYC89"/>
      <c r="GYD89"/>
      <c r="GYE89"/>
      <c r="GYF89"/>
      <c r="GYG89"/>
      <c r="GYH89"/>
      <c r="GYI89"/>
      <c r="GYJ89"/>
      <c r="GYK89"/>
      <c r="GYL89"/>
      <c r="GYM89"/>
      <c r="GYN89"/>
      <c r="GYO89"/>
      <c r="GYP89"/>
      <c r="GYQ89"/>
      <c r="GYR89"/>
      <c r="GYS89"/>
      <c r="GYT89"/>
      <c r="GYU89"/>
      <c r="GYV89"/>
      <c r="GYW89"/>
      <c r="GYX89"/>
      <c r="GYY89"/>
      <c r="GYZ89"/>
      <c r="GZA89"/>
      <c r="GZB89"/>
      <c r="GZC89"/>
      <c r="GZD89"/>
      <c r="GZE89"/>
      <c r="GZF89"/>
      <c r="GZG89"/>
      <c r="GZH89"/>
      <c r="GZI89"/>
      <c r="GZJ89"/>
      <c r="GZK89"/>
      <c r="GZL89"/>
      <c r="GZM89"/>
      <c r="GZN89"/>
      <c r="GZO89"/>
      <c r="GZP89"/>
      <c r="GZQ89"/>
      <c r="GZR89"/>
      <c r="GZS89"/>
      <c r="GZT89"/>
      <c r="GZU89"/>
      <c r="GZV89"/>
      <c r="GZW89"/>
      <c r="GZX89"/>
      <c r="GZY89"/>
      <c r="GZZ89"/>
      <c r="HAA89"/>
      <c r="HAB89"/>
      <c r="HAC89"/>
      <c r="HAD89"/>
      <c r="HAE89"/>
      <c r="HAF89"/>
      <c r="HAG89"/>
      <c r="HAH89"/>
      <c r="HAI89"/>
      <c r="HAJ89"/>
      <c r="HAK89"/>
      <c r="HAL89"/>
      <c r="HAM89"/>
      <c r="HAN89"/>
      <c r="HAO89"/>
      <c r="HAP89"/>
      <c r="HAQ89"/>
      <c r="HAR89"/>
      <c r="HAS89"/>
      <c r="HAT89"/>
      <c r="HAU89"/>
      <c r="HAV89"/>
      <c r="HAW89"/>
      <c r="HAX89"/>
      <c r="HAY89"/>
      <c r="HAZ89"/>
      <c r="HBA89"/>
      <c r="HBB89"/>
      <c r="HBC89"/>
      <c r="HBD89"/>
      <c r="HBE89"/>
      <c r="HBF89"/>
      <c r="HBG89"/>
      <c r="HBH89"/>
      <c r="HBI89"/>
      <c r="HBJ89"/>
      <c r="HBK89"/>
      <c r="HBL89"/>
      <c r="HBM89"/>
      <c r="HBN89"/>
      <c r="HBO89"/>
      <c r="HBP89"/>
      <c r="HBQ89"/>
      <c r="HBR89"/>
      <c r="HBS89"/>
      <c r="HBT89"/>
      <c r="HBU89"/>
      <c r="HBV89"/>
      <c r="HBW89"/>
      <c r="HBX89"/>
      <c r="HBY89"/>
      <c r="HBZ89"/>
      <c r="HCA89"/>
      <c r="HCB89"/>
      <c r="HCC89"/>
      <c r="HCD89"/>
      <c r="HCE89"/>
      <c r="HCF89"/>
      <c r="HCG89"/>
      <c r="HCH89"/>
      <c r="HCI89"/>
      <c r="HCJ89"/>
      <c r="HCK89"/>
      <c r="HCL89"/>
      <c r="HCM89"/>
      <c r="HCN89"/>
      <c r="HCO89"/>
      <c r="HCP89"/>
      <c r="HCQ89"/>
      <c r="HCR89"/>
      <c r="HCS89"/>
      <c r="HCT89"/>
      <c r="HCU89"/>
      <c r="HCV89"/>
      <c r="HCW89"/>
      <c r="HCX89"/>
      <c r="HCY89"/>
      <c r="HCZ89"/>
      <c r="HDA89"/>
      <c r="HDB89"/>
      <c r="HDC89"/>
      <c r="HDD89"/>
      <c r="HDE89"/>
      <c r="HDF89"/>
      <c r="HDG89"/>
      <c r="HDH89"/>
      <c r="HDI89"/>
      <c r="HDJ89"/>
      <c r="HDK89"/>
      <c r="HDL89"/>
      <c r="HDM89"/>
      <c r="HDN89"/>
      <c r="HDO89"/>
      <c r="HDP89"/>
      <c r="HDQ89"/>
      <c r="HDR89"/>
      <c r="HDS89"/>
      <c r="HDT89"/>
      <c r="HDU89"/>
      <c r="HDV89"/>
      <c r="HDW89"/>
      <c r="HDX89"/>
      <c r="HDY89"/>
      <c r="HDZ89"/>
      <c r="HEA89"/>
      <c r="HEB89"/>
      <c r="HEC89"/>
      <c r="HED89"/>
      <c r="HEE89"/>
      <c r="HEF89"/>
      <c r="HEG89"/>
      <c r="HEH89"/>
      <c r="HEI89"/>
      <c r="HEJ89"/>
      <c r="HEK89"/>
      <c r="HEL89"/>
      <c r="HEM89"/>
      <c r="HEN89"/>
      <c r="HEO89"/>
      <c r="HEP89"/>
      <c r="HEQ89"/>
      <c r="HER89"/>
      <c r="HES89"/>
      <c r="HET89"/>
      <c r="HEU89"/>
      <c r="HEV89"/>
      <c r="HEW89"/>
      <c r="HEX89"/>
      <c r="HEY89"/>
      <c r="HEZ89"/>
      <c r="HFA89"/>
      <c r="HFB89"/>
      <c r="HFC89"/>
      <c r="HFD89"/>
      <c r="HFE89"/>
      <c r="HFF89"/>
      <c r="HFG89"/>
      <c r="HFH89"/>
      <c r="HFI89"/>
      <c r="HFJ89"/>
      <c r="HFK89"/>
      <c r="HFL89"/>
      <c r="HFM89"/>
      <c r="HFN89"/>
      <c r="HFO89"/>
      <c r="HFP89"/>
      <c r="HFQ89"/>
      <c r="HFR89"/>
      <c r="HFS89"/>
      <c r="HFT89"/>
      <c r="HFU89"/>
      <c r="HFV89"/>
      <c r="HFW89"/>
      <c r="HFX89"/>
      <c r="HFY89"/>
      <c r="HFZ89"/>
      <c r="HGA89"/>
      <c r="HGB89"/>
      <c r="HGC89"/>
      <c r="HGD89"/>
      <c r="HGE89"/>
      <c r="HGF89"/>
      <c r="HGG89"/>
      <c r="HGH89"/>
      <c r="HGI89"/>
      <c r="HGJ89"/>
      <c r="HGK89"/>
      <c r="HGL89"/>
      <c r="HGM89"/>
      <c r="HGN89"/>
      <c r="HGO89"/>
      <c r="HGP89"/>
      <c r="HGQ89"/>
      <c r="HGR89"/>
      <c r="HGS89"/>
      <c r="HGT89"/>
      <c r="HGU89"/>
      <c r="HGV89"/>
      <c r="HGW89"/>
      <c r="HGX89"/>
      <c r="HGY89"/>
      <c r="HGZ89"/>
      <c r="HHA89"/>
      <c r="HHB89"/>
      <c r="HHC89"/>
      <c r="HHD89"/>
      <c r="HHE89"/>
      <c r="HHF89"/>
      <c r="HHG89"/>
      <c r="HHH89"/>
      <c r="HHI89"/>
      <c r="HHJ89"/>
      <c r="HHK89"/>
      <c r="HHL89"/>
      <c r="HHM89"/>
      <c r="HHN89"/>
      <c r="HHO89"/>
      <c r="HHP89"/>
      <c r="HHQ89"/>
      <c r="HHR89"/>
      <c r="HHS89"/>
      <c r="HHT89"/>
      <c r="HHU89"/>
      <c r="HHV89"/>
      <c r="HHW89"/>
      <c r="HHX89"/>
      <c r="HHY89"/>
      <c r="HHZ89"/>
      <c r="HIA89"/>
      <c r="HIB89"/>
      <c r="HIC89"/>
      <c r="HID89"/>
      <c r="HIE89"/>
      <c r="HIF89"/>
      <c r="HIG89"/>
      <c r="HIH89"/>
      <c r="HII89"/>
      <c r="HIJ89"/>
      <c r="HIK89"/>
      <c r="HIL89"/>
      <c r="HIM89"/>
      <c r="HIN89"/>
      <c r="HIO89"/>
      <c r="HIP89"/>
      <c r="HIQ89"/>
      <c r="HIR89"/>
      <c r="HIS89"/>
      <c r="HIT89"/>
      <c r="HIU89"/>
      <c r="HIV89"/>
      <c r="HIW89"/>
      <c r="HIX89"/>
      <c r="HIY89"/>
      <c r="HIZ89"/>
      <c r="HJA89"/>
      <c r="HJB89"/>
      <c r="HJC89"/>
      <c r="HJD89"/>
      <c r="HJE89"/>
      <c r="HJF89"/>
      <c r="HJG89"/>
      <c r="HJH89"/>
      <c r="HJI89"/>
      <c r="HJJ89"/>
      <c r="HJK89"/>
      <c r="HJL89"/>
      <c r="HJM89"/>
      <c r="HJN89"/>
      <c r="HJO89"/>
      <c r="HJP89"/>
      <c r="HJQ89"/>
      <c r="HJR89"/>
      <c r="HJS89"/>
      <c r="HJT89"/>
      <c r="HJU89"/>
      <c r="HJV89"/>
      <c r="HJW89"/>
      <c r="HJX89"/>
      <c r="HJY89"/>
      <c r="HJZ89"/>
      <c r="HKA89"/>
      <c r="HKB89"/>
      <c r="HKC89"/>
      <c r="HKD89"/>
      <c r="HKE89"/>
      <c r="HKF89"/>
      <c r="HKG89"/>
      <c r="HKH89"/>
      <c r="HKI89"/>
      <c r="HKJ89"/>
      <c r="HKK89"/>
      <c r="HKL89"/>
      <c r="HKM89"/>
      <c r="HKN89"/>
      <c r="HKO89"/>
      <c r="HKP89"/>
      <c r="HKQ89"/>
      <c r="HKR89"/>
      <c r="HKS89"/>
      <c r="HKT89"/>
      <c r="HKU89"/>
      <c r="HKV89"/>
      <c r="HKW89"/>
      <c r="HKX89"/>
      <c r="HKY89"/>
      <c r="HKZ89"/>
      <c r="HLA89"/>
      <c r="HLB89"/>
      <c r="HLC89"/>
      <c r="HLD89"/>
      <c r="HLE89"/>
      <c r="HLF89"/>
      <c r="HLG89"/>
      <c r="HLH89"/>
      <c r="HLI89"/>
      <c r="HLJ89"/>
      <c r="HLK89"/>
      <c r="HLL89"/>
      <c r="HLM89"/>
      <c r="HLN89"/>
      <c r="HLO89"/>
      <c r="HLP89"/>
      <c r="HLQ89"/>
      <c r="HLR89"/>
      <c r="HLS89"/>
      <c r="HLT89"/>
      <c r="HLU89"/>
      <c r="HLV89"/>
      <c r="HLW89"/>
      <c r="HLX89"/>
      <c r="HLY89"/>
      <c r="HLZ89"/>
      <c r="HMA89"/>
      <c r="HMB89"/>
      <c r="HMC89"/>
      <c r="HMD89"/>
      <c r="HME89"/>
      <c r="HMF89"/>
      <c r="HMG89"/>
      <c r="HMH89"/>
      <c r="HMI89"/>
      <c r="HMJ89"/>
      <c r="HMK89"/>
      <c r="HML89"/>
      <c r="HMM89"/>
      <c r="HMN89"/>
      <c r="HMO89"/>
      <c r="HMP89"/>
      <c r="HMQ89"/>
      <c r="HMR89"/>
      <c r="HMS89"/>
      <c r="HMT89"/>
      <c r="HMU89"/>
      <c r="HMV89"/>
      <c r="HMW89"/>
      <c r="HMX89"/>
      <c r="HMY89"/>
      <c r="HMZ89"/>
      <c r="HNA89"/>
      <c r="HNB89"/>
      <c r="HNC89"/>
      <c r="HND89"/>
      <c r="HNE89"/>
      <c r="HNF89"/>
      <c r="HNG89"/>
      <c r="HNH89"/>
      <c r="HNI89"/>
      <c r="HNJ89"/>
      <c r="HNK89"/>
      <c r="HNL89"/>
      <c r="HNM89"/>
      <c r="HNN89"/>
      <c r="HNO89"/>
      <c r="HNP89"/>
      <c r="HNQ89"/>
      <c r="HNR89"/>
      <c r="HNS89"/>
      <c r="HNT89"/>
      <c r="HNU89"/>
      <c r="HNV89"/>
      <c r="HNW89"/>
      <c r="HNX89"/>
      <c r="HNY89"/>
      <c r="HNZ89"/>
      <c r="HOA89"/>
      <c r="HOB89"/>
      <c r="HOC89"/>
      <c r="HOD89"/>
      <c r="HOE89"/>
      <c r="HOF89"/>
      <c r="HOG89"/>
      <c r="HOH89"/>
      <c r="HOI89"/>
      <c r="HOJ89"/>
      <c r="HOK89"/>
      <c r="HOL89"/>
      <c r="HOM89"/>
      <c r="HON89"/>
      <c r="HOO89"/>
      <c r="HOP89"/>
      <c r="HOQ89"/>
      <c r="HOR89"/>
      <c r="HOS89"/>
      <c r="HOT89"/>
      <c r="HOU89"/>
      <c r="HOV89"/>
      <c r="HOW89"/>
      <c r="HOX89"/>
      <c r="HOY89"/>
      <c r="HOZ89"/>
      <c r="HPA89"/>
      <c r="HPB89"/>
      <c r="HPC89"/>
      <c r="HPD89"/>
      <c r="HPE89"/>
      <c r="HPF89"/>
      <c r="HPG89"/>
      <c r="HPH89"/>
      <c r="HPI89"/>
      <c r="HPJ89"/>
      <c r="HPK89"/>
      <c r="HPL89"/>
      <c r="HPM89"/>
      <c r="HPN89"/>
      <c r="HPO89"/>
      <c r="HPP89"/>
      <c r="HPQ89"/>
      <c r="HPR89"/>
      <c r="HPS89"/>
      <c r="HPT89"/>
      <c r="HPU89"/>
      <c r="HPV89"/>
      <c r="HPW89"/>
      <c r="HPX89"/>
      <c r="HPY89"/>
      <c r="HPZ89"/>
      <c r="HQA89"/>
      <c r="HQB89"/>
      <c r="HQC89"/>
      <c r="HQD89"/>
      <c r="HQE89"/>
      <c r="HQF89"/>
      <c r="HQG89"/>
      <c r="HQH89"/>
      <c r="HQI89"/>
      <c r="HQJ89"/>
      <c r="HQK89"/>
      <c r="HQL89"/>
      <c r="HQM89"/>
      <c r="HQN89"/>
      <c r="HQO89"/>
      <c r="HQP89"/>
      <c r="HQQ89"/>
      <c r="HQR89"/>
      <c r="HQS89"/>
      <c r="HQT89"/>
      <c r="HQU89"/>
      <c r="HQV89"/>
      <c r="HQW89"/>
      <c r="HQX89"/>
      <c r="HQY89"/>
      <c r="HQZ89"/>
      <c r="HRA89"/>
      <c r="HRB89"/>
      <c r="HRC89"/>
      <c r="HRD89"/>
      <c r="HRE89"/>
      <c r="HRF89"/>
      <c r="HRG89"/>
      <c r="HRH89"/>
      <c r="HRI89"/>
      <c r="HRJ89"/>
      <c r="HRK89"/>
      <c r="HRL89"/>
      <c r="HRM89"/>
      <c r="HRN89"/>
      <c r="HRO89"/>
      <c r="HRP89"/>
      <c r="HRQ89"/>
      <c r="HRR89"/>
      <c r="HRS89"/>
      <c r="HRT89"/>
      <c r="HRU89"/>
      <c r="HRV89"/>
      <c r="HRW89"/>
      <c r="HRX89"/>
      <c r="HRY89"/>
      <c r="HRZ89"/>
      <c r="HSA89"/>
      <c r="HSB89"/>
      <c r="HSC89"/>
      <c r="HSD89"/>
      <c r="HSE89"/>
      <c r="HSF89"/>
      <c r="HSG89"/>
      <c r="HSH89"/>
      <c r="HSI89"/>
      <c r="HSJ89"/>
      <c r="HSK89"/>
      <c r="HSL89"/>
      <c r="HSM89"/>
      <c r="HSN89"/>
      <c r="HSO89"/>
      <c r="HSP89"/>
      <c r="HSQ89"/>
      <c r="HSR89"/>
      <c r="HSS89"/>
      <c r="HST89"/>
      <c r="HSU89"/>
      <c r="HSV89"/>
      <c r="HSW89"/>
      <c r="HSX89"/>
      <c r="HSY89"/>
      <c r="HSZ89"/>
      <c r="HTA89"/>
      <c r="HTB89"/>
      <c r="HTC89"/>
      <c r="HTD89"/>
      <c r="HTE89"/>
      <c r="HTF89"/>
      <c r="HTG89"/>
      <c r="HTH89"/>
      <c r="HTI89"/>
      <c r="HTJ89"/>
      <c r="HTK89"/>
      <c r="HTL89"/>
      <c r="HTM89"/>
      <c r="HTN89"/>
      <c r="HTO89"/>
      <c r="HTP89"/>
      <c r="HTQ89"/>
      <c r="HTR89"/>
      <c r="HTS89"/>
      <c r="HTT89"/>
      <c r="HTU89"/>
      <c r="HTV89"/>
      <c r="HTW89"/>
      <c r="HTX89"/>
      <c r="HTY89"/>
      <c r="HTZ89"/>
      <c r="HUA89"/>
      <c r="HUB89"/>
      <c r="HUC89"/>
      <c r="HUD89"/>
      <c r="HUE89"/>
      <c r="HUF89"/>
      <c r="HUG89"/>
      <c r="HUH89"/>
      <c r="HUI89"/>
      <c r="HUJ89"/>
      <c r="HUK89"/>
      <c r="HUL89"/>
      <c r="HUM89"/>
      <c r="HUN89"/>
      <c r="HUO89"/>
      <c r="HUP89"/>
      <c r="HUQ89"/>
      <c r="HUR89"/>
      <c r="HUS89"/>
      <c r="HUT89"/>
      <c r="HUU89"/>
      <c r="HUV89"/>
      <c r="HUW89"/>
      <c r="HUX89"/>
      <c r="HUY89"/>
      <c r="HUZ89"/>
      <c r="HVA89"/>
      <c r="HVB89"/>
      <c r="HVC89"/>
      <c r="HVD89"/>
      <c r="HVE89"/>
      <c r="HVF89"/>
      <c r="HVG89"/>
      <c r="HVH89"/>
      <c r="HVI89"/>
      <c r="HVJ89"/>
      <c r="HVK89"/>
      <c r="HVL89"/>
      <c r="HVM89"/>
      <c r="HVN89"/>
      <c r="HVO89"/>
      <c r="HVP89"/>
      <c r="HVQ89"/>
      <c r="HVR89"/>
      <c r="HVS89"/>
      <c r="HVT89"/>
      <c r="HVU89"/>
      <c r="HVV89"/>
      <c r="HVW89"/>
      <c r="HVX89"/>
      <c r="HVY89"/>
      <c r="HVZ89"/>
      <c r="HWA89"/>
      <c r="HWB89"/>
      <c r="HWC89"/>
      <c r="HWD89"/>
      <c r="HWE89"/>
      <c r="HWF89"/>
      <c r="HWG89"/>
      <c r="HWH89"/>
      <c r="HWI89"/>
      <c r="HWJ89"/>
      <c r="HWK89"/>
      <c r="HWL89"/>
      <c r="HWM89"/>
      <c r="HWN89"/>
      <c r="HWO89"/>
      <c r="HWP89"/>
      <c r="HWQ89"/>
      <c r="HWR89"/>
      <c r="HWS89"/>
      <c r="HWT89"/>
      <c r="HWU89"/>
      <c r="HWV89"/>
      <c r="HWW89"/>
      <c r="HWX89"/>
      <c r="HWY89"/>
      <c r="HWZ89"/>
      <c r="HXA89"/>
      <c r="HXB89"/>
      <c r="HXC89"/>
      <c r="HXD89"/>
      <c r="HXE89"/>
      <c r="HXF89"/>
      <c r="HXG89"/>
      <c r="HXH89"/>
      <c r="HXI89"/>
      <c r="HXJ89"/>
      <c r="HXK89"/>
      <c r="HXL89"/>
      <c r="HXM89"/>
      <c r="HXN89"/>
      <c r="HXO89"/>
      <c r="HXP89"/>
      <c r="HXQ89"/>
      <c r="HXR89"/>
      <c r="HXS89"/>
      <c r="HXT89"/>
      <c r="HXU89"/>
      <c r="HXV89"/>
      <c r="HXW89"/>
      <c r="HXX89"/>
      <c r="HXY89"/>
      <c r="HXZ89"/>
      <c r="HYA89"/>
      <c r="HYB89"/>
      <c r="HYC89"/>
      <c r="HYD89"/>
      <c r="HYE89"/>
      <c r="HYF89"/>
      <c r="HYG89"/>
      <c r="HYH89"/>
      <c r="HYI89"/>
      <c r="HYJ89"/>
      <c r="HYK89"/>
      <c r="HYL89"/>
      <c r="HYM89"/>
      <c r="HYN89"/>
      <c r="HYO89"/>
      <c r="HYP89"/>
      <c r="HYQ89"/>
      <c r="HYR89"/>
      <c r="HYS89"/>
      <c r="HYT89"/>
      <c r="HYU89"/>
      <c r="HYV89"/>
      <c r="HYW89"/>
      <c r="HYX89"/>
      <c r="HYY89"/>
      <c r="HYZ89"/>
      <c r="HZA89"/>
      <c r="HZB89"/>
      <c r="HZC89"/>
      <c r="HZD89"/>
      <c r="HZE89"/>
      <c r="HZF89"/>
      <c r="HZG89"/>
      <c r="HZH89"/>
      <c r="HZI89"/>
      <c r="HZJ89"/>
      <c r="HZK89"/>
      <c r="HZL89"/>
      <c r="HZM89"/>
      <c r="HZN89"/>
      <c r="HZO89"/>
      <c r="HZP89"/>
      <c r="HZQ89"/>
      <c r="HZR89"/>
      <c r="HZS89"/>
      <c r="HZT89"/>
      <c r="HZU89"/>
      <c r="HZV89"/>
      <c r="HZW89"/>
      <c r="HZX89"/>
      <c r="HZY89"/>
      <c r="HZZ89"/>
      <c r="IAA89"/>
      <c r="IAB89"/>
      <c r="IAC89"/>
      <c r="IAD89"/>
      <c r="IAE89"/>
      <c r="IAF89"/>
      <c r="IAG89"/>
      <c r="IAH89"/>
      <c r="IAI89"/>
      <c r="IAJ89"/>
      <c r="IAK89"/>
      <c r="IAL89"/>
      <c r="IAM89"/>
      <c r="IAN89"/>
      <c r="IAO89"/>
      <c r="IAP89"/>
      <c r="IAQ89"/>
      <c r="IAR89"/>
      <c r="IAS89"/>
      <c r="IAT89"/>
      <c r="IAU89"/>
      <c r="IAV89"/>
      <c r="IAW89"/>
      <c r="IAX89"/>
      <c r="IAY89"/>
      <c r="IAZ89"/>
      <c r="IBA89"/>
      <c r="IBB89"/>
      <c r="IBC89"/>
      <c r="IBD89"/>
      <c r="IBE89"/>
      <c r="IBF89"/>
      <c r="IBG89"/>
      <c r="IBH89"/>
      <c r="IBI89"/>
      <c r="IBJ89"/>
      <c r="IBK89"/>
      <c r="IBL89"/>
      <c r="IBM89"/>
      <c r="IBN89"/>
      <c r="IBO89"/>
      <c r="IBP89"/>
      <c r="IBQ89"/>
      <c r="IBR89"/>
      <c r="IBS89"/>
      <c r="IBT89"/>
      <c r="IBU89"/>
      <c r="IBV89"/>
      <c r="IBW89"/>
      <c r="IBX89"/>
      <c r="IBY89"/>
      <c r="IBZ89"/>
      <c r="ICA89"/>
      <c r="ICB89"/>
      <c r="ICC89"/>
      <c r="ICD89"/>
      <c r="ICE89"/>
      <c r="ICF89"/>
      <c r="ICG89"/>
      <c r="ICH89"/>
      <c r="ICI89"/>
      <c r="ICJ89"/>
      <c r="ICK89"/>
      <c r="ICL89"/>
      <c r="ICM89"/>
      <c r="ICN89"/>
      <c r="ICO89"/>
      <c r="ICP89"/>
      <c r="ICQ89"/>
      <c r="ICR89"/>
      <c r="ICS89"/>
      <c r="ICT89"/>
      <c r="ICU89"/>
      <c r="ICV89"/>
      <c r="ICW89"/>
      <c r="ICX89"/>
      <c r="ICY89"/>
      <c r="ICZ89"/>
      <c r="IDA89"/>
      <c r="IDB89"/>
      <c r="IDC89"/>
      <c r="IDD89"/>
      <c r="IDE89"/>
      <c r="IDF89"/>
      <c r="IDG89"/>
      <c r="IDH89"/>
      <c r="IDI89"/>
      <c r="IDJ89"/>
      <c r="IDK89"/>
      <c r="IDL89"/>
      <c r="IDM89"/>
      <c r="IDN89"/>
      <c r="IDO89"/>
      <c r="IDP89"/>
      <c r="IDQ89"/>
      <c r="IDR89"/>
      <c r="IDS89"/>
      <c r="IDT89"/>
      <c r="IDU89"/>
      <c r="IDV89"/>
      <c r="IDW89"/>
      <c r="IDX89"/>
      <c r="IDY89"/>
      <c r="IDZ89"/>
      <c r="IEA89"/>
      <c r="IEB89"/>
      <c r="IEC89"/>
      <c r="IED89"/>
      <c r="IEE89"/>
      <c r="IEF89"/>
      <c r="IEG89"/>
      <c r="IEH89"/>
      <c r="IEI89"/>
      <c r="IEJ89"/>
      <c r="IEK89"/>
      <c r="IEL89"/>
      <c r="IEM89"/>
      <c r="IEN89"/>
      <c r="IEO89"/>
      <c r="IEP89"/>
      <c r="IEQ89"/>
      <c r="IER89"/>
      <c r="IES89"/>
      <c r="IET89"/>
      <c r="IEU89"/>
      <c r="IEV89"/>
      <c r="IEW89"/>
      <c r="IEX89"/>
      <c r="IEY89"/>
      <c r="IEZ89"/>
      <c r="IFA89"/>
      <c r="IFB89"/>
      <c r="IFC89"/>
      <c r="IFD89"/>
      <c r="IFE89"/>
      <c r="IFF89"/>
      <c r="IFG89"/>
      <c r="IFH89"/>
      <c r="IFI89"/>
      <c r="IFJ89"/>
      <c r="IFK89"/>
      <c r="IFL89"/>
      <c r="IFM89"/>
      <c r="IFN89"/>
      <c r="IFO89"/>
      <c r="IFP89"/>
      <c r="IFQ89"/>
      <c r="IFR89"/>
      <c r="IFS89"/>
      <c r="IFT89"/>
      <c r="IFU89"/>
      <c r="IFV89"/>
      <c r="IFW89"/>
      <c r="IFX89"/>
      <c r="IFY89"/>
      <c r="IFZ89"/>
      <c r="IGA89"/>
      <c r="IGB89"/>
      <c r="IGC89"/>
      <c r="IGD89"/>
      <c r="IGE89"/>
      <c r="IGF89"/>
      <c r="IGG89"/>
      <c r="IGH89"/>
      <c r="IGI89"/>
      <c r="IGJ89"/>
      <c r="IGK89"/>
      <c r="IGL89"/>
      <c r="IGM89"/>
      <c r="IGN89"/>
      <c r="IGO89"/>
      <c r="IGP89"/>
      <c r="IGQ89"/>
      <c r="IGR89"/>
      <c r="IGS89"/>
      <c r="IGT89"/>
      <c r="IGU89"/>
      <c r="IGV89"/>
      <c r="IGW89"/>
      <c r="IGX89"/>
      <c r="IGY89"/>
      <c r="IGZ89"/>
      <c r="IHA89"/>
      <c r="IHB89"/>
      <c r="IHC89"/>
      <c r="IHD89"/>
      <c r="IHE89"/>
      <c r="IHF89"/>
      <c r="IHG89"/>
      <c r="IHH89"/>
      <c r="IHI89"/>
      <c r="IHJ89"/>
      <c r="IHK89"/>
      <c r="IHL89"/>
      <c r="IHM89"/>
      <c r="IHN89"/>
      <c r="IHO89"/>
      <c r="IHP89"/>
      <c r="IHQ89"/>
      <c r="IHR89"/>
      <c r="IHS89"/>
      <c r="IHT89"/>
      <c r="IHU89"/>
      <c r="IHV89"/>
      <c r="IHW89"/>
      <c r="IHX89"/>
      <c r="IHY89"/>
      <c r="IHZ89"/>
      <c r="IIA89"/>
      <c r="IIB89"/>
      <c r="IIC89"/>
      <c r="IID89"/>
      <c r="IIE89"/>
      <c r="IIF89"/>
      <c r="IIG89"/>
      <c r="IIH89"/>
      <c r="III89"/>
      <c r="IIJ89"/>
      <c r="IIK89"/>
      <c r="IIL89"/>
      <c r="IIM89"/>
      <c r="IIN89"/>
      <c r="IIO89"/>
      <c r="IIP89"/>
      <c r="IIQ89"/>
      <c r="IIR89"/>
      <c r="IIS89"/>
      <c r="IIT89"/>
      <c r="IIU89"/>
      <c r="IIV89"/>
      <c r="IIW89"/>
      <c r="IIX89"/>
      <c r="IIY89"/>
      <c r="IIZ89"/>
      <c r="IJA89"/>
      <c r="IJB89"/>
      <c r="IJC89"/>
      <c r="IJD89"/>
      <c r="IJE89"/>
      <c r="IJF89"/>
      <c r="IJG89"/>
      <c r="IJH89"/>
      <c r="IJI89"/>
      <c r="IJJ89"/>
      <c r="IJK89"/>
      <c r="IJL89"/>
      <c r="IJM89"/>
      <c r="IJN89"/>
      <c r="IJO89"/>
      <c r="IJP89"/>
      <c r="IJQ89"/>
      <c r="IJR89"/>
      <c r="IJS89"/>
      <c r="IJT89"/>
      <c r="IJU89"/>
      <c r="IJV89"/>
      <c r="IJW89"/>
      <c r="IJX89"/>
      <c r="IJY89"/>
      <c r="IJZ89"/>
      <c r="IKA89"/>
      <c r="IKB89"/>
      <c r="IKC89"/>
      <c r="IKD89"/>
      <c r="IKE89"/>
      <c r="IKF89"/>
      <c r="IKG89"/>
      <c r="IKH89"/>
      <c r="IKI89"/>
      <c r="IKJ89"/>
      <c r="IKK89"/>
      <c r="IKL89"/>
      <c r="IKM89"/>
      <c r="IKN89"/>
      <c r="IKO89"/>
      <c r="IKP89"/>
      <c r="IKQ89"/>
      <c r="IKR89"/>
      <c r="IKS89"/>
      <c r="IKT89"/>
      <c r="IKU89"/>
      <c r="IKV89"/>
      <c r="IKW89"/>
      <c r="IKX89"/>
      <c r="IKY89"/>
      <c r="IKZ89"/>
      <c r="ILA89"/>
      <c r="ILB89"/>
      <c r="ILC89"/>
      <c r="ILD89"/>
      <c r="ILE89"/>
      <c r="ILF89"/>
      <c r="ILG89"/>
      <c r="ILH89"/>
      <c r="ILI89"/>
      <c r="ILJ89"/>
      <c r="ILK89"/>
      <c r="ILL89"/>
      <c r="ILM89"/>
      <c r="ILN89"/>
      <c r="ILO89"/>
      <c r="ILP89"/>
      <c r="ILQ89"/>
      <c r="ILR89"/>
      <c r="ILS89"/>
      <c r="ILT89"/>
      <c r="ILU89"/>
      <c r="ILV89"/>
      <c r="ILW89"/>
      <c r="ILX89"/>
      <c r="ILY89"/>
      <c r="ILZ89"/>
      <c r="IMA89"/>
      <c r="IMB89"/>
      <c r="IMC89"/>
      <c r="IMD89"/>
      <c r="IME89"/>
      <c r="IMF89"/>
      <c r="IMG89"/>
      <c r="IMH89"/>
      <c r="IMI89"/>
      <c r="IMJ89"/>
      <c r="IMK89"/>
      <c r="IML89"/>
      <c r="IMM89"/>
      <c r="IMN89"/>
      <c r="IMO89"/>
      <c r="IMP89"/>
      <c r="IMQ89"/>
      <c r="IMR89"/>
      <c r="IMS89"/>
      <c r="IMT89"/>
      <c r="IMU89"/>
      <c r="IMV89"/>
      <c r="IMW89"/>
      <c r="IMX89"/>
      <c r="IMY89"/>
      <c r="IMZ89"/>
      <c r="INA89"/>
      <c r="INB89"/>
      <c r="INC89"/>
      <c r="IND89"/>
      <c r="INE89"/>
      <c r="INF89"/>
      <c r="ING89"/>
      <c r="INH89"/>
      <c r="INI89"/>
      <c r="INJ89"/>
      <c r="INK89"/>
      <c r="INL89"/>
      <c r="INM89"/>
      <c r="INN89"/>
      <c r="INO89"/>
      <c r="INP89"/>
      <c r="INQ89"/>
      <c r="INR89"/>
      <c r="INS89"/>
      <c r="INT89"/>
      <c r="INU89"/>
      <c r="INV89"/>
      <c r="INW89"/>
      <c r="INX89"/>
      <c r="INY89"/>
      <c r="INZ89"/>
      <c r="IOA89"/>
      <c r="IOB89"/>
      <c r="IOC89"/>
      <c r="IOD89"/>
      <c r="IOE89"/>
      <c r="IOF89"/>
      <c r="IOG89"/>
      <c r="IOH89"/>
      <c r="IOI89"/>
      <c r="IOJ89"/>
      <c r="IOK89"/>
      <c r="IOL89"/>
      <c r="IOM89"/>
      <c r="ION89"/>
      <c r="IOO89"/>
      <c r="IOP89"/>
      <c r="IOQ89"/>
      <c r="IOR89"/>
      <c r="IOS89"/>
      <c r="IOT89"/>
      <c r="IOU89"/>
      <c r="IOV89"/>
      <c r="IOW89"/>
      <c r="IOX89"/>
      <c r="IOY89"/>
      <c r="IOZ89"/>
      <c r="IPA89"/>
      <c r="IPB89"/>
      <c r="IPC89"/>
      <c r="IPD89"/>
      <c r="IPE89"/>
      <c r="IPF89"/>
      <c r="IPG89"/>
      <c r="IPH89"/>
      <c r="IPI89"/>
      <c r="IPJ89"/>
      <c r="IPK89"/>
      <c r="IPL89"/>
      <c r="IPM89"/>
      <c r="IPN89"/>
      <c r="IPO89"/>
      <c r="IPP89"/>
      <c r="IPQ89"/>
      <c r="IPR89"/>
      <c r="IPS89"/>
      <c r="IPT89"/>
      <c r="IPU89"/>
      <c r="IPV89"/>
      <c r="IPW89"/>
      <c r="IPX89"/>
      <c r="IPY89"/>
      <c r="IPZ89"/>
      <c r="IQA89"/>
      <c r="IQB89"/>
      <c r="IQC89"/>
      <c r="IQD89"/>
      <c r="IQE89"/>
      <c r="IQF89"/>
      <c r="IQG89"/>
      <c r="IQH89"/>
      <c r="IQI89"/>
      <c r="IQJ89"/>
      <c r="IQK89"/>
      <c r="IQL89"/>
      <c r="IQM89"/>
      <c r="IQN89"/>
      <c r="IQO89"/>
      <c r="IQP89"/>
      <c r="IQQ89"/>
      <c r="IQR89"/>
      <c r="IQS89"/>
      <c r="IQT89"/>
      <c r="IQU89"/>
      <c r="IQV89"/>
      <c r="IQW89"/>
      <c r="IQX89"/>
      <c r="IQY89"/>
      <c r="IQZ89"/>
      <c r="IRA89"/>
      <c r="IRB89"/>
      <c r="IRC89"/>
      <c r="IRD89"/>
      <c r="IRE89"/>
      <c r="IRF89"/>
      <c r="IRG89"/>
      <c r="IRH89"/>
      <c r="IRI89"/>
      <c r="IRJ89"/>
      <c r="IRK89"/>
      <c r="IRL89"/>
      <c r="IRM89"/>
      <c r="IRN89"/>
      <c r="IRO89"/>
      <c r="IRP89"/>
      <c r="IRQ89"/>
      <c r="IRR89"/>
      <c r="IRS89"/>
      <c r="IRT89"/>
      <c r="IRU89"/>
      <c r="IRV89"/>
      <c r="IRW89"/>
      <c r="IRX89"/>
      <c r="IRY89"/>
      <c r="IRZ89"/>
      <c r="ISA89"/>
      <c r="ISB89"/>
      <c r="ISC89"/>
      <c r="ISD89"/>
      <c r="ISE89"/>
      <c r="ISF89"/>
      <c r="ISG89"/>
      <c r="ISH89"/>
      <c r="ISI89"/>
      <c r="ISJ89"/>
      <c r="ISK89"/>
      <c r="ISL89"/>
      <c r="ISM89"/>
      <c r="ISN89"/>
      <c r="ISO89"/>
      <c r="ISP89"/>
      <c r="ISQ89"/>
      <c r="ISR89"/>
      <c r="ISS89"/>
      <c r="IST89"/>
      <c r="ISU89"/>
      <c r="ISV89"/>
      <c r="ISW89"/>
      <c r="ISX89"/>
      <c r="ISY89"/>
      <c r="ISZ89"/>
      <c r="ITA89"/>
      <c r="ITB89"/>
      <c r="ITC89"/>
      <c r="ITD89"/>
      <c r="ITE89"/>
      <c r="ITF89"/>
      <c r="ITG89"/>
      <c r="ITH89"/>
      <c r="ITI89"/>
      <c r="ITJ89"/>
      <c r="ITK89"/>
      <c r="ITL89"/>
      <c r="ITM89"/>
      <c r="ITN89"/>
      <c r="ITO89"/>
      <c r="ITP89"/>
      <c r="ITQ89"/>
      <c r="ITR89"/>
      <c r="ITS89"/>
      <c r="ITT89"/>
      <c r="ITU89"/>
      <c r="ITV89"/>
      <c r="ITW89"/>
      <c r="ITX89"/>
      <c r="ITY89"/>
      <c r="ITZ89"/>
      <c r="IUA89"/>
      <c r="IUB89"/>
      <c r="IUC89"/>
      <c r="IUD89"/>
      <c r="IUE89"/>
      <c r="IUF89"/>
      <c r="IUG89"/>
      <c r="IUH89"/>
      <c r="IUI89"/>
      <c r="IUJ89"/>
      <c r="IUK89"/>
      <c r="IUL89"/>
      <c r="IUM89"/>
      <c r="IUN89"/>
      <c r="IUO89"/>
      <c r="IUP89"/>
      <c r="IUQ89"/>
      <c r="IUR89"/>
      <c r="IUS89"/>
      <c r="IUT89"/>
      <c r="IUU89"/>
      <c r="IUV89"/>
      <c r="IUW89"/>
      <c r="IUX89"/>
      <c r="IUY89"/>
      <c r="IUZ89"/>
      <c r="IVA89"/>
      <c r="IVB89"/>
      <c r="IVC89"/>
      <c r="IVD89"/>
      <c r="IVE89"/>
      <c r="IVF89"/>
      <c r="IVG89"/>
      <c r="IVH89"/>
      <c r="IVI89"/>
      <c r="IVJ89"/>
      <c r="IVK89"/>
      <c r="IVL89"/>
      <c r="IVM89"/>
      <c r="IVN89"/>
      <c r="IVO89"/>
      <c r="IVP89"/>
      <c r="IVQ89"/>
      <c r="IVR89"/>
      <c r="IVS89"/>
      <c r="IVT89"/>
      <c r="IVU89"/>
      <c r="IVV89"/>
      <c r="IVW89"/>
      <c r="IVX89"/>
      <c r="IVY89"/>
      <c r="IVZ89"/>
      <c r="IWA89"/>
      <c r="IWB89"/>
      <c r="IWC89"/>
      <c r="IWD89"/>
      <c r="IWE89"/>
      <c r="IWF89"/>
      <c r="IWG89"/>
      <c r="IWH89"/>
      <c r="IWI89"/>
      <c r="IWJ89"/>
      <c r="IWK89"/>
      <c r="IWL89"/>
      <c r="IWM89"/>
      <c r="IWN89"/>
      <c r="IWO89"/>
      <c r="IWP89"/>
      <c r="IWQ89"/>
      <c r="IWR89"/>
      <c r="IWS89"/>
      <c r="IWT89"/>
      <c r="IWU89"/>
      <c r="IWV89"/>
      <c r="IWW89"/>
      <c r="IWX89"/>
      <c r="IWY89"/>
      <c r="IWZ89"/>
      <c r="IXA89"/>
      <c r="IXB89"/>
      <c r="IXC89"/>
      <c r="IXD89"/>
      <c r="IXE89"/>
      <c r="IXF89"/>
      <c r="IXG89"/>
      <c r="IXH89"/>
      <c r="IXI89"/>
      <c r="IXJ89"/>
      <c r="IXK89"/>
      <c r="IXL89"/>
      <c r="IXM89"/>
      <c r="IXN89"/>
      <c r="IXO89"/>
      <c r="IXP89"/>
      <c r="IXQ89"/>
      <c r="IXR89"/>
      <c r="IXS89"/>
      <c r="IXT89"/>
      <c r="IXU89"/>
      <c r="IXV89"/>
      <c r="IXW89"/>
      <c r="IXX89"/>
      <c r="IXY89"/>
      <c r="IXZ89"/>
      <c r="IYA89"/>
      <c r="IYB89"/>
      <c r="IYC89"/>
      <c r="IYD89"/>
      <c r="IYE89"/>
      <c r="IYF89"/>
      <c r="IYG89"/>
      <c r="IYH89"/>
      <c r="IYI89"/>
      <c r="IYJ89"/>
      <c r="IYK89"/>
      <c r="IYL89"/>
      <c r="IYM89"/>
      <c r="IYN89"/>
      <c r="IYO89"/>
      <c r="IYP89"/>
      <c r="IYQ89"/>
      <c r="IYR89"/>
      <c r="IYS89"/>
      <c r="IYT89"/>
      <c r="IYU89"/>
      <c r="IYV89"/>
      <c r="IYW89"/>
      <c r="IYX89"/>
      <c r="IYY89"/>
      <c r="IYZ89"/>
      <c r="IZA89"/>
      <c r="IZB89"/>
      <c r="IZC89"/>
      <c r="IZD89"/>
      <c r="IZE89"/>
      <c r="IZF89"/>
      <c r="IZG89"/>
      <c r="IZH89"/>
      <c r="IZI89"/>
      <c r="IZJ89"/>
      <c r="IZK89"/>
      <c r="IZL89"/>
      <c r="IZM89"/>
      <c r="IZN89"/>
      <c r="IZO89"/>
      <c r="IZP89"/>
      <c r="IZQ89"/>
      <c r="IZR89"/>
      <c r="IZS89"/>
      <c r="IZT89"/>
      <c r="IZU89"/>
      <c r="IZV89"/>
      <c r="IZW89"/>
      <c r="IZX89"/>
      <c r="IZY89"/>
      <c r="IZZ89"/>
      <c r="JAA89"/>
      <c r="JAB89"/>
      <c r="JAC89"/>
      <c r="JAD89"/>
      <c r="JAE89"/>
      <c r="JAF89"/>
      <c r="JAG89"/>
      <c r="JAH89"/>
      <c r="JAI89"/>
      <c r="JAJ89"/>
      <c r="JAK89"/>
      <c r="JAL89"/>
      <c r="JAM89"/>
      <c r="JAN89"/>
      <c r="JAO89"/>
      <c r="JAP89"/>
      <c r="JAQ89"/>
      <c r="JAR89"/>
      <c r="JAS89"/>
      <c r="JAT89"/>
      <c r="JAU89"/>
      <c r="JAV89"/>
      <c r="JAW89"/>
      <c r="JAX89"/>
      <c r="JAY89"/>
      <c r="JAZ89"/>
      <c r="JBA89"/>
      <c r="JBB89"/>
      <c r="JBC89"/>
      <c r="JBD89"/>
      <c r="JBE89"/>
      <c r="JBF89"/>
      <c r="JBG89"/>
      <c r="JBH89"/>
      <c r="JBI89"/>
      <c r="JBJ89"/>
      <c r="JBK89"/>
      <c r="JBL89"/>
      <c r="JBM89"/>
      <c r="JBN89"/>
      <c r="JBO89"/>
      <c r="JBP89"/>
      <c r="JBQ89"/>
      <c r="JBR89"/>
      <c r="JBS89"/>
      <c r="JBT89"/>
      <c r="JBU89"/>
      <c r="JBV89"/>
      <c r="JBW89"/>
      <c r="JBX89"/>
      <c r="JBY89"/>
      <c r="JBZ89"/>
      <c r="JCA89"/>
      <c r="JCB89"/>
      <c r="JCC89"/>
      <c r="JCD89"/>
      <c r="JCE89"/>
      <c r="JCF89"/>
      <c r="JCG89"/>
      <c r="JCH89"/>
      <c r="JCI89"/>
      <c r="JCJ89"/>
      <c r="JCK89"/>
      <c r="JCL89"/>
      <c r="JCM89"/>
      <c r="JCN89"/>
      <c r="JCO89"/>
      <c r="JCP89"/>
      <c r="JCQ89"/>
      <c r="JCR89"/>
      <c r="JCS89"/>
      <c r="JCT89"/>
      <c r="JCU89"/>
      <c r="JCV89"/>
      <c r="JCW89"/>
      <c r="JCX89"/>
      <c r="JCY89"/>
      <c r="JCZ89"/>
      <c r="JDA89"/>
      <c r="JDB89"/>
      <c r="JDC89"/>
      <c r="JDD89"/>
      <c r="JDE89"/>
      <c r="JDF89"/>
      <c r="JDG89"/>
      <c r="JDH89"/>
      <c r="JDI89"/>
      <c r="JDJ89"/>
      <c r="JDK89"/>
      <c r="JDL89"/>
      <c r="JDM89"/>
      <c r="JDN89"/>
      <c r="JDO89"/>
      <c r="JDP89"/>
      <c r="JDQ89"/>
      <c r="JDR89"/>
      <c r="JDS89"/>
      <c r="JDT89"/>
      <c r="JDU89"/>
      <c r="JDV89"/>
      <c r="JDW89"/>
      <c r="JDX89"/>
      <c r="JDY89"/>
      <c r="JDZ89"/>
      <c r="JEA89"/>
      <c r="JEB89"/>
      <c r="JEC89"/>
      <c r="JED89"/>
      <c r="JEE89"/>
      <c r="JEF89"/>
      <c r="JEG89"/>
      <c r="JEH89"/>
      <c r="JEI89"/>
      <c r="JEJ89"/>
      <c r="JEK89"/>
      <c r="JEL89"/>
      <c r="JEM89"/>
      <c r="JEN89"/>
      <c r="JEO89"/>
      <c r="JEP89"/>
      <c r="JEQ89"/>
      <c r="JER89"/>
      <c r="JES89"/>
      <c r="JET89"/>
      <c r="JEU89"/>
      <c r="JEV89"/>
      <c r="JEW89"/>
      <c r="JEX89"/>
      <c r="JEY89"/>
      <c r="JEZ89"/>
      <c r="JFA89"/>
      <c r="JFB89"/>
      <c r="JFC89"/>
      <c r="JFD89"/>
      <c r="JFE89"/>
      <c r="JFF89"/>
      <c r="JFG89"/>
      <c r="JFH89"/>
      <c r="JFI89"/>
      <c r="JFJ89"/>
      <c r="JFK89"/>
      <c r="JFL89"/>
      <c r="JFM89"/>
      <c r="JFN89"/>
      <c r="JFO89"/>
      <c r="JFP89"/>
      <c r="JFQ89"/>
      <c r="JFR89"/>
      <c r="JFS89"/>
      <c r="JFT89"/>
      <c r="JFU89"/>
      <c r="JFV89"/>
      <c r="JFW89"/>
      <c r="JFX89"/>
      <c r="JFY89"/>
      <c r="JFZ89"/>
      <c r="JGA89"/>
      <c r="JGB89"/>
      <c r="JGC89"/>
      <c r="JGD89"/>
      <c r="JGE89"/>
      <c r="JGF89"/>
      <c r="JGG89"/>
      <c r="JGH89"/>
      <c r="JGI89"/>
      <c r="JGJ89"/>
      <c r="JGK89"/>
      <c r="JGL89"/>
      <c r="JGM89"/>
      <c r="JGN89"/>
      <c r="JGO89"/>
      <c r="JGP89"/>
      <c r="JGQ89"/>
      <c r="JGR89"/>
      <c r="JGS89"/>
      <c r="JGT89"/>
      <c r="JGU89"/>
      <c r="JGV89"/>
      <c r="JGW89"/>
      <c r="JGX89"/>
      <c r="JGY89"/>
      <c r="JGZ89"/>
      <c r="JHA89"/>
      <c r="JHB89"/>
      <c r="JHC89"/>
      <c r="JHD89"/>
      <c r="JHE89"/>
      <c r="JHF89"/>
      <c r="JHG89"/>
      <c r="JHH89"/>
      <c r="JHI89"/>
      <c r="JHJ89"/>
      <c r="JHK89"/>
      <c r="JHL89"/>
      <c r="JHM89"/>
      <c r="JHN89"/>
      <c r="JHO89"/>
      <c r="JHP89"/>
      <c r="JHQ89"/>
      <c r="JHR89"/>
      <c r="JHS89"/>
      <c r="JHT89"/>
      <c r="JHU89"/>
      <c r="JHV89"/>
      <c r="JHW89"/>
      <c r="JHX89"/>
      <c r="JHY89"/>
      <c r="JHZ89"/>
      <c r="JIA89"/>
      <c r="JIB89"/>
      <c r="JIC89"/>
      <c r="JID89"/>
      <c r="JIE89"/>
      <c r="JIF89"/>
      <c r="JIG89"/>
      <c r="JIH89"/>
      <c r="JII89"/>
      <c r="JIJ89"/>
      <c r="JIK89"/>
      <c r="JIL89"/>
      <c r="JIM89"/>
      <c r="JIN89"/>
      <c r="JIO89"/>
      <c r="JIP89"/>
      <c r="JIQ89"/>
      <c r="JIR89"/>
      <c r="JIS89"/>
      <c r="JIT89"/>
      <c r="JIU89"/>
      <c r="JIV89"/>
      <c r="JIW89"/>
      <c r="JIX89"/>
      <c r="JIY89"/>
      <c r="JIZ89"/>
      <c r="JJA89"/>
      <c r="JJB89"/>
      <c r="JJC89"/>
      <c r="JJD89"/>
      <c r="JJE89"/>
      <c r="JJF89"/>
      <c r="JJG89"/>
      <c r="JJH89"/>
      <c r="JJI89"/>
      <c r="JJJ89"/>
      <c r="JJK89"/>
      <c r="JJL89"/>
      <c r="JJM89"/>
      <c r="JJN89"/>
      <c r="JJO89"/>
      <c r="JJP89"/>
      <c r="JJQ89"/>
      <c r="JJR89"/>
      <c r="JJS89"/>
      <c r="JJT89"/>
      <c r="JJU89"/>
      <c r="JJV89"/>
      <c r="JJW89"/>
      <c r="JJX89"/>
      <c r="JJY89"/>
      <c r="JJZ89"/>
      <c r="JKA89"/>
      <c r="JKB89"/>
      <c r="JKC89"/>
      <c r="JKD89"/>
      <c r="JKE89"/>
      <c r="JKF89"/>
      <c r="JKG89"/>
      <c r="JKH89"/>
      <c r="JKI89"/>
      <c r="JKJ89"/>
      <c r="JKK89"/>
      <c r="JKL89"/>
      <c r="JKM89"/>
      <c r="JKN89"/>
      <c r="JKO89"/>
      <c r="JKP89"/>
      <c r="JKQ89"/>
      <c r="JKR89"/>
      <c r="JKS89"/>
      <c r="JKT89"/>
      <c r="JKU89"/>
      <c r="JKV89"/>
      <c r="JKW89"/>
      <c r="JKX89"/>
      <c r="JKY89"/>
      <c r="JKZ89"/>
      <c r="JLA89"/>
      <c r="JLB89"/>
      <c r="JLC89"/>
      <c r="JLD89"/>
      <c r="JLE89"/>
      <c r="JLF89"/>
      <c r="JLG89"/>
      <c r="JLH89"/>
      <c r="JLI89"/>
      <c r="JLJ89"/>
      <c r="JLK89"/>
      <c r="JLL89"/>
      <c r="JLM89"/>
      <c r="JLN89"/>
      <c r="JLO89"/>
      <c r="JLP89"/>
      <c r="JLQ89"/>
      <c r="JLR89"/>
      <c r="JLS89"/>
      <c r="JLT89"/>
      <c r="JLU89"/>
      <c r="JLV89"/>
      <c r="JLW89"/>
      <c r="JLX89"/>
      <c r="JLY89"/>
      <c r="JLZ89"/>
      <c r="JMA89"/>
      <c r="JMB89"/>
      <c r="JMC89"/>
      <c r="JMD89"/>
      <c r="JME89"/>
      <c r="JMF89"/>
      <c r="JMG89"/>
      <c r="JMH89"/>
      <c r="JMI89"/>
      <c r="JMJ89"/>
      <c r="JMK89"/>
      <c r="JML89"/>
      <c r="JMM89"/>
      <c r="JMN89"/>
      <c r="JMO89"/>
      <c r="JMP89"/>
      <c r="JMQ89"/>
      <c r="JMR89"/>
      <c r="JMS89"/>
      <c r="JMT89"/>
      <c r="JMU89"/>
      <c r="JMV89"/>
      <c r="JMW89"/>
      <c r="JMX89"/>
      <c r="JMY89"/>
      <c r="JMZ89"/>
      <c r="JNA89"/>
      <c r="JNB89"/>
      <c r="JNC89"/>
      <c r="JND89"/>
      <c r="JNE89"/>
      <c r="JNF89"/>
      <c r="JNG89"/>
      <c r="JNH89"/>
      <c r="JNI89"/>
      <c r="JNJ89"/>
      <c r="JNK89"/>
      <c r="JNL89"/>
      <c r="JNM89"/>
      <c r="JNN89"/>
      <c r="JNO89"/>
      <c r="JNP89"/>
      <c r="JNQ89"/>
      <c r="JNR89"/>
      <c r="JNS89"/>
      <c r="JNT89"/>
      <c r="JNU89"/>
      <c r="JNV89"/>
      <c r="JNW89"/>
      <c r="JNX89"/>
      <c r="JNY89"/>
      <c r="JNZ89"/>
      <c r="JOA89"/>
      <c r="JOB89"/>
      <c r="JOC89"/>
      <c r="JOD89"/>
      <c r="JOE89"/>
      <c r="JOF89"/>
      <c r="JOG89"/>
      <c r="JOH89"/>
      <c r="JOI89"/>
      <c r="JOJ89"/>
      <c r="JOK89"/>
      <c r="JOL89"/>
      <c r="JOM89"/>
      <c r="JON89"/>
      <c r="JOO89"/>
      <c r="JOP89"/>
      <c r="JOQ89"/>
      <c r="JOR89"/>
      <c r="JOS89"/>
      <c r="JOT89"/>
      <c r="JOU89"/>
      <c r="JOV89"/>
      <c r="JOW89"/>
      <c r="JOX89"/>
      <c r="JOY89"/>
      <c r="JOZ89"/>
      <c r="JPA89"/>
      <c r="JPB89"/>
      <c r="JPC89"/>
      <c r="JPD89"/>
      <c r="JPE89"/>
      <c r="JPF89"/>
      <c r="JPG89"/>
      <c r="JPH89"/>
      <c r="JPI89"/>
      <c r="JPJ89"/>
      <c r="JPK89"/>
      <c r="JPL89"/>
      <c r="JPM89"/>
      <c r="JPN89"/>
      <c r="JPO89"/>
      <c r="JPP89"/>
      <c r="JPQ89"/>
      <c r="JPR89"/>
      <c r="JPS89"/>
      <c r="JPT89"/>
      <c r="JPU89"/>
      <c r="JPV89"/>
      <c r="JPW89"/>
      <c r="JPX89"/>
      <c r="JPY89"/>
      <c r="JPZ89"/>
      <c r="JQA89"/>
      <c r="JQB89"/>
      <c r="JQC89"/>
      <c r="JQD89"/>
      <c r="JQE89"/>
      <c r="JQF89"/>
      <c r="JQG89"/>
      <c r="JQH89"/>
      <c r="JQI89"/>
      <c r="JQJ89"/>
      <c r="JQK89"/>
      <c r="JQL89"/>
      <c r="JQM89"/>
      <c r="JQN89"/>
      <c r="JQO89"/>
      <c r="JQP89"/>
      <c r="JQQ89"/>
      <c r="JQR89"/>
      <c r="JQS89"/>
      <c r="JQT89"/>
      <c r="JQU89"/>
      <c r="JQV89"/>
      <c r="JQW89"/>
      <c r="JQX89"/>
      <c r="JQY89"/>
      <c r="JQZ89"/>
      <c r="JRA89"/>
      <c r="JRB89"/>
      <c r="JRC89"/>
      <c r="JRD89"/>
      <c r="JRE89"/>
      <c r="JRF89"/>
      <c r="JRG89"/>
      <c r="JRH89"/>
      <c r="JRI89"/>
      <c r="JRJ89"/>
      <c r="JRK89"/>
      <c r="JRL89"/>
      <c r="JRM89"/>
      <c r="JRN89"/>
      <c r="JRO89"/>
      <c r="JRP89"/>
      <c r="JRQ89"/>
      <c r="JRR89"/>
      <c r="JRS89"/>
      <c r="JRT89"/>
      <c r="JRU89"/>
      <c r="JRV89"/>
      <c r="JRW89"/>
      <c r="JRX89"/>
      <c r="JRY89"/>
      <c r="JRZ89"/>
      <c r="JSA89"/>
      <c r="JSB89"/>
      <c r="JSC89"/>
      <c r="JSD89"/>
      <c r="JSE89"/>
      <c r="JSF89"/>
      <c r="JSG89"/>
      <c r="JSH89"/>
      <c r="JSI89"/>
      <c r="JSJ89"/>
      <c r="JSK89"/>
      <c r="JSL89"/>
      <c r="JSM89"/>
      <c r="JSN89"/>
      <c r="JSO89"/>
      <c r="JSP89"/>
      <c r="JSQ89"/>
      <c r="JSR89"/>
      <c r="JSS89"/>
      <c r="JST89"/>
      <c r="JSU89"/>
      <c r="JSV89"/>
      <c r="JSW89"/>
      <c r="JSX89"/>
      <c r="JSY89"/>
      <c r="JSZ89"/>
      <c r="JTA89"/>
      <c r="JTB89"/>
      <c r="JTC89"/>
      <c r="JTD89"/>
      <c r="JTE89"/>
      <c r="JTF89"/>
      <c r="JTG89"/>
      <c r="JTH89"/>
      <c r="JTI89"/>
      <c r="JTJ89"/>
      <c r="JTK89"/>
      <c r="JTL89"/>
      <c r="JTM89"/>
      <c r="JTN89"/>
      <c r="JTO89"/>
      <c r="JTP89"/>
      <c r="JTQ89"/>
      <c r="JTR89"/>
      <c r="JTS89"/>
      <c r="JTT89"/>
      <c r="JTU89"/>
      <c r="JTV89"/>
      <c r="JTW89"/>
      <c r="JTX89"/>
      <c r="JTY89"/>
      <c r="JTZ89"/>
      <c r="JUA89"/>
      <c r="JUB89"/>
      <c r="JUC89"/>
      <c r="JUD89"/>
      <c r="JUE89"/>
      <c r="JUF89"/>
      <c r="JUG89"/>
      <c r="JUH89"/>
      <c r="JUI89"/>
      <c r="JUJ89"/>
      <c r="JUK89"/>
      <c r="JUL89"/>
      <c r="JUM89"/>
      <c r="JUN89"/>
      <c r="JUO89"/>
      <c r="JUP89"/>
      <c r="JUQ89"/>
      <c r="JUR89"/>
      <c r="JUS89"/>
      <c r="JUT89"/>
      <c r="JUU89"/>
      <c r="JUV89"/>
      <c r="JUW89"/>
      <c r="JUX89"/>
      <c r="JUY89"/>
      <c r="JUZ89"/>
      <c r="JVA89"/>
      <c r="JVB89"/>
      <c r="JVC89"/>
      <c r="JVD89"/>
      <c r="JVE89"/>
      <c r="JVF89"/>
      <c r="JVG89"/>
      <c r="JVH89"/>
      <c r="JVI89"/>
      <c r="JVJ89"/>
      <c r="JVK89"/>
      <c r="JVL89"/>
      <c r="JVM89"/>
      <c r="JVN89"/>
      <c r="JVO89"/>
      <c r="JVP89"/>
      <c r="JVQ89"/>
      <c r="JVR89"/>
      <c r="JVS89"/>
      <c r="JVT89"/>
      <c r="JVU89"/>
      <c r="JVV89"/>
      <c r="JVW89"/>
      <c r="JVX89"/>
      <c r="JVY89"/>
      <c r="JVZ89"/>
      <c r="JWA89"/>
      <c r="JWB89"/>
      <c r="JWC89"/>
      <c r="JWD89"/>
      <c r="JWE89"/>
      <c r="JWF89"/>
      <c r="JWG89"/>
      <c r="JWH89"/>
      <c r="JWI89"/>
      <c r="JWJ89"/>
      <c r="JWK89"/>
      <c r="JWL89"/>
      <c r="JWM89"/>
      <c r="JWN89"/>
      <c r="JWO89"/>
      <c r="JWP89"/>
      <c r="JWQ89"/>
      <c r="JWR89"/>
      <c r="JWS89"/>
      <c r="JWT89"/>
      <c r="JWU89"/>
      <c r="JWV89"/>
      <c r="JWW89"/>
      <c r="JWX89"/>
      <c r="JWY89"/>
      <c r="JWZ89"/>
      <c r="JXA89"/>
      <c r="JXB89"/>
      <c r="JXC89"/>
      <c r="JXD89"/>
      <c r="JXE89"/>
      <c r="JXF89"/>
      <c r="JXG89"/>
      <c r="JXH89"/>
      <c r="JXI89"/>
      <c r="JXJ89"/>
      <c r="JXK89"/>
      <c r="JXL89"/>
      <c r="JXM89"/>
      <c r="JXN89"/>
      <c r="JXO89"/>
      <c r="JXP89"/>
      <c r="JXQ89"/>
      <c r="JXR89"/>
      <c r="JXS89"/>
      <c r="JXT89"/>
      <c r="JXU89"/>
      <c r="JXV89"/>
      <c r="JXW89"/>
      <c r="JXX89"/>
      <c r="JXY89"/>
      <c r="JXZ89"/>
      <c r="JYA89"/>
      <c r="JYB89"/>
      <c r="JYC89"/>
      <c r="JYD89"/>
      <c r="JYE89"/>
      <c r="JYF89"/>
      <c r="JYG89"/>
      <c r="JYH89"/>
      <c r="JYI89"/>
      <c r="JYJ89"/>
      <c r="JYK89"/>
      <c r="JYL89"/>
      <c r="JYM89"/>
      <c r="JYN89"/>
      <c r="JYO89"/>
      <c r="JYP89"/>
      <c r="JYQ89"/>
      <c r="JYR89"/>
      <c r="JYS89"/>
      <c r="JYT89"/>
      <c r="JYU89"/>
      <c r="JYV89"/>
      <c r="JYW89"/>
      <c r="JYX89"/>
      <c r="JYY89"/>
      <c r="JYZ89"/>
      <c r="JZA89"/>
      <c r="JZB89"/>
      <c r="JZC89"/>
      <c r="JZD89"/>
      <c r="JZE89"/>
      <c r="JZF89"/>
      <c r="JZG89"/>
      <c r="JZH89"/>
      <c r="JZI89"/>
      <c r="JZJ89"/>
      <c r="JZK89"/>
      <c r="JZL89"/>
      <c r="JZM89"/>
      <c r="JZN89"/>
      <c r="JZO89"/>
      <c r="JZP89"/>
      <c r="JZQ89"/>
      <c r="JZR89"/>
      <c r="JZS89"/>
      <c r="JZT89"/>
      <c r="JZU89"/>
      <c r="JZV89"/>
      <c r="JZW89"/>
      <c r="JZX89"/>
      <c r="JZY89"/>
      <c r="JZZ89"/>
      <c r="KAA89"/>
      <c r="KAB89"/>
      <c r="KAC89"/>
      <c r="KAD89"/>
      <c r="KAE89"/>
      <c r="KAF89"/>
      <c r="KAG89"/>
      <c r="KAH89"/>
      <c r="KAI89"/>
      <c r="KAJ89"/>
      <c r="KAK89"/>
      <c r="KAL89"/>
      <c r="KAM89"/>
      <c r="KAN89"/>
      <c r="KAO89"/>
      <c r="KAP89"/>
      <c r="KAQ89"/>
      <c r="KAR89"/>
      <c r="KAS89"/>
      <c r="KAT89"/>
      <c r="KAU89"/>
      <c r="KAV89"/>
      <c r="KAW89"/>
      <c r="KAX89"/>
      <c r="KAY89"/>
      <c r="KAZ89"/>
      <c r="KBA89"/>
      <c r="KBB89"/>
      <c r="KBC89"/>
      <c r="KBD89"/>
      <c r="KBE89"/>
      <c r="KBF89"/>
      <c r="KBG89"/>
      <c r="KBH89"/>
      <c r="KBI89"/>
      <c r="KBJ89"/>
      <c r="KBK89"/>
      <c r="KBL89"/>
      <c r="KBM89"/>
      <c r="KBN89"/>
      <c r="KBO89"/>
      <c r="KBP89"/>
      <c r="KBQ89"/>
      <c r="KBR89"/>
      <c r="KBS89"/>
      <c r="KBT89"/>
      <c r="KBU89"/>
      <c r="KBV89"/>
      <c r="KBW89"/>
      <c r="KBX89"/>
      <c r="KBY89"/>
      <c r="KBZ89"/>
      <c r="KCA89"/>
      <c r="KCB89"/>
      <c r="KCC89"/>
      <c r="KCD89"/>
      <c r="KCE89"/>
      <c r="KCF89"/>
      <c r="KCG89"/>
      <c r="KCH89"/>
      <c r="KCI89"/>
      <c r="KCJ89"/>
      <c r="KCK89"/>
      <c r="KCL89"/>
      <c r="KCM89"/>
      <c r="KCN89"/>
      <c r="KCO89"/>
      <c r="KCP89"/>
      <c r="KCQ89"/>
      <c r="KCR89"/>
      <c r="KCS89"/>
      <c r="KCT89"/>
      <c r="KCU89"/>
      <c r="KCV89"/>
      <c r="KCW89"/>
      <c r="KCX89"/>
      <c r="KCY89"/>
      <c r="KCZ89"/>
      <c r="KDA89"/>
      <c r="KDB89"/>
      <c r="KDC89"/>
      <c r="KDD89"/>
      <c r="KDE89"/>
      <c r="KDF89"/>
      <c r="KDG89"/>
      <c r="KDH89"/>
      <c r="KDI89"/>
      <c r="KDJ89"/>
      <c r="KDK89"/>
      <c r="KDL89"/>
      <c r="KDM89"/>
      <c r="KDN89"/>
      <c r="KDO89"/>
      <c r="KDP89"/>
      <c r="KDQ89"/>
      <c r="KDR89"/>
      <c r="KDS89"/>
      <c r="KDT89"/>
      <c r="KDU89"/>
      <c r="KDV89"/>
      <c r="KDW89"/>
      <c r="KDX89"/>
      <c r="KDY89"/>
      <c r="KDZ89"/>
      <c r="KEA89"/>
      <c r="KEB89"/>
      <c r="KEC89"/>
      <c r="KED89"/>
      <c r="KEE89"/>
      <c r="KEF89"/>
      <c r="KEG89"/>
      <c r="KEH89"/>
      <c r="KEI89"/>
      <c r="KEJ89"/>
      <c r="KEK89"/>
      <c r="KEL89"/>
      <c r="KEM89"/>
      <c r="KEN89"/>
      <c r="KEO89"/>
      <c r="KEP89"/>
      <c r="KEQ89"/>
      <c r="KER89"/>
      <c r="KES89"/>
      <c r="KET89"/>
      <c r="KEU89"/>
      <c r="KEV89"/>
      <c r="KEW89"/>
      <c r="KEX89"/>
      <c r="KEY89"/>
      <c r="KEZ89"/>
      <c r="KFA89"/>
      <c r="KFB89"/>
      <c r="KFC89"/>
      <c r="KFD89"/>
      <c r="KFE89"/>
      <c r="KFF89"/>
      <c r="KFG89"/>
      <c r="KFH89"/>
      <c r="KFI89"/>
      <c r="KFJ89"/>
      <c r="KFK89"/>
      <c r="KFL89"/>
      <c r="KFM89"/>
      <c r="KFN89"/>
      <c r="KFO89"/>
      <c r="KFP89"/>
      <c r="KFQ89"/>
      <c r="KFR89"/>
      <c r="KFS89"/>
      <c r="KFT89"/>
      <c r="KFU89"/>
      <c r="KFV89"/>
      <c r="KFW89"/>
      <c r="KFX89"/>
      <c r="KFY89"/>
      <c r="KFZ89"/>
      <c r="KGA89"/>
      <c r="KGB89"/>
      <c r="KGC89"/>
      <c r="KGD89"/>
      <c r="KGE89"/>
      <c r="KGF89"/>
      <c r="KGG89"/>
      <c r="KGH89"/>
      <c r="KGI89"/>
      <c r="KGJ89"/>
      <c r="KGK89"/>
      <c r="KGL89"/>
      <c r="KGM89"/>
      <c r="KGN89"/>
      <c r="KGO89"/>
      <c r="KGP89"/>
      <c r="KGQ89"/>
      <c r="KGR89"/>
      <c r="KGS89"/>
      <c r="KGT89"/>
      <c r="KGU89"/>
      <c r="KGV89"/>
      <c r="KGW89"/>
      <c r="KGX89"/>
      <c r="KGY89"/>
      <c r="KGZ89"/>
      <c r="KHA89"/>
      <c r="KHB89"/>
      <c r="KHC89"/>
      <c r="KHD89"/>
      <c r="KHE89"/>
      <c r="KHF89"/>
      <c r="KHG89"/>
      <c r="KHH89"/>
      <c r="KHI89"/>
      <c r="KHJ89"/>
      <c r="KHK89"/>
      <c r="KHL89"/>
      <c r="KHM89"/>
      <c r="KHN89"/>
      <c r="KHO89"/>
      <c r="KHP89"/>
      <c r="KHQ89"/>
      <c r="KHR89"/>
      <c r="KHS89"/>
      <c r="KHT89"/>
      <c r="KHU89"/>
      <c r="KHV89"/>
      <c r="KHW89"/>
      <c r="KHX89"/>
      <c r="KHY89"/>
      <c r="KHZ89"/>
      <c r="KIA89"/>
      <c r="KIB89"/>
      <c r="KIC89"/>
      <c r="KID89"/>
      <c r="KIE89"/>
      <c r="KIF89"/>
      <c r="KIG89"/>
      <c r="KIH89"/>
      <c r="KII89"/>
      <c r="KIJ89"/>
      <c r="KIK89"/>
      <c r="KIL89"/>
      <c r="KIM89"/>
      <c r="KIN89"/>
      <c r="KIO89"/>
      <c r="KIP89"/>
      <c r="KIQ89"/>
      <c r="KIR89"/>
      <c r="KIS89"/>
      <c r="KIT89"/>
      <c r="KIU89"/>
      <c r="KIV89"/>
      <c r="KIW89"/>
      <c r="KIX89"/>
      <c r="KIY89"/>
      <c r="KIZ89"/>
      <c r="KJA89"/>
      <c r="KJB89"/>
      <c r="KJC89"/>
      <c r="KJD89"/>
      <c r="KJE89"/>
      <c r="KJF89"/>
      <c r="KJG89"/>
      <c r="KJH89"/>
      <c r="KJI89"/>
      <c r="KJJ89"/>
      <c r="KJK89"/>
      <c r="KJL89"/>
      <c r="KJM89"/>
      <c r="KJN89"/>
      <c r="KJO89"/>
      <c r="KJP89"/>
      <c r="KJQ89"/>
      <c r="KJR89"/>
      <c r="KJS89"/>
      <c r="KJT89"/>
      <c r="KJU89"/>
      <c r="KJV89"/>
      <c r="KJW89"/>
      <c r="KJX89"/>
      <c r="KJY89"/>
      <c r="KJZ89"/>
      <c r="KKA89"/>
      <c r="KKB89"/>
      <c r="KKC89"/>
      <c r="KKD89"/>
      <c r="KKE89"/>
      <c r="KKF89"/>
      <c r="KKG89"/>
      <c r="KKH89"/>
      <c r="KKI89"/>
      <c r="KKJ89"/>
      <c r="KKK89"/>
      <c r="KKL89"/>
      <c r="KKM89"/>
      <c r="KKN89"/>
      <c r="KKO89"/>
      <c r="KKP89"/>
      <c r="KKQ89"/>
      <c r="KKR89"/>
      <c r="KKS89"/>
      <c r="KKT89"/>
      <c r="KKU89"/>
      <c r="KKV89"/>
      <c r="KKW89"/>
      <c r="KKX89"/>
      <c r="KKY89"/>
      <c r="KKZ89"/>
      <c r="KLA89"/>
      <c r="KLB89"/>
      <c r="KLC89"/>
      <c r="KLD89"/>
      <c r="KLE89"/>
      <c r="KLF89"/>
      <c r="KLG89"/>
      <c r="KLH89"/>
      <c r="KLI89"/>
      <c r="KLJ89"/>
      <c r="KLK89"/>
      <c r="KLL89"/>
      <c r="KLM89"/>
      <c r="KLN89"/>
      <c r="KLO89"/>
      <c r="KLP89"/>
      <c r="KLQ89"/>
      <c r="KLR89"/>
      <c r="KLS89"/>
      <c r="KLT89"/>
      <c r="KLU89"/>
      <c r="KLV89"/>
      <c r="KLW89"/>
      <c r="KLX89"/>
      <c r="KLY89"/>
      <c r="KLZ89"/>
      <c r="KMA89"/>
      <c r="KMB89"/>
      <c r="KMC89"/>
      <c r="KMD89"/>
      <c r="KME89"/>
      <c r="KMF89"/>
      <c r="KMG89"/>
      <c r="KMH89"/>
      <c r="KMI89"/>
      <c r="KMJ89"/>
      <c r="KMK89"/>
      <c r="KML89"/>
      <c r="KMM89"/>
      <c r="KMN89"/>
      <c r="KMO89"/>
      <c r="KMP89"/>
      <c r="KMQ89"/>
      <c r="KMR89"/>
      <c r="KMS89"/>
      <c r="KMT89"/>
      <c r="KMU89"/>
      <c r="KMV89"/>
      <c r="KMW89"/>
      <c r="KMX89"/>
      <c r="KMY89"/>
      <c r="KMZ89"/>
      <c r="KNA89"/>
      <c r="KNB89"/>
      <c r="KNC89"/>
      <c r="KND89"/>
      <c r="KNE89"/>
      <c r="KNF89"/>
      <c r="KNG89"/>
      <c r="KNH89"/>
      <c r="KNI89"/>
      <c r="KNJ89"/>
      <c r="KNK89"/>
      <c r="KNL89"/>
      <c r="KNM89"/>
      <c r="KNN89"/>
      <c r="KNO89"/>
      <c r="KNP89"/>
      <c r="KNQ89"/>
      <c r="KNR89"/>
      <c r="KNS89"/>
      <c r="KNT89"/>
      <c r="KNU89"/>
      <c r="KNV89"/>
      <c r="KNW89"/>
      <c r="KNX89"/>
      <c r="KNY89"/>
      <c r="KNZ89"/>
      <c r="KOA89"/>
      <c r="KOB89"/>
      <c r="KOC89"/>
      <c r="KOD89"/>
      <c r="KOE89"/>
      <c r="KOF89"/>
      <c r="KOG89"/>
      <c r="KOH89"/>
      <c r="KOI89"/>
      <c r="KOJ89"/>
      <c r="KOK89"/>
      <c r="KOL89"/>
      <c r="KOM89"/>
      <c r="KON89"/>
      <c r="KOO89"/>
      <c r="KOP89"/>
      <c r="KOQ89"/>
      <c r="KOR89"/>
      <c r="KOS89"/>
      <c r="KOT89"/>
      <c r="KOU89"/>
      <c r="KOV89"/>
      <c r="KOW89"/>
      <c r="KOX89"/>
      <c r="KOY89"/>
      <c r="KOZ89"/>
      <c r="KPA89"/>
      <c r="KPB89"/>
      <c r="KPC89"/>
      <c r="KPD89"/>
      <c r="KPE89"/>
      <c r="KPF89"/>
      <c r="KPG89"/>
      <c r="KPH89"/>
      <c r="KPI89"/>
      <c r="KPJ89"/>
      <c r="KPK89"/>
      <c r="KPL89"/>
      <c r="KPM89"/>
      <c r="KPN89"/>
      <c r="KPO89"/>
      <c r="KPP89"/>
      <c r="KPQ89"/>
      <c r="KPR89"/>
      <c r="KPS89"/>
      <c r="KPT89"/>
      <c r="KPU89"/>
      <c r="KPV89"/>
      <c r="KPW89"/>
      <c r="KPX89"/>
      <c r="KPY89"/>
      <c r="KPZ89"/>
      <c r="KQA89"/>
      <c r="KQB89"/>
      <c r="KQC89"/>
      <c r="KQD89"/>
      <c r="KQE89"/>
      <c r="KQF89"/>
      <c r="KQG89"/>
      <c r="KQH89"/>
      <c r="KQI89"/>
      <c r="KQJ89"/>
      <c r="KQK89"/>
      <c r="KQL89"/>
      <c r="KQM89"/>
      <c r="KQN89"/>
      <c r="KQO89"/>
      <c r="KQP89"/>
      <c r="KQQ89"/>
      <c r="KQR89"/>
      <c r="KQS89"/>
      <c r="KQT89"/>
      <c r="KQU89"/>
      <c r="KQV89"/>
      <c r="KQW89"/>
      <c r="KQX89"/>
      <c r="KQY89"/>
      <c r="KQZ89"/>
      <c r="KRA89"/>
      <c r="KRB89"/>
      <c r="KRC89"/>
      <c r="KRD89"/>
      <c r="KRE89"/>
      <c r="KRF89"/>
      <c r="KRG89"/>
      <c r="KRH89"/>
      <c r="KRI89"/>
      <c r="KRJ89"/>
      <c r="KRK89"/>
      <c r="KRL89"/>
      <c r="KRM89"/>
      <c r="KRN89"/>
      <c r="KRO89"/>
      <c r="KRP89"/>
      <c r="KRQ89"/>
      <c r="KRR89"/>
      <c r="KRS89"/>
      <c r="KRT89"/>
      <c r="KRU89"/>
      <c r="KRV89"/>
      <c r="KRW89"/>
      <c r="KRX89"/>
      <c r="KRY89"/>
      <c r="KRZ89"/>
      <c r="KSA89"/>
      <c r="KSB89"/>
      <c r="KSC89"/>
      <c r="KSD89"/>
      <c r="KSE89"/>
      <c r="KSF89"/>
      <c r="KSG89"/>
      <c r="KSH89"/>
      <c r="KSI89"/>
      <c r="KSJ89"/>
      <c r="KSK89"/>
      <c r="KSL89"/>
      <c r="KSM89"/>
      <c r="KSN89"/>
      <c r="KSO89"/>
      <c r="KSP89"/>
      <c r="KSQ89"/>
      <c r="KSR89"/>
      <c r="KSS89"/>
      <c r="KST89"/>
      <c r="KSU89"/>
      <c r="KSV89"/>
      <c r="KSW89"/>
      <c r="KSX89"/>
      <c r="KSY89"/>
      <c r="KSZ89"/>
      <c r="KTA89"/>
      <c r="KTB89"/>
      <c r="KTC89"/>
      <c r="KTD89"/>
      <c r="KTE89"/>
      <c r="KTF89"/>
      <c r="KTG89"/>
      <c r="KTH89"/>
      <c r="KTI89"/>
      <c r="KTJ89"/>
      <c r="KTK89"/>
      <c r="KTL89"/>
      <c r="KTM89"/>
      <c r="KTN89"/>
      <c r="KTO89"/>
      <c r="KTP89"/>
      <c r="KTQ89"/>
      <c r="KTR89"/>
      <c r="KTS89"/>
      <c r="KTT89"/>
      <c r="KTU89"/>
      <c r="KTV89"/>
      <c r="KTW89"/>
      <c r="KTX89"/>
      <c r="KTY89"/>
      <c r="KTZ89"/>
      <c r="KUA89"/>
      <c r="KUB89"/>
      <c r="KUC89"/>
      <c r="KUD89"/>
      <c r="KUE89"/>
      <c r="KUF89"/>
      <c r="KUG89"/>
      <c r="KUH89"/>
      <c r="KUI89"/>
      <c r="KUJ89"/>
      <c r="KUK89"/>
      <c r="KUL89"/>
      <c r="KUM89"/>
      <c r="KUN89"/>
      <c r="KUO89"/>
      <c r="KUP89"/>
      <c r="KUQ89"/>
      <c r="KUR89"/>
      <c r="KUS89"/>
      <c r="KUT89"/>
      <c r="KUU89"/>
      <c r="KUV89"/>
      <c r="KUW89"/>
      <c r="KUX89"/>
      <c r="KUY89"/>
      <c r="KUZ89"/>
      <c r="KVA89"/>
      <c r="KVB89"/>
      <c r="KVC89"/>
      <c r="KVD89"/>
      <c r="KVE89"/>
      <c r="KVF89"/>
      <c r="KVG89"/>
      <c r="KVH89"/>
      <c r="KVI89"/>
      <c r="KVJ89"/>
      <c r="KVK89"/>
      <c r="KVL89"/>
      <c r="KVM89"/>
      <c r="KVN89"/>
      <c r="KVO89"/>
      <c r="KVP89"/>
      <c r="KVQ89"/>
      <c r="KVR89"/>
      <c r="KVS89"/>
      <c r="KVT89"/>
      <c r="KVU89"/>
      <c r="KVV89"/>
      <c r="KVW89"/>
      <c r="KVX89"/>
      <c r="KVY89"/>
      <c r="KVZ89"/>
      <c r="KWA89"/>
      <c r="KWB89"/>
      <c r="KWC89"/>
      <c r="KWD89"/>
      <c r="KWE89"/>
      <c r="KWF89"/>
      <c r="KWG89"/>
      <c r="KWH89"/>
      <c r="KWI89"/>
      <c r="KWJ89"/>
      <c r="KWK89"/>
      <c r="KWL89"/>
      <c r="KWM89"/>
      <c r="KWN89"/>
      <c r="KWO89"/>
      <c r="KWP89"/>
      <c r="KWQ89"/>
      <c r="KWR89"/>
      <c r="KWS89"/>
      <c r="KWT89"/>
      <c r="KWU89"/>
      <c r="KWV89"/>
      <c r="KWW89"/>
      <c r="KWX89"/>
      <c r="KWY89"/>
      <c r="KWZ89"/>
      <c r="KXA89"/>
      <c r="KXB89"/>
      <c r="KXC89"/>
      <c r="KXD89"/>
      <c r="KXE89"/>
      <c r="KXF89"/>
      <c r="KXG89"/>
      <c r="KXH89"/>
      <c r="KXI89"/>
      <c r="KXJ89"/>
      <c r="KXK89"/>
      <c r="KXL89"/>
      <c r="KXM89"/>
      <c r="KXN89"/>
      <c r="KXO89"/>
      <c r="KXP89"/>
      <c r="KXQ89"/>
      <c r="KXR89"/>
      <c r="KXS89"/>
      <c r="KXT89"/>
      <c r="KXU89"/>
      <c r="KXV89"/>
      <c r="KXW89"/>
      <c r="KXX89"/>
      <c r="KXY89"/>
      <c r="KXZ89"/>
      <c r="KYA89"/>
      <c r="KYB89"/>
      <c r="KYC89"/>
      <c r="KYD89"/>
      <c r="KYE89"/>
      <c r="KYF89"/>
      <c r="KYG89"/>
      <c r="KYH89"/>
      <c r="KYI89"/>
      <c r="KYJ89"/>
      <c r="KYK89"/>
      <c r="KYL89"/>
      <c r="KYM89"/>
      <c r="KYN89"/>
      <c r="KYO89"/>
      <c r="KYP89"/>
      <c r="KYQ89"/>
      <c r="KYR89"/>
      <c r="KYS89"/>
      <c r="KYT89"/>
      <c r="KYU89"/>
      <c r="KYV89"/>
      <c r="KYW89"/>
      <c r="KYX89"/>
      <c r="KYY89"/>
      <c r="KYZ89"/>
      <c r="KZA89"/>
      <c r="KZB89"/>
      <c r="KZC89"/>
      <c r="KZD89"/>
      <c r="KZE89"/>
      <c r="KZF89"/>
      <c r="KZG89"/>
      <c r="KZH89"/>
      <c r="KZI89"/>
      <c r="KZJ89"/>
      <c r="KZK89"/>
      <c r="KZL89"/>
      <c r="KZM89"/>
      <c r="KZN89"/>
      <c r="KZO89"/>
      <c r="KZP89"/>
      <c r="KZQ89"/>
      <c r="KZR89"/>
      <c r="KZS89"/>
      <c r="KZT89"/>
      <c r="KZU89"/>
      <c r="KZV89"/>
      <c r="KZW89"/>
      <c r="KZX89"/>
      <c r="KZY89"/>
      <c r="KZZ89"/>
      <c r="LAA89"/>
      <c r="LAB89"/>
      <c r="LAC89"/>
      <c r="LAD89"/>
      <c r="LAE89"/>
      <c r="LAF89"/>
      <c r="LAG89"/>
      <c r="LAH89"/>
      <c r="LAI89"/>
      <c r="LAJ89"/>
      <c r="LAK89"/>
      <c r="LAL89"/>
      <c r="LAM89"/>
      <c r="LAN89"/>
      <c r="LAO89"/>
      <c r="LAP89"/>
      <c r="LAQ89"/>
      <c r="LAR89"/>
      <c r="LAS89"/>
      <c r="LAT89"/>
      <c r="LAU89"/>
      <c r="LAV89"/>
      <c r="LAW89"/>
      <c r="LAX89"/>
      <c r="LAY89"/>
      <c r="LAZ89"/>
      <c r="LBA89"/>
      <c r="LBB89"/>
      <c r="LBC89"/>
      <c r="LBD89"/>
      <c r="LBE89"/>
      <c r="LBF89"/>
      <c r="LBG89"/>
      <c r="LBH89"/>
      <c r="LBI89"/>
      <c r="LBJ89"/>
      <c r="LBK89"/>
      <c r="LBL89"/>
      <c r="LBM89"/>
      <c r="LBN89"/>
      <c r="LBO89"/>
      <c r="LBP89"/>
      <c r="LBQ89"/>
      <c r="LBR89"/>
      <c r="LBS89"/>
      <c r="LBT89"/>
      <c r="LBU89"/>
      <c r="LBV89"/>
      <c r="LBW89"/>
      <c r="LBX89"/>
      <c r="LBY89"/>
      <c r="LBZ89"/>
      <c r="LCA89"/>
      <c r="LCB89"/>
      <c r="LCC89"/>
      <c r="LCD89"/>
      <c r="LCE89"/>
      <c r="LCF89"/>
      <c r="LCG89"/>
      <c r="LCH89"/>
      <c r="LCI89"/>
      <c r="LCJ89"/>
      <c r="LCK89"/>
      <c r="LCL89"/>
      <c r="LCM89"/>
      <c r="LCN89"/>
      <c r="LCO89"/>
      <c r="LCP89"/>
      <c r="LCQ89"/>
      <c r="LCR89"/>
      <c r="LCS89"/>
      <c r="LCT89"/>
      <c r="LCU89"/>
      <c r="LCV89"/>
      <c r="LCW89"/>
      <c r="LCX89"/>
      <c r="LCY89"/>
      <c r="LCZ89"/>
      <c r="LDA89"/>
      <c r="LDB89"/>
      <c r="LDC89"/>
      <c r="LDD89"/>
      <c r="LDE89"/>
      <c r="LDF89"/>
      <c r="LDG89"/>
      <c r="LDH89"/>
      <c r="LDI89"/>
      <c r="LDJ89"/>
      <c r="LDK89"/>
      <c r="LDL89"/>
      <c r="LDM89"/>
      <c r="LDN89"/>
      <c r="LDO89"/>
      <c r="LDP89"/>
      <c r="LDQ89"/>
      <c r="LDR89"/>
      <c r="LDS89"/>
      <c r="LDT89"/>
      <c r="LDU89"/>
      <c r="LDV89"/>
      <c r="LDW89"/>
      <c r="LDX89"/>
      <c r="LDY89"/>
      <c r="LDZ89"/>
      <c r="LEA89"/>
      <c r="LEB89"/>
      <c r="LEC89"/>
      <c r="LED89"/>
      <c r="LEE89"/>
      <c r="LEF89"/>
      <c r="LEG89"/>
      <c r="LEH89"/>
      <c r="LEI89"/>
      <c r="LEJ89"/>
      <c r="LEK89"/>
      <c r="LEL89"/>
      <c r="LEM89"/>
      <c r="LEN89"/>
      <c r="LEO89"/>
      <c r="LEP89"/>
      <c r="LEQ89"/>
      <c r="LER89"/>
      <c r="LES89"/>
      <c r="LET89"/>
      <c r="LEU89"/>
      <c r="LEV89"/>
      <c r="LEW89"/>
      <c r="LEX89"/>
      <c r="LEY89"/>
      <c r="LEZ89"/>
      <c r="LFA89"/>
      <c r="LFB89"/>
      <c r="LFC89"/>
      <c r="LFD89"/>
      <c r="LFE89"/>
      <c r="LFF89"/>
      <c r="LFG89"/>
      <c r="LFH89"/>
      <c r="LFI89"/>
      <c r="LFJ89"/>
      <c r="LFK89"/>
      <c r="LFL89"/>
      <c r="LFM89"/>
      <c r="LFN89"/>
      <c r="LFO89"/>
      <c r="LFP89"/>
      <c r="LFQ89"/>
      <c r="LFR89"/>
      <c r="LFS89"/>
      <c r="LFT89"/>
      <c r="LFU89"/>
      <c r="LFV89"/>
      <c r="LFW89"/>
      <c r="LFX89"/>
      <c r="LFY89"/>
      <c r="LFZ89"/>
      <c r="LGA89"/>
      <c r="LGB89"/>
      <c r="LGC89"/>
      <c r="LGD89"/>
      <c r="LGE89"/>
      <c r="LGF89"/>
      <c r="LGG89"/>
      <c r="LGH89"/>
      <c r="LGI89"/>
      <c r="LGJ89"/>
      <c r="LGK89"/>
      <c r="LGL89"/>
      <c r="LGM89"/>
      <c r="LGN89"/>
      <c r="LGO89"/>
      <c r="LGP89"/>
      <c r="LGQ89"/>
      <c r="LGR89"/>
      <c r="LGS89"/>
      <c r="LGT89"/>
      <c r="LGU89"/>
      <c r="LGV89"/>
      <c r="LGW89"/>
      <c r="LGX89"/>
      <c r="LGY89"/>
      <c r="LGZ89"/>
      <c r="LHA89"/>
      <c r="LHB89"/>
      <c r="LHC89"/>
      <c r="LHD89"/>
      <c r="LHE89"/>
      <c r="LHF89"/>
      <c r="LHG89"/>
      <c r="LHH89"/>
      <c r="LHI89"/>
      <c r="LHJ89"/>
      <c r="LHK89"/>
      <c r="LHL89"/>
      <c r="LHM89"/>
      <c r="LHN89"/>
      <c r="LHO89"/>
      <c r="LHP89"/>
      <c r="LHQ89"/>
      <c r="LHR89"/>
      <c r="LHS89"/>
      <c r="LHT89"/>
      <c r="LHU89"/>
      <c r="LHV89"/>
      <c r="LHW89"/>
      <c r="LHX89"/>
      <c r="LHY89"/>
      <c r="LHZ89"/>
      <c r="LIA89"/>
      <c r="LIB89"/>
      <c r="LIC89"/>
      <c r="LID89"/>
      <c r="LIE89"/>
      <c r="LIF89"/>
      <c r="LIG89"/>
      <c r="LIH89"/>
      <c r="LII89"/>
      <c r="LIJ89"/>
      <c r="LIK89"/>
      <c r="LIL89"/>
      <c r="LIM89"/>
      <c r="LIN89"/>
      <c r="LIO89"/>
      <c r="LIP89"/>
      <c r="LIQ89"/>
      <c r="LIR89"/>
      <c r="LIS89"/>
      <c r="LIT89"/>
      <c r="LIU89"/>
      <c r="LIV89"/>
      <c r="LIW89"/>
      <c r="LIX89"/>
      <c r="LIY89"/>
      <c r="LIZ89"/>
      <c r="LJA89"/>
      <c r="LJB89"/>
      <c r="LJC89"/>
      <c r="LJD89"/>
      <c r="LJE89"/>
      <c r="LJF89"/>
      <c r="LJG89"/>
      <c r="LJH89"/>
      <c r="LJI89"/>
      <c r="LJJ89"/>
      <c r="LJK89"/>
      <c r="LJL89"/>
      <c r="LJM89"/>
      <c r="LJN89"/>
      <c r="LJO89"/>
      <c r="LJP89"/>
      <c r="LJQ89"/>
      <c r="LJR89"/>
      <c r="LJS89"/>
      <c r="LJT89"/>
      <c r="LJU89"/>
      <c r="LJV89"/>
      <c r="LJW89"/>
      <c r="LJX89"/>
      <c r="LJY89"/>
      <c r="LJZ89"/>
      <c r="LKA89"/>
      <c r="LKB89"/>
      <c r="LKC89"/>
      <c r="LKD89"/>
      <c r="LKE89"/>
      <c r="LKF89"/>
      <c r="LKG89"/>
      <c r="LKH89"/>
      <c r="LKI89"/>
      <c r="LKJ89"/>
      <c r="LKK89"/>
      <c r="LKL89"/>
      <c r="LKM89"/>
      <c r="LKN89"/>
      <c r="LKO89"/>
      <c r="LKP89"/>
      <c r="LKQ89"/>
      <c r="LKR89"/>
      <c r="LKS89"/>
      <c r="LKT89"/>
      <c r="LKU89"/>
      <c r="LKV89"/>
      <c r="LKW89"/>
      <c r="LKX89"/>
      <c r="LKY89"/>
      <c r="LKZ89"/>
      <c r="LLA89"/>
      <c r="LLB89"/>
      <c r="LLC89"/>
      <c r="LLD89"/>
      <c r="LLE89"/>
      <c r="LLF89"/>
      <c r="LLG89"/>
      <c r="LLH89"/>
      <c r="LLI89"/>
      <c r="LLJ89"/>
      <c r="LLK89"/>
      <c r="LLL89"/>
      <c r="LLM89"/>
      <c r="LLN89"/>
      <c r="LLO89"/>
      <c r="LLP89"/>
      <c r="LLQ89"/>
      <c r="LLR89"/>
      <c r="LLS89"/>
      <c r="LLT89"/>
      <c r="LLU89"/>
      <c r="LLV89"/>
      <c r="LLW89"/>
      <c r="LLX89"/>
      <c r="LLY89"/>
      <c r="LLZ89"/>
      <c r="LMA89"/>
      <c r="LMB89"/>
      <c r="LMC89"/>
      <c r="LMD89"/>
      <c r="LME89"/>
      <c r="LMF89"/>
      <c r="LMG89"/>
      <c r="LMH89"/>
      <c r="LMI89"/>
      <c r="LMJ89"/>
      <c r="LMK89"/>
      <c r="LML89"/>
      <c r="LMM89"/>
      <c r="LMN89"/>
      <c r="LMO89"/>
      <c r="LMP89"/>
      <c r="LMQ89"/>
      <c r="LMR89"/>
      <c r="LMS89"/>
      <c r="LMT89"/>
      <c r="LMU89"/>
      <c r="LMV89"/>
      <c r="LMW89"/>
      <c r="LMX89"/>
      <c r="LMY89"/>
      <c r="LMZ89"/>
      <c r="LNA89"/>
      <c r="LNB89"/>
      <c r="LNC89"/>
      <c r="LND89"/>
      <c r="LNE89"/>
      <c r="LNF89"/>
      <c r="LNG89"/>
      <c r="LNH89"/>
      <c r="LNI89"/>
      <c r="LNJ89"/>
      <c r="LNK89"/>
      <c r="LNL89"/>
      <c r="LNM89"/>
      <c r="LNN89"/>
      <c r="LNO89"/>
      <c r="LNP89"/>
      <c r="LNQ89"/>
      <c r="LNR89"/>
      <c r="LNS89"/>
      <c r="LNT89"/>
      <c r="LNU89"/>
      <c r="LNV89"/>
      <c r="LNW89"/>
      <c r="LNX89"/>
      <c r="LNY89"/>
      <c r="LNZ89"/>
      <c r="LOA89"/>
      <c r="LOB89"/>
      <c r="LOC89"/>
      <c r="LOD89"/>
      <c r="LOE89"/>
      <c r="LOF89"/>
      <c r="LOG89"/>
      <c r="LOH89"/>
      <c r="LOI89"/>
      <c r="LOJ89"/>
      <c r="LOK89"/>
      <c r="LOL89"/>
      <c r="LOM89"/>
      <c r="LON89"/>
      <c r="LOO89"/>
      <c r="LOP89"/>
      <c r="LOQ89"/>
      <c r="LOR89"/>
      <c r="LOS89"/>
      <c r="LOT89"/>
      <c r="LOU89"/>
      <c r="LOV89"/>
      <c r="LOW89"/>
      <c r="LOX89"/>
      <c r="LOY89"/>
      <c r="LOZ89"/>
      <c r="LPA89"/>
      <c r="LPB89"/>
      <c r="LPC89"/>
      <c r="LPD89"/>
      <c r="LPE89"/>
      <c r="LPF89"/>
      <c r="LPG89"/>
      <c r="LPH89"/>
      <c r="LPI89"/>
      <c r="LPJ89"/>
      <c r="LPK89"/>
      <c r="LPL89"/>
      <c r="LPM89"/>
      <c r="LPN89"/>
      <c r="LPO89"/>
      <c r="LPP89"/>
      <c r="LPQ89"/>
      <c r="LPR89"/>
      <c r="LPS89"/>
      <c r="LPT89"/>
      <c r="LPU89"/>
      <c r="LPV89"/>
      <c r="LPW89"/>
      <c r="LPX89"/>
      <c r="LPY89"/>
      <c r="LPZ89"/>
      <c r="LQA89"/>
      <c r="LQB89"/>
      <c r="LQC89"/>
      <c r="LQD89"/>
      <c r="LQE89"/>
      <c r="LQF89"/>
      <c r="LQG89"/>
      <c r="LQH89"/>
      <c r="LQI89"/>
      <c r="LQJ89"/>
      <c r="LQK89"/>
      <c r="LQL89"/>
      <c r="LQM89"/>
      <c r="LQN89"/>
      <c r="LQO89"/>
      <c r="LQP89"/>
      <c r="LQQ89"/>
      <c r="LQR89"/>
      <c r="LQS89"/>
      <c r="LQT89"/>
      <c r="LQU89"/>
      <c r="LQV89"/>
      <c r="LQW89"/>
      <c r="LQX89"/>
      <c r="LQY89"/>
      <c r="LQZ89"/>
      <c r="LRA89"/>
      <c r="LRB89"/>
      <c r="LRC89"/>
      <c r="LRD89"/>
      <c r="LRE89"/>
      <c r="LRF89"/>
      <c r="LRG89"/>
      <c r="LRH89"/>
      <c r="LRI89"/>
      <c r="LRJ89"/>
      <c r="LRK89"/>
      <c r="LRL89"/>
      <c r="LRM89"/>
      <c r="LRN89"/>
      <c r="LRO89"/>
      <c r="LRP89"/>
      <c r="LRQ89"/>
      <c r="LRR89"/>
      <c r="LRS89"/>
      <c r="LRT89"/>
      <c r="LRU89"/>
      <c r="LRV89"/>
      <c r="LRW89"/>
      <c r="LRX89"/>
      <c r="LRY89"/>
      <c r="LRZ89"/>
      <c r="LSA89"/>
      <c r="LSB89"/>
      <c r="LSC89"/>
      <c r="LSD89"/>
      <c r="LSE89"/>
      <c r="LSF89"/>
      <c r="LSG89"/>
      <c r="LSH89"/>
      <c r="LSI89"/>
      <c r="LSJ89"/>
      <c r="LSK89"/>
      <c r="LSL89"/>
      <c r="LSM89"/>
      <c r="LSN89"/>
      <c r="LSO89"/>
      <c r="LSP89"/>
      <c r="LSQ89"/>
      <c r="LSR89"/>
      <c r="LSS89"/>
      <c r="LST89"/>
      <c r="LSU89"/>
      <c r="LSV89"/>
      <c r="LSW89"/>
      <c r="LSX89"/>
      <c r="LSY89"/>
      <c r="LSZ89"/>
      <c r="LTA89"/>
      <c r="LTB89"/>
      <c r="LTC89"/>
      <c r="LTD89"/>
      <c r="LTE89"/>
      <c r="LTF89"/>
      <c r="LTG89"/>
      <c r="LTH89"/>
      <c r="LTI89"/>
      <c r="LTJ89"/>
      <c r="LTK89"/>
      <c r="LTL89"/>
      <c r="LTM89"/>
      <c r="LTN89"/>
      <c r="LTO89"/>
      <c r="LTP89"/>
      <c r="LTQ89"/>
      <c r="LTR89"/>
      <c r="LTS89"/>
      <c r="LTT89"/>
      <c r="LTU89"/>
      <c r="LTV89"/>
      <c r="LTW89"/>
      <c r="LTX89"/>
      <c r="LTY89"/>
      <c r="LTZ89"/>
      <c r="LUA89"/>
      <c r="LUB89"/>
      <c r="LUC89"/>
      <c r="LUD89"/>
      <c r="LUE89"/>
      <c r="LUF89"/>
      <c r="LUG89"/>
      <c r="LUH89"/>
      <c r="LUI89"/>
      <c r="LUJ89"/>
      <c r="LUK89"/>
      <c r="LUL89"/>
      <c r="LUM89"/>
      <c r="LUN89"/>
      <c r="LUO89"/>
      <c r="LUP89"/>
      <c r="LUQ89"/>
      <c r="LUR89"/>
      <c r="LUS89"/>
      <c r="LUT89"/>
      <c r="LUU89"/>
      <c r="LUV89"/>
      <c r="LUW89"/>
      <c r="LUX89"/>
      <c r="LUY89"/>
      <c r="LUZ89"/>
      <c r="LVA89"/>
      <c r="LVB89"/>
      <c r="LVC89"/>
      <c r="LVD89"/>
      <c r="LVE89"/>
      <c r="LVF89"/>
      <c r="LVG89"/>
      <c r="LVH89"/>
      <c r="LVI89"/>
      <c r="LVJ89"/>
      <c r="LVK89"/>
      <c r="LVL89"/>
      <c r="LVM89"/>
      <c r="LVN89"/>
      <c r="LVO89"/>
      <c r="LVP89"/>
      <c r="LVQ89"/>
      <c r="LVR89"/>
      <c r="LVS89"/>
      <c r="LVT89"/>
      <c r="LVU89"/>
      <c r="LVV89"/>
      <c r="LVW89"/>
      <c r="LVX89"/>
      <c r="LVY89"/>
      <c r="LVZ89"/>
      <c r="LWA89"/>
      <c r="LWB89"/>
      <c r="LWC89"/>
      <c r="LWD89"/>
      <c r="LWE89"/>
      <c r="LWF89"/>
      <c r="LWG89"/>
      <c r="LWH89"/>
      <c r="LWI89"/>
      <c r="LWJ89"/>
      <c r="LWK89"/>
      <c r="LWL89"/>
      <c r="LWM89"/>
      <c r="LWN89"/>
      <c r="LWO89"/>
      <c r="LWP89"/>
      <c r="LWQ89"/>
      <c r="LWR89"/>
      <c r="LWS89"/>
      <c r="LWT89"/>
      <c r="LWU89"/>
      <c r="LWV89"/>
      <c r="LWW89"/>
      <c r="LWX89"/>
      <c r="LWY89"/>
      <c r="LWZ89"/>
      <c r="LXA89"/>
      <c r="LXB89"/>
      <c r="LXC89"/>
      <c r="LXD89"/>
      <c r="LXE89"/>
      <c r="LXF89"/>
      <c r="LXG89"/>
      <c r="LXH89"/>
      <c r="LXI89"/>
      <c r="LXJ89"/>
      <c r="LXK89"/>
      <c r="LXL89"/>
      <c r="LXM89"/>
      <c r="LXN89"/>
      <c r="LXO89"/>
      <c r="LXP89"/>
      <c r="LXQ89"/>
      <c r="LXR89"/>
      <c r="LXS89"/>
      <c r="LXT89"/>
      <c r="LXU89"/>
      <c r="LXV89"/>
      <c r="LXW89"/>
      <c r="LXX89"/>
      <c r="LXY89"/>
      <c r="LXZ89"/>
      <c r="LYA89"/>
      <c r="LYB89"/>
      <c r="LYC89"/>
      <c r="LYD89"/>
      <c r="LYE89"/>
      <c r="LYF89"/>
      <c r="LYG89"/>
      <c r="LYH89"/>
      <c r="LYI89"/>
      <c r="LYJ89"/>
      <c r="LYK89"/>
      <c r="LYL89"/>
      <c r="LYM89"/>
      <c r="LYN89"/>
      <c r="LYO89"/>
      <c r="LYP89"/>
      <c r="LYQ89"/>
      <c r="LYR89"/>
      <c r="LYS89"/>
      <c r="LYT89"/>
      <c r="LYU89"/>
      <c r="LYV89"/>
      <c r="LYW89"/>
      <c r="LYX89"/>
      <c r="LYY89"/>
      <c r="LYZ89"/>
      <c r="LZA89"/>
      <c r="LZB89"/>
      <c r="LZC89"/>
      <c r="LZD89"/>
      <c r="LZE89"/>
      <c r="LZF89"/>
      <c r="LZG89"/>
      <c r="LZH89"/>
      <c r="LZI89"/>
      <c r="LZJ89"/>
      <c r="LZK89"/>
      <c r="LZL89"/>
      <c r="LZM89"/>
      <c r="LZN89"/>
      <c r="LZO89"/>
      <c r="LZP89"/>
      <c r="LZQ89"/>
      <c r="LZR89"/>
      <c r="LZS89"/>
      <c r="LZT89"/>
      <c r="LZU89"/>
      <c r="LZV89"/>
      <c r="LZW89"/>
      <c r="LZX89"/>
      <c r="LZY89"/>
      <c r="LZZ89"/>
      <c r="MAA89"/>
      <c r="MAB89"/>
      <c r="MAC89"/>
      <c r="MAD89"/>
      <c r="MAE89"/>
      <c r="MAF89"/>
      <c r="MAG89"/>
      <c r="MAH89"/>
      <c r="MAI89"/>
      <c r="MAJ89"/>
      <c r="MAK89"/>
      <c r="MAL89"/>
      <c r="MAM89"/>
      <c r="MAN89"/>
      <c r="MAO89"/>
      <c r="MAP89"/>
      <c r="MAQ89"/>
      <c r="MAR89"/>
      <c r="MAS89"/>
      <c r="MAT89"/>
      <c r="MAU89"/>
      <c r="MAV89"/>
      <c r="MAW89"/>
      <c r="MAX89"/>
      <c r="MAY89"/>
      <c r="MAZ89"/>
      <c r="MBA89"/>
      <c r="MBB89"/>
      <c r="MBC89"/>
      <c r="MBD89"/>
      <c r="MBE89"/>
      <c r="MBF89"/>
      <c r="MBG89"/>
      <c r="MBH89"/>
      <c r="MBI89"/>
      <c r="MBJ89"/>
      <c r="MBK89"/>
      <c r="MBL89"/>
      <c r="MBM89"/>
      <c r="MBN89"/>
      <c r="MBO89"/>
      <c r="MBP89"/>
      <c r="MBQ89"/>
      <c r="MBR89"/>
      <c r="MBS89"/>
      <c r="MBT89"/>
      <c r="MBU89"/>
      <c r="MBV89"/>
      <c r="MBW89"/>
      <c r="MBX89"/>
      <c r="MBY89"/>
      <c r="MBZ89"/>
      <c r="MCA89"/>
      <c r="MCB89"/>
      <c r="MCC89"/>
      <c r="MCD89"/>
      <c r="MCE89"/>
      <c r="MCF89"/>
      <c r="MCG89"/>
      <c r="MCH89"/>
      <c r="MCI89"/>
      <c r="MCJ89"/>
      <c r="MCK89"/>
      <c r="MCL89"/>
      <c r="MCM89"/>
      <c r="MCN89"/>
      <c r="MCO89"/>
      <c r="MCP89"/>
      <c r="MCQ89"/>
      <c r="MCR89"/>
      <c r="MCS89"/>
      <c r="MCT89"/>
      <c r="MCU89"/>
      <c r="MCV89"/>
      <c r="MCW89"/>
      <c r="MCX89"/>
      <c r="MCY89"/>
      <c r="MCZ89"/>
      <c r="MDA89"/>
      <c r="MDB89"/>
      <c r="MDC89"/>
      <c r="MDD89"/>
      <c r="MDE89"/>
      <c r="MDF89"/>
      <c r="MDG89"/>
      <c r="MDH89"/>
      <c r="MDI89"/>
      <c r="MDJ89"/>
      <c r="MDK89"/>
      <c r="MDL89"/>
      <c r="MDM89"/>
      <c r="MDN89"/>
      <c r="MDO89"/>
      <c r="MDP89"/>
      <c r="MDQ89"/>
      <c r="MDR89"/>
      <c r="MDS89"/>
      <c r="MDT89"/>
      <c r="MDU89"/>
      <c r="MDV89"/>
      <c r="MDW89"/>
      <c r="MDX89"/>
      <c r="MDY89"/>
      <c r="MDZ89"/>
      <c r="MEA89"/>
      <c r="MEB89"/>
      <c r="MEC89"/>
      <c r="MED89"/>
      <c r="MEE89"/>
      <c r="MEF89"/>
      <c r="MEG89"/>
      <c r="MEH89"/>
      <c r="MEI89"/>
      <c r="MEJ89"/>
      <c r="MEK89"/>
      <c r="MEL89"/>
      <c r="MEM89"/>
      <c r="MEN89"/>
      <c r="MEO89"/>
      <c r="MEP89"/>
      <c r="MEQ89"/>
      <c r="MER89"/>
      <c r="MES89"/>
      <c r="MET89"/>
      <c r="MEU89"/>
      <c r="MEV89"/>
      <c r="MEW89"/>
      <c r="MEX89"/>
      <c r="MEY89"/>
      <c r="MEZ89"/>
      <c r="MFA89"/>
      <c r="MFB89"/>
      <c r="MFC89"/>
      <c r="MFD89"/>
      <c r="MFE89"/>
      <c r="MFF89"/>
      <c r="MFG89"/>
      <c r="MFH89"/>
      <c r="MFI89"/>
      <c r="MFJ89"/>
      <c r="MFK89"/>
      <c r="MFL89"/>
      <c r="MFM89"/>
      <c r="MFN89"/>
      <c r="MFO89"/>
      <c r="MFP89"/>
      <c r="MFQ89"/>
      <c r="MFR89"/>
      <c r="MFS89"/>
      <c r="MFT89"/>
      <c r="MFU89"/>
      <c r="MFV89"/>
      <c r="MFW89"/>
      <c r="MFX89"/>
      <c r="MFY89"/>
      <c r="MFZ89"/>
      <c r="MGA89"/>
      <c r="MGB89"/>
      <c r="MGC89"/>
      <c r="MGD89"/>
      <c r="MGE89"/>
      <c r="MGF89"/>
      <c r="MGG89"/>
      <c r="MGH89"/>
      <c r="MGI89"/>
      <c r="MGJ89"/>
      <c r="MGK89"/>
      <c r="MGL89"/>
      <c r="MGM89"/>
      <c r="MGN89"/>
      <c r="MGO89"/>
      <c r="MGP89"/>
      <c r="MGQ89"/>
      <c r="MGR89"/>
      <c r="MGS89"/>
      <c r="MGT89"/>
      <c r="MGU89"/>
      <c r="MGV89"/>
      <c r="MGW89"/>
      <c r="MGX89"/>
      <c r="MGY89"/>
      <c r="MGZ89"/>
      <c r="MHA89"/>
      <c r="MHB89"/>
      <c r="MHC89"/>
      <c r="MHD89"/>
      <c r="MHE89"/>
      <c r="MHF89"/>
      <c r="MHG89"/>
      <c r="MHH89"/>
      <c r="MHI89"/>
      <c r="MHJ89"/>
      <c r="MHK89"/>
      <c r="MHL89"/>
      <c r="MHM89"/>
      <c r="MHN89"/>
      <c r="MHO89"/>
      <c r="MHP89"/>
      <c r="MHQ89"/>
      <c r="MHR89"/>
      <c r="MHS89"/>
      <c r="MHT89"/>
      <c r="MHU89"/>
      <c r="MHV89"/>
      <c r="MHW89"/>
      <c r="MHX89"/>
      <c r="MHY89"/>
      <c r="MHZ89"/>
      <c r="MIA89"/>
      <c r="MIB89"/>
      <c r="MIC89"/>
      <c r="MID89"/>
      <c r="MIE89"/>
      <c r="MIF89"/>
      <c r="MIG89"/>
      <c r="MIH89"/>
      <c r="MII89"/>
      <c r="MIJ89"/>
      <c r="MIK89"/>
      <c r="MIL89"/>
      <c r="MIM89"/>
      <c r="MIN89"/>
      <c r="MIO89"/>
      <c r="MIP89"/>
      <c r="MIQ89"/>
      <c r="MIR89"/>
      <c r="MIS89"/>
      <c r="MIT89"/>
      <c r="MIU89"/>
      <c r="MIV89"/>
      <c r="MIW89"/>
      <c r="MIX89"/>
      <c r="MIY89"/>
      <c r="MIZ89"/>
      <c r="MJA89"/>
      <c r="MJB89"/>
      <c r="MJC89"/>
      <c r="MJD89"/>
      <c r="MJE89"/>
      <c r="MJF89"/>
      <c r="MJG89"/>
      <c r="MJH89"/>
      <c r="MJI89"/>
      <c r="MJJ89"/>
      <c r="MJK89"/>
      <c r="MJL89"/>
      <c r="MJM89"/>
      <c r="MJN89"/>
      <c r="MJO89"/>
      <c r="MJP89"/>
      <c r="MJQ89"/>
      <c r="MJR89"/>
      <c r="MJS89"/>
      <c r="MJT89"/>
      <c r="MJU89"/>
      <c r="MJV89"/>
      <c r="MJW89"/>
      <c r="MJX89"/>
      <c r="MJY89"/>
      <c r="MJZ89"/>
      <c r="MKA89"/>
      <c r="MKB89"/>
      <c r="MKC89"/>
      <c r="MKD89"/>
      <c r="MKE89"/>
      <c r="MKF89"/>
      <c r="MKG89"/>
      <c r="MKH89"/>
      <c r="MKI89"/>
      <c r="MKJ89"/>
      <c r="MKK89"/>
      <c r="MKL89"/>
      <c r="MKM89"/>
      <c r="MKN89"/>
      <c r="MKO89"/>
      <c r="MKP89"/>
      <c r="MKQ89"/>
      <c r="MKR89"/>
      <c r="MKS89"/>
      <c r="MKT89"/>
      <c r="MKU89"/>
      <c r="MKV89"/>
      <c r="MKW89"/>
      <c r="MKX89"/>
      <c r="MKY89"/>
      <c r="MKZ89"/>
      <c r="MLA89"/>
      <c r="MLB89"/>
      <c r="MLC89"/>
      <c r="MLD89"/>
      <c r="MLE89"/>
      <c r="MLF89"/>
      <c r="MLG89"/>
      <c r="MLH89"/>
      <c r="MLI89"/>
      <c r="MLJ89"/>
      <c r="MLK89"/>
      <c r="MLL89"/>
      <c r="MLM89"/>
      <c r="MLN89"/>
      <c r="MLO89"/>
      <c r="MLP89"/>
      <c r="MLQ89"/>
      <c r="MLR89"/>
      <c r="MLS89"/>
      <c r="MLT89"/>
      <c r="MLU89"/>
      <c r="MLV89"/>
      <c r="MLW89"/>
      <c r="MLX89"/>
      <c r="MLY89"/>
      <c r="MLZ89"/>
      <c r="MMA89"/>
      <c r="MMB89"/>
      <c r="MMC89"/>
      <c r="MMD89"/>
      <c r="MME89"/>
      <c r="MMF89"/>
      <c r="MMG89"/>
      <c r="MMH89"/>
      <c r="MMI89"/>
      <c r="MMJ89"/>
      <c r="MMK89"/>
      <c r="MML89"/>
      <c r="MMM89"/>
      <c r="MMN89"/>
      <c r="MMO89"/>
      <c r="MMP89"/>
      <c r="MMQ89"/>
      <c r="MMR89"/>
      <c r="MMS89"/>
      <c r="MMT89"/>
      <c r="MMU89"/>
      <c r="MMV89"/>
      <c r="MMW89"/>
      <c r="MMX89"/>
      <c r="MMY89"/>
      <c r="MMZ89"/>
      <c r="MNA89"/>
      <c r="MNB89"/>
      <c r="MNC89"/>
      <c r="MND89"/>
      <c r="MNE89"/>
      <c r="MNF89"/>
      <c r="MNG89"/>
      <c r="MNH89"/>
      <c r="MNI89"/>
      <c r="MNJ89"/>
      <c r="MNK89"/>
      <c r="MNL89"/>
      <c r="MNM89"/>
      <c r="MNN89"/>
      <c r="MNO89"/>
      <c r="MNP89"/>
      <c r="MNQ89"/>
      <c r="MNR89"/>
      <c r="MNS89"/>
      <c r="MNT89"/>
      <c r="MNU89"/>
      <c r="MNV89"/>
      <c r="MNW89"/>
      <c r="MNX89"/>
      <c r="MNY89"/>
      <c r="MNZ89"/>
      <c r="MOA89"/>
      <c r="MOB89"/>
      <c r="MOC89"/>
      <c r="MOD89"/>
      <c r="MOE89"/>
      <c r="MOF89"/>
      <c r="MOG89"/>
      <c r="MOH89"/>
      <c r="MOI89"/>
      <c r="MOJ89"/>
      <c r="MOK89"/>
      <c r="MOL89"/>
      <c r="MOM89"/>
      <c r="MON89"/>
      <c r="MOO89"/>
      <c r="MOP89"/>
      <c r="MOQ89"/>
      <c r="MOR89"/>
      <c r="MOS89"/>
      <c r="MOT89"/>
      <c r="MOU89"/>
      <c r="MOV89"/>
      <c r="MOW89"/>
      <c r="MOX89"/>
      <c r="MOY89"/>
      <c r="MOZ89"/>
      <c r="MPA89"/>
      <c r="MPB89"/>
      <c r="MPC89"/>
      <c r="MPD89"/>
      <c r="MPE89"/>
      <c r="MPF89"/>
      <c r="MPG89"/>
      <c r="MPH89"/>
      <c r="MPI89"/>
      <c r="MPJ89"/>
      <c r="MPK89"/>
      <c r="MPL89"/>
      <c r="MPM89"/>
      <c r="MPN89"/>
      <c r="MPO89"/>
      <c r="MPP89"/>
      <c r="MPQ89"/>
      <c r="MPR89"/>
      <c r="MPS89"/>
      <c r="MPT89"/>
      <c r="MPU89"/>
      <c r="MPV89"/>
      <c r="MPW89"/>
      <c r="MPX89"/>
      <c r="MPY89"/>
      <c r="MPZ89"/>
      <c r="MQA89"/>
      <c r="MQB89"/>
      <c r="MQC89"/>
      <c r="MQD89"/>
      <c r="MQE89"/>
      <c r="MQF89"/>
      <c r="MQG89"/>
      <c r="MQH89"/>
      <c r="MQI89"/>
      <c r="MQJ89"/>
      <c r="MQK89"/>
      <c r="MQL89"/>
      <c r="MQM89"/>
      <c r="MQN89"/>
      <c r="MQO89"/>
      <c r="MQP89"/>
      <c r="MQQ89"/>
      <c r="MQR89"/>
      <c r="MQS89"/>
      <c r="MQT89"/>
      <c r="MQU89"/>
      <c r="MQV89"/>
      <c r="MQW89"/>
      <c r="MQX89"/>
      <c r="MQY89"/>
      <c r="MQZ89"/>
      <c r="MRA89"/>
      <c r="MRB89"/>
      <c r="MRC89"/>
      <c r="MRD89"/>
      <c r="MRE89"/>
      <c r="MRF89"/>
      <c r="MRG89"/>
      <c r="MRH89"/>
      <c r="MRI89"/>
      <c r="MRJ89"/>
      <c r="MRK89"/>
      <c r="MRL89"/>
      <c r="MRM89"/>
      <c r="MRN89"/>
      <c r="MRO89"/>
      <c r="MRP89"/>
      <c r="MRQ89"/>
      <c r="MRR89"/>
      <c r="MRS89"/>
      <c r="MRT89"/>
      <c r="MRU89"/>
      <c r="MRV89"/>
      <c r="MRW89"/>
      <c r="MRX89"/>
      <c r="MRY89"/>
      <c r="MRZ89"/>
      <c r="MSA89"/>
      <c r="MSB89"/>
      <c r="MSC89"/>
      <c r="MSD89"/>
      <c r="MSE89"/>
      <c r="MSF89"/>
      <c r="MSG89"/>
      <c r="MSH89"/>
      <c r="MSI89"/>
      <c r="MSJ89"/>
      <c r="MSK89"/>
      <c r="MSL89"/>
      <c r="MSM89"/>
      <c r="MSN89"/>
      <c r="MSO89"/>
      <c r="MSP89"/>
      <c r="MSQ89"/>
      <c r="MSR89"/>
      <c r="MSS89"/>
      <c r="MST89"/>
      <c r="MSU89"/>
      <c r="MSV89"/>
      <c r="MSW89"/>
      <c r="MSX89"/>
      <c r="MSY89"/>
      <c r="MSZ89"/>
      <c r="MTA89"/>
      <c r="MTB89"/>
      <c r="MTC89"/>
      <c r="MTD89"/>
      <c r="MTE89"/>
      <c r="MTF89"/>
      <c r="MTG89"/>
      <c r="MTH89"/>
      <c r="MTI89"/>
      <c r="MTJ89"/>
      <c r="MTK89"/>
      <c r="MTL89"/>
      <c r="MTM89"/>
      <c r="MTN89"/>
      <c r="MTO89"/>
      <c r="MTP89"/>
      <c r="MTQ89"/>
      <c r="MTR89"/>
      <c r="MTS89"/>
      <c r="MTT89"/>
      <c r="MTU89"/>
      <c r="MTV89"/>
      <c r="MTW89"/>
      <c r="MTX89"/>
      <c r="MTY89"/>
      <c r="MTZ89"/>
      <c r="MUA89"/>
      <c r="MUB89"/>
      <c r="MUC89"/>
      <c r="MUD89"/>
      <c r="MUE89"/>
      <c r="MUF89"/>
      <c r="MUG89"/>
      <c r="MUH89"/>
      <c r="MUI89"/>
      <c r="MUJ89"/>
      <c r="MUK89"/>
      <c r="MUL89"/>
      <c r="MUM89"/>
      <c r="MUN89"/>
      <c r="MUO89"/>
      <c r="MUP89"/>
      <c r="MUQ89"/>
      <c r="MUR89"/>
      <c r="MUS89"/>
      <c r="MUT89"/>
      <c r="MUU89"/>
      <c r="MUV89"/>
      <c r="MUW89"/>
      <c r="MUX89"/>
      <c r="MUY89"/>
      <c r="MUZ89"/>
      <c r="MVA89"/>
      <c r="MVB89"/>
      <c r="MVC89"/>
      <c r="MVD89"/>
      <c r="MVE89"/>
      <c r="MVF89"/>
      <c r="MVG89"/>
      <c r="MVH89"/>
      <c r="MVI89"/>
      <c r="MVJ89"/>
      <c r="MVK89"/>
      <c r="MVL89"/>
      <c r="MVM89"/>
      <c r="MVN89"/>
      <c r="MVO89"/>
      <c r="MVP89"/>
      <c r="MVQ89"/>
      <c r="MVR89"/>
      <c r="MVS89"/>
      <c r="MVT89"/>
      <c r="MVU89"/>
      <c r="MVV89"/>
      <c r="MVW89"/>
      <c r="MVX89"/>
      <c r="MVY89"/>
      <c r="MVZ89"/>
      <c r="MWA89"/>
      <c r="MWB89"/>
      <c r="MWC89"/>
      <c r="MWD89"/>
      <c r="MWE89"/>
      <c r="MWF89"/>
      <c r="MWG89"/>
      <c r="MWH89"/>
      <c r="MWI89"/>
      <c r="MWJ89"/>
      <c r="MWK89"/>
      <c r="MWL89"/>
      <c r="MWM89"/>
      <c r="MWN89"/>
      <c r="MWO89"/>
      <c r="MWP89"/>
      <c r="MWQ89"/>
      <c r="MWR89"/>
      <c r="MWS89"/>
      <c r="MWT89"/>
      <c r="MWU89"/>
      <c r="MWV89"/>
      <c r="MWW89"/>
      <c r="MWX89"/>
      <c r="MWY89"/>
      <c r="MWZ89"/>
      <c r="MXA89"/>
      <c r="MXB89"/>
      <c r="MXC89"/>
      <c r="MXD89"/>
      <c r="MXE89"/>
      <c r="MXF89"/>
      <c r="MXG89"/>
      <c r="MXH89"/>
      <c r="MXI89"/>
      <c r="MXJ89"/>
      <c r="MXK89"/>
      <c r="MXL89"/>
      <c r="MXM89"/>
      <c r="MXN89"/>
      <c r="MXO89"/>
      <c r="MXP89"/>
      <c r="MXQ89"/>
      <c r="MXR89"/>
      <c r="MXS89"/>
      <c r="MXT89"/>
      <c r="MXU89"/>
      <c r="MXV89"/>
      <c r="MXW89"/>
      <c r="MXX89"/>
      <c r="MXY89"/>
      <c r="MXZ89"/>
      <c r="MYA89"/>
      <c r="MYB89"/>
      <c r="MYC89"/>
      <c r="MYD89"/>
      <c r="MYE89"/>
      <c r="MYF89"/>
      <c r="MYG89"/>
      <c r="MYH89"/>
      <c r="MYI89"/>
      <c r="MYJ89"/>
      <c r="MYK89"/>
      <c r="MYL89"/>
      <c r="MYM89"/>
      <c r="MYN89"/>
      <c r="MYO89"/>
      <c r="MYP89"/>
      <c r="MYQ89"/>
      <c r="MYR89"/>
      <c r="MYS89"/>
      <c r="MYT89"/>
      <c r="MYU89"/>
      <c r="MYV89"/>
      <c r="MYW89"/>
      <c r="MYX89"/>
      <c r="MYY89"/>
      <c r="MYZ89"/>
      <c r="MZA89"/>
      <c r="MZB89"/>
      <c r="MZC89"/>
      <c r="MZD89"/>
      <c r="MZE89"/>
      <c r="MZF89"/>
      <c r="MZG89"/>
      <c r="MZH89"/>
      <c r="MZI89"/>
      <c r="MZJ89"/>
      <c r="MZK89"/>
      <c r="MZL89"/>
      <c r="MZM89"/>
      <c r="MZN89"/>
      <c r="MZO89"/>
      <c r="MZP89"/>
      <c r="MZQ89"/>
      <c r="MZR89"/>
      <c r="MZS89"/>
      <c r="MZT89"/>
      <c r="MZU89"/>
      <c r="MZV89"/>
      <c r="MZW89"/>
      <c r="MZX89"/>
      <c r="MZY89"/>
      <c r="MZZ89"/>
      <c r="NAA89"/>
      <c r="NAB89"/>
      <c r="NAC89"/>
      <c r="NAD89"/>
      <c r="NAE89"/>
      <c r="NAF89"/>
      <c r="NAG89"/>
      <c r="NAH89"/>
      <c r="NAI89"/>
      <c r="NAJ89"/>
      <c r="NAK89"/>
      <c r="NAL89"/>
      <c r="NAM89"/>
      <c r="NAN89"/>
      <c r="NAO89"/>
      <c r="NAP89"/>
      <c r="NAQ89"/>
      <c r="NAR89"/>
      <c r="NAS89"/>
      <c r="NAT89"/>
      <c r="NAU89"/>
      <c r="NAV89"/>
      <c r="NAW89"/>
      <c r="NAX89"/>
      <c r="NAY89"/>
      <c r="NAZ89"/>
      <c r="NBA89"/>
      <c r="NBB89"/>
      <c r="NBC89"/>
      <c r="NBD89"/>
      <c r="NBE89"/>
      <c r="NBF89"/>
      <c r="NBG89"/>
      <c r="NBH89"/>
      <c r="NBI89"/>
      <c r="NBJ89"/>
      <c r="NBK89"/>
      <c r="NBL89"/>
      <c r="NBM89"/>
      <c r="NBN89"/>
      <c r="NBO89"/>
      <c r="NBP89"/>
      <c r="NBQ89"/>
      <c r="NBR89"/>
      <c r="NBS89"/>
      <c r="NBT89"/>
      <c r="NBU89"/>
      <c r="NBV89"/>
      <c r="NBW89"/>
      <c r="NBX89"/>
      <c r="NBY89"/>
      <c r="NBZ89"/>
      <c r="NCA89"/>
      <c r="NCB89"/>
      <c r="NCC89"/>
      <c r="NCD89"/>
      <c r="NCE89"/>
      <c r="NCF89"/>
      <c r="NCG89"/>
      <c r="NCH89"/>
      <c r="NCI89"/>
      <c r="NCJ89"/>
      <c r="NCK89"/>
      <c r="NCL89"/>
      <c r="NCM89"/>
      <c r="NCN89"/>
      <c r="NCO89"/>
      <c r="NCP89"/>
      <c r="NCQ89"/>
      <c r="NCR89"/>
      <c r="NCS89"/>
      <c r="NCT89"/>
      <c r="NCU89"/>
      <c r="NCV89"/>
      <c r="NCW89"/>
      <c r="NCX89"/>
      <c r="NCY89"/>
      <c r="NCZ89"/>
      <c r="NDA89"/>
      <c r="NDB89"/>
      <c r="NDC89"/>
      <c r="NDD89"/>
      <c r="NDE89"/>
      <c r="NDF89"/>
      <c r="NDG89"/>
      <c r="NDH89"/>
      <c r="NDI89"/>
      <c r="NDJ89"/>
      <c r="NDK89"/>
      <c r="NDL89"/>
      <c r="NDM89"/>
      <c r="NDN89"/>
      <c r="NDO89"/>
      <c r="NDP89"/>
      <c r="NDQ89"/>
      <c r="NDR89"/>
      <c r="NDS89"/>
      <c r="NDT89"/>
      <c r="NDU89"/>
      <c r="NDV89"/>
      <c r="NDW89"/>
      <c r="NDX89"/>
      <c r="NDY89"/>
      <c r="NDZ89"/>
      <c r="NEA89"/>
      <c r="NEB89"/>
      <c r="NEC89"/>
      <c r="NED89"/>
      <c r="NEE89"/>
      <c r="NEF89"/>
      <c r="NEG89"/>
      <c r="NEH89"/>
      <c r="NEI89"/>
      <c r="NEJ89"/>
      <c r="NEK89"/>
      <c r="NEL89"/>
      <c r="NEM89"/>
      <c r="NEN89"/>
      <c r="NEO89"/>
      <c r="NEP89"/>
      <c r="NEQ89"/>
      <c r="NER89"/>
      <c r="NES89"/>
      <c r="NET89"/>
      <c r="NEU89"/>
      <c r="NEV89"/>
      <c r="NEW89"/>
      <c r="NEX89"/>
      <c r="NEY89"/>
      <c r="NEZ89"/>
      <c r="NFA89"/>
      <c r="NFB89"/>
      <c r="NFC89"/>
      <c r="NFD89"/>
      <c r="NFE89"/>
      <c r="NFF89"/>
      <c r="NFG89"/>
      <c r="NFH89"/>
      <c r="NFI89"/>
      <c r="NFJ89"/>
      <c r="NFK89"/>
      <c r="NFL89"/>
      <c r="NFM89"/>
      <c r="NFN89"/>
      <c r="NFO89"/>
      <c r="NFP89"/>
      <c r="NFQ89"/>
      <c r="NFR89"/>
      <c r="NFS89"/>
      <c r="NFT89"/>
      <c r="NFU89"/>
      <c r="NFV89"/>
      <c r="NFW89"/>
      <c r="NFX89"/>
      <c r="NFY89"/>
      <c r="NFZ89"/>
      <c r="NGA89"/>
      <c r="NGB89"/>
      <c r="NGC89"/>
      <c r="NGD89"/>
      <c r="NGE89"/>
      <c r="NGF89"/>
      <c r="NGG89"/>
      <c r="NGH89"/>
      <c r="NGI89"/>
      <c r="NGJ89"/>
      <c r="NGK89"/>
      <c r="NGL89"/>
      <c r="NGM89"/>
      <c r="NGN89"/>
      <c r="NGO89"/>
      <c r="NGP89"/>
      <c r="NGQ89"/>
      <c r="NGR89"/>
      <c r="NGS89"/>
      <c r="NGT89"/>
      <c r="NGU89"/>
      <c r="NGV89"/>
      <c r="NGW89"/>
      <c r="NGX89"/>
      <c r="NGY89"/>
      <c r="NGZ89"/>
      <c r="NHA89"/>
      <c r="NHB89"/>
      <c r="NHC89"/>
      <c r="NHD89"/>
      <c r="NHE89"/>
      <c r="NHF89"/>
      <c r="NHG89"/>
      <c r="NHH89"/>
      <c r="NHI89"/>
      <c r="NHJ89"/>
      <c r="NHK89"/>
      <c r="NHL89"/>
      <c r="NHM89"/>
      <c r="NHN89"/>
      <c r="NHO89"/>
      <c r="NHP89"/>
      <c r="NHQ89"/>
      <c r="NHR89"/>
      <c r="NHS89"/>
      <c r="NHT89"/>
      <c r="NHU89"/>
      <c r="NHV89"/>
      <c r="NHW89"/>
      <c r="NHX89"/>
      <c r="NHY89"/>
      <c r="NHZ89"/>
      <c r="NIA89"/>
      <c r="NIB89"/>
      <c r="NIC89"/>
      <c r="NID89"/>
      <c r="NIE89"/>
      <c r="NIF89"/>
      <c r="NIG89"/>
      <c r="NIH89"/>
      <c r="NII89"/>
      <c r="NIJ89"/>
      <c r="NIK89"/>
      <c r="NIL89"/>
      <c r="NIM89"/>
      <c r="NIN89"/>
      <c r="NIO89"/>
      <c r="NIP89"/>
      <c r="NIQ89"/>
      <c r="NIR89"/>
      <c r="NIS89"/>
      <c r="NIT89"/>
      <c r="NIU89"/>
      <c r="NIV89"/>
      <c r="NIW89"/>
      <c r="NIX89"/>
      <c r="NIY89"/>
      <c r="NIZ89"/>
      <c r="NJA89"/>
      <c r="NJB89"/>
      <c r="NJC89"/>
      <c r="NJD89"/>
      <c r="NJE89"/>
      <c r="NJF89"/>
      <c r="NJG89"/>
      <c r="NJH89"/>
      <c r="NJI89"/>
      <c r="NJJ89"/>
      <c r="NJK89"/>
      <c r="NJL89"/>
      <c r="NJM89"/>
      <c r="NJN89"/>
      <c r="NJO89"/>
      <c r="NJP89"/>
      <c r="NJQ89"/>
      <c r="NJR89"/>
      <c r="NJS89"/>
      <c r="NJT89"/>
      <c r="NJU89"/>
      <c r="NJV89"/>
      <c r="NJW89"/>
      <c r="NJX89"/>
      <c r="NJY89"/>
      <c r="NJZ89"/>
      <c r="NKA89"/>
      <c r="NKB89"/>
      <c r="NKC89"/>
      <c r="NKD89"/>
      <c r="NKE89"/>
      <c r="NKF89"/>
      <c r="NKG89"/>
      <c r="NKH89"/>
      <c r="NKI89"/>
      <c r="NKJ89"/>
      <c r="NKK89"/>
      <c r="NKL89"/>
      <c r="NKM89"/>
      <c r="NKN89"/>
      <c r="NKO89"/>
      <c r="NKP89"/>
      <c r="NKQ89"/>
      <c r="NKR89"/>
      <c r="NKS89"/>
      <c r="NKT89"/>
      <c r="NKU89"/>
      <c r="NKV89"/>
      <c r="NKW89"/>
      <c r="NKX89"/>
      <c r="NKY89"/>
      <c r="NKZ89"/>
      <c r="NLA89"/>
      <c r="NLB89"/>
      <c r="NLC89"/>
      <c r="NLD89"/>
      <c r="NLE89"/>
      <c r="NLF89"/>
      <c r="NLG89"/>
      <c r="NLH89"/>
      <c r="NLI89"/>
      <c r="NLJ89"/>
      <c r="NLK89"/>
      <c r="NLL89"/>
      <c r="NLM89"/>
      <c r="NLN89"/>
      <c r="NLO89"/>
      <c r="NLP89"/>
      <c r="NLQ89"/>
      <c r="NLR89"/>
      <c r="NLS89"/>
      <c r="NLT89"/>
      <c r="NLU89"/>
      <c r="NLV89"/>
      <c r="NLW89"/>
      <c r="NLX89"/>
      <c r="NLY89"/>
      <c r="NLZ89"/>
      <c r="NMA89"/>
      <c r="NMB89"/>
      <c r="NMC89"/>
      <c r="NMD89"/>
      <c r="NME89"/>
      <c r="NMF89"/>
      <c r="NMG89"/>
      <c r="NMH89"/>
      <c r="NMI89"/>
      <c r="NMJ89"/>
      <c r="NMK89"/>
      <c r="NML89"/>
      <c r="NMM89"/>
      <c r="NMN89"/>
      <c r="NMO89"/>
      <c r="NMP89"/>
      <c r="NMQ89"/>
      <c r="NMR89"/>
      <c r="NMS89"/>
      <c r="NMT89"/>
      <c r="NMU89"/>
      <c r="NMV89"/>
      <c r="NMW89"/>
      <c r="NMX89"/>
      <c r="NMY89"/>
      <c r="NMZ89"/>
      <c r="NNA89"/>
      <c r="NNB89"/>
      <c r="NNC89"/>
      <c r="NND89"/>
      <c r="NNE89"/>
      <c r="NNF89"/>
      <c r="NNG89"/>
      <c r="NNH89"/>
      <c r="NNI89"/>
      <c r="NNJ89"/>
      <c r="NNK89"/>
      <c r="NNL89"/>
      <c r="NNM89"/>
      <c r="NNN89"/>
      <c r="NNO89"/>
      <c r="NNP89"/>
      <c r="NNQ89"/>
      <c r="NNR89"/>
      <c r="NNS89"/>
      <c r="NNT89"/>
      <c r="NNU89"/>
      <c r="NNV89"/>
      <c r="NNW89"/>
      <c r="NNX89"/>
      <c r="NNY89"/>
      <c r="NNZ89"/>
      <c r="NOA89"/>
      <c r="NOB89"/>
      <c r="NOC89"/>
      <c r="NOD89"/>
      <c r="NOE89"/>
      <c r="NOF89"/>
      <c r="NOG89"/>
      <c r="NOH89"/>
      <c r="NOI89"/>
      <c r="NOJ89"/>
      <c r="NOK89"/>
      <c r="NOL89"/>
      <c r="NOM89"/>
      <c r="NON89"/>
      <c r="NOO89"/>
      <c r="NOP89"/>
      <c r="NOQ89"/>
      <c r="NOR89"/>
      <c r="NOS89"/>
      <c r="NOT89"/>
      <c r="NOU89"/>
      <c r="NOV89"/>
      <c r="NOW89"/>
      <c r="NOX89"/>
      <c r="NOY89"/>
      <c r="NOZ89"/>
      <c r="NPA89"/>
      <c r="NPB89"/>
      <c r="NPC89"/>
      <c r="NPD89"/>
      <c r="NPE89"/>
      <c r="NPF89"/>
      <c r="NPG89"/>
      <c r="NPH89"/>
      <c r="NPI89"/>
      <c r="NPJ89"/>
      <c r="NPK89"/>
      <c r="NPL89"/>
      <c r="NPM89"/>
      <c r="NPN89"/>
      <c r="NPO89"/>
      <c r="NPP89"/>
      <c r="NPQ89"/>
      <c r="NPR89"/>
      <c r="NPS89"/>
      <c r="NPT89"/>
      <c r="NPU89"/>
      <c r="NPV89"/>
      <c r="NPW89"/>
      <c r="NPX89"/>
      <c r="NPY89"/>
      <c r="NPZ89"/>
      <c r="NQA89"/>
      <c r="NQB89"/>
      <c r="NQC89"/>
      <c r="NQD89"/>
      <c r="NQE89"/>
      <c r="NQF89"/>
      <c r="NQG89"/>
      <c r="NQH89"/>
      <c r="NQI89"/>
      <c r="NQJ89"/>
      <c r="NQK89"/>
      <c r="NQL89"/>
      <c r="NQM89"/>
      <c r="NQN89"/>
      <c r="NQO89"/>
      <c r="NQP89"/>
      <c r="NQQ89"/>
      <c r="NQR89"/>
      <c r="NQS89"/>
      <c r="NQT89"/>
      <c r="NQU89"/>
      <c r="NQV89"/>
      <c r="NQW89"/>
      <c r="NQX89"/>
      <c r="NQY89"/>
      <c r="NQZ89"/>
      <c r="NRA89"/>
      <c r="NRB89"/>
      <c r="NRC89"/>
      <c r="NRD89"/>
      <c r="NRE89"/>
      <c r="NRF89"/>
      <c r="NRG89"/>
      <c r="NRH89"/>
      <c r="NRI89"/>
      <c r="NRJ89"/>
      <c r="NRK89"/>
      <c r="NRL89"/>
      <c r="NRM89"/>
      <c r="NRN89"/>
      <c r="NRO89"/>
      <c r="NRP89"/>
      <c r="NRQ89"/>
      <c r="NRR89"/>
      <c r="NRS89"/>
      <c r="NRT89"/>
      <c r="NRU89"/>
      <c r="NRV89"/>
      <c r="NRW89"/>
      <c r="NRX89"/>
      <c r="NRY89"/>
      <c r="NRZ89"/>
      <c r="NSA89"/>
      <c r="NSB89"/>
      <c r="NSC89"/>
      <c r="NSD89"/>
      <c r="NSE89"/>
      <c r="NSF89"/>
      <c r="NSG89"/>
      <c r="NSH89"/>
      <c r="NSI89"/>
      <c r="NSJ89"/>
      <c r="NSK89"/>
      <c r="NSL89"/>
      <c r="NSM89"/>
      <c r="NSN89"/>
      <c r="NSO89"/>
      <c r="NSP89"/>
      <c r="NSQ89"/>
      <c r="NSR89"/>
      <c r="NSS89"/>
      <c r="NST89"/>
      <c r="NSU89"/>
      <c r="NSV89"/>
      <c r="NSW89"/>
      <c r="NSX89"/>
      <c r="NSY89"/>
      <c r="NSZ89"/>
      <c r="NTA89"/>
      <c r="NTB89"/>
      <c r="NTC89"/>
      <c r="NTD89"/>
      <c r="NTE89"/>
      <c r="NTF89"/>
      <c r="NTG89"/>
      <c r="NTH89"/>
      <c r="NTI89"/>
      <c r="NTJ89"/>
      <c r="NTK89"/>
      <c r="NTL89"/>
      <c r="NTM89"/>
      <c r="NTN89"/>
      <c r="NTO89"/>
      <c r="NTP89"/>
      <c r="NTQ89"/>
      <c r="NTR89"/>
      <c r="NTS89"/>
      <c r="NTT89"/>
      <c r="NTU89"/>
      <c r="NTV89"/>
      <c r="NTW89"/>
      <c r="NTX89"/>
      <c r="NTY89"/>
      <c r="NTZ89"/>
      <c r="NUA89"/>
      <c r="NUB89"/>
      <c r="NUC89"/>
      <c r="NUD89"/>
      <c r="NUE89"/>
      <c r="NUF89"/>
      <c r="NUG89"/>
      <c r="NUH89"/>
      <c r="NUI89"/>
      <c r="NUJ89"/>
      <c r="NUK89"/>
      <c r="NUL89"/>
      <c r="NUM89"/>
      <c r="NUN89"/>
      <c r="NUO89"/>
      <c r="NUP89"/>
      <c r="NUQ89"/>
      <c r="NUR89"/>
      <c r="NUS89"/>
      <c r="NUT89"/>
      <c r="NUU89"/>
      <c r="NUV89"/>
      <c r="NUW89"/>
      <c r="NUX89"/>
      <c r="NUY89"/>
      <c r="NUZ89"/>
      <c r="NVA89"/>
      <c r="NVB89"/>
      <c r="NVC89"/>
      <c r="NVD89"/>
      <c r="NVE89"/>
      <c r="NVF89"/>
      <c r="NVG89"/>
      <c r="NVH89"/>
      <c r="NVI89"/>
      <c r="NVJ89"/>
      <c r="NVK89"/>
      <c r="NVL89"/>
      <c r="NVM89"/>
      <c r="NVN89"/>
      <c r="NVO89"/>
      <c r="NVP89"/>
      <c r="NVQ89"/>
      <c r="NVR89"/>
      <c r="NVS89"/>
      <c r="NVT89"/>
      <c r="NVU89"/>
      <c r="NVV89"/>
      <c r="NVW89"/>
      <c r="NVX89"/>
      <c r="NVY89"/>
      <c r="NVZ89"/>
      <c r="NWA89"/>
      <c r="NWB89"/>
      <c r="NWC89"/>
      <c r="NWD89"/>
      <c r="NWE89"/>
      <c r="NWF89"/>
      <c r="NWG89"/>
      <c r="NWH89"/>
      <c r="NWI89"/>
      <c r="NWJ89"/>
      <c r="NWK89"/>
      <c r="NWL89"/>
      <c r="NWM89"/>
      <c r="NWN89"/>
      <c r="NWO89"/>
      <c r="NWP89"/>
      <c r="NWQ89"/>
      <c r="NWR89"/>
      <c r="NWS89"/>
      <c r="NWT89"/>
      <c r="NWU89"/>
      <c r="NWV89"/>
      <c r="NWW89"/>
      <c r="NWX89"/>
      <c r="NWY89"/>
      <c r="NWZ89"/>
      <c r="NXA89"/>
      <c r="NXB89"/>
      <c r="NXC89"/>
      <c r="NXD89"/>
      <c r="NXE89"/>
      <c r="NXF89"/>
      <c r="NXG89"/>
      <c r="NXH89"/>
      <c r="NXI89"/>
      <c r="NXJ89"/>
      <c r="NXK89"/>
      <c r="NXL89"/>
      <c r="NXM89"/>
      <c r="NXN89"/>
      <c r="NXO89"/>
      <c r="NXP89"/>
      <c r="NXQ89"/>
      <c r="NXR89"/>
      <c r="NXS89"/>
      <c r="NXT89"/>
      <c r="NXU89"/>
      <c r="NXV89"/>
      <c r="NXW89"/>
      <c r="NXX89"/>
      <c r="NXY89"/>
      <c r="NXZ89"/>
      <c r="NYA89"/>
      <c r="NYB89"/>
      <c r="NYC89"/>
      <c r="NYD89"/>
      <c r="NYE89"/>
      <c r="NYF89"/>
      <c r="NYG89"/>
      <c r="NYH89"/>
      <c r="NYI89"/>
      <c r="NYJ89"/>
      <c r="NYK89"/>
      <c r="NYL89"/>
      <c r="NYM89"/>
      <c r="NYN89"/>
      <c r="NYO89"/>
      <c r="NYP89"/>
      <c r="NYQ89"/>
      <c r="NYR89"/>
      <c r="NYS89"/>
      <c r="NYT89"/>
      <c r="NYU89"/>
      <c r="NYV89"/>
      <c r="NYW89"/>
      <c r="NYX89"/>
      <c r="NYY89"/>
      <c r="NYZ89"/>
      <c r="NZA89"/>
      <c r="NZB89"/>
      <c r="NZC89"/>
      <c r="NZD89"/>
      <c r="NZE89"/>
      <c r="NZF89"/>
      <c r="NZG89"/>
      <c r="NZH89"/>
      <c r="NZI89"/>
      <c r="NZJ89"/>
      <c r="NZK89"/>
      <c r="NZL89"/>
      <c r="NZM89"/>
      <c r="NZN89"/>
      <c r="NZO89"/>
      <c r="NZP89"/>
      <c r="NZQ89"/>
      <c r="NZR89"/>
      <c r="NZS89"/>
      <c r="NZT89"/>
      <c r="NZU89"/>
      <c r="NZV89"/>
      <c r="NZW89"/>
      <c r="NZX89"/>
      <c r="NZY89"/>
      <c r="NZZ89"/>
      <c r="OAA89"/>
      <c r="OAB89"/>
      <c r="OAC89"/>
      <c r="OAD89"/>
      <c r="OAE89"/>
      <c r="OAF89"/>
      <c r="OAG89"/>
      <c r="OAH89"/>
      <c r="OAI89"/>
      <c r="OAJ89"/>
      <c r="OAK89"/>
      <c r="OAL89"/>
      <c r="OAM89"/>
      <c r="OAN89"/>
      <c r="OAO89"/>
      <c r="OAP89"/>
      <c r="OAQ89"/>
      <c r="OAR89"/>
      <c r="OAS89"/>
      <c r="OAT89"/>
      <c r="OAU89"/>
      <c r="OAV89"/>
      <c r="OAW89"/>
      <c r="OAX89"/>
      <c r="OAY89"/>
      <c r="OAZ89"/>
      <c r="OBA89"/>
      <c r="OBB89"/>
      <c r="OBC89"/>
      <c r="OBD89"/>
      <c r="OBE89"/>
      <c r="OBF89"/>
      <c r="OBG89"/>
      <c r="OBH89"/>
      <c r="OBI89"/>
      <c r="OBJ89"/>
      <c r="OBK89"/>
      <c r="OBL89"/>
      <c r="OBM89"/>
      <c r="OBN89"/>
      <c r="OBO89"/>
      <c r="OBP89"/>
      <c r="OBQ89"/>
      <c r="OBR89"/>
      <c r="OBS89"/>
      <c r="OBT89"/>
      <c r="OBU89"/>
      <c r="OBV89"/>
      <c r="OBW89"/>
      <c r="OBX89"/>
      <c r="OBY89"/>
      <c r="OBZ89"/>
      <c r="OCA89"/>
      <c r="OCB89"/>
      <c r="OCC89"/>
      <c r="OCD89"/>
      <c r="OCE89"/>
      <c r="OCF89"/>
      <c r="OCG89"/>
      <c r="OCH89"/>
      <c r="OCI89"/>
      <c r="OCJ89"/>
      <c r="OCK89"/>
      <c r="OCL89"/>
      <c r="OCM89"/>
      <c r="OCN89"/>
      <c r="OCO89"/>
      <c r="OCP89"/>
      <c r="OCQ89"/>
      <c r="OCR89"/>
      <c r="OCS89"/>
      <c r="OCT89"/>
      <c r="OCU89"/>
      <c r="OCV89"/>
      <c r="OCW89"/>
      <c r="OCX89"/>
      <c r="OCY89"/>
      <c r="OCZ89"/>
      <c r="ODA89"/>
      <c r="ODB89"/>
      <c r="ODC89"/>
      <c r="ODD89"/>
      <c r="ODE89"/>
      <c r="ODF89"/>
      <c r="ODG89"/>
      <c r="ODH89"/>
      <c r="ODI89"/>
      <c r="ODJ89"/>
      <c r="ODK89"/>
      <c r="ODL89"/>
      <c r="ODM89"/>
      <c r="ODN89"/>
      <c r="ODO89"/>
      <c r="ODP89"/>
      <c r="ODQ89"/>
      <c r="ODR89"/>
      <c r="ODS89"/>
      <c r="ODT89"/>
      <c r="ODU89"/>
      <c r="ODV89"/>
      <c r="ODW89"/>
      <c r="ODX89"/>
      <c r="ODY89"/>
      <c r="ODZ89"/>
      <c r="OEA89"/>
      <c r="OEB89"/>
      <c r="OEC89"/>
      <c r="OED89"/>
      <c r="OEE89"/>
      <c r="OEF89"/>
      <c r="OEG89"/>
      <c r="OEH89"/>
      <c r="OEI89"/>
      <c r="OEJ89"/>
      <c r="OEK89"/>
      <c r="OEL89"/>
      <c r="OEM89"/>
      <c r="OEN89"/>
      <c r="OEO89"/>
      <c r="OEP89"/>
      <c r="OEQ89"/>
      <c r="OER89"/>
      <c r="OES89"/>
      <c r="OET89"/>
      <c r="OEU89"/>
      <c r="OEV89"/>
      <c r="OEW89"/>
      <c r="OEX89"/>
      <c r="OEY89"/>
      <c r="OEZ89"/>
      <c r="OFA89"/>
      <c r="OFB89"/>
      <c r="OFC89"/>
      <c r="OFD89"/>
      <c r="OFE89"/>
      <c r="OFF89"/>
      <c r="OFG89"/>
      <c r="OFH89"/>
      <c r="OFI89"/>
      <c r="OFJ89"/>
      <c r="OFK89"/>
      <c r="OFL89"/>
      <c r="OFM89"/>
      <c r="OFN89"/>
      <c r="OFO89"/>
      <c r="OFP89"/>
      <c r="OFQ89"/>
      <c r="OFR89"/>
      <c r="OFS89"/>
      <c r="OFT89"/>
      <c r="OFU89"/>
      <c r="OFV89"/>
      <c r="OFW89"/>
      <c r="OFX89"/>
      <c r="OFY89"/>
      <c r="OFZ89"/>
      <c r="OGA89"/>
      <c r="OGB89"/>
      <c r="OGC89"/>
      <c r="OGD89"/>
      <c r="OGE89"/>
      <c r="OGF89"/>
      <c r="OGG89"/>
      <c r="OGH89"/>
      <c r="OGI89"/>
      <c r="OGJ89"/>
      <c r="OGK89"/>
      <c r="OGL89"/>
      <c r="OGM89"/>
      <c r="OGN89"/>
      <c r="OGO89"/>
      <c r="OGP89"/>
      <c r="OGQ89"/>
      <c r="OGR89"/>
      <c r="OGS89"/>
      <c r="OGT89"/>
      <c r="OGU89"/>
      <c r="OGV89"/>
      <c r="OGW89"/>
      <c r="OGX89"/>
      <c r="OGY89"/>
      <c r="OGZ89"/>
      <c r="OHA89"/>
      <c r="OHB89"/>
      <c r="OHC89"/>
      <c r="OHD89"/>
      <c r="OHE89"/>
      <c r="OHF89"/>
      <c r="OHG89"/>
      <c r="OHH89"/>
      <c r="OHI89"/>
      <c r="OHJ89"/>
      <c r="OHK89"/>
      <c r="OHL89"/>
      <c r="OHM89"/>
      <c r="OHN89"/>
      <c r="OHO89"/>
      <c r="OHP89"/>
      <c r="OHQ89"/>
      <c r="OHR89"/>
      <c r="OHS89"/>
      <c r="OHT89"/>
      <c r="OHU89"/>
      <c r="OHV89"/>
      <c r="OHW89"/>
      <c r="OHX89"/>
      <c r="OHY89"/>
      <c r="OHZ89"/>
      <c r="OIA89"/>
      <c r="OIB89"/>
      <c r="OIC89"/>
      <c r="OID89"/>
      <c r="OIE89"/>
      <c r="OIF89"/>
      <c r="OIG89"/>
      <c r="OIH89"/>
      <c r="OII89"/>
      <c r="OIJ89"/>
      <c r="OIK89"/>
      <c r="OIL89"/>
      <c r="OIM89"/>
      <c r="OIN89"/>
      <c r="OIO89"/>
      <c r="OIP89"/>
      <c r="OIQ89"/>
      <c r="OIR89"/>
      <c r="OIS89"/>
      <c r="OIT89"/>
      <c r="OIU89"/>
      <c r="OIV89"/>
      <c r="OIW89"/>
      <c r="OIX89"/>
      <c r="OIY89"/>
      <c r="OIZ89"/>
      <c r="OJA89"/>
      <c r="OJB89"/>
      <c r="OJC89"/>
      <c r="OJD89"/>
      <c r="OJE89"/>
      <c r="OJF89"/>
      <c r="OJG89"/>
      <c r="OJH89"/>
      <c r="OJI89"/>
      <c r="OJJ89"/>
      <c r="OJK89"/>
      <c r="OJL89"/>
      <c r="OJM89"/>
      <c r="OJN89"/>
      <c r="OJO89"/>
      <c r="OJP89"/>
      <c r="OJQ89"/>
      <c r="OJR89"/>
      <c r="OJS89"/>
      <c r="OJT89"/>
      <c r="OJU89"/>
      <c r="OJV89"/>
      <c r="OJW89"/>
      <c r="OJX89"/>
      <c r="OJY89"/>
      <c r="OJZ89"/>
      <c r="OKA89"/>
      <c r="OKB89"/>
      <c r="OKC89"/>
      <c r="OKD89"/>
      <c r="OKE89"/>
      <c r="OKF89"/>
      <c r="OKG89"/>
      <c r="OKH89"/>
      <c r="OKI89"/>
      <c r="OKJ89"/>
      <c r="OKK89"/>
      <c r="OKL89"/>
      <c r="OKM89"/>
      <c r="OKN89"/>
      <c r="OKO89"/>
      <c r="OKP89"/>
      <c r="OKQ89"/>
      <c r="OKR89"/>
      <c r="OKS89"/>
      <c r="OKT89"/>
      <c r="OKU89"/>
      <c r="OKV89"/>
      <c r="OKW89"/>
      <c r="OKX89"/>
      <c r="OKY89"/>
      <c r="OKZ89"/>
      <c r="OLA89"/>
      <c r="OLB89"/>
      <c r="OLC89"/>
      <c r="OLD89"/>
      <c r="OLE89"/>
      <c r="OLF89"/>
      <c r="OLG89"/>
      <c r="OLH89"/>
      <c r="OLI89"/>
      <c r="OLJ89"/>
      <c r="OLK89"/>
      <c r="OLL89"/>
      <c r="OLM89"/>
      <c r="OLN89"/>
      <c r="OLO89"/>
      <c r="OLP89"/>
      <c r="OLQ89"/>
      <c r="OLR89"/>
      <c r="OLS89"/>
      <c r="OLT89"/>
      <c r="OLU89"/>
      <c r="OLV89"/>
      <c r="OLW89"/>
      <c r="OLX89"/>
      <c r="OLY89"/>
      <c r="OLZ89"/>
      <c r="OMA89"/>
      <c r="OMB89"/>
      <c r="OMC89"/>
      <c r="OMD89"/>
      <c r="OME89"/>
      <c r="OMF89"/>
      <c r="OMG89"/>
      <c r="OMH89"/>
      <c r="OMI89"/>
      <c r="OMJ89"/>
      <c r="OMK89"/>
      <c r="OML89"/>
      <c r="OMM89"/>
      <c r="OMN89"/>
      <c r="OMO89"/>
      <c r="OMP89"/>
      <c r="OMQ89"/>
      <c r="OMR89"/>
      <c r="OMS89"/>
      <c r="OMT89"/>
      <c r="OMU89"/>
      <c r="OMV89"/>
      <c r="OMW89"/>
      <c r="OMX89"/>
      <c r="OMY89"/>
      <c r="OMZ89"/>
      <c r="ONA89"/>
      <c r="ONB89"/>
      <c r="ONC89"/>
      <c r="OND89"/>
      <c r="ONE89"/>
      <c r="ONF89"/>
      <c r="ONG89"/>
      <c r="ONH89"/>
      <c r="ONI89"/>
      <c r="ONJ89"/>
      <c r="ONK89"/>
      <c r="ONL89"/>
      <c r="ONM89"/>
      <c r="ONN89"/>
      <c r="ONO89"/>
      <c r="ONP89"/>
      <c r="ONQ89"/>
      <c r="ONR89"/>
      <c r="ONS89"/>
      <c r="ONT89"/>
      <c r="ONU89"/>
      <c r="ONV89"/>
      <c r="ONW89"/>
      <c r="ONX89"/>
      <c r="ONY89"/>
      <c r="ONZ89"/>
      <c r="OOA89"/>
      <c r="OOB89"/>
      <c r="OOC89"/>
      <c r="OOD89"/>
      <c r="OOE89"/>
      <c r="OOF89"/>
      <c r="OOG89"/>
      <c r="OOH89"/>
      <c r="OOI89"/>
      <c r="OOJ89"/>
      <c r="OOK89"/>
      <c r="OOL89"/>
      <c r="OOM89"/>
      <c r="OON89"/>
      <c r="OOO89"/>
      <c r="OOP89"/>
      <c r="OOQ89"/>
      <c r="OOR89"/>
      <c r="OOS89"/>
      <c r="OOT89"/>
      <c r="OOU89"/>
      <c r="OOV89"/>
      <c r="OOW89"/>
      <c r="OOX89"/>
      <c r="OOY89"/>
      <c r="OOZ89"/>
      <c r="OPA89"/>
      <c r="OPB89"/>
      <c r="OPC89"/>
      <c r="OPD89"/>
      <c r="OPE89"/>
      <c r="OPF89"/>
      <c r="OPG89"/>
      <c r="OPH89"/>
      <c r="OPI89"/>
      <c r="OPJ89"/>
      <c r="OPK89"/>
      <c r="OPL89"/>
      <c r="OPM89"/>
      <c r="OPN89"/>
      <c r="OPO89"/>
      <c r="OPP89"/>
      <c r="OPQ89"/>
      <c r="OPR89"/>
      <c r="OPS89"/>
      <c r="OPT89"/>
      <c r="OPU89"/>
      <c r="OPV89"/>
      <c r="OPW89"/>
      <c r="OPX89"/>
      <c r="OPY89"/>
      <c r="OPZ89"/>
      <c r="OQA89"/>
      <c r="OQB89"/>
      <c r="OQC89"/>
      <c r="OQD89"/>
      <c r="OQE89"/>
      <c r="OQF89"/>
      <c r="OQG89"/>
      <c r="OQH89"/>
      <c r="OQI89"/>
      <c r="OQJ89"/>
      <c r="OQK89"/>
      <c r="OQL89"/>
      <c r="OQM89"/>
      <c r="OQN89"/>
      <c r="OQO89"/>
      <c r="OQP89"/>
      <c r="OQQ89"/>
      <c r="OQR89"/>
      <c r="OQS89"/>
      <c r="OQT89"/>
      <c r="OQU89"/>
      <c r="OQV89"/>
      <c r="OQW89"/>
      <c r="OQX89"/>
      <c r="OQY89"/>
      <c r="OQZ89"/>
      <c r="ORA89"/>
      <c r="ORB89"/>
      <c r="ORC89"/>
      <c r="ORD89"/>
      <c r="ORE89"/>
      <c r="ORF89"/>
      <c r="ORG89"/>
      <c r="ORH89"/>
      <c r="ORI89"/>
      <c r="ORJ89"/>
      <c r="ORK89"/>
      <c r="ORL89"/>
      <c r="ORM89"/>
      <c r="ORN89"/>
      <c r="ORO89"/>
      <c r="ORP89"/>
      <c r="ORQ89"/>
      <c r="ORR89"/>
      <c r="ORS89"/>
      <c r="ORT89"/>
      <c r="ORU89"/>
      <c r="ORV89"/>
      <c r="ORW89"/>
      <c r="ORX89"/>
      <c r="ORY89"/>
      <c r="ORZ89"/>
      <c r="OSA89"/>
      <c r="OSB89"/>
      <c r="OSC89"/>
      <c r="OSD89"/>
      <c r="OSE89"/>
      <c r="OSF89"/>
      <c r="OSG89"/>
      <c r="OSH89"/>
      <c r="OSI89"/>
      <c r="OSJ89"/>
      <c r="OSK89"/>
      <c r="OSL89"/>
      <c r="OSM89"/>
      <c r="OSN89"/>
      <c r="OSO89"/>
      <c r="OSP89"/>
      <c r="OSQ89"/>
      <c r="OSR89"/>
      <c r="OSS89"/>
      <c r="OST89"/>
      <c r="OSU89"/>
      <c r="OSV89"/>
      <c r="OSW89"/>
      <c r="OSX89"/>
      <c r="OSY89"/>
      <c r="OSZ89"/>
      <c r="OTA89"/>
      <c r="OTB89"/>
      <c r="OTC89"/>
      <c r="OTD89"/>
      <c r="OTE89"/>
      <c r="OTF89"/>
      <c r="OTG89"/>
      <c r="OTH89"/>
      <c r="OTI89"/>
      <c r="OTJ89"/>
      <c r="OTK89"/>
      <c r="OTL89"/>
      <c r="OTM89"/>
      <c r="OTN89"/>
      <c r="OTO89"/>
      <c r="OTP89"/>
      <c r="OTQ89"/>
      <c r="OTR89"/>
      <c r="OTS89"/>
      <c r="OTT89"/>
      <c r="OTU89"/>
      <c r="OTV89"/>
      <c r="OTW89"/>
      <c r="OTX89"/>
      <c r="OTY89"/>
      <c r="OTZ89"/>
      <c r="OUA89"/>
      <c r="OUB89"/>
      <c r="OUC89"/>
      <c r="OUD89"/>
      <c r="OUE89"/>
      <c r="OUF89"/>
      <c r="OUG89"/>
      <c r="OUH89"/>
      <c r="OUI89"/>
      <c r="OUJ89"/>
      <c r="OUK89"/>
      <c r="OUL89"/>
      <c r="OUM89"/>
      <c r="OUN89"/>
      <c r="OUO89"/>
      <c r="OUP89"/>
      <c r="OUQ89"/>
      <c r="OUR89"/>
      <c r="OUS89"/>
      <c r="OUT89"/>
      <c r="OUU89"/>
      <c r="OUV89"/>
      <c r="OUW89"/>
      <c r="OUX89"/>
      <c r="OUY89"/>
      <c r="OUZ89"/>
      <c r="OVA89"/>
      <c r="OVB89"/>
      <c r="OVC89"/>
      <c r="OVD89"/>
      <c r="OVE89"/>
      <c r="OVF89"/>
      <c r="OVG89"/>
      <c r="OVH89"/>
      <c r="OVI89"/>
      <c r="OVJ89"/>
      <c r="OVK89"/>
      <c r="OVL89"/>
      <c r="OVM89"/>
      <c r="OVN89"/>
      <c r="OVO89"/>
      <c r="OVP89"/>
      <c r="OVQ89"/>
      <c r="OVR89"/>
      <c r="OVS89"/>
      <c r="OVT89"/>
      <c r="OVU89"/>
      <c r="OVV89"/>
      <c r="OVW89"/>
      <c r="OVX89"/>
      <c r="OVY89"/>
      <c r="OVZ89"/>
      <c r="OWA89"/>
      <c r="OWB89"/>
      <c r="OWC89"/>
      <c r="OWD89"/>
      <c r="OWE89"/>
      <c r="OWF89"/>
      <c r="OWG89"/>
      <c r="OWH89"/>
      <c r="OWI89"/>
      <c r="OWJ89"/>
      <c r="OWK89"/>
      <c r="OWL89"/>
      <c r="OWM89"/>
      <c r="OWN89"/>
      <c r="OWO89"/>
      <c r="OWP89"/>
      <c r="OWQ89"/>
      <c r="OWR89"/>
      <c r="OWS89"/>
      <c r="OWT89"/>
      <c r="OWU89"/>
      <c r="OWV89"/>
      <c r="OWW89"/>
      <c r="OWX89"/>
      <c r="OWY89"/>
      <c r="OWZ89"/>
      <c r="OXA89"/>
      <c r="OXB89"/>
      <c r="OXC89"/>
      <c r="OXD89"/>
      <c r="OXE89"/>
      <c r="OXF89"/>
      <c r="OXG89"/>
      <c r="OXH89"/>
      <c r="OXI89"/>
      <c r="OXJ89"/>
      <c r="OXK89"/>
      <c r="OXL89"/>
      <c r="OXM89"/>
      <c r="OXN89"/>
      <c r="OXO89"/>
      <c r="OXP89"/>
      <c r="OXQ89"/>
      <c r="OXR89"/>
      <c r="OXS89"/>
      <c r="OXT89"/>
      <c r="OXU89"/>
      <c r="OXV89"/>
      <c r="OXW89"/>
      <c r="OXX89"/>
      <c r="OXY89"/>
      <c r="OXZ89"/>
      <c r="OYA89"/>
      <c r="OYB89"/>
      <c r="OYC89"/>
      <c r="OYD89"/>
      <c r="OYE89"/>
      <c r="OYF89"/>
      <c r="OYG89"/>
      <c r="OYH89"/>
      <c r="OYI89"/>
      <c r="OYJ89"/>
      <c r="OYK89"/>
      <c r="OYL89"/>
      <c r="OYM89"/>
      <c r="OYN89"/>
      <c r="OYO89"/>
      <c r="OYP89"/>
      <c r="OYQ89"/>
      <c r="OYR89"/>
      <c r="OYS89"/>
      <c r="OYT89"/>
      <c r="OYU89"/>
      <c r="OYV89"/>
      <c r="OYW89"/>
      <c r="OYX89"/>
      <c r="OYY89"/>
      <c r="OYZ89"/>
      <c r="OZA89"/>
      <c r="OZB89"/>
      <c r="OZC89"/>
      <c r="OZD89"/>
      <c r="OZE89"/>
      <c r="OZF89"/>
      <c r="OZG89"/>
      <c r="OZH89"/>
      <c r="OZI89"/>
      <c r="OZJ89"/>
      <c r="OZK89"/>
      <c r="OZL89"/>
      <c r="OZM89"/>
      <c r="OZN89"/>
      <c r="OZO89"/>
      <c r="OZP89"/>
      <c r="OZQ89"/>
      <c r="OZR89"/>
      <c r="OZS89"/>
      <c r="OZT89"/>
      <c r="OZU89"/>
      <c r="OZV89"/>
      <c r="OZW89"/>
      <c r="OZX89"/>
      <c r="OZY89"/>
      <c r="OZZ89"/>
      <c r="PAA89"/>
      <c r="PAB89"/>
      <c r="PAC89"/>
      <c r="PAD89"/>
      <c r="PAE89"/>
      <c r="PAF89"/>
      <c r="PAG89"/>
      <c r="PAH89"/>
      <c r="PAI89"/>
      <c r="PAJ89"/>
      <c r="PAK89"/>
      <c r="PAL89"/>
      <c r="PAM89"/>
      <c r="PAN89"/>
      <c r="PAO89"/>
      <c r="PAP89"/>
      <c r="PAQ89"/>
      <c r="PAR89"/>
      <c r="PAS89"/>
      <c r="PAT89"/>
      <c r="PAU89"/>
      <c r="PAV89"/>
      <c r="PAW89"/>
      <c r="PAX89"/>
      <c r="PAY89"/>
      <c r="PAZ89"/>
      <c r="PBA89"/>
      <c r="PBB89"/>
      <c r="PBC89"/>
      <c r="PBD89"/>
      <c r="PBE89"/>
      <c r="PBF89"/>
      <c r="PBG89"/>
      <c r="PBH89"/>
      <c r="PBI89"/>
      <c r="PBJ89"/>
      <c r="PBK89"/>
      <c r="PBL89"/>
      <c r="PBM89"/>
      <c r="PBN89"/>
      <c r="PBO89"/>
      <c r="PBP89"/>
      <c r="PBQ89"/>
      <c r="PBR89"/>
      <c r="PBS89"/>
      <c r="PBT89"/>
      <c r="PBU89"/>
      <c r="PBV89"/>
      <c r="PBW89"/>
      <c r="PBX89"/>
      <c r="PBY89"/>
      <c r="PBZ89"/>
      <c r="PCA89"/>
      <c r="PCB89"/>
      <c r="PCC89"/>
      <c r="PCD89"/>
      <c r="PCE89"/>
      <c r="PCF89"/>
      <c r="PCG89"/>
      <c r="PCH89"/>
      <c r="PCI89"/>
      <c r="PCJ89"/>
      <c r="PCK89"/>
      <c r="PCL89"/>
      <c r="PCM89"/>
      <c r="PCN89"/>
      <c r="PCO89"/>
      <c r="PCP89"/>
      <c r="PCQ89"/>
      <c r="PCR89"/>
      <c r="PCS89"/>
      <c r="PCT89"/>
      <c r="PCU89"/>
      <c r="PCV89"/>
      <c r="PCW89"/>
      <c r="PCX89"/>
      <c r="PCY89"/>
      <c r="PCZ89"/>
      <c r="PDA89"/>
      <c r="PDB89"/>
      <c r="PDC89"/>
      <c r="PDD89"/>
      <c r="PDE89"/>
      <c r="PDF89"/>
      <c r="PDG89"/>
      <c r="PDH89"/>
      <c r="PDI89"/>
      <c r="PDJ89"/>
      <c r="PDK89"/>
      <c r="PDL89"/>
      <c r="PDM89"/>
      <c r="PDN89"/>
      <c r="PDO89"/>
      <c r="PDP89"/>
      <c r="PDQ89"/>
      <c r="PDR89"/>
      <c r="PDS89"/>
      <c r="PDT89"/>
      <c r="PDU89"/>
      <c r="PDV89"/>
      <c r="PDW89"/>
      <c r="PDX89"/>
      <c r="PDY89"/>
      <c r="PDZ89"/>
      <c r="PEA89"/>
      <c r="PEB89"/>
      <c r="PEC89"/>
      <c r="PED89"/>
      <c r="PEE89"/>
      <c r="PEF89"/>
      <c r="PEG89"/>
      <c r="PEH89"/>
      <c r="PEI89"/>
      <c r="PEJ89"/>
      <c r="PEK89"/>
      <c r="PEL89"/>
      <c r="PEM89"/>
      <c r="PEN89"/>
      <c r="PEO89"/>
      <c r="PEP89"/>
      <c r="PEQ89"/>
      <c r="PER89"/>
      <c r="PES89"/>
      <c r="PET89"/>
      <c r="PEU89"/>
      <c r="PEV89"/>
      <c r="PEW89"/>
      <c r="PEX89"/>
      <c r="PEY89"/>
      <c r="PEZ89"/>
      <c r="PFA89"/>
      <c r="PFB89"/>
      <c r="PFC89"/>
      <c r="PFD89"/>
      <c r="PFE89"/>
      <c r="PFF89"/>
      <c r="PFG89"/>
      <c r="PFH89"/>
      <c r="PFI89"/>
      <c r="PFJ89"/>
      <c r="PFK89"/>
      <c r="PFL89"/>
      <c r="PFM89"/>
      <c r="PFN89"/>
      <c r="PFO89"/>
      <c r="PFP89"/>
      <c r="PFQ89"/>
      <c r="PFR89"/>
      <c r="PFS89"/>
      <c r="PFT89"/>
      <c r="PFU89"/>
      <c r="PFV89"/>
      <c r="PFW89"/>
      <c r="PFX89"/>
      <c r="PFY89"/>
      <c r="PFZ89"/>
      <c r="PGA89"/>
      <c r="PGB89"/>
      <c r="PGC89"/>
      <c r="PGD89"/>
      <c r="PGE89"/>
      <c r="PGF89"/>
      <c r="PGG89"/>
      <c r="PGH89"/>
      <c r="PGI89"/>
      <c r="PGJ89"/>
      <c r="PGK89"/>
      <c r="PGL89"/>
      <c r="PGM89"/>
      <c r="PGN89"/>
      <c r="PGO89"/>
      <c r="PGP89"/>
      <c r="PGQ89"/>
      <c r="PGR89"/>
      <c r="PGS89"/>
      <c r="PGT89"/>
      <c r="PGU89"/>
      <c r="PGV89"/>
      <c r="PGW89"/>
      <c r="PGX89"/>
      <c r="PGY89"/>
      <c r="PGZ89"/>
      <c r="PHA89"/>
      <c r="PHB89"/>
      <c r="PHC89"/>
      <c r="PHD89"/>
      <c r="PHE89"/>
      <c r="PHF89"/>
      <c r="PHG89"/>
      <c r="PHH89"/>
      <c r="PHI89"/>
      <c r="PHJ89"/>
      <c r="PHK89"/>
      <c r="PHL89"/>
      <c r="PHM89"/>
      <c r="PHN89"/>
      <c r="PHO89"/>
      <c r="PHP89"/>
      <c r="PHQ89"/>
      <c r="PHR89"/>
      <c r="PHS89"/>
      <c r="PHT89"/>
      <c r="PHU89"/>
      <c r="PHV89"/>
      <c r="PHW89"/>
      <c r="PHX89"/>
      <c r="PHY89"/>
      <c r="PHZ89"/>
      <c r="PIA89"/>
      <c r="PIB89"/>
      <c r="PIC89"/>
      <c r="PID89"/>
      <c r="PIE89"/>
      <c r="PIF89"/>
      <c r="PIG89"/>
      <c r="PIH89"/>
      <c r="PII89"/>
      <c r="PIJ89"/>
      <c r="PIK89"/>
      <c r="PIL89"/>
      <c r="PIM89"/>
      <c r="PIN89"/>
      <c r="PIO89"/>
      <c r="PIP89"/>
      <c r="PIQ89"/>
      <c r="PIR89"/>
      <c r="PIS89"/>
      <c r="PIT89"/>
      <c r="PIU89"/>
      <c r="PIV89"/>
      <c r="PIW89"/>
      <c r="PIX89"/>
      <c r="PIY89"/>
      <c r="PIZ89"/>
      <c r="PJA89"/>
      <c r="PJB89"/>
      <c r="PJC89"/>
      <c r="PJD89"/>
      <c r="PJE89"/>
      <c r="PJF89"/>
      <c r="PJG89"/>
      <c r="PJH89"/>
      <c r="PJI89"/>
      <c r="PJJ89"/>
      <c r="PJK89"/>
      <c r="PJL89"/>
      <c r="PJM89"/>
      <c r="PJN89"/>
      <c r="PJO89"/>
      <c r="PJP89"/>
      <c r="PJQ89"/>
      <c r="PJR89"/>
      <c r="PJS89"/>
      <c r="PJT89"/>
      <c r="PJU89"/>
      <c r="PJV89"/>
      <c r="PJW89"/>
      <c r="PJX89"/>
      <c r="PJY89"/>
      <c r="PJZ89"/>
      <c r="PKA89"/>
      <c r="PKB89"/>
      <c r="PKC89"/>
      <c r="PKD89"/>
      <c r="PKE89"/>
      <c r="PKF89"/>
      <c r="PKG89"/>
      <c r="PKH89"/>
      <c r="PKI89"/>
      <c r="PKJ89"/>
      <c r="PKK89"/>
      <c r="PKL89"/>
      <c r="PKM89"/>
      <c r="PKN89"/>
      <c r="PKO89"/>
      <c r="PKP89"/>
      <c r="PKQ89"/>
      <c r="PKR89"/>
      <c r="PKS89"/>
      <c r="PKT89"/>
      <c r="PKU89"/>
      <c r="PKV89"/>
      <c r="PKW89"/>
      <c r="PKX89"/>
      <c r="PKY89"/>
      <c r="PKZ89"/>
      <c r="PLA89"/>
      <c r="PLB89"/>
      <c r="PLC89"/>
      <c r="PLD89"/>
      <c r="PLE89"/>
      <c r="PLF89"/>
      <c r="PLG89"/>
      <c r="PLH89"/>
      <c r="PLI89"/>
      <c r="PLJ89"/>
      <c r="PLK89"/>
      <c r="PLL89"/>
      <c r="PLM89"/>
      <c r="PLN89"/>
      <c r="PLO89"/>
      <c r="PLP89"/>
      <c r="PLQ89"/>
      <c r="PLR89"/>
      <c r="PLS89"/>
      <c r="PLT89"/>
      <c r="PLU89"/>
      <c r="PLV89"/>
      <c r="PLW89"/>
      <c r="PLX89"/>
      <c r="PLY89"/>
      <c r="PLZ89"/>
      <c r="PMA89"/>
      <c r="PMB89"/>
      <c r="PMC89"/>
      <c r="PMD89"/>
      <c r="PME89"/>
      <c r="PMF89"/>
      <c r="PMG89"/>
      <c r="PMH89"/>
      <c r="PMI89"/>
      <c r="PMJ89"/>
      <c r="PMK89"/>
      <c r="PML89"/>
      <c r="PMM89"/>
      <c r="PMN89"/>
      <c r="PMO89"/>
      <c r="PMP89"/>
      <c r="PMQ89"/>
      <c r="PMR89"/>
      <c r="PMS89"/>
      <c r="PMT89"/>
      <c r="PMU89"/>
      <c r="PMV89"/>
      <c r="PMW89"/>
      <c r="PMX89"/>
      <c r="PMY89"/>
      <c r="PMZ89"/>
      <c r="PNA89"/>
      <c r="PNB89"/>
      <c r="PNC89"/>
      <c r="PND89"/>
      <c r="PNE89"/>
      <c r="PNF89"/>
      <c r="PNG89"/>
      <c r="PNH89"/>
      <c r="PNI89"/>
      <c r="PNJ89"/>
      <c r="PNK89"/>
      <c r="PNL89"/>
      <c r="PNM89"/>
      <c r="PNN89"/>
      <c r="PNO89"/>
      <c r="PNP89"/>
      <c r="PNQ89"/>
      <c r="PNR89"/>
      <c r="PNS89"/>
      <c r="PNT89"/>
      <c r="PNU89"/>
      <c r="PNV89"/>
      <c r="PNW89"/>
      <c r="PNX89"/>
      <c r="PNY89"/>
      <c r="PNZ89"/>
      <c r="POA89"/>
      <c r="POB89"/>
      <c r="POC89"/>
      <c r="POD89"/>
      <c r="POE89"/>
      <c r="POF89"/>
      <c r="POG89"/>
      <c r="POH89"/>
      <c r="POI89"/>
      <c r="POJ89"/>
      <c r="POK89"/>
      <c r="POL89"/>
      <c r="POM89"/>
      <c r="PON89"/>
      <c r="POO89"/>
      <c r="POP89"/>
      <c r="POQ89"/>
      <c r="POR89"/>
      <c r="POS89"/>
      <c r="POT89"/>
      <c r="POU89"/>
      <c r="POV89"/>
      <c r="POW89"/>
      <c r="POX89"/>
      <c r="POY89"/>
      <c r="POZ89"/>
      <c r="PPA89"/>
      <c r="PPB89"/>
      <c r="PPC89"/>
      <c r="PPD89"/>
      <c r="PPE89"/>
      <c r="PPF89"/>
      <c r="PPG89"/>
      <c r="PPH89"/>
      <c r="PPI89"/>
      <c r="PPJ89"/>
      <c r="PPK89"/>
      <c r="PPL89"/>
      <c r="PPM89"/>
      <c r="PPN89"/>
      <c r="PPO89"/>
      <c r="PPP89"/>
      <c r="PPQ89"/>
      <c r="PPR89"/>
      <c r="PPS89"/>
      <c r="PPT89"/>
      <c r="PPU89"/>
      <c r="PPV89"/>
      <c r="PPW89"/>
      <c r="PPX89"/>
      <c r="PPY89"/>
      <c r="PPZ89"/>
      <c r="PQA89"/>
      <c r="PQB89"/>
      <c r="PQC89"/>
      <c r="PQD89"/>
      <c r="PQE89"/>
      <c r="PQF89"/>
      <c r="PQG89"/>
      <c r="PQH89"/>
      <c r="PQI89"/>
      <c r="PQJ89"/>
      <c r="PQK89"/>
      <c r="PQL89"/>
      <c r="PQM89"/>
      <c r="PQN89"/>
      <c r="PQO89"/>
      <c r="PQP89"/>
      <c r="PQQ89"/>
      <c r="PQR89"/>
      <c r="PQS89"/>
      <c r="PQT89"/>
      <c r="PQU89"/>
      <c r="PQV89"/>
      <c r="PQW89"/>
      <c r="PQX89"/>
      <c r="PQY89"/>
      <c r="PQZ89"/>
      <c r="PRA89"/>
      <c r="PRB89"/>
      <c r="PRC89"/>
      <c r="PRD89"/>
      <c r="PRE89"/>
      <c r="PRF89"/>
      <c r="PRG89"/>
      <c r="PRH89"/>
      <c r="PRI89"/>
      <c r="PRJ89"/>
      <c r="PRK89"/>
      <c r="PRL89"/>
      <c r="PRM89"/>
      <c r="PRN89"/>
      <c r="PRO89"/>
      <c r="PRP89"/>
      <c r="PRQ89"/>
      <c r="PRR89"/>
      <c r="PRS89"/>
      <c r="PRT89"/>
      <c r="PRU89"/>
      <c r="PRV89"/>
      <c r="PRW89"/>
      <c r="PRX89"/>
      <c r="PRY89"/>
      <c r="PRZ89"/>
      <c r="PSA89"/>
      <c r="PSB89"/>
      <c r="PSC89"/>
      <c r="PSD89"/>
      <c r="PSE89"/>
      <c r="PSF89"/>
      <c r="PSG89"/>
      <c r="PSH89"/>
      <c r="PSI89"/>
      <c r="PSJ89"/>
      <c r="PSK89"/>
      <c r="PSL89"/>
      <c r="PSM89"/>
      <c r="PSN89"/>
      <c r="PSO89"/>
      <c r="PSP89"/>
      <c r="PSQ89"/>
      <c r="PSR89"/>
      <c r="PSS89"/>
      <c r="PST89"/>
      <c r="PSU89"/>
      <c r="PSV89"/>
      <c r="PSW89"/>
      <c r="PSX89"/>
      <c r="PSY89"/>
      <c r="PSZ89"/>
      <c r="PTA89"/>
      <c r="PTB89"/>
      <c r="PTC89"/>
      <c r="PTD89"/>
      <c r="PTE89"/>
      <c r="PTF89"/>
      <c r="PTG89"/>
      <c r="PTH89"/>
      <c r="PTI89"/>
      <c r="PTJ89"/>
      <c r="PTK89"/>
      <c r="PTL89"/>
      <c r="PTM89"/>
      <c r="PTN89"/>
      <c r="PTO89"/>
      <c r="PTP89"/>
      <c r="PTQ89"/>
      <c r="PTR89"/>
      <c r="PTS89"/>
      <c r="PTT89"/>
      <c r="PTU89"/>
      <c r="PTV89"/>
      <c r="PTW89"/>
      <c r="PTX89"/>
      <c r="PTY89"/>
      <c r="PTZ89"/>
      <c r="PUA89"/>
      <c r="PUB89"/>
      <c r="PUC89"/>
      <c r="PUD89"/>
      <c r="PUE89"/>
      <c r="PUF89"/>
      <c r="PUG89"/>
      <c r="PUH89"/>
      <c r="PUI89"/>
      <c r="PUJ89"/>
      <c r="PUK89"/>
      <c r="PUL89"/>
      <c r="PUM89"/>
      <c r="PUN89"/>
      <c r="PUO89"/>
      <c r="PUP89"/>
      <c r="PUQ89"/>
      <c r="PUR89"/>
      <c r="PUS89"/>
      <c r="PUT89"/>
      <c r="PUU89"/>
      <c r="PUV89"/>
      <c r="PUW89"/>
      <c r="PUX89"/>
      <c r="PUY89"/>
      <c r="PUZ89"/>
      <c r="PVA89"/>
      <c r="PVB89"/>
      <c r="PVC89"/>
      <c r="PVD89"/>
      <c r="PVE89"/>
      <c r="PVF89"/>
      <c r="PVG89"/>
      <c r="PVH89"/>
      <c r="PVI89"/>
      <c r="PVJ89"/>
      <c r="PVK89"/>
      <c r="PVL89"/>
      <c r="PVM89"/>
      <c r="PVN89"/>
      <c r="PVO89"/>
      <c r="PVP89"/>
      <c r="PVQ89"/>
      <c r="PVR89"/>
      <c r="PVS89"/>
      <c r="PVT89"/>
      <c r="PVU89"/>
      <c r="PVV89"/>
      <c r="PVW89"/>
      <c r="PVX89"/>
      <c r="PVY89"/>
      <c r="PVZ89"/>
      <c r="PWA89"/>
      <c r="PWB89"/>
      <c r="PWC89"/>
      <c r="PWD89"/>
      <c r="PWE89"/>
      <c r="PWF89"/>
      <c r="PWG89"/>
      <c r="PWH89"/>
      <c r="PWI89"/>
      <c r="PWJ89"/>
      <c r="PWK89"/>
      <c r="PWL89"/>
      <c r="PWM89"/>
      <c r="PWN89"/>
      <c r="PWO89"/>
      <c r="PWP89"/>
      <c r="PWQ89"/>
      <c r="PWR89"/>
      <c r="PWS89"/>
      <c r="PWT89"/>
      <c r="PWU89"/>
      <c r="PWV89"/>
      <c r="PWW89"/>
      <c r="PWX89"/>
      <c r="PWY89"/>
      <c r="PWZ89"/>
      <c r="PXA89"/>
      <c r="PXB89"/>
      <c r="PXC89"/>
      <c r="PXD89"/>
      <c r="PXE89"/>
      <c r="PXF89"/>
      <c r="PXG89"/>
      <c r="PXH89"/>
      <c r="PXI89"/>
      <c r="PXJ89"/>
      <c r="PXK89"/>
      <c r="PXL89"/>
      <c r="PXM89"/>
      <c r="PXN89"/>
      <c r="PXO89"/>
      <c r="PXP89"/>
      <c r="PXQ89"/>
      <c r="PXR89"/>
      <c r="PXS89"/>
      <c r="PXT89"/>
      <c r="PXU89"/>
      <c r="PXV89"/>
      <c r="PXW89"/>
      <c r="PXX89"/>
      <c r="PXY89"/>
      <c r="PXZ89"/>
      <c r="PYA89"/>
      <c r="PYB89"/>
      <c r="PYC89"/>
      <c r="PYD89"/>
      <c r="PYE89"/>
      <c r="PYF89"/>
      <c r="PYG89"/>
      <c r="PYH89"/>
      <c r="PYI89"/>
      <c r="PYJ89"/>
      <c r="PYK89"/>
      <c r="PYL89"/>
      <c r="PYM89"/>
      <c r="PYN89"/>
      <c r="PYO89"/>
      <c r="PYP89"/>
      <c r="PYQ89"/>
      <c r="PYR89"/>
      <c r="PYS89"/>
      <c r="PYT89"/>
      <c r="PYU89"/>
      <c r="PYV89"/>
      <c r="PYW89"/>
      <c r="PYX89"/>
      <c r="PYY89"/>
      <c r="PYZ89"/>
      <c r="PZA89"/>
      <c r="PZB89"/>
      <c r="PZC89"/>
      <c r="PZD89"/>
      <c r="PZE89"/>
      <c r="PZF89"/>
      <c r="PZG89"/>
      <c r="PZH89"/>
      <c r="PZI89"/>
      <c r="PZJ89"/>
      <c r="PZK89"/>
      <c r="PZL89"/>
      <c r="PZM89"/>
      <c r="PZN89"/>
      <c r="PZO89"/>
      <c r="PZP89"/>
      <c r="PZQ89"/>
      <c r="PZR89"/>
      <c r="PZS89"/>
      <c r="PZT89"/>
      <c r="PZU89"/>
      <c r="PZV89"/>
      <c r="PZW89"/>
      <c r="PZX89"/>
      <c r="PZY89"/>
      <c r="PZZ89"/>
      <c r="QAA89"/>
      <c r="QAB89"/>
      <c r="QAC89"/>
      <c r="QAD89"/>
      <c r="QAE89"/>
      <c r="QAF89"/>
      <c r="QAG89"/>
      <c r="QAH89"/>
      <c r="QAI89"/>
      <c r="QAJ89"/>
      <c r="QAK89"/>
      <c r="QAL89"/>
      <c r="QAM89"/>
      <c r="QAN89"/>
      <c r="QAO89"/>
      <c r="QAP89"/>
      <c r="QAQ89"/>
      <c r="QAR89"/>
      <c r="QAS89"/>
      <c r="QAT89"/>
      <c r="QAU89"/>
      <c r="QAV89"/>
      <c r="QAW89"/>
      <c r="QAX89"/>
      <c r="QAY89"/>
      <c r="QAZ89"/>
      <c r="QBA89"/>
      <c r="QBB89"/>
      <c r="QBC89"/>
      <c r="QBD89"/>
      <c r="QBE89"/>
      <c r="QBF89"/>
      <c r="QBG89"/>
      <c r="QBH89"/>
      <c r="QBI89"/>
      <c r="QBJ89"/>
      <c r="QBK89"/>
      <c r="QBL89"/>
      <c r="QBM89"/>
      <c r="QBN89"/>
      <c r="QBO89"/>
      <c r="QBP89"/>
      <c r="QBQ89"/>
      <c r="QBR89"/>
      <c r="QBS89"/>
      <c r="QBT89"/>
      <c r="QBU89"/>
      <c r="QBV89"/>
      <c r="QBW89"/>
      <c r="QBX89"/>
      <c r="QBY89"/>
      <c r="QBZ89"/>
      <c r="QCA89"/>
      <c r="QCB89"/>
      <c r="QCC89"/>
      <c r="QCD89"/>
      <c r="QCE89"/>
      <c r="QCF89"/>
      <c r="QCG89"/>
      <c r="QCH89"/>
      <c r="QCI89"/>
      <c r="QCJ89"/>
      <c r="QCK89"/>
      <c r="QCL89"/>
      <c r="QCM89"/>
      <c r="QCN89"/>
      <c r="QCO89"/>
      <c r="QCP89"/>
      <c r="QCQ89"/>
      <c r="QCR89"/>
      <c r="QCS89"/>
      <c r="QCT89"/>
      <c r="QCU89"/>
      <c r="QCV89"/>
      <c r="QCW89"/>
      <c r="QCX89"/>
      <c r="QCY89"/>
      <c r="QCZ89"/>
      <c r="QDA89"/>
      <c r="QDB89"/>
      <c r="QDC89"/>
      <c r="QDD89"/>
      <c r="QDE89"/>
      <c r="QDF89"/>
      <c r="QDG89"/>
      <c r="QDH89"/>
      <c r="QDI89"/>
      <c r="QDJ89"/>
      <c r="QDK89"/>
      <c r="QDL89"/>
      <c r="QDM89"/>
      <c r="QDN89"/>
      <c r="QDO89"/>
      <c r="QDP89"/>
      <c r="QDQ89"/>
      <c r="QDR89"/>
      <c r="QDS89"/>
      <c r="QDT89"/>
      <c r="QDU89"/>
      <c r="QDV89"/>
      <c r="QDW89"/>
      <c r="QDX89"/>
      <c r="QDY89"/>
      <c r="QDZ89"/>
      <c r="QEA89"/>
      <c r="QEB89"/>
      <c r="QEC89"/>
      <c r="QED89"/>
      <c r="QEE89"/>
      <c r="QEF89"/>
      <c r="QEG89"/>
      <c r="QEH89"/>
      <c r="QEI89"/>
      <c r="QEJ89"/>
      <c r="QEK89"/>
      <c r="QEL89"/>
      <c r="QEM89"/>
      <c r="QEN89"/>
      <c r="QEO89"/>
      <c r="QEP89"/>
      <c r="QEQ89"/>
      <c r="QER89"/>
      <c r="QES89"/>
      <c r="QET89"/>
      <c r="QEU89"/>
      <c r="QEV89"/>
      <c r="QEW89"/>
      <c r="QEX89"/>
      <c r="QEY89"/>
      <c r="QEZ89"/>
      <c r="QFA89"/>
      <c r="QFB89"/>
      <c r="QFC89"/>
      <c r="QFD89"/>
      <c r="QFE89"/>
      <c r="QFF89"/>
      <c r="QFG89"/>
      <c r="QFH89"/>
      <c r="QFI89"/>
      <c r="QFJ89"/>
      <c r="QFK89"/>
      <c r="QFL89"/>
      <c r="QFM89"/>
      <c r="QFN89"/>
      <c r="QFO89"/>
      <c r="QFP89"/>
      <c r="QFQ89"/>
      <c r="QFR89"/>
      <c r="QFS89"/>
      <c r="QFT89"/>
      <c r="QFU89"/>
      <c r="QFV89"/>
      <c r="QFW89"/>
      <c r="QFX89"/>
      <c r="QFY89"/>
      <c r="QFZ89"/>
      <c r="QGA89"/>
      <c r="QGB89"/>
      <c r="QGC89"/>
      <c r="QGD89"/>
      <c r="QGE89"/>
      <c r="QGF89"/>
      <c r="QGG89"/>
      <c r="QGH89"/>
      <c r="QGI89"/>
      <c r="QGJ89"/>
      <c r="QGK89"/>
      <c r="QGL89"/>
      <c r="QGM89"/>
      <c r="QGN89"/>
      <c r="QGO89"/>
      <c r="QGP89"/>
      <c r="QGQ89"/>
      <c r="QGR89"/>
      <c r="QGS89"/>
      <c r="QGT89"/>
      <c r="QGU89"/>
      <c r="QGV89"/>
      <c r="QGW89"/>
      <c r="QGX89"/>
      <c r="QGY89"/>
      <c r="QGZ89"/>
      <c r="QHA89"/>
      <c r="QHB89"/>
      <c r="QHC89"/>
      <c r="QHD89"/>
      <c r="QHE89"/>
      <c r="QHF89"/>
      <c r="QHG89"/>
      <c r="QHH89"/>
      <c r="QHI89"/>
      <c r="QHJ89"/>
      <c r="QHK89"/>
      <c r="QHL89"/>
      <c r="QHM89"/>
      <c r="QHN89"/>
      <c r="QHO89"/>
      <c r="QHP89"/>
      <c r="QHQ89"/>
      <c r="QHR89"/>
      <c r="QHS89"/>
      <c r="QHT89"/>
      <c r="QHU89"/>
      <c r="QHV89"/>
      <c r="QHW89"/>
      <c r="QHX89"/>
      <c r="QHY89"/>
      <c r="QHZ89"/>
      <c r="QIA89"/>
      <c r="QIB89"/>
      <c r="QIC89"/>
      <c r="QID89"/>
      <c r="QIE89"/>
      <c r="QIF89"/>
      <c r="QIG89"/>
      <c r="QIH89"/>
      <c r="QII89"/>
      <c r="QIJ89"/>
      <c r="QIK89"/>
      <c r="QIL89"/>
      <c r="QIM89"/>
      <c r="QIN89"/>
      <c r="QIO89"/>
      <c r="QIP89"/>
      <c r="QIQ89"/>
      <c r="QIR89"/>
      <c r="QIS89"/>
      <c r="QIT89"/>
      <c r="QIU89"/>
      <c r="QIV89"/>
      <c r="QIW89"/>
      <c r="QIX89"/>
      <c r="QIY89"/>
      <c r="QIZ89"/>
      <c r="QJA89"/>
      <c r="QJB89"/>
      <c r="QJC89"/>
      <c r="QJD89"/>
      <c r="QJE89"/>
      <c r="QJF89"/>
      <c r="QJG89"/>
      <c r="QJH89"/>
      <c r="QJI89"/>
      <c r="QJJ89"/>
      <c r="QJK89"/>
      <c r="QJL89"/>
      <c r="QJM89"/>
      <c r="QJN89"/>
      <c r="QJO89"/>
      <c r="QJP89"/>
      <c r="QJQ89"/>
      <c r="QJR89"/>
      <c r="QJS89"/>
      <c r="QJT89"/>
      <c r="QJU89"/>
      <c r="QJV89"/>
      <c r="QJW89"/>
      <c r="QJX89"/>
      <c r="QJY89"/>
      <c r="QJZ89"/>
      <c r="QKA89"/>
      <c r="QKB89"/>
      <c r="QKC89"/>
      <c r="QKD89"/>
      <c r="QKE89"/>
      <c r="QKF89"/>
      <c r="QKG89"/>
      <c r="QKH89"/>
      <c r="QKI89"/>
      <c r="QKJ89"/>
      <c r="QKK89"/>
      <c r="QKL89"/>
      <c r="QKM89"/>
      <c r="QKN89"/>
      <c r="QKO89"/>
      <c r="QKP89"/>
      <c r="QKQ89"/>
      <c r="QKR89"/>
      <c r="QKS89"/>
      <c r="QKT89"/>
      <c r="QKU89"/>
      <c r="QKV89"/>
      <c r="QKW89"/>
      <c r="QKX89"/>
      <c r="QKY89"/>
      <c r="QKZ89"/>
      <c r="QLA89"/>
      <c r="QLB89"/>
      <c r="QLC89"/>
      <c r="QLD89"/>
      <c r="QLE89"/>
      <c r="QLF89"/>
      <c r="QLG89"/>
      <c r="QLH89"/>
      <c r="QLI89"/>
      <c r="QLJ89"/>
      <c r="QLK89"/>
      <c r="QLL89"/>
      <c r="QLM89"/>
      <c r="QLN89"/>
      <c r="QLO89"/>
      <c r="QLP89"/>
      <c r="QLQ89"/>
      <c r="QLR89"/>
      <c r="QLS89"/>
      <c r="QLT89"/>
      <c r="QLU89"/>
      <c r="QLV89"/>
      <c r="QLW89"/>
      <c r="QLX89"/>
      <c r="QLY89"/>
      <c r="QLZ89"/>
      <c r="QMA89"/>
      <c r="QMB89"/>
      <c r="QMC89"/>
      <c r="QMD89"/>
      <c r="QME89"/>
      <c r="QMF89"/>
      <c r="QMG89"/>
      <c r="QMH89"/>
      <c r="QMI89"/>
      <c r="QMJ89"/>
      <c r="QMK89"/>
      <c r="QML89"/>
      <c r="QMM89"/>
      <c r="QMN89"/>
      <c r="QMO89"/>
      <c r="QMP89"/>
      <c r="QMQ89"/>
      <c r="QMR89"/>
      <c r="QMS89"/>
      <c r="QMT89"/>
      <c r="QMU89"/>
      <c r="QMV89"/>
      <c r="QMW89"/>
      <c r="QMX89"/>
      <c r="QMY89"/>
      <c r="QMZ89"/>
      <c r="QNA89"/>
      <c r="QNB89"/>
      <c r="QNC89"/>
      <c r="QND89"/>
      <c r="QNE89"/>
      <c r="QNF89"/>
      <c r="QNG89"/>
      <c r="QNH89"/>
      <c r="QNI89"/>
      <c r="QNJ89"/>
      <c r="QNK89"/>
      <c r="QNL89"/>
      <c r="QNM89"/>
      <c r="QNN89"/>
      <c r="QNO89"/>
      <c r="QNP89"/>
      <c r="QNQ89"/>
      <c r="QNR89"/>
      <c r="QNS89"/>
      <c r="QNT89"/>
      <c r="QNU89"/>
      <c r="QNV89"/>
      <c r="QNW89"/>
      <c r="QNX89"/>
      <c r="QNY89"/>
      <c r="QNZ89"/>
      <c r="QOA89"/>
      <c r="QOB89"/>
      <c r="QOC89"/>
      <c r="QOD89"/>
      <c r="QOE89"/>
      <c r="QOF89"/>
      <c r="QOG89"/>
      <c r="QOH89"/>
      <c r="QOI89"/>
      <c r="QOJ89"/>
      <c r="QOK89"/>
      <c r="QOL89"/>
      <c r="QOM89"/>
      <c r="QON89"/>
      <c r="QOO89"/>
      <c r="QOP89"/>
      <c r="QOQ89"/>
      <c r="QOR89"/>
      <c r="QOS89"/>
      <c r="QOT89"/>
      <c r="QOU89"/>
      <c r="QOV89"/>
      <c r="QOW89"/>
      <c r="QOX89"/>
      <c r="QOY89"/>
      <c r="QOZ89"/>
      <c r="QPA89"/>
      <c r="QPB89"/>
      <c r="QPC89"/>
      <c r="QPD89"/>
      <c r="QPE89"/>
      <c r="QPF89"/>
      <c r="QPG89"/>
      <c r="QPH89"/>
      <c r="QPI89"/>
      <c r="QPJ89"/>
      <c r="QPK89"/>
      <c r="QPL89"/>
      <c r="QPM89"/>
      <c r="QPN89"/>
      <c r="QPO89"/>
      <c r="QPP89"/>
      <c r="QPQ89"/>
      <c r="QPR89"/>
      <c r="QPS89"/>
      <c r="QPT89"/>
      <c r="QPU89"/>
      <c r="QPV89"/>
      <c r="QPW89"/>
      <c r="QPX89"/>
      <c r="QPY89"/>
      <c r="QPZ89"/>
      <c r="QQA89"/>
      <c r="QQB89"/>
      <c r="QQC89"/>
      <c r="QQD89"/>
      <c r="QQE89"/>
      <c r="QQF89"/>
      <c r="QQG89"/>
      <c r="QQH89"/>
      <c r="QQI89"/>
      <c r="QQJ89"/>
      <c r="QQK89"/>
      <c r="QQL89"/>
      <c r="QQM89"/>
      <c r="QQN89"/>
      <c r="QQO89"/>
      <c r="QQP89"/>
      <c r="QQQ89"/>
      <c r="QQR89"/>
      <c r="QQS89"/>
      <c r="QQT89"/>
      <c r="QQU89"/>
      <c r="QQV89"/>
      <c r="QQW89"/>
      <c r="QQX89"/>
      <c r="QQY89"/>
      <c r="QQZ89"/>
      <c r="QRA89"/>
      <c r="QRB89"/>
      <c r="QRC89"/>
      <c r="QRD89"/>
      <c r="QRE89"/>
      <c r="QRF89"/>
      <c r="QRG89"/>
      <c r="QRH89"/>
      <c r="QRI89"/>
      <c r="QRJ89"/>
      <c r="QRK89"/>
      <c r="QRL89"/>
      <c r="QRM89"/>
      <c r="QRN89"/>
      <c r="QRO89"/>
      <c r="QRP89"/>
      <c r="QRQ89"/>
      <c r="QRR89"/>
      <c r="QRS89"/>
      <c r="QRT89"/>
      <c r="QRU89"/>
      <c r="QRV89"/>
      <c r="QRW89"/>
      <c r="QRX89"/>
      <c r="QRY89"/>
      <c r="QRZ89"/>
      <c r="QSA89"/>
      <c r="QSB89"/>
      <c r="QSC89"/>
      <c r="QSD89"/>
      <c r="QSE89"/>
      <c r="QSF89"/>
      <c r="QSG89"/>
      <c r="QSH89"/>
      <c r="QSI89"/>
      <c r="QSJ89"/>
      <c r="QSK89"/>
      <c r="QSL89"/>
      <c r="QSM89"/>
      <c r="QSN89"/>
      <c r="QSO89"/>
      <c r="QSP89"/>
      <c r="QSQ89"/>
      <c r="QSR89"/>
      <c r="QSS89"/>
      <c r="QST89"/>
      <c r="QSU89"/>
      <c r="QSV89"/>
      <c r="QSW89"/>
      <c r="QSX89"/>
      <c r="QSY89"/>
      <c r="QSZ89"/>
      <c r="QTA89"/>
      <c r="QTB89"/>
      <c r="QTC89"/>
      <c r="QTD89"/>
      <c r="QTE89"/>
      <c r="QTF89"/>
      <c r="QTG89"/>
      <c r="QTH89"/>
      <c r="QTI89"/>
      <c r="QTJ89"/>
      <c r="QTK89"/>
      <c r="QTL89"/>
      <c r="QTM89"/>
      <c r="QTN89"/>
      <c r="QTO89"/>
      <c r="QTP89"/>
      <c r="QTQ89"/>
      <c r="QTR89"/>
      <c r="QTS89"/>
      <c r="QTT89"/>
      <c r="QTU89"/>
      <c r="QTV89"/>
      <c r="QTW89"/>
      <c r="QTX89"/>
      <c r="QTY89"/>
      <c r="QTZ89"/>
      <c r="QUA89"/>
      <c r="QUB89"/>
      <c r="QUC89"/>
      <c r="QUD89"/>
      <c r="QUE89"/>
      <c r="QUF89"/>
      <c r="QUG89"/>
      <c r="QUH89"/>
      <c r="QUI89"/>
      <c r="QUJ89"/>
      <c r="QUK89"/>
      <c r="QUL89"/>
      <c r="QUM89"/>
      <c r="QUN89"/>
      <c r="QUO89"/>
      <c r="QUP89"/>
      <c r="QUQ89"/>
      <c r="QUR89"/>
      <c r="QUS89"/>
      <c r="QUT89"/>
      <c r="QUU89"/>
      <c r="QUV89"/>
      <c r="QUW89"/>
      <c r="QUX89"/>
      <c r="QUY89"/>
      <c r="QUZ89"/>
      <c r="QVA89"/>
      <c r="QVB89"/>
      <c r="QVC89"/>
      <c r="QVD89"/>
      <c r="QVE89"/>
      <c r="QVF89"/>
      <c r="QVG89"/>
      <c r="QVH89"/>
      <c r="QVI89"/>
      <c r="QVJ89"/>
      <c r="QVK89"/>
      <c r="QVL89"/>
      <c r="QVM89"/>
      <c r="QVN89"/>
      <c r="QVO89"/>
      <c r="QVP89"/>
      <c r="QVQ89"/>
      <c r="QVR89"/>
      <c r="QVS89"/>
      <c r="QVT89"/>
      <c r="QVU89"/>
      <c r="QVV89"/>
      <c r="QVW89"/>
      <c r="QVX89"/>
      <c r="QVY89"/>
      <c r="QVZ89"/>
      <c r="QWA89"/>
      <c r="QWB89"/>
      <c r="QWC89"/>
      <c r="QWD89"/>
      <c r="QWE89"/>
      <c r="QWF89"/>
      <c r="QWG89"/>
      <c r="QWH89"/>
      <c r="QWI89"/>
      <c r="QWJ89"/>
      <c r="QWK89"/>
      <c r="QWL89"/>
      <c r="QWM89"/>
      <c r="QWN89"/>
      <c r="QWO89"/>
      <c r="QWP89"/>
      <c r="QWQ89"/>
      <c r="QWR89"/>
      <c r="QWS89"/>
      <c r="QWT89"/>
      <c r="QWU89"/>
      <c r="QWV89"/>
      <c r="QWW89"/>
      <c r="QWX89"/>
      <c r="QWY89"/>
      <c r="QWZ89"/>
      <c r="QXA89"/>
      <c r="QXB89"/>
      <c r="QXC89"/>
      <c r="QXD89"/>
      <c r="QXE89"/>
      <c r="QXF89"/>
      <c r="QXG89"/>
      <c r="QXH89"/>
      <c r="QXI89"/>
      <c r="QXJ89"/>
      <c r="QXK89"/>
      <c r="QXL89"/>
      <c r="QXM89"/>
      <c r="QXN89"/>
      <c r="QXO89"/>
      <c r="QXP89"/>
      <c r="QXQ89"/>
      <c r="QXR89"/>
      <c r="QXS89"/>
      <c r="QXT89"/>
      <c r="QXU89"/>
      <c r="QXV89"/>
      <c r="QXW89"/>
      <c r="QXX89"/>
      <c r="QXY89"/>
      <c r="QXZ89"/>
      <c r="QYA89"/>
      <c r="QYB89"/>
      <c r="QYC89"/>
      <c r="QYD89"/>
      <c r="QYE89"/>
      <c r="QYF89"/>
      <c r="QYG89"/>
      <c r="QYH89"/>
      <c r="QYI89"/>
      <c r="QYJ89"/>
      <c r="QYK89"/>
      <c r="QYL89"/>
      <c r="QYM89"/>
      <c r="QYN89"/>
      <c r="QYO89"/>
      <c r="QYP89"/>
      <c r="QYQ89"/>
      <c r="QYR89"/>
      <c r="QYS89"/>
      <c r="QYT89"/>
      <c r="QYU89"/>
      <c r="QYV89"/>
      <c r="QYW89"/>
      <c r="QYX89"/>
      <c r="QYY89"/>
      <c r="QYZ89"/>
      <c r="QZA89"/>
      <c r="QZB89"/>
      <c r="QZC89"/>
      <c r="QZD89"/>
      <c r="QZE89"/>
      <c r="QZF89"/>
      <c r="QZG89"/>
      <c r="QZH89"/>
      <c r="QZI89"/>
      <c r="QZJ89"/>
      <c r="QZK89"/>
      <c r="QZL89"/>
      <c r="QZM89"/>
      <c r="QZN89"/>
      <c r="QZO89"/>
      <c r="QZP89"/>
      <c r="QZQ89"/>
      <c r="QZR89"/>
      <c r="QZS89"/>
      <c r="QZT89"/>
      <c r="QZU89"/>
      <c r="QZV89"/>
      <c r="QZW89"/>
      <c r="QZX89"/>
      <c r="QZY89"/>
      <c r="QZZ89"/>
      <c r="RAA89"/>
      <c r="RAB89"/>
      <c r="RAC89"/>
      <c r="RAD89"/>
      <c r="RAE89"/>
      <c r="RAF89"/>
      <c r="RAG89"/>
      <c r="RAH89"/>
      <c r="RAI89"/>
      <c r="RAJ89"/>
      <c r="RAK89"/>
      <c r="RAL89"/>
      <c r="RAM89"/>
      <c r="RAN89"/>
      <c r="RAO89"/>
      <c r="RAP89"/>
      <c r="RAQ89"/>
      <c r="RAR89"/>
      <c r="RAS89"/>
      <c r="RAT89"/>
      <c r="RAU89"/>
      <c r="RAV89"/>
      <c r="RAW89"/>
      <c r="RAX89"/>
      <c r="RAY89"/>
      <c r="RAZ89"/>
      <c r="RBA89"/>
      <c r="RBB89"/>
      <c r="RBC89"/>
      <c r="RBD89"/>
      <c r="RBE89"/>
      <c r="RBF89"/>
      <c r="RBG89"/>
      <c r="RBH89"/>
      <c r="RBI89"/>
      <c r="RBJ89"/>
      <c r="RBK89"/>
      <c r="RBL89"/>
      <c r="RBM89"/>
      <c r="RBN89"/>
      <c r="RBO89"/>
      <c r="RBP89"/>
      <c r="RBQ89"/>
      <c r="RBR89"/>
      <c r="RBS89"/>
      <c r="RBT89"/>
      <c r="RBU89"/>
      <c r="RBV89"/>
      <c r="RBW89"/>
      <c r="RBX89"/>
      <c r="RBY89"/>
      <c r="RBZ89"/>
      <c r="RCA89"/>
      <c r="RCB89"/>
      <c r="RCC89"/>
      <c r="RCD89"/>
      <c r="RCE89"/>
      <c r="RCF89"/>
      <c r="RCG89"/>
      <c r="RCH89"/>
      <c r="RCI89"/>
      <c r="RCJ89"/>
      <c r="RCK89"/>
      <c r="RCL89"/>
      <c r="RCM89"/>
      <c r="RCN89"/>
      <c r="RCO89"/>
      <c r="RCP89"/>
      <c r="RCQ89"/>
      <c r="RCR89"/>
      <c r="RCS89"/>
      <c r="RCT89"/>
      <c r="RCU89"/>
      <c r="RCV89"/>
      <c r="RCW89"/>
      <c r="RCX89"/>
      <c r="RCY89"/>
      <c r="RCZ89"/>
      <c r="RDA89"/>
      <c r="RDB89"/>
      <c r="RDC89"/>
      <c r="RDD89"/>
      <c r="RDE89"/>
      <c r="RDF89"/>
      <c r="RDG89"/>
      <c r="RDH89"/>
      <c r="RDI89"/>
      <c r="RDJ89"/>
      <c r="RDK89"/>
      <c r="RDL89"/>
      <c r="RDM89"/>
      <c r="RDN89"/>
      <c r="RDO89"/>
      <c r="RDP89"/>
      <c r="RDQ89"/>
      <c r="RDR89"/>
      <c r="RDS89"/>
      <c r="RDT89"/>
      <c r="RDU89"/>
      <c r="RDV89"/>
      <c r="RDW89"/>
      <c r="RDX89"/>
      <c r="RDY89"/>
      <c r="RDZ89"/>
      <c r="REA89"/>
      <c r="REB89"/>
      <c r="REC89"/>
      <c r="RED89"/>
      <c r="REE89"/>
      <c r="REF89"/>
      <c r="REG89"/>
      <c r="REH89"/>
      <c r="REI89"/>
      <c r="REJ89"/>
      <c r="REK89"/>
      <c r="REL89"/>
      <c r="REM89"/>
      <c r="REN89"/>
      <c r="REO89"/>
      <c r="REP89"/>
      <c r="REQ89"/>
      <c r="RER89"/>
      <c r="RES89"/>
      <c r="RET89"/>
      <c r="REU89"/>
      <c r="REV89"/>
      <c r="REW89"/>
      <c r="REX89"/>
      <c r="REY89"/>
      <c r="REZ89"/>
      <c r="RFA89"/>
      <c r="RFB89"/>
      <c r="RFC89"/>
      <c r="RFD89"/>
      <c r="RFE89"/>
      <c r="RFF89"/>
      <c r="RFG89"/>
      <c r="RFH89"/>
      <c r="RFI89"/>
      <c r="RFJ89"/>
      <c r="RFK89"/>
      <c r="RFL89"/>
      <c r="RFM89"/>
      <c r="RFN89"/>
      <c r="RFO89"/>
      <c r="RFP89"/>
      <c r="RFQ89"/>
      <c r="RFR89"/>
      <c r="RFS89"/>
      <c r="RFT89"/>
      <c r="RFU89"/>
      <c r="RFV89"/>
      <c r="RFW89"/>
      <c r="RFX89"/>
      <c r="RFY89"/>
      <c r="RFZ89"/>
      <c r="RGA89"/>
      <c r="RGB89"/>
      <c r="RGC89"/>
      <c r="RGD89"/>
      <c r="RGE89"/>
      <c r="RGF89"/>
      <c r="RGG89"/>
      <c r="RGH89"/>
      <c r="RGI89"/>
      <c r="RGJ89"/>
      <c r="RGK89"/>
      <c r="RGL89"/>
      <c r="RGM89"/>
      <c r="RGN89"/>
      <c r="RGO89"/>
      <c r="RGP89"/>
      <c r="RGQ89"/>
      <c r="RGR89"/>
      <c r="RGS89"/>
      <c r="RGT89"/>
      <c r="RGU89"/>
      <c r="RGV89"/>
      <c r="RGW89"/>
      <c r="RGX89"/>
      <c r="RGY89"/>
      <c r="RGZ89"/>
      <c r="RHA89"/>
      <c r="RHB89"/>
      <c r="RHC89"/>
      <c r="RHD89"/>
      <c r="RHE89"/>
      <c r="RHF89"/>
      <c r="RHG89"/>
      <c r="RHH89"/>
      <c r="RHI89"/>
      <c r="RHJ89"/>
      <c r="RHK89"/>
      <c r="RHL89"/>
      <c r="RHM89"/>
      <c r="RHN89"/>
      <c r="RHO89"/>
      <c r="RHP89"/>
      <c r="RHQ89"/>
      <c r="RHR89"/>
      <c r="RHS89"/>
      <c r="RHT89"/>
      <c r="RHU89"/>
      <c r="RHV89"/>
      <c r="RHW89"/>
      <c r="RHX89"/>
      <c r="RHY89"/>
      <c r="RHZ89"/>
      <c r="RIA89"/>
      <c r="RIB89"/>
      <c r="RIC89"/>
      <c r="RID89"/>
      <c r="RIE89"/>
      <c r="RIF89"/>
      <c r="RIG89"/>
      <c r="RIH89"/>
      <c r="RII89"/>
      <c r="RIJ89"/>
      <c r="RIK89"/>
      <c r="RIL89"/>
      <c r="RIM89"/>
      <c r="RIN89"/>
      <c r="RIO89"/>
      <c r="RIP89"/>
      <c r="RIQ89"/>
      <c r="RIR89"/>
      <c r="RIS89"/>
      <c r="RIT89"/>
      <c r="RIU89"/>
      <c r="RIV89"/>
      <c r="RIW89"/>
      <c r="RIX89"/>
      <c r="RIY89"/>
      <c r="RIZ89"/>
      <c r="RJA89"/>
      <c r="RJB89"/>
      <c r="RJC89"/>
      <c r="RJD89"/>
      <c r="RJE89"/>
      <c r="RJF89"/>
      <c r="RJG89"/>
      <c r="RJH89"/>
      <c r="RJI89"/>
      <c r="RJJ89"/>
      <c r="RJK89"/>
      <c r="RJL89"/>
      <c r="RJM89"/>
      <c r="RJN89"/>
      <c r="RJO89"/>
      <c r="RJP89"/>
      <c r="RJQ89"/>
      <c r="RJR89"/>
      <c r="RJS89"/>
      <c r="RJT89"/>
      <c r="RJU89"/>
      <c r="RJV89"/>
      <c r="RJW89"/>
      <c r="RJX89"/>
      <c r="RJY89"/>
      <c r="RJZ89"/>
      <c r="RKA89"/>
      <c r="RKB89"/>
      <c r="RKC89"/>
      <c r="RKD89"/>
      <c r="RKE89"/>
      <c r="RKF89"/>
      <c r="RKG89"/>
      <c r="RKH89"/>
      <c r="RKI89"/>
      <c r="RKJ89"/>
      <c r="RKK89"/>
      <c r="RKL89"/>
      <c r="RKM89"/>
      <c r="RKN89"/>
      <c r="RKO89"/>
      <c r="RKP89"/>
      <c r="RKQ89"/>
      <c r="RKR89"/>
      <c r="RKS89"/>
      <c r="RKT89"/>
      <c r="RKU89"/>
      <c r="RKV89"/>
      <c r="RKW89"/>
      <c r="RKX89"/>
      <c r="RKY89"/>
      <c r="RKZ89"/>
      <c r="RLA89"/>
      <c r="RLB89"/>
      <c r="RLC89"/>
      <c r="RLD89"/>
      <c r="RLE89"/>
      <c r="RLF89"/>
      <c r="RLG89"/>
      <c r="RLH89"/>
      <c r="RLI89"/>
      <c r="RLJ89"/>
      <c r="RLK89"/>
      <c r="RLL89"/>
      <c r="RLM89"/>
      <c r="RLN89"/>
      <c r="RLO89"/>
      <c r="RLP89"/>
      <c r="RLQ89"/>
      <c r="RLR89"/>
      <c r="RLS89"/>
      <c r="RLT89"/>
      <c r="RLU89"/>
      <c r="RLV89"/>
      <c r="RLW89"/>
      <c r="RLX89"/>
      <c r="RLY89"/>
      <c r="RLZ89"/>
      <c r="RMA89"/>
      <c r="RMB89"/>
      <c r="RMC89"/>
      <c r="RMD89"/>
      <c r="RME89"/>
      <c r="RMF89"/>
      <c r="RMG89"/>
      <c r="RMH89"/>
      <c r="RMI89"/>
      <c r="RMJ89"/>
      <c r="RMK89"/>
      <c r="RML89"/>
      <c r="RMM89"/>
      <c r="RMN89"/>
      <c r="RMO89"/>
      <c r="RMP89"/>
      <c r="RMQ89"/>
      <c r="RMR89"/>
      <c r="RMS89"/>
      <c r="RMT89"/>
      <c r="RMU89"/>
      <c r="RMV89"/>
      <c r="RMW89"/>
      <c r="RMX89"/>
      <c r="RMY89"/>
      <c r="RMZ89"/>
      <c r="RNA89"/>
      <c r="RNB89"/>
      <c r="RNC89"/>
      <c r="RND89"/>
      <c r="RNE89"/>
      <c r="RNF89"/>
      <c r="RNG89"/>
      <c r="RNH89"/>
      <c r="RNI89"/>
      <c r="RNJ89"/>
      <c r="RNK89"/>
      <c r="RNL89"/>
      <c r="RNM89"/>
      <c r="RNN89"/>
      <c r="RNO89"/>
      <c r="RNP89"/>
      <c r="RNQ89"/>
      <c r="RNR89"/>
      <c r="RNS89"/>
      <c r="RNT89"/>
      <c r="RNU89"/>
      <c r="RNV89"/>
      <c r="RNW89"/>
      <c r="RNX89"/>
      <c r="RNY89"/>
      <c r="RNZ89"/>
      <c r="ROA89"/>
      <c r="ROB89"/>
      <c r="ROC89"/>
      <c r="ROD89"/>
      <c r="ROE89"/>
      <c r="ROF89"/>
      <c r="ROG89"/>
      <c r="ROH89"/>
      <c r="ROI89"/>
      <c r="ROJ89"/>
      <c r="ROK89"/>
      <c r="ROL89"/>
      <c r="ROM89"/>
      <c r="RON89"/>
      <c r="ROO89"/>
      <c r="ROP89"/>
      <c r="ROQ89"/>
      <c r="ROR89"/>
      <c r="ROS89"/>
      <c r="ROT89"/>
      <c r="ROU89"/>
      <c r="ROV89"/>
      <c r="ROW89"/>
      <c r="ROX89"/>
      <c r="ROY89"/>
      <c r="ROZ89"/>
      <c r="RPA89"/>
      <c r="RPB89"/>
      <c r="RPC89"/>
      <c r="RPD89"/>
      <c r="RPE89"/>
      <c r="RPF89"/>
      <c r="RPG89"/>
      <c r="RPH89"/>
      <c r="RPI89"/>
      <c r="RPJ89"/>
      <c r="RPK89"/>
      <c r="RPL89"/>
      <c r="RPM89"/>
      <c r="RPN89"/>
      <c r="RPO89"/>
      <c r="RPP89"/>
      <c r="RPQ89"/>
      <c r="RPR89"/>
      <c r="RPS89"/>
      <c r="RPT89"/>
      <c r="RPU89"/>
      <c r="RPV89"/>
      <c r="RPW89"/>
      <c r="RPX89"/>
      <c r="RPY89"/>
      <c r="RPZ89"/>
      <c r="RQA89"/>
      <c r="RQB89"/>
      <c r="RQC89"/>
      <c r="RQD89"/>
      <c r="RQE89"/>
      <c r="RQF89"/>
      <c r="RQG89"/>
      <c r="RQH89"/>
      <c r="RQI89"/>
      <c r="RQJ89"/>
      <c r="RQK89"/>
      <c r="RQL89"/>
      <c r="RQM89"/>
      <c r="RQN89"/>
      <c r="RQO89"/>
      <c r="RQP89"/>
      <c r="RQQ89"/>
      <c r="RQR89"/>
      <c r="RQS89"/>
      <c r="RQT89"/>
      <c r="RQU89"/>
      <c r="RQV89"/>
      <c r="RQW89"/>
      <c r="RQX89"/>
      <c r="RQY89"/>
      <c r="RQZ89"/>
      <c r="RRA89"/>
      <c r="RRB89"/>
      <c r="RRC89"/>
      <c r="RRD89"/>
      <c r="RRE89"/>
      <c r="RRF89"/>
      <c r="RRG89"/>
      <c r="RRH89"/>
      <c r="RRI89"/>
      <c r="RRJ89"/>
      <c r="RRK89"/>
      <c r="RRL89"/>
      <c r="RRM89"/>
      <c r="RRN89"/>
      <c r="RRO89"/>
      <c r="RRP89"/>
      <c r="RRQ89"/>
      <c r="RRR89"/>
      <c r="RRS89"/>
      <c r="RRT89"/>
      <c r="RRU89"/>
      <c r="RRV89"/>
      <c r="RRW89"/>
      <c r="RRX89"/>
      <c r="RRY89"/>
      <c r="RRZ89"/>
      <c r="RSA89"/>
      <c r="RSB89"/>
      <c r="RSC89"/>
      <c r="RSD89"/>
      <c r="RSE89"/>
      <c r="RSF89"/>
      <c r="RSG89"/>
      <c r="RSH89"/>
      <c r="RSI89"/>
      <c r="RSJ89"/>
      <c r="RSK89"/>
      <c r="RSL89"/>
      <c r="RSM89"/>
      <c r="RSN89"/>
      <c r="RSO89"/>
      <c r="RSP89"/>
      <c r="RSQ89"/>
      <c r="RSR89"/>
      <c r="RSS89"/>
      <c r="RST89"/>
      <c r="RSU89"/>
      <c r="RSV89"/>
      <c r="RSW89"/>
      <c r="RSX89"/>
      <c r="RSY89"/>
      <c r="RSZ89"/>
      <c r="RTA89"/>
      <c r="RTB89"/>
      <c r="RTC89"/>
      <c r="RTD89"/>
      <c r="RTE89"/>
      <c r="RTF89"/>
      <c r="RTG89"/>
      <c r="RTH89"/>
      <c r="RTI89"/>
      <c r="RTJ89"/>
      <c r="RTK89"/>
      <c r="RTL89"/>
      <c r="RTM89"/>
      <c r="RTN89"/>
      <c r="RTO89"/>
      <c r="RTP89"/>
      <c r="RTQ89"/>
      <c r="RTR89"/>
      <c r="RTS89"/>
      <c r="RTT89"/>
      <c r="RTU89"/>
      <c r="RTV89"/>
      <c r="RTW89"/>
      <c r="RTX89"/>
      <c r="RTY89"/>
      <c r="RTZ89"/>
      <c r="RUA89"/>
      <c r="RUB89"/>
      <c r="RUC89"/>
      <c r="RUD89"/>
      <c r="RUE89"/>
      <c r="RUF89"/>
      <c r="RUG89"/>
      <c r="RUH89"/>
      <c r="RUI89"/>
      <c r="RUJ89"/>
      <c r="RUK89"/>
      <c r="RUL89"/>
      <c r="RUM89"/>
      <c r="RUN89"/>
      <c r="RUO89"/>
      <c r="RUP89"/>
      <c r="RUQ89"/>
      <c r="RUR89"/>
      <c r="RUS89"/>
      <c r="RUT89"/>
      <c r="RUU89"/>
      <c r="RUV89"/>
      <c r="RUW89"/>
      <c r="RUX89"/>
      <c r="RUY89"/>
      <c r="RUZ89"/>
      <c r="RVA89"/>
      <c r="RVB89"/>
      <c r="RVC89"/>
      <c r="RVD89"/>
      <c r="RVE89"/>
      <c r="RVF89"/>
      <c r="RVG89"/>
      <c r="RVH89"/>
      <c r="RVI89"/>
      <c r="RVJ89"/>
      <c r="RVK89"/>
      <c r="RVL89"/>
      <c r="RVM89"/>
      <c r="RVN89"/>
      <c r="RVO89"/>
      <c r="RVP89"/>
      <c r="RVQ89"/>
      <c r="RVR89"/>
      <c r="RVS89"/>
      <c r="RVT89"/>
      <c r="RVU89"/>
      <c r="RVV89"/>
      <c r="RVW89"/>
      <c r="RVX89"/>
      <c r="RVY89"/>
      <c r="RVZ89"/>
      <c r="RWA89"/>
      <c r="RWB89"/>
      <c r="RWC89"/>
      <c r="RWD89"/>
      <c r="RWE89"/>
      <c r="RWF89"/>
      <c r="RWG89"/>
      <c r="RWH89"/>
      <c r="RWI89"/>
      <c r="RWJ89"/>
      <c r="RWK89"/>
      <c r="RWL89"/>
      <c r="RWM89"/>
      <c r="RWN89"/>
      <c r="RWO89"/>
      <c r="RWP89"/>
      <c r="RWQ89"/>
      <c r="RWR89"/>
      <c r="RWS89"/>
      <c r="RWT89"/>
      <c r="RWU89"/>
      <c r="RWV89"/>
      <c r="RWW89"/>
      <c r="RWX89"/>
      <c r="RWY89"/>
      <c r="RWZ89"/>
      <c r="RXA89"/>
      <c r="RXB89"/>
      <c r="RXC89"/>
      <c r="RXD89"/>
      <c r="RXE89"/>
      <c r="RXF89"/>
      <c r="RXG89"/>
      <c r="RXH89"/>
      <c r="RXI89"/>
      <c r="RXJ89"/>
      <c r="RXK89"/>
      <c r="RXL89"/>
      <c r="RXM89"/>
      <c r="RXN89"/>
      <c r="RXO89"/>
      <c r="RXP89"/>
      <c r="RXQ89"/>
      <c r="RXR89"/>
      <c r="RXS89"/>
      <c r="RXT89"/>
      <c r="RXU89"/>
      <c r="RXV89"/>
      <c r="RXW89"/>
      <c r="RXX89"/>
      <c r="RXY89"/>
      <c r="RXZ89"/>
      <c r="RYA89"/>
      <c r="RYB89"/>
      <c r="RYC89"/>
      <c r="RYD89"/>
      <c r="RYE89"/>
      <c r="RYF89"/>
      <c r="RYG89"/>
      <c r="RYH89"/>
      <c r="RYI89"/>
      <c r="RYJ89"/>
      <c r="RYK89"/>
      <c r="RYL89"/>
      <c r="RYM89"/>
      <c r="RYN89"/>
      <c r="RYO89"/>
      <c r="RYP89"/>
      <c r="RYQ89"/>
      <c r="RYR89"/>
      <c r="RYS89"/>
      <c r="RYT89"/>
      <c r="RYU89"/>
      <c r="RYV89"/>
      <c r="RYW89"/>
      <c r="RYX89"/>
      <c r="RYY89"/>
      <c r="RYZ89"/>
      <c r="RZA89"/>
      <c r="RZB89"/>
      <c r="RZC89"/>
      <c r="RZD89"/>
      <c r="RZE89"/>
      <c r="RZF89"/>
      <c r="RZG89"/>
      <c r="RZH89"/>
      <c r="RZI89"/>
      <c r="RZJ89"/>
      <c r="RZK89"/>
      <c r="RZL89"/>
      <c r="RZM89"/>
      <c r="RZN89"/>
      <c r="RZO89"/>
      <c r="RZP89"/>
      <c r="RZQ89"/>
      <c r="RZR89"/>
      <c r="RZS89"/>
      <c r="RZT89"/>
      <c r="RZU89"/>
      <c r="RZV89"/>
      <c r="RZW89"/>
      <c r="RZX89"/>
      <c r="RZY89"/>
      <c r="RZZ89"/>
      <c r="SAA89"/>
      <c r="SAB89"/>
      <c r="SAC89"/>
      <c r="SAD89"/>
      <c r="SAE89"/>
      <c r="SAF89"/>
      <c r="SAG89"/>
      <c r="SAH89"/>
      <c r="SAI89"/>
      <c r="SAJ89"/>
      <c r="SAK89"/>
      <c r="SAL89"/>
      <c r="SAM89"/>
      <c r="SAN89"/>
      <c r="SAO89"/>
      <c r="SAP89"/>
      <c r="SAQ89"/>
      <c r="SAR89"/>
      <c r="SAS89"/>
      <c r="SAT89"/>
      <c r="SAU89"/>
      <c r="SAV89"/>
      <c r="SAW89"/>
      <c r="SAX89"/>
      <c r="SAY89"/>
      <c r="SAZ89"/>
      <c r="SBA89"/>
      <c r="SBB89"/>
      <c r="SBC89"/>
      <c r="SBD89"/>
      <c r="SBE89"/>
      <c r="SBF89"/>
      <c r="SBG89"/>
      <c r="SBH89"/>
      <c r="SBI89"/>
      <c r="SBJ89"/>
      <c r="SBK89"/>
      <c r="SBL89"/>
      <c r="SBM89"/>
      <c r="SBN89"/>
      <c r="SBO89"/>
      <c r="SBP89"/>
      <c r="SBQ89"/>
      <c r="SBR89"/>
      <c r="SBS89"/>
      <c r="SBT89"/>
      <c r="SBU89"/>
      <c r="SBV89"/>
      <c r="SBW89"/>
      <c r="SBX89"/>
      <c r="SBY89"/>
      <c r="SBZ89"/>
      <c r="SCA89"/>
      <c r="SCB89"/>
      <c r="SCC89"/>
      <c r="SCD89"/>
      <c r="SCE89"/>
      <c r="SCF89"/>
      <c r="SCG89"/>
      <c r="SCH89"/>
      <c r="SCI89"/>
      <c r="SCJ89"/>
      <c r="SCK89"/>
      <c r="SCL89"/>
      <c r="SCM89"/>
      <c r="SCN89"/>
      <c r="SCO89"/>
      <c r="SCP89"/>
      <c r="SCQ89"/>
      <c r="SCR89"/>
      <c r="SCS89"/>
      <c r="SCT89"/>
      <c r="SCU89"/>
      <c r="SCV89"/>
      <c r="SCW89"/>
      <c r="SCX89"/>
      <c r="SCY89"/>
      <c r="SCZ89"/>
      <c r="SDA89"/>
      <c r="SDB89"/>
      <c r="SDC89"/>
      <c r="SDD89"/>
      <c r="SDE89"/>
      <c r="SDF89"/>
      <c r="SDG89"/>
      <c r="SDH89"/>
      <c r="SDI89"/>
      <c r="SDJ89"/>
      <c r="SDK89"/>
      <c r="SDL89"/>
      <c r="SDM89"/>
      <c r="SDN89"/>
      <c r="SDO89"/>
      <c r="SDP89"/>
      <c r="SDQ89"/>
      <c r="SDR89"/>
      <c r="SDS89"/>
      <c r="SDT89"/>
      <c r="SDU89"/>
      <c r="SDV89"/>
      <c r="SDW89"/>
      <c r="SDX89"/>
      <c r="SDY89"/>
      <c r="SDZ89"/>
      <c r="SEA89"/>
      <c r="SEB89"/>
      <c r="SEC89"/>
      <c r="SED89"/>
      <c r="SEE89"/>
      <c r="SEF89"/>
      <c r="SEG89"/>
      <c r="SEH89"/>
      <c r="SEI89"/>
      <c r="SEJ89"/>
      <c r="SEK89"/>
      <c r="SEL89"/>
      <c r="SEM89"/>
      <c r="SEN89"/>
      <c r="SEO89"/>
      <c r="SEP89"/>
      <c r="SEQ89"/>
      <c r="SER89"/>
      <c r="SES89"/>
      <c r="SET89"/>
      <c r="SEU89"/>
      <c r="SEV89"/>
      <c r="SEW89"/>
      <c r="SEX89"/>
      <c r="SEY89"/>
      <c r="SEZ89"/>
      <c r="SFA89"/>
      <c r="SFB89"/>
      <c r="SFC89"/>
      <c r="SFD89"/>
      <c r="SFE89"/>
      <c r="SFF89"/>
      <c r="SFG89"/>
      <c r="SFH89"/>
      <c r="SFI89"/>
      <c r="SFJ89"/>
      <c r="SFK89"/>
      <c r="SFL89"/>
      <c r="SFM89"/>
      <c r="SFN89"/>
      <c r="SFO89"/>
      <c r="SFP89"/>
      <c r="SFQ89"/>
      <c r="SFR89"/>
      <c r="SFS89"/>
      <c r="SFT89"/>
      <c r="SFU89"/>
      <c r="SFV89"/>
      <c r="SFW89"/>
      <c r="SFX89"/>
      <c r="SFY89"/>
      <c r="SFZ89"/>
      <c r="SGA89"/>
      <c r="SGB89"/>
      <c r="SGC89"/>
      <c r="SGD89"/>
      <c r="SGE89"/>
      <c r="SGF89"/>
      <c r="SGG89"/>
      <c r="SGH89"/>
      <c r="SGI89"/>
      <c r="SGJ89"/>
      <c r="SGK89"/>
      <c r="SGL89"/>
      <c r="SGM89"/>
      <c r="SGN89"/>
      <c r="SGO89"/>
      <c r="SGP89"/>
      <c r="SGQ89"/>
      <c r="SGR89"/>
      <c r="SGS89"/>
      <c r="SGT89"/>
      <c r="SGU89"/>
      <c r="SGV89"/>
      <c r="SGW89"/>
      <c r="SGX89"/>
      <c r="SGY89"/>
      <c r="SGZ89"/>
      <c r="SHA89"/>
      <c r="SHB89"/>
      <c r="SHC89"/>
      <c r="SHD89"/>
      <c r="SHE89"/>
      <c r="SHF89"/>
      <c r="SHG89"/>
      <c r="SHH89"/>
      <c r="SHI89"/>
      <c r="SHJ89"/>
      <c r="SHK89"/>
      <c r="SHL89"/>
      <c r="SHM89"/>
      <c r="SHN89"/>
      <c r="SHO89"/>
      <c r="SHP89"/>
      <c r="SHQ89"/>
      <c r="SHR89"/>
      <c r="SHS89"/>
      <c r="SHT89"/>
      <c r="SHU89"/>
      <c r="SHV89"/>
      <c r="SHW89"/>
      <c r="SHX89"/>
      <c r="SHY89"/>
      <c r="SHZ89"/>
      <c r="SIA89"/>
      <c r="SIB89"/>
      <c r="SIC89"/>
      <c r="SID89"/>
      <c r="SIE89"/>
      <c r="SIF89"/>
      <c r="SIG89"/>
      <c r="SIH89"/>
      <c r="SII89"/>
      <c r="SIJ89"/>
      <c r="SIK89"/>
      <c r="SIL89"/>
      <c r="SIM89"/>
      <c r="SIN89"/>
      <c r="SIO89"/>
      <c r="SIP89"/>
      <c r="SIQ89"/>
      <c r="SIR89"/>
      <c r="SIS89"/>
      <c r="SIT89"/>
      <c r="SIU89"/>
      <c r="SIV89"/>
      <c r="SIW89"/>
      <c r="SIX89"/>
      <c r="SIY89"/>
      <c r="SIZ89"/>
      <c r="SJA89"/>
      <c r="SJB89"/>
      <c r="SJC89"/>
      <c r="SJD89"/>
      <c r="SJE89"/>
      <c r="SJF89"/>
      <c r="SJG89"/>
      <c r="SJH89"/>
      <c r="SJI89"/>
      <c r="SJJ89"/>
      <c r="SJK89"/>
      <c r="SJL89"/>
      <c r="SJM89"/>
      <c r="SJN89"/>
      <c r="SJO89"/>
      <c r="SJP89"/>
      <c r="SJQ89"/>
      <c r="SJR89"/>
      <c r="SJS89"/>
      <c r="SJT89"/>
      <c r="SJU89"/>
      <c r="SJV89"/>
      <c r="SJW89"/>
      <c r="SJX89"/>
      <c r="SJY89"/>
      <c r="SJZ89"/>
      <c r="SKA89"/>
      <c r="SKB89"/>
      <c r="SKC89"/>
      <c r="SKD89"/>
      <c r="SKE89"/>
      <c r="SKF89"/>
      <c r="SKG89"/>
      <c r="SKH89"/>
      <c r="SKI89"/>
      <c r="SKJ89"/>
      <c r="SKK89"/>
      <c r="SKL89"/>
      <c r="SKM89"/>
      <c r="SKN89"/>
      <c r="SKO89"/>
      <c r="SKP89"/>
      <c r="SKQ89"/>
      <c r="SKR89"/>
      <c r="SKS89"/>
      <c r="SKT89"/>
      <c r="SKU89"/>
      <c r="SKV89"/>
      <c r="SKW89"/>
      <c r="SKX89"/>
      <c r="SKY89"/>
      <c r="SKZ89"/>
      <c r="SLA89"/>
      <c r="SLB89"/>
      <c r="SLC89"/>
      <c r="SLD89"/>
      <c r="SLE89"/>
      <c r="SLF89"/>
      <c r="SLG89"/>
      <c r="SLH89"/>
      <c r="SLI89"/>
      <c r="SLJ89"/>
      <c r="SLK89"/>
      <c r="SLL89"/>
      <c r="SLM89"/>
      <c r="SLN89"/>
      <c r="SLO89"/>
      <c r="SLP89"/>
      <c r="SLQ89"/>
      <c r="SLR89"/>
      <c r="SLS89"/>
      <c r="SLT89"/>
      <c r="SLU89"/>
      <c r="SLV89"/>
      <c r="SLW89"/>
      <c r="SLX89"/>
      <c r="SLY89"/>
      <c r="SLZ89"/>
      <c r="SMA89"/>
      <c r="SMB89"/>
      <c r="SMC89"/>
      <c r="SMD89"/>
      <c r="SME89"/>
      <c r="SMF89"/>
      <c r="SMG89"/>
      <c r="SMH89"/>
      <c r="SMI89"/>
      <c r="SMJ89"/>
      <c r="SMK89"/>
      <c r="SML89"/>
      <c r="SMM89"/>
      <c r="SMN89"/>
      <c r="SMO89"/>
      <c r="SMP89"/>
      <c r="SMQ89"/>
      <c r="SMR89"/>
      <c r="SMS89"/>
      <c r="SMT89"/>
      <c r="SMU89"/>
      <c r="SMV89"/>
      <c r="SMW89"/>
      <c r="SMX89"/>
      <c r="SMY89"/>
      <c r="SMZ89"/>
      <c r="SNA89"/>
      <c r="SNB89"/>
      <c r="SNC89"/>
      <c r="SND89"/>
      <c r="SNE89"/>
      <c r="SNF89"/>
      <c r="SNG89"/>
      <c r="SNH89"/>
      <c r="SNI89"/>
      <c r="SNJ89"/>
      <c r="SNK89"/>
      <c r="SNL89"/>
      <c r="SNM89"/>
      <c r="SNN89"/>
      <c r="SNO89"/>
      <c r="SNP89"/>
      <c r="SNQ89"/>
      <c r="SNR89"/>
      <c r="SNS89"/>
      <c r="SNT89"/>
      <c r="SNU89"/>
      <c r="SNV89"/>
      <c r="SNW89"/>
      <c r="SNX89"/>
      <c r="SNY89"/>
      <c r="SNZ89"/>
      <c r="SOA89"/>
      <c r="SOB89"/>
      <c r="SOC89"/>
      <c r="SOD89"/>
      <c r="SOE89"/>
      <c r="SOF89"/>
      <c r="SOG89"/>
      <c r="SOH89"/>
      <c r="SOI89"/>
      <c r="SOJ89"/>
      <c r="SOK89"/>
      <c r="SOL89"/>
      <c r="SOM89"/>
      <c r="SON89"/>
      <c r="SOO89"/>
      <c r="SOP89"/>
      <c r="SOQ89"/>
      <c r="SOR89"/>
      <c r="SOS89"/>
      <c r="SOT89"/>
      <c r="SOU89"/>
      <c r="SOV89"/>
      <c r="SOW89"/>
      <c r="SOX89"/>
      <c r="SOY89"/>
      <c r="SOZ89"/>
      <c r="SPA89"/>
      <c r="SPB89"/>
      <c r="SPC89"/>
      <c r="SPD89"/>
      <c r="SPE89"/>
      <c r="SPF89"/>
      <c r="SPG89"/>
      <c r="SPH89"/>
      <c r="SPI89"/>
      <c r="SPJ89"/>
      <c r="SPK89"/>
      <c r="SPL89"/>
      <c r="SPM89"/>
      <c r="SPN89"/>
      <c r="SPO89"/>
      <c r="SPP89"/>
      <c r="SPQ89"/>
      <c r="SPR89"/>
      <c r="SPS89"/>
      <c r="SPT89"/>
      <c r="SPU89"/>
      <c r="SPV89"/>
      <c r="SPW89"/>
      <c r="SPX89"/>
      <c r="SPY89"/>
      <c r="SPZ89"/>
      <c r="SQA89"/>
      <c r="SQB89"/>
      <c r="SQC89"/>
      <c r="SQD89"/>
      <c r="SQE89"/>
      <c r="SQF89"/>
      <c r="SQG89"/>
      <c r="SQH89"/>
      <c r="SQI89"/>
      <c r="SQJ89"/>
      <c r="SQK89"/>
      <c r="SQL89"/>
      <c r="SQM89"/>
      <c r="SQN89"/>
      <c r="SQO89"/>
      <c r="SQP89"/>
      <c r="SQQ89"/>
      <c r="SQR89"/>
      <c r="SQS89"/>
      <c r="SQT89"/>
      <c r="SQU89"/>
      <c r="SQV89"/>
      <c r="SQW89"/>
      <c r="SQX89"/>
      <c r="SQY89"/>
      <c r="SQZ89"/>
      <c r="SRA89"/>
      <c r="SRB89"/>
      <c r="SRC89"/>
      <c r="SRD89"/>
      <c r="SRE89"/>
      <c r="SRF89"/>
      <c r="SRG89"/>
      <c r="SRH89"/>
      <c r="SRI89"/>
      <c r="SRJ89"/>
      <c r="SRK89"/>
      <c r="SRL89"/>
      <c r="SRM89"/>
      <c r="SRN89"/>
      <c r="SRO89"/>
      <c r="SRP89"/>
      <c r="SRQ89"/>
      <c r="SRR89"/>
      <c r="SRS89"/>
      <c r="SRT89"/>
      <c r="SRU89"/>
      <c r="SRV89"/>
      <c r="SRW89"/>
      <c r="SRX89"/>
      <c r="SRY89"/>
      <c r="SRZ89"/>
      <c r="SSA89"/>
      <c r="SSB89"/>
      <c r="SSC89"/>
      <c r="SSD89"/>
      <c r="SSE89"/>
      <c r="SSF89"/>
      <c r="SSG89"/>
      <c r="SSH89"/>
      <c r="SSI89"/>
      <c r="SSJ89"/>
      <c r="SSK89"/>
      <c r="SSL89"/>
      <c r="SSM89"/>
      <c r="SSN89"/>
      <c r="SSO89"/>
      <c r="SSP89"/>
      <c r="SSQ89"/>
      <c r="SSR89"/>
      <c r="SSS89"/>
      <c r="SST89"/>
      <c r="SSU89"/>
      <c r="SSV89"/>
      <c r="SSW89"/>
      <c r="SSX89"/>
      <c r="SSY89"/>
      <c r="SSZ89"/>
      <c r="STA89"/>
      <c r="STB89"/>
      <c r="STC89"/>
      <c r="STD89"/>
      <c r="STE89"/>
      <c r="STF89"/>
      <c r="STG89"/>
      <c r="STH89"/>
      <c r="STI89"/>
      <c r="STJ89"/>
      <c r="STK89"/>
      <c r="STL89"/>
      <c r="STM89"/>
      <c r="STN89"/>
      <c r="STO89"/>
      <c r="STP89"/>
      <c r="STQ89"/>
      <c r="STR89"/>
      <c r="STS89"/>
      <c r="STT89"/>
      <c r="STU89"/>
      <c r="STV89"/>
      <c r="STW89"/>
      <c r="STX89"/>
      <c r="STY89"/>
      <c r="STZ89"/>
      <c r="SUA89"/>
      <c r="SUB89"/>
      <c r="SUC89"/>
      <c r="SUD89"/>
      <c r="SUE89"/>
      <c r="SUF89"/>
      <c r="SUG89"/>
      <c r="SUH89"/>
      <c r="SUI89"/>
      <c r="SUJ89"/>
      <c r="SUK89"/>
      <c r="SUL89"/>
      <c r="SUM89"/>
      <c r="SUN89"/>
      <c r="SUO89"/>
      <c r="SUP89"/>
      <c r="SUQ89"/>
      <c r="SUR89"/>
      <c r="SUS89"/>
      <c r="SUT89"/>
      <c r="SUU89"/>
      <c r="SUV89"/>
      <c r="SUW89"/>
      <c r="SUX89"/>
      <c r="SUY89"/>
      <c r="SUZ89"/>
      <c r="SVA89"/>
      <c r="SVB89"/>
      <c r="SVC89"/>
      <c r="SVD89"/>
      <c r="SVE89"/>
      <c r="SVF89"/>
      <c r="SVG89"/>
      <c r="SVH89"/>
      <c r="SVI89"/>
      <c r="SVJ89"/>
      <c r="SVK89"/>
      <c r="SVL89"/>
      <c r="SVM89"/>
      <c r="SVN89"/>
      <c r="SVO89"/>
      <c r="SVP89"/>
      <c r="SVQ89"/>
      <c r="SVR89"/>
      <c r="SVS89"/>
      <c r="SVT89"/>
      <c r="SVU89"/>
      <c r="SVV89"/>
      <c r="SVW89"/>
      <c r="SVX89"/>
      <c r="SVY89"/>
      <c r="SVZ89"/>
      <c r="SWA89"/>
      <c r="SWB89"/>
      <c r="SWC89"/>
      <c r="SWD89"/>
      <c r="SWE89"/>
      <c r="SWF89"/>
      <c r="SWG89"/>
      <c r="SWH89"/>
      <c r="SWI89"/>
      <c r="SWJ89"/>
      <c r="SWK89"/>
      <c r="SWL89"/>
      <c r="SWM89"/>
      <c r="SWN89"/>
      <c r="SWO89"/>
      <c r="SWP89"/>
      <c r="SWQ89"/>
      <c r="SWR89"/>
      <c r="SWS89"/>
      <c r="SWT89"/>
      <c r="SWU89"/>
      <c r="SWV89"/>
      <c r="SWW89"/>
      <c r="SWX89"/>
      <c r="SWY89"/>
      <c r="SWZ89"/>
      <c r="SXA89"/>
      <c r="SXB89"/>
      <c r="SXC89"/>
      <c r="SXD89"/>
      <c r="SXE89"/>
      <c r="SXF89"/>
      <c r="SXG89"/>
      <c r="SXH89"/>
      <c r="SXI89"/>
      <c r="SXJ89"/>
      <c r="SXK89"/>
      <c r="SXL89"/>
      <c r="SXM89"/>
      <c r="SXN89"/>
      <c r="SXO89"/>
      <c r="SXP89"/>
      <c r="SXQ89"/>
      <c r="SXR89"/>
      <c r="SXS89"/>
      <c r="SXT89"/>
      <c r="SXU89"/>
      <c r="SXV89"/>
      <c r="SXW89"/>
      <c r="SXX89"/>
      <c r="SXY89"/>
      <c r="SXZ89"/>
      <c r="SYA89"/>
      <c r="SYB89"/>
      <c r="SYC89"/>
      <c r="SYD89"/>
      <c r="SYE89"/>
      <c r="SYF89"/>
      <c r="SYG89"/>
      <c r="SYH89"/>
      <c r="SYI89"/>
      <c r="SYJ89"/>
      <c r="SYK89"/>
      <c r="SYL89"/>
      <c r="SYM89"/>
      <c r="SYN89"/>
      <c r="SYO89"/>
      <c r="SYP89"/>
      <c r="SYQ89"/>
      <c r="SYR89"/>
      <c r="SYS89"/>
      <c r="SYT89"/>
      <c r="SYU89"/>
      <c r="SYV89"/>
      <c r="SYW89"/>
      <c r="SYX89"/>
      <c r="SYY89"/>
      <c r="SYZ89"/>
      <c r="SZA89"/>
      <c r="SZB89"/>
      <c r="SZC89"/>
      <c r="SZD89"/>
      <c r="SZE89"/>
      <c r="SZF89"/>
      <c r="SZG89"/>
      <c r="SZH89"/>
      <c r="SZI89"/>
      <c r="SZJ89"/>
      <c r="SZK89"/>
      <c r="SZL89"/>
      <c r="SZM89"/>
      <c r="SZN89"/>
      <c r="SZO89"/>
      <c r="SZP89"/>
      <c r="SZQ89"/>
      <c r="SZR89"/>
      <c r="SZS89"/>
      <c r="SZT89"/>
      <c r="SZU89"/>
      <c r="SZV89"/>
      <c r="SZW89"/>
      <c r="SZX89"/>
      <c r="SZY89"/>
      <c r="SZZ89"/>
      <c r="TAA89"/>
      <c r="TAB89"/>
      <c r="TAC89"/>
      <c r="TAD89"/>
      <c r="TAE89"/>
      <c r="TAF89"/>
      <c r="TAG89"/>
      <c r="TAH89"/>
      <c r="TAI89"/>
      <c r="TAJ89"/>
      <c r="TAK89"/>
      <c r="TAL89"/>
      <c r="TAM89"/>
      <c r="TAN89"/>
      <c r="TAO89"/>
      <c r="TAP89"/>
      <c r="TAQ89"/>
      <c r="TAR89"/>
      <c r="TAS89"/>
      <c r="TAT89"/>
      <c r="TAU89"/>
      <c r="TAV89"/>
      <c r="TAW89"/>
      <c r="TAX89"/>
      <c r="TAY89"/>
      <c r="TAZ89"/>
      <c r="TBA89"/>
      <c r="TBB89"/>
      <c r="TBC89"/>
      <c r="TBD89"/>
      <c r="TBE89"/>
      <c r="TBF89"/>
      <c r="TBG89"/>
      <c r="TBH89"/>
      <c r="TBI89"/>
      <c r="TBJ89"/>
      <c r="TBK89"/>
      <c r="TBL89"/>
      <c r="TBM89"/>
      <c r="TBN89"/>
      <c r="TBO89"/>
      <c r="TBP89"/>
      <c r="TBQ89"/>
      <c r="TBR89"/>
      <c r="TBS89"/>
      <c r="TBT89"/>
      <c r="TBU89"/>
      <c r="TBV89"/>
      <c r="TBW89"/>
      <c r="TBX89"/>
      <c r="TBY89"/>
      <c r="TBZ89"/>
      <c r="TCA89"/>
      <c r="TCB89"/>
      <c r="TCC89"/>
      <c r="TCD89"/>
      <c r="TCE89"/>
      <c r="TCF89"/>
      <c r="TCG89"/>
      <c r="TCH89"/>
      <c r="TCI89"/>
      <c r="TCJ89"/>
      <c r="TCK89"/>
      <c r="TCL89"/>
      <c r="TCM89"/>
      <c r="TCN89"/>
      <c r="TCO89"/>
      <c r="TCP89"/>
      <c r="TCQ89"/>
      <c r="TCR89"/>
      <c r="TCS89"/>
      <c r="TCT89"/>
      <c r="TCU89"/>
      <c r="TCV89"/>
      <c r="TCW89"/>
      <c r="TCX89"/>
      <c r="TCY89"/>
      <c r="TCZ89"/>
      <c r="TDA89"/>
      <c r="TDB89"/>
      <c r="TDC89"/>
      <c r="TDD89"/>
      <c r="TDE89"/>
      <c r="TDF89"/>
      <c r="TDG89"/>
      <c r="TDH89"/>
      <c r="TDI89"/>
      <c r="TDJ89"/>
      <c r="TDK89"/>
      <c r="TDL89"/>
      <c r="TDM89"/>
      <c r="TDN89"/>
      <c r="TDO89"/>
      <c r="TDP89"/>
      <c r="TDQ89"/>
      <c r="TDR89"/>
      <c r="TDS89"/>
      <c r="TDT89"/>
      <c r="TDU89"/>
      <c r="TDV89"/>
      <c r="TDW89"/>
      <c r="TDX89"/>
      <c r="TDY89"/>
      <c r="TDZ89"/>
      <c r="TEA89"/>
      <c r="TEB89"/>
      <c r="TEC89"/>
      <c r="TED89"/>
      <c r="TEE89"/>
      <c r="TEF89"/>
      <c r="TEG89"/>
      <c r="TEH89"/>
      <c r="TEI89"/>
      <c r="TEJ89"/>
      <c r="TEK89"/>
      <c r="TEL89"/>
      <c r="TEM89"/>
      <c r="TEN89"/>
      <c r="TEO89"/>
      <c r="TEP89"/>
      <c r="TEQ89"/>
      <c r="TER89"/>
      <c r="TES89"/>
      <c r="TET89"/>
      <c r="TEU89"/>
      <c r="TEV89"/>
      <c r="TEW89"/>
      <c r="TEX89"/>
      <c r="TEY89"/>
      <c r="TEZ89"/>
      <c r="TFA89"/>
      <c r="TFB89"/>
      <c r="TFC89"/>
      <c r="TFD89"/>
      <c r="TFE89"/>
      <c r="TFF89"/>
      <c r="TFG89"/>
      <c r="TFH89"/>
      <c r="TFI89"/>
      <c r="TFJ89"/>
      <c r="TFK89"/>
      <c r="TFL89"/>
      <c r="TFM89"/>
      <c r="TFN89"/>
      <c r="TFO89"/>
      <c r="TFP89"/>
      <c r="TFQ89"/>
      <c r="TFR89"/>
      <c r="TFS89"/>
      <c r="TFT89"/>
      <c r="TFU89"/>
      <c r="TFV89"/>
      <c r="TFW89"/>
      <c r="TFX89"/>
      <c r="TFY89"/>
      <c r="TFZ89"/>
      <c r="TGA89"/>
      <c r="TGB89"/>
      <c r="TGC89"/>
      <c r="TGD89"/>
      <c r="TGE89"/>
      <c r="TGF89"/>
      <c r="TGG89"/>
      <c r="TGH89"/>
      <c r="TGI89"/>
      <c r="TGJ89"/>
      <c r="TGK89"/>
      <c r="TGL89"/>
      <c r="TGM89"/>
      <c r="TGN89"/>
      <c r="TGO89"/>
      <c r="TGP89"/>
      <c r="TGQ89"/>
      <c r="TGR89"/>
      <c r="TGS89"/>
      <c r="TGT89"/>
      <c r="TGU89"/>
      <c r="TGV89"/>
      <c r="TGW89"/>
      <c r="TGX89"/>
      <c r="TGY89"/>
      <c r="TGZ89"/>
      <c r="THA89"/>
      <c r="THB89"/>
      <c r="THC89"/>
      <c r="THD89"/>
      <c r="THE89"/>
      <c r="THF89"/>
      <c r="THG89"/>
      <c r="THH89"/>
      <c r="THI89"/>
      <c r="THJ89"/>
      <c r="THK89"/>
      <c r="THL89"/>
      <c r="THM89"/>
      <c r="THN89"/>
      <c r="THO89"/>
      <c r="THP89"/>
      <c r="THQ89"/>
      <c r="THR89"/>
      <c r="THS89"/>
      <c r="THT89"/>
      <c r="THU89"/>
      <c r="THV89"/>
      <c r="THW89"/>
      <c r="THX89"/>
      <c r="THY89"/>
      <c r="THZ89"/>
      <c r="TIA89"/>
      <c r="TIB89"/>
      <c r="TIC89"/>
      <c r="TID89"/>
      <c r="TIE89"/>
      <c r="TIF89"/>
      <c r="TIG89"/>
      <c r="TIH89"/>
      <c r="TII89"/>
      <c r="TIJ89"/>
      <c r="TIK89"/>
      <c r="TIL89"/>
      <c r="TIM89"/>
      <c r="TIN89"/>
      <c r="TIO89"/>
      <c r="TIP89"/>
      <c r="TIQ89"/>
      <c r="TIR89"/>
      <c r="TIS89"/>
      <c r="TIT89"/>
      <c r="TIU89"/>
      <c r="TIV89"/>
      <c r="TIW89"/>
      <c r="TIX89"/>
      <c r="TIY89"/>
      <c r="TIZ89"/>
      <c r="TJA89"/>
      <c r="TJB89"/>
      <c r="TJC89"/>
      <c r="TJD89"/>
      <c r="TJE89"/>
      <c r="TJF89"/>
      <c r="TJG89"/>
      <c r="TJH89"/>
      <c r="TJI89"/>
      <c r="TJJ89"/>
      <c r="TJK89"/>
      <c r="TJL89"/>
      <c r="TJM89"/>
      <c r="TJN89"/>
      <c r="TJO89"/>
      <c r="TJP89"/>
      <c r="TJQ89"/>
      <c r="TJR89"/>
      <c r="TJS89"/>
      <c r="TJT89"/>
      <c r="TJU89"/>
      <c r="TJV89"/>
      <c r="TJW89"/>
      <c r="TJX89"/>
      <c r="TJY89"/>
      <c r="TJZ89"/>
      <c r="TKA89"/>
      <c r="TKB89"/>
      <c r="TKC89"/>
      <c r="TKD89"/>
      <c r="TKE89"/>
      <c r="TKF89"/>
      <c r="TKG89"/>
      <c r="TKH89"/>
      <c r="TKI89"/>
      <c r="TKJ89"/>
      <c r="TKK89"/>
      <c r="TKL89"/>
      <c r="TKM89"/>
      <c r="TKN89"/>
      <c r="TKO89"/>
      <c r="TKP89"/>
      <c r="TKQ89"/>
      <c r="TKR89"/>
      <c r="TKS89"/>
      <c r="TKT89"/>
      <c r="TKU89"/>
      <c r="TKV89"/>
      <c r="TKW89"/>
      <c r="TKX89"/>
      <c r="TKY89"/>
      <c r="TKZ89"/>
      <c r="TLA89"/>
      <c r="TLB89"/>
      <c r="TLC89"/>
      <c r="TLD89"/>
      <c r="TLE89"/>
      <c r="TLF89"/>
      <c r="TLG89"/>
      <c r="TLH89"/>
      <c r="TLI89"/>
      <c r="TLJ89"/>
      <c r="TLK89"/>
      <c r="TLL89"/>
      <c r="TLM89"/>
      <c r="TLN89"/>
      <c r="TLO89"/>
      <c r="TLP89"/>
      <c r="TLQ89"/>
      <c r="TLR89"/>
      <c r="TLS89"/>
      <c r="TLT89"/>
      <c r="TLU89"/>
      <c r="TLV89"/>
      <c r="TLW89"/>
      <c r="TLX89"/>
      <c r="TLY89"/>
      <c r="TLZ89"/>
      <c r="TMA89"/>
      <c r="TMB89"/>
      <c r="TMC89"/>
      <c r="TMD89"/>
      <c r="TME89"/>
      <c r="TMF89"/>
      <c r="TMG89"/>
      <c r="TMH89"/>
      <c r="TMI89"/>
      <c r="TMJ89"/>
      <c r="TMK89"/>
      <c r="TML89"/>
      <c r="TMM89"/>
      <c r="TMN89"/>
      <c r="TMO89"/>
      <c r="TMP89"/>
      <c r="TMQ89"/>
      <c r="TMR89"/>
      <c r="TMS89"/>
      <c r="TMT89"/>
      <c r="TMU89"/>
      <c r="TMV89"/>
      <c r="TMW89"/>
      <c r="TMX89"/>
      <c r="TMY89"/>
      <c r="TMZ89"/>
      <c r="TNA89"/>
      <c r="TNB89"/>
      <c r="TNC89"/>
      <c r="TND89"/>
      <c r="TNE89"/>
      <c r="TNF89"/>
      <c r="TNG89"/>
      <c r="TNH89"/>
      <c r="TNI89"/>
      <c r="TNJ89"/>
      <c r="TNK89"/>
      <c r="TNL89"/>
      <c r="TNM89"/>
      <c r="TNN89"/>
      <c r="TNO89"/>
      <c r="TNP89"/>
      <c r="TNQ89"/>
      <c r="TNR89"/>
      <c r="TNS89"/>
      <c r="TNT89"/>
      <c r="TNU89"/>
      <c r="TNV89"/>
      <c r="TNW89"/>
      <c r="TNX89"/>
      <c r="TNY89"/>
      <c r="TNZ89"/>
      <c r="TOA89"/>
      <c r="TOB89"/>
      <c r="TOC89"/>
      <c r="TOD89"/>
      <c r="TOE89"/>
      <c r="TOF89"/>
      <c r="TOG89"/>
      <c r="TOH89"/>
      <c r="TOI89"/>
      <c r="TOJ89"/>
      <c r="TOK89"/>
      <c r="TOL89"/>
      <c r="TOM89"/>
      <c r="TON89"/>
      <c r="TOO89"/>
      <c r="TOP89"/>
      <c r="TOQ89"/>
      <c r="TOR89"/>
      <c r="TOS89"/>
      <c r="TOT89"/>
      <c r="TOU89"/>
      <c r="TOV89"/>
      <c r="TOW89"/>
      <c r="TOX89"/>
      <c r="TOY89"/>
      <c r="TOZ89"/>
      <c r="TPA89"/>
      <c r="TPB89"/>
      <c r="TPC89"/>
      <c r="TPD89"/>
      <c r="TPE89"/>
      <c r="TPF89"/>
      <c r="TPG89"/>
      <c r="TPH89"/>
      <c r="TPI89"/>
      <c r="TPJ89"/>
      <c r="TPK89"/>
      <c r="TPL89"/>
      <c r="TPM89"/>
      <c r="TPN89"/>
      <c r="TPO89"/>
      <c r="TPP89"/>
      <c r="TPQ89"/>
      <c r="TPR89"/>
      <c r="TPS89"/>
      <c r="TPT89"/>
      <c r="TPU89"/>
      <c r="TPV89"/>
      <c r="TPW89"/>
      <c r="TPX89"/>
      <c r="TPY89"/>
      <c r="TPZ89"/>
      <c r="TQA89"/>
      <c r="TQB89"/>
      <c r="TQC89"/>
      <c r="TQD89"/>
      <c r="TQE89"/>
      <c r="TQF89"/>
      <c r="TQG89"/>
      <c r="TQH89"/>
      <c r="TQI89"/>
      <c r="TQJ89"/>
      <c r="TQK89"/>
      <c r="TQL89"/>
      <c r="TQM89"/>
      <c r="TQN89"/>
      <c r="TQO89"/>
      <c r="TQP89"/>
      <c r="TQQ89"/>
      <c r="TQR89"/>
      <c r="TQS89"/>
      <c r="TQT89"/>
      <c r="TQU89"/>
      <c r="TQV89"/>
      <c r="TQW89"/>
      <c r="TQX89"/>
      <c r="TQY89"/>
      <c r="TQZ89"/>
      <c r="TRA89"/>
      <c r="TRB89"/>
      <c r="TRC89"/>
      <c r="TRD89"/>
      <c r="TRE89"/>
      <c r="TRF89"/>
      <c r="TRG89"/>
      <c r="TRH89"/>
      <c r="TRI89"/>
      <c r="TRJ89"/>
      <c r="TRK89"/>
      <c r="TRL89"/>
      <c r="TRM89"/>
      <c r="TRN89"/>
      <c r="TRO89"/>
      <c r="TRP89"/>
      <c r="TRQ89"/>
      <c r="TRR89"/>
      <c r="TRS89"/>
      <c r="TRT89"/>
      <c r="TRU89"/>
      <c r="TRV89"/>
      <c r="TRW89"/>
      <c r="TRX89"/>
      <c r="TRY89"/>
      <c r="TRZ89"/>
      <c r="TSA89"/>
      <c r="TSB89"/>
      <c r="TSC89"/>
      <c r="TSD89"/>
      <c r="TSE89"/>
      <c r="TSF89"/>
      <c r="TSG89"/>
      <c r="TSH89"/>
      <c r="TSI89"/>
      <c r="TSJ89"/>
      <c r="TSK89"/>
      <c r="TSL89"/>
      <c r="TSM89"/>
      <c r="TSN89"/>
      <c r="TSO89"/>
      <c r="TSP89"/>
      <c r="TSQ89"/>
      <c r="TSR89"/>
      <c r="TSS89"/>
      <c r="TST89"/>
      <c r="TSU89"/>
      <c r="TSV89"/>
      <c r="TSW89"/>
      <c r="TSX89"/>
      <c r="TSY89"/>
      <c r="TSZ89"/>
      <c r="TTA89"/>
      <c r="TTB89"/>
      <c r="TTC89"/>
      <c r="TTD89"/>
      <c r="TTE89"/>
      <c r="TTF89"/>
      <c r="TTG89"/>
      <c r="TTH89"/>
      <c r="TTI89"/>
      <c r="TTJ89"/>
      <c r="TTK89"/>
      <c r="TTL89"/>
      <c r="TTM89"/>
      <c r="TTN89"/>
      <c r="TTO89"/>
      <c r="TTP89"/>
      <c r="TTQ89"/>
      <c r="TTR89"/>
      <c r="TTS89"/>
      <c r="TTT89"/>
      <c r="TTU89"/>
      <c r="TTV89"/>
      <c r="TTW89"/>
      <c r="TTX89"/>
      <c r="TTY89"/>
      <c r="TTZ89"/>
      <c r="TUA89"/>
      <c r="TUB89"/>
      <c r="TUC89"/>
      <c r="TUD89"/>
      <c r="TUE89"/>
      <c r="TUF89"/>
      <c r="TUG89"/>
      <c r="TUH89"/>
      <c r="TUI89"/>
      <c r="TUJ89"/>
      <c r="TUK89"/>
      <c r="TUL89"/>
      <c r="TUM89"/>
      <c r="TUN89"/>
      <c r="TUO89"/>
      <c r="TUP89"/>
      <c r="TUQ89"/>
      <c r="TUR89"/>
      <c r="TUS89"/>
      <c r="TUT89"/>
      <c r="TUU89"/>
      <c r="TUV89"/>
      <c r="TUW89"/>
      <c r="TUX89"/>
      <c r="TUY89"/>
      <c r="TUZ89"/>
      <c r="TVA89"/>
      <c r="TVB89"/>
      <c r="TVC89"/>
      <c r="TVD89"/>
      <c r="TVE89"/>
      <c r="TVF89"/>
      <c r="TVG89"/>
      <c r="TVH89"/>
      <c r="TVI89"/>
      <c r="TVJ89"/>
      <c r="TVK89"/>
      <c r="TVL89"/>
      <c r="TVM89"/>
      <c r="TVN89"/>
      <c r="TVO89"/>
      <c r="TVP89"/>
      <c r="TVQ89"/>
      <c r="TVR89"/>
      <c r="TVS89"/>
      <c r="TVT89"/>
      <c r="TVU89"/>
      <c r="TVV89"/>
      <c r="TVW89"/>
      <c r="TVX89"/>
      <c r="TVY89"/>
      <c r="TVZ89"/>
      <c r="TWA89"/>
      <c r="TWB89"/>
      <c r="TWC89"/>
      <c r="TWD89"/>
      <c r="TWE89"/>
      <c r="TWF89"/>
      <c r="TWG89"/>
      <c r="TWH89"/>
      <c r="TWI89"/>
      <c r="TWJ89"/>
      <c r="TWK89"/>
      <c r="TWL89"/>
      <c r="TWM89"/>
      <c r="TWN89"/>
      <c r="TWO89"/>
      <c r="TWP89"/>
      <c r="TWQ89"/>
      <c r="TWR89"/>
      <c r="TWS89"/>
      <c r="TWT89"/>
      <c r="TWU89"/>
      <c r="TWV89"/>
      <c r="TWW89"/>
      <c r="TWX89"/>
      <c r="TWY89"/>
      <c r="TWZ89"/>
      <c r="TXA89"/>
      <c r="TXB89"/>
      <c r="TXC89"/>
      <c r="TXD89"/>
      <c r="TXE89"/>
      <c r="TXF89"/>
      <c r="TXG89"/>
      <c r="TXH89"/>
      <c r="TXI89"/>
      <c r="TXJ89"/>
      <c r="TXK89"/>
      <c r="TXL89"/>
      <c r="TXM89"/>
      <c r="TXN89"/>
      <c r="TXO89"/>
      <c r="TXP89"/>
      <c r="TXQ89"/>
      <c r="TXR89"/>
      <c r="TXS89"/>
      <c r="TXT89"/>
      <c r="TXU89"/>
      <c r="TXV89"/>
      <c r="TXW89"/>
      <c r="TXX89"/>
      <c r="TXY89"/>
      <c r="TXZ89"/>
      <c r="TYA89"/>
      <c r="TYB89"/>
      <c r="TYC89"/>
      <c r="TYD89"/>
      <c r="TYE89"/>
      <c r="TYF89"/>
      <c r="TYG89"/>
      <c r="TYH89"/>
      <c r="TYI89"/>
      <c r="TYJ89"/>
      <c r="TYK89"/>
      <c r="TYL89"/>
      <c r="TYM89"/>
      <c r="TYN89"/>
      <c r="TYO89"/>
      <c r="TYP89"/>
      <c r="TYQ89"/>
      <c r="TYR89"/>
      <c r="TYS89"/>
      <c r="TYT89"/>
      <c r="TYU89"/>
      <c r="TYV89"/>
      <c r="TYW89"/>
      <c r="TYX89"/>
      <c r="TYY89"/>
      <c r="TYZ89"/>
      <c r="TZA89"/>
      <c r="TZB89"/>
      <c r="TZC89"/>
      <c r="TZD89"/>
      <c r="TZE89"/>
      <c r="TZF89"/>
      <c r="TZG89"/>
      <c r="TZH89"/>
      <c r="TZI89"/>
      <c r="TZJ89"/>
      <c r="TZK89"/>
      <c r="TZL89"/>
      <c r="TZM89"/>
      <c r="TZN89"/>
      <c r="TZO89"/>
      <c r="TZP89"/>
      <c r="TZQ89"/>
      <c r="TZR89"/>
      <c r="TZS89"/>
      <c r="TZT89"/>
      <c r="TZU89"/>
      <c r="TZV89"/>
      <c r="TZW89"/>
      <c r="TZX89"/>
      <c r="TZY89"/>
      <c r="TZZ89"/>
      <c r="UAA89"/>
      <c r="UAB89"/>
      <c r="UAC89"/>
      <c r="UAD89"/>
      <c r="UAE89"/>
      <c r="UAF89"/>
      <c r="UAG89"/>
      <c r="UAH89"/>
      <c r="UAI89"/>
      <c r="UAJ89"/>
      <c r="UAK89"/>
      <c r="UAL89"/>
      <c r="UAM89"/>
      <c r="UAN89"/>
      <c r="UAO89"/>
      <c r="UAP89"/>
      <c r="UAQ89"/>
      <c r="UAR89"/>
      <c r="UAS89"/>
      <c r="UAT89"/>
      <c r="UAU89"/>
      <c r="UAV89"/>
      <c r="UAW89"/>
      <c r="UAX89"/>
      <c r="UAY89"/>
      <c r="UAZ89"/>
      <c r="UBA89"/>
      <c r="UBB89"/>
      <c r="UBC89"/>
      <c r="UBD89"/>
      <c r="UBE89"/>
      <c r="UBF89"/>
      <c r="UBG89"/>
      <c r="UBH89"/>
      <c r="UBI89"/>
      <c r="UBJ89"/>
      <c r="UBK89"/>
      <c r="UBL89"/>
      <c r="UBM89"/>
      <c r="UBN89"/>
      <c r="UBO89"/>
      <c r="UBP89"/>
      <c r="UBQ89"/>
      <c r="UBR89"/>
      <c r="UBS89"/>
      <c r="UBT89"/>
      <c r="UBU89"/>
      <c r="UBV89"/>
      <c r="UBW89"/>
      <c r="UBX89"/>
      <c r="UBY89"/>
      <c r="UBZ89"/>
      <c r="UCA89"/>
      <c r="UCB89"/>
      <c r="UCC89"/>
      <c r="UCD89"/>
      <c r="UCE89"/>
      <c r="UCF89"/>
      <c r="UCG89"/>
      <c r="UCH89"/>
      <c r="UCI89"/>
      <c r="UCJ89"/>
      <c r="UCK89"/>
      <c r="UCL89"/>
      <c r="UCM89"/>
      <c r="UCN89"/>
      <c r="UCO89"/>
      <c r="UCP89"/>
      <c r="UCQ89"/>
      <c r="UCR89"/>
      <c r="UCS89"/>
      <c r="UCT89"/>
      <c r="UCU89"/>
      <c r="UCV89"/>
      <c r="UCW89"/>
      <c r="UCX89"/>
      <c r="UCY89"/>
      <c r="UCZ89"/>
      <c r="UDA89"/>
      <c r="UDB89"/>
      <c r="UDC89"/>
      <c r="UDD89"/>
      <c r="UDE89"/>
      <c r="UDF89"/>
      <c r="UDG89"/>
      <c r="UDH89"/>
      <c r="UDI89"/>
      <c r="UDJ89"/>
      <c r="UDK89"/>
      <c r="UDL89"/>
      <c r="UDM89"/>
      <c r="UDN89"/>
      <c r="UDO89"/>
      <c r="UDP89"/>
      <c r="UDQ89"/>
      <c r="UDR89"/>
      <c r="UDS89"/>
      <c r="UDT89"/>
      <c r="UDU89"/>
      <c r="UDV89"/>
      <c r="UDW89"/>
      <c r="UDX89"/>
      <c r="UDY89"/>
      <c r="UDZ89"/>
      <c r="UEA89"/>
      <c r="UEB89"/>
      <c r="UEC89"/>
      <c r="UED89"/>
      <c r="UEE89"/>
      <c r="UEF89"/>
      <c r="UEG89"/>
      <c r="UEH89"/>
      <c r="UEI89"/>
      <c r="UEJ89"/>
      <c r="UEK89"/>
      <c r="UEL89"/>
      <c r="UEM89"/>
      <c r="UEN89"/>
      <c r="UEO89"/>
      <c r="UEP89"/>
      <c r="UEQ89"/>
      <c r="UER89"/>
      <c r="UES89"/>
      <c r="UET89"/>
      <c r="UEU89"/>
      <c r="UEV89"/>
      <c r="UEW89"/>
      <c r="UEX89"/>
      <c r="UEY89"/>
      <c r="UEZ89"/>
      <c r="UFA89"/>
      <c r="UFB89"/>
      <c r="UFC89"/>
      <c r="UFD89"/>
      <c r="UFE89"/>
      <c r="UFF89"/>
      <c r="UFG89"/>
      <c r="UFH89"/>
      <c r="UFI89"/>
      <c r="UFJ89"/>
      <c r="UFK89"/>
      <c r="UFL89"/>
      <c r="UFM89"/>
      <c r="UFN89"/>
      <c r="UFO89"/>
      <c r="UFP89"/>
      <c r="UFQ89"/>
      <c r="UFR89"/>
      <c r="UFS89"/>
      <c r="UFT89"/>
      <c r="UFU89"/>
      <c r="UFV89"/>
      <c r="UFW89"/>
      <c r="UFX89"/>
      <c r="UFY89"/>
      <c r="UFZ89"/>
      <c r="UGA89"/>
      <c r="UGB89"/>
      <c r="UGC89"/>
      <c r="UGD89"/>
      <c r="UGE89"/>
      <c r="UGF89"/>
      <c r="UGG89"/>
      <c r="UGH89"/>
      <c r="UGI89"/>
      <c r="UGJ89"/>
      <c r="UGK89"/>
      <c r="UGL89"/>
      <c r="UGM89"/>
      <c r="UGN89"/>
      <c r="UGO89"/>
      <c r="UGP89"/>
      <c r="UGQ89"/>
      <c r="UGR89"/>
      <c r="UGS89"/>
      <c r="UGT89"/>
      <c r="UGU89"/>
      <c r="UGV89"/>
      <c r="UGW89"/>
      <c r="UGX89"/>
      <c r="UGY89"/>
      <c r="UGZ89"/>
      <c r="UHA89"/>
      <c r="UHB89"/>
      <c r="UHC89"/>
      <c r="UHD89"/>
      <c r="UHE89"/>
      <c r="UHF89"/>
      <c r="UHG89"/>
      <c r="UHH89"/>
      <c r="UHI89"/>
      <c r="UHJ89"/>
      <c r="UHK89"/>
      <c r="UHL89"/>
      <c r="UHM89"/>
      <c r="UHN89"/>
      <c r="UHO89"/>
      <c r="UHP89"/>
      <c r="UHQ89"/>
      <c r="UHR89"/>
      <c r="UHS89"/>
      <c r="UHT89"/>
      <c r="UHU89"/>
      <c r="UHV89"/>
      <c r="UHW89"/>
      <c r="UHX89"/>
      <c r="UHY89"/>
      <c r="UHZ89"/>
      <c r="UIA89"/>
      <c r="UIB89"/>
      <c r="UIC89"/>
      <c r="UID89"/>
      <c r="UIE89"/>
      <c r="UIF89"/>
      <c r="UIG89"/>
      <c r="UIH89"/>
      <c r="UII89"/>
      <c r="UIJ89"/>
      <c r="UIK89"/>
      <c r="UIL89"/>
      <c r="UIM89"/>
      <c r="UIN89"/>
      <c r="UIO89"/>
      <c r="UIP89"/>
      <c r="UIQ89"/>
      <c r="UIR89"/>
      <c r="UIS89"/>
      <c r="UIT89"/>
      <c r="UIU89"/>
      <c r="UIV89"/>
      <c r="UIW89"/>
      <c r="UIX89"/>
      <c r="UIY89"/>
      <c r="UIZ89"/>
      <c r="UJA89"/>
      <c r="UJB89"/>
      <c r="UJC89"/>
      <c r="UJD89"/>
      <c r="UJE89"/>
      <c r="UJF89"/>
      <c r="UJG89"/>
      <c r="UJH89"/>
      <c r="UJI89"/>
      <c r="UJJ89"/>
      <c r="UJK89"/>
      <c r="UJL89"/>
      <c r="UJM89"/>
      <c r="UJN89"/>
      <c r="UJO89"/>
      <c r="UJP89"/>
      <c r="UJQ89"/>
      <c r="UJR89"/>
      <c r="UJS89"/>
      <c r="UJT89"/>
      <c r="UJU89"/>
      <c r="UJV89"/>
      <c r="UJW89"/>
      <c r="UJX89"/>
      <c r="UJY89"/>
      <c r="UJZ89"/>
      <c r="UKA89"/>
      <c r="UKB89"/>
      <c r="UKC89"/>
      <c r="UKD89"/>
      <c r="UKE89"/>
      <c r="UKF89"/>
      <c r="UKG89"/>
      <c r="UKH89"/>
      <c r="UKI89"/>
      <c r="UKJ89"/>
      <c r="UKK89"/>
      <c r="UKL89"/>
      <c r="UKM89"/>
      <c r="UKN89"/>
      <c r="UKO89"/>
      <c r="UKP89"/>
      <c r="UKQ89"/>
      <c r="UKR89"/>
      <c r="UKS89"/>
      <c r="UKT89"/>
      <c r="UKU89"/>
      <c r="UKV89"/>
      <c r="UKW89"/>
      <c r="UKX89"/>
      <c r="UKY89"/>
      <c r="UKZ89"/>
      <c r="ULA89"/>
      <c r="ULB89"/>
      <c r="ULC89"/>
      <c r="ULD89"/>
      <c r="ULE89"/>
      <c r="ULF89"/>
      <c r="ULG89"/>
      <c r="ULH89"/>
      <c r="ULI89"/>
      <c r="ULJ89"/>
      <c r="ULK89"/>
      <c r="ULL89"/>
      <c r="ULM89"/>
      <c r="ULN89"/>
      <c r="ULO89"/>
      <c r="ULP89"/>
      <c r="ULQ89"/>
      <c r="ULR89"/>
      <c r="ULS89"/>
      <c r="ULT89"/>
      <c r="ULU89"/>
      <c r="ULV89"/>
      <c r="ULW89"/>
      <c r="ULX89"/>
      <c r="ULY89"/>
      <c r="ULZ89"/>
      <c r="UMA89"/>
      <c r="UMB89"/>
      <c r="UMC89"/>
      <c r="UMD89"/>
      <c r="UME89"/>
      <c r="UMF89"/>
      <c r="UMG89"/>
      <c r="UMH89"/>
      <c r="UMI89"/>
      <c r="UMJ89"/>
      <c r="UMK89"/>
      <c r="UML89"/>
      <c r="UMM89"/>
      <c r="UMN89"/>
      <c r="UMO89"/>
      <c r="UMP89"/>
      <c r="UMQ89"/>
      <c r="UMR89"/>
      <c r="UMS89"/>
      <c r="UMT89"/>
      <c r="UMU89"/>
      <c r="UMV89"/>
      <c r="UMW89"/>
      <c r="UMX89"/>
      <c r="UMY89"/>
      <c r="UMZ89"/>
      <c r="UNA89"/>
      <c r="UNB89"/>
      <c r="UNC89"/>
      <c r="UND89"/>
      <c r="UNE89"/>
      <c r="UNF89"/>
      <c r="UNG89"/>
      <c r="UNH89"/>
      <c r="UNI89"/>
      <c r="UNJ89"/>
      <c r="UNK89"/>
      <c r="UNL89"/>
      <c r="UNM89"/>
      <c r="UNN89"/>
      <c r="UNO89"/>
      <c r="UNP89"/>
      <c r="UNQ89"/>
      <c r="UNR89"/>
      <c r="UNS89"/>
      <c r="UNT89"/>
      <c r="UNU89"/>
      <c r="UNV89"/>
      <c r="UNW89"/>
      <c r="UNX89"/>
      <c r="UNY89"/>
      <c r="UNZ89"/>
      <c r="UOA89"/>
      <c r="UOB89"/>
      <c r="UOC89"/>
      <c r="UOD89"/>
      <c r="UOE89"/>
      <c r="UOF89"/>
      <c r="UOG89"/>
      <c r="UOH89"/>
      <c r="UOI89"/>
      <c r="UOJ89"/>
      <c r="UOK89"/>
      <c r="UOL89"/>
      <c r="UOM89"/>
      <c r="UON89"/>
      <c r="UOO89"/>
      <c r="UOP89"/>
      <c r="UOQ89"/>
      <c r="UOR89"/>
      <c r="UOS89"/>
      <c r="UOT89"/>
      <c r="UOU89"/>
      <c r="UOV89"/>
      <c r="UOW89"/>
      <c r="UOX89"/>
      <c r="UOY89"/>
      <c r="UOZ89"/>
      <c r="UPA89"/>
      <c r="UPB89"/>
      <c r="UPC89"/>
      <c r="UPD89"/>
      <c r="UPE89"/>
      <c r="UPF89"/>
      <c r="UPG89"/>
      <c r="UPH89"/>
      <c r="UPI89"/>
      <c r="UPJ89"/>
      <c r="UPK89"/>
      <c r="UPL89"/>
      <c r="UPM89"/>
      <c r="UPN89"/>
      <c r="UPO89"/>
      <c r="UPP89"/>
      <c r="UPQ89"/>
      <c r="UPR89"/>
      <c r="UPS89"/>
      <c r="UPT89"/>
      <c r="UPU89"/>
      <c r="UPV89"/>
      <c r="UPW89"/>
      <c r="UPX89"/>
      <c r="UPY89"/>
      <c r="UPZ89"/>
      <c r="UQA89"/>
      <c r="UQB89"/>
      <c r="UQC89"/>
      <c r="UQD89"/>
      <c r="UQE89"/>
      <c r="UQF89"/>
      <c r="UQG89"/>
      <c r="UQH89"/>
      <c r="UQI89"/>
      <c r="UQJ89"/>
      <c r="UQK89"/>
      <c r="UQL89"/>
      <c r="UQM89"/>
      <c r="UQN89"/>
      <c r="UQO89"/>
      <c r="UQP89"/>
      <c r="UQQ89"/>
      <c r="UQR89"/>
      <c r="UQS89"/>
      <c r="UQT89"/>
      <c r="UQU89"/>
      <c r="UQV89"/>
      <c r="UQW89"/>
      <c r="UQX89"/>
      <c r="UQY89"/>
      <c r="UQZ89"/>
      <c r="URA89"/>
      <c r="URB89"/>
      <c r="URC89"/>
      <c r="URD89"/>
      <c r="URE89"/>
      <c r="URF89"/>
      <c r="URG89"/>
      <c r="URH89"/>
      <c r="URI89"/>
      <c r="URJ89"/>
      <c r="URK89"/>
      <c r="URL89"/>
      <c r="URM89"/>
      <c r="URN89"/>
      <c r="URO89"/>
      <c r="URP89"/>
      <c r="URQ89"/>
      <c r="URR89"/>
      <c r="URS89"/>
      <c r="URT89"/>
      <c r="URU89"/>
      <c r="URV89"/>
      <c r="URW89"/>
      <c r="URX89"/>
      <c r="URY89"/>
      <c r="URZ89"/>
      <c r="USA89"/>
      <c r="USB89"/>
      <c r="USC89"/>
      <c r="USD89"/>
      <c r="USE89"/>
      <c r="USF89"/>
      <c r="USG89"/>
      <c r="USH89"/>
      <c r="USI89"/>
      <c r="USJ89"/>
      <c r="USK89"/>
      <c r="USL89"/>
      <c r="USM89"/>
      <c r="USN89"/>
      <c r="USO89"/>
      <c r="USP89"/>
      <c r="USQ89"/>
      <c r="USR89"/>
      <c r="USS89"/>
      <c r="UST89"/>
      <c r="USU89"/>
      <c r="USV89"/>
      <c r="USW89"/>
      <c r="USX89"/>
      <c r="USY89"/>
      <c r="USZ89"/>
      <c r="UTA89"/>
      <c r="UTB89"/>
      <c r="UTC89"/>
      <c r="UTD89"/>
      <c r="UTE89"/>
      <c r="UTF89"/>
      <c r="UTG89"/>
      <c r="UTH89"/>
      <c r="UTI89"/>
      <c r="UTJ89"/>
      <c r="UTK89"/>
      <c r="UTL89"/>
      <c r="UTM89"/>
      <c r="UTN89"/>
      <c r="UTO89"/>
      <c r="UTP89"/>
      <c r="UTQ89"/>
      <c r="UTR89"/>
      <c r="UTS89"/>
      <c r="UTT89"/>
      <c r="UTU89"/>
      <c r="UTV89"/>
      <c r="UTW89"/>
      <c r="UTX89"/>
      <c r="UTY89"/>
      <c r="UTZ89"/>
      <c r="UUA89"/>
      <c r="UUB89"/>
      <c r="UUC89"/>
      <c r="UUD89"/>
      <c r="UUE89"/>
      <c r="UUF89"/>
      <c r="UUG89"/>
      <c r="UUH89"/>
      <c r="UUI89"/>
      <c r="UUJ89"/>
      <c r="UUK89"/>
      <c r="UUL89"/>
      <c r="UUM89"/>
      <c r="UUN89"/>
      <c r="UUO89"/>
      <c r="UUP89"/>
      <c r="UUQ89"/>
      <c r="UUR89"/>
      <c r="UUS89"/>
      <c r="UUT89"/>
      <c r="UUU89"/>
      <c r="UUV89"/>
      <c r="UUW89"/>
      <c r="UUX89"/>
      <c r="UUY89"/>
      <c r="UUZ89"/>
      <c r="UVA89"/>
      <c r="UVB89"/>
      <c r="UVC89"/>
      <c r="UVD89"/>
      <c r="UVE89"/>
      <c r="UVF89"/>
      <c r="UVG89"/>
      <c r="UVH89"/>
      <c r="UVI89"/>
      <c r="UVJ89"/>
      <c r="UVK89"/>
      <c r="UVL89"/>
      <c r="UVM89"/>
      <c r="UVN89"/>
      <c r="UVO89"/>
      <c r="UVP89"/>
      <c r="UVQ89"/>
      <c r="UVR89"/>
      <c r="UVS89"/>
      <c r="UVT89"/>
      <c r="UVU89"/>
      <c r="UVV89"/>
      <c r="UVW89"/>
      <c r="UVX89"/>
      <c r="UVY89"/>
      <c r="UVZ89"/>
      <c r="UWA89"/>
      <c r="UWB89"/>
      <c r="UWC89"/>
      <c r="UWD89"/>
      <c r="UWE89"/>
      <c r="UWF89"/>
      <c r="UWG89"/>
      <c r="UWH89"/>
      <c r="UWI89"/>
      <c r="UWJ89"/>
      <c r="UWK89"/>
      <c r="UWL89"/>
      <c r="UWM89"/>
      <c r="UWN89"/>
      <c r="UWO89"/>
      <c r="UWP89"/>
      <c r="UWQ89"/>
      <c r="UWR89"/>
      <c r="UWS89"/>
      <c r="UWT89"/>
      <c r="UWU89"/>
      <c r="UWV89"/>
      <c r="UWW89"/>
      <c r="UWX89"/>
      <c r="UWY89"/>
      <c r="UWZ89"/>
      <c r="UXA89"/>
      <c r="UXB89"/>
      <c r="UXC89"/>
      <c r="UXD89"/>
      <c r="UXE89"/>
      <c r="UXF89"/>
      <c r="UXG89"/>
      <c r="UXH89"/>
      <c r="UXI89"/>
      <c r="UXJ89"/>
      <c r="UXK89"/>
      <c r="UXL89"/>
      <c r="UXM89"/>
      <c r="UXN89"/>
      <c r="UXO89"/>
      <c r="UXP89"/>
      <c r="UXQ89"/>
      <c r="UXR89"/>
      <c r="UXS89"/>
      <c r="UXT89"/>
      <c r="UXU89"/>
      <c r="UXV89"/>
      <c r="UXW89"/>
      <c r="UXX89"/>
      <c r="UXY89"/>
      <c r="UXZ89"/>
      <c r="UYA89"/>
      <c r="UYB89"/>
      <c r="UYC89"/>
      <c r="UYD89"/>
      <c r="UYE89"/>
      <c r="UYF89"/>
      <c r="UYG89"/>
      <c r="UYH89"/>
      <c r="UYI89"/>
      <c r="UYJ89"/>
      <c r="UYK89"/>
      <c r="UYL89"/>
      <c r="UYM89"/>
      <c r="UYN89"/>
      <c r="UYO89"/>
      <c r="UYP89"/>
      <c r="UYQ89"/>
      <c r="UYR89"/>
      <c r="UYS89"/>
      <c r="UYT89"/>
      <c r="UYU89"/>
      <c r="UYV89"/>
      <c r="UYW89"/>
      <c r="UYX89"/>
      <c r="UYY89"/>
      <c r="UYZ89"/>
      <c r="UZA89"/>
      <c r="UZB89"/>
      <c r="UZC89"/>
      <c r="UZD89"/>
      <c r="UZE89"/>
      <c r="UZF89"/>
      <c r="UZG89"/>
      <c r="UZH89"/>
      <c r="UZI89"/>
      <c r="UZJ89"/>
      <c r="UZK89"/>
      <c r="UZL89"/>
      <c r="UZM89"/>
      <c r="UZN89"/>
      <c r="UZO89"/>
      <c r="UZP89"/>
      <c r="UZQ89"/>
      <c r="UZR89"/>
      <c r="UZS89"/>
      <c r="UZT89"/>
      <c r="UZU89"/>
      <c r="UZV89"/>
      <c r="UZW89"/>
      <c r="UZX89"/>
      <c r="UZY89"/>
      <c r="UZZ89"/>
      <c r="VAA89"/>
      <c r="VAB89"/>
      <c r="VAC89"/>
      <c r="VAD89"/>
      <c r="VAE89"/>
      <c r="VAF89"/>
      <c r="VAG89"/>
      <c r="VAH89"/>
      <c r="VAI89"/>
      <c r="VAJ89"/>
      <c r="VAK89"/>
      <c r="VAL89"/>
      <c r="VAM89"/>
      <c r="VAN89"/>
      <c r="VAO89"/>
      <c r="VAP89"/>
      <c r="VAQ89"/>
      <c r="VAR89"/>
      <c r="VAS89"/>
      <c r="VAT89"/>
      <c r="VAU89"/>
      <c r="VAV89"/>
      <c r="VAW89"/>
      <c r="VAX89"/>
      <c r="VAY89"/>
      <c r="VAZ89"/>
      <c r="VBA89"/>
      <c r="VBB89"/>
      <c r="VBC89"/>
      <c r="VBD89"/>
      <c r="VBE89"/>
      <c r="VBF89"/>
      <c r="VBG89"/>
      <c r="VBH89"/>
      <c r="VBI89"/>
      <c r="VBJ89"/>
      <c r="VBK89"/>
      <c r="VBL89"/>
      <c r="VBM89"/>
      <c r="VBN89"/>
      <c r="VBO89"/>
      <c r="VBP89"/>
      <c r="VBQ89"/>
      <c r="VBR89"/>
      <c r="VBS89"/>
      <c r="VBT89"/>
      <c r="VBU89"/>
      <c r="VBV89"/>
      <c r="VBW89"/>
      <c r="VBX89"/>
      <c r="VBY89"/>
      <c r="VBZ89"/>
      <c r="VCA89"/>
      <c r="VCB89"/>
      <c r="VCC89"/>
      <c r="VCD89"/>
      <c r="VCE89"/>
      <c r="VCF89"/>
      <c r="VCG89"/>
      <c r="VCH89"/>
      <c r="VCI89"/>
      <c r="VCJ89"/>
      <c r="VCK89"/>
      <c r="VCL89"/>
      <c r="VCM89"/>
      <c r="VCN89"/>
      <c r="VCO89"/>
      <c r="VCP89"/>
      <c r="VCQ89"/>
      <c r="VCR89"/>
      <c r="VCS89"/>
      <c r="VCT89"/>
      <c r="VCU89"/>
      <c r="VCV89"/>
      <c r="VCW89"/>
      <c r="VCX89"/>
      <c r="VCY89"/>
      <c r="VCZ89"/>
      <c r="VDA89"/>
      <c r="VDB89"/>
      <c r="VDC89"/>
      <c r="VDD89"/>
      <c r="VDE89"/>
      <c r="VDF89"/>
      <c r="VDG89"/>
      <c r="VDH89"/>
      <c r="VDI89"/>
      <c r="VDJ89"/>
      <c r="VDK89"/>
      <c r="VDL89"/>
      <c r="VDM89"/>
      <c r="VDN89"/>
      <c r="VDO89"/>
      <c r="VDP89"/>
      <c r="VDQ89"/>
      <c r="VDR89"/>
      <c r="VDS89"/>
      <c r="VDT89"/>
      <c r="VDU89"/>
      <c r="VDV89"/>
      <c r="VDW89"/>
      <c r="VDX89"/>
      <c r="VDY89"/>
      <c r="VDZ89"/>
      <c r="VEA89"/>
      <c r="VEB89"/>
      <c r="VEC89"/>
      <c r="VED89"/>
      <c r="VEE89"/>
      <c r="VEF89"/>
      <c r="VEG89"/>
      <c r="VEH89"/>
      <c r="VEI89"/>
      <c r="VEJ89"/>
      <c r="VEK89"/>
      <c r="VEL89"/>
      <c r="VEM89"/>
      <c r="VEN89"/>
      <c r="VEO89"/>
      <c r="VEP89"/>
      <c r="VEQ89"/>
      <c r="VER89"/>
      <c r="VES89"/>
      <c r="VET89"/>
      <c r="VEU89"/>
      <c r="VEV89"/>
      <c r="VEW89"/>
      <c r="VEX89"/>
      <c r="VEY89"/>
      <c r="VEZ89"/>
      <c r="VFA89"/>
      <c r="VFB89"/>
      <c r="VFC89"/>
      <c r="VFD89"/>
      <c r="VFE89"/>
      <c r="VFF89"/>
      <c r="VFG89"/>
      <c r="VFH89"/>
      <c r="VFI89"/>
      <c r="VFJ89"/>
      <c r="VFK89"/>
      <c r="VFL89"/>
      <c r="VFM89"/>
      <c r="VFN89"/>
      <c r="VFO89"/>
      <c r="VFP89"/>
      <c r="VFQ89"/>
      <c r="VFR89"/>
      <c r="VFS89"/>
      <c r="VFT89"/>
      <c r="VFU89"/>
      <c r="VFV89"/>
      <c r="VFW89"/>
      <c r="VFX89"/>
      <c r="VFY89"/>
      <c r="VFZ89"/>
      <c r="VGA89"/>
      <c r="VGB89"/>
      <c r="VGC89"/>
      <c r="VGD89"/>
      <c r="VGE89"/>
      <c r="VGF89"/>
      <c r="VGG89"/>
      <c r="VGH89"/>
      <c r="VGI89"/>
      <c r="VGJ89"/>
      <c r="VGK89"/>
      <c r="VGL89"/>
      <c r="VGM89"/>
      <c r="VGN89"/>
      <c r="VGO89"/>
      <c r="VGP89"/>
      <c r="VGQ89"/>
      <c r="VGR89"/>
      <c r="VGS89"/>
      <c r="VGT89"/>
      <c r="VGU89"/>
      <c r="VGV89"/>
      <c r="VGW89"/>
      <c r="VGX89"/>
      <c r="VGY89"/>
      <c r="VGZ89"/>
      <c r="VHA89"/>
      <c r="VHB89"/>
      <c r="VHC89"/>
      <c r="VHD89"/>
      <c r="VHE89"/>
      <c r="VHF89"/>
      <c r="VHG89"/>
      <c r="VHH89"/>
      <c r="VHI89"/>
      <c r="VHJ89"/>
      <c r="VHK89"/>
      <c r="VHL89"/>
      <c r="VHM89"/>
      <c r="VHN89"/>
      <c r="VHO89"/>
      <c r="VHP89"/>
      <c r="VHQ89"/>
      <c r="VHR89"/>
      <c r="VHS89"/>
      <c r="VHT89"/>
      <c r="VHU89"/>
      <c r="VHV89"/>
      <c r="VHW89"/>
      <c r="VHX89"/>
      <c r="VHY89"/>
      <c r="VHZ89"/>
      <c r="VIA89"/>
      <c r="VIB89"/>
      <c r="VIC89"/>
      <c r="VID89"/>
      <c r="VIE89"/>
      <c r="VIF89"/>
      <c r="VIG89"/>
      <c r="VIH89"/>
      <c r="VII89"/>
      <c r="VIJ89"/>
      <c r="VIK89"/>
      <c r="VIL89"/>
      <c r="VIM89"/>
      <c r="VIN89"/>
      <c r="VIO89"/>
      <c r="VIP89"/>
      <c r="VIQ89"/>
      <c r="VIR89"/>
      <c r="VIS89"/>
      <c r="VIT89"/>
      <c r="VIU89"/>
      <c r="VIV89"/>
      <c r="VIW89"/>
      <c r="VIX89"/>
      <c r="VIY89"/>
      <c r="VIZ89"/>
      <c r="VJA89"/>
      <c r="VJB89"/>
      <c r="VJC89"/>
      <c r="VJD89"/>
      <c r="VJE89"/>
      <c r="VJF89"/>
      <c r="VJG89"/>
      <c r="VJH89"/>
      <c r="VJI89"/>
      <c r="VJJ89"/>
      <c r="VJK89"/>
      <c r="VJL89"/>
      <c r="VJM89"/>
      <c r="VJN89"/>
      <c r="VJO89"/>
      <c r="VJP89"/>
      <c r="VJQ89"/>
      <c r="VJR89"/>
      <c r="VJS89"/>
      <c r="VJT89"/>
      <c r="VJU89"/>
      <c r="VJV89"/>
      <c r="VJW89"/>
      <c r="VJX89"/>
      <c r="VJY89"/>
      <c r="VJZ89"/>
      <c r="VKA89"/>
      <c r="VKB89"/>
      <c r="VKC89"/>
      <c r="VKD89"/>
      <c r="VKE89"/>
      <c r="VKF89"/>
      <c r="VKG89"/>
      <c r="VKH89"/>
      <c r="VKI89"/>
      <c r="VKJ89"/>
      <c r="VKK89"/>
      <c r="VKL89"/>
      <c r="VKM89"/>
      <c r="VKN89"/>
      <c r="VKO89"/>
      <c r="VKP89"/>
      <c r="VKQ89"/>
      <c r="VKR89"/>
      <c r="VKS89"/>
      <c r="VKT89"/>
      <c r="VKU89"/>
      <c r="VKV89"/>
      <c r="VKW89"/>
      <c r="VKX89"/>
      <c r="VKY89"/>
      <c r="VKZ89"/>
      <c r="VLA89"/>
      <c r="VLB89"/>
      <c r="VLC89"/>
      <c r="VLD89"/>
      <c r="VLE89"/>
      <c r="VLF89"/>
      <c r="VLG89"/>
      <c r="VLH89"/>
      <c r="VLI89"/>
      <c r="VLJ89"/>
      <c r="VLK89"/>
      <c r="VLL89"/>
      <c r="VLM89"/>
      <c r="VLN89"/>
      <c r="VLO89"/>
      <c r="VLP89"/>
      <c r="VLQ89"/>
      <c r="VLR89"/>
      <c r="VLS89"/>
      <c r="VLT89"/>
      <c r="VLU89"/>
      <c r="VLV89"/>
      <c r="VLW89"/>
      <c r="VLX89"/>
      <c r="VLY89"/>
      <c r="VLZ89"/>
      <c r="VMA89"/>
      <c r="VMB89"/>
      <c r="VMC89"/>
      <c r="VMD89"/>
      <c r="VME89"/>
      <c r="VMF89"/>
      <c r="VMG89"/>
      <c r="VMH89"/>
      <c r="VMI89"/>
      <c r="VMJ89"/>
      <c r="VMK89"/>
      <c r="VML89"/>
      <c r="VMM89"/>
      <c r="VMN89"/>
      <c r="VMO89"/>
      <c r="VMP89"/>
      <c r="VMQ89"/>
      <c r="VMR89"/>
      <c r="VMS89"/>
      <c r="VMT89"/>
      <c r="VMU89"/>
      <c r="VMV89"/>
      <c r="VMW89"/>
      <c r="VMX89"/>
      <c r="VMY89"/>
      <c r="VMZ89"/>
      <c r="VNA89"/>
      <c r="VNB89"/>
      <c r="VNC89"/>
      <c r="VND89"/>
      <c r="VNE89"/>
      <c r="VNF89"/>
      <c r="VNG89"/>
      <c r="VNH89"/>
      <c r="VNI89"/>
      <c r="VNJ89"/>
      <c r="VNK89"/>
      <c r="VNL89"/>
      <c r="VNM89"/>
      <c r="VNN89"/>
      <c r="VNO89"/>
      <c r="VNP89"/>
      <c r="VNQ89"/>
      <c r="VNR89"/>
      <c r="VNS89"/>
      <c r="VNT89"/>
      <c r="VNU89"/>
      <c r="VNV89"/>
      <c r="VNW89"/>
      <c r="VNX89"/>
      <c r="VNY89"/>
      <c r="VNZ89"/>
      <c r="VOA89"/>
      <c r="VOB89"/>
      <c r="VOC89"/>
      <c r="VOD89"/>
      <c r="VOE89"/>
      <c r="VOF89"/>
      <c r="VOG89"/>
      <c r="VOH89"/>
      <c r="VOI89"/>
      <c r="VOJ89"/>
      <c r="VOK89"/>
      <c r="VOL89"/>
      <c r="VOM89"/>
      <c r="VON89"/>
      <c r="VOO89"/>
      <c r="VOP89"/>
      <c r="VOQ89"/>
      <c r="VOR89"/>
      <c r="VOS89"/>
      <c r="VOT89"/>
      <c r="VOU89"/>
      <c r="VOV89"/>
      <c r="VOW89"/>
      <c r="VOX89"/>
      <c r="VOY89"/>
      <c r="VOZ89"/>
      <c r="VPA89"/>
      <c r="VPB89"/>
      <c r="VPC89"/>
      <c r="VPD89"/>
      <c r="VPE89"/>
      <c r="VPF89"/>
      <c r="VPG89"/>
      <c r="VPH89"/>
      <c r="VPI89"/>
      <c r="VPJ89"/>
      <c r="VPK89"/>
      <c r="VPL89"/>
      <c r="VPM89"/>
      <c r="VPN89"/>
      <c r="VPO89"/>
      <c r="VPP89"/>
      <c r="VPQ89"/>
      <c r="VPR89"/>
      <c r="VPS89"/>
      <c r="VPT89"/>
      <c r="VPU89"/>
      <c r="VPV89"/>
      <c r="VPW89"/>
      <c r="VPX89"/>
      <c r="VPY89"/>
      <c r="VPZ89"/>
      <c r="VQA89"/>
      <c r="VQB89"/>
      <c r="VQC89"/>
      <c r="VQD89"/>
      <c r="VQE89"/>
      <c r="VQF89"/>
      <c r="VQG89"/>
      <c r="VQH89"/>
      <c r="VQI89"/>
      <c r="VQJ89"/>
      <c r="VQK89"/>
      <c r="VQL89"/>
      <c r="VQM89"/>
      <c r="VQN89"/>
      <c r="VQO89"/>
      <c r="VQP89"/>
      <c r="VQQ89"/>
      <c r="VQR89"/>
      <c r="VQS89"/>
      <c r="VQT89"/>
      <c r="VQU89"/>
      <c r="VQV89"/>
      <c r="VQW89"/>
      <c r="VQX89"/>
      <c r="VQY89"/>
      <c r="VQZ89"/>
      <c r="VRA89"/>
      <c r="VRB89"/>
      <c r="VRC89"/>
      <c r="VRD89"/>
      <c r="VRE89"/>
      <c r="VRF89"/>
      <c r="VRG89"/>
      <c r="VRH89"/>
      <c r="VRI89"/>
      <c r="VRJ89"/>
      <c r="VRK89"/>
      <c r="VRL89"/>
      <c r="VRM89"/>
      <c r="VRN89"/>
      <c r="VRO89"/>
      <c r="VRP89"/>
      <c r="VRQ89"/>
      <c r="VRR89"/>
      <c r="VRS89"/>
      <c r="VRT89"/>
      <c r="VRU89"/>
      <c r="VRV89"/>
      <c r="VRW89"/>
      <c r="VRX89"/>
      <c r="VRY89"/>
      <c r="VRZ89"/>
      <c r="VSA89"/>
      <c r="VSB89"/>
      <c r="VSC89"/>
      <c r="VSD89"/>
      <c r="VSE89"/>
      <c r="VSF89"/>
      <c r="VSG89"/>
      <c r="VSH89"/>
      <c r="VSI89"/>
      <c r="VSJ89"/>
      <c r="VSK89"/>
      <c r="VSL89"/>
      <c r="VSM89"/>
      <c r="VSN89"/>
      <c r="VSO89"/>
      <c r="VSP89"/>
      <c r="VSQ89"/>
      <c r="VSR89"/>
      <c r="VSS89"/>
      <c r="VST89"/>
      <c r="VSU89"/>
      <c r="VSV89"/>
      <c r="VSW89"/>
      <c r="VSX89"/>
      <c r="VSY89"/>
      <c r="VSZ89"/>
      <c r="VTA89"/>
      <c r="VTB89"/>
      <c r="VTC89"/>
      <c r="VTD89"/>
      <c r="VTE89"/>
      <c r="VTF89"/>
      <c r="VTG89"/>
      <c r="VTH89"/>
      <c r="VTI89"/>
      <c r="VTJ89"/>
      <c r="VTK89"/>
      <c r="VTL89"/>
      <c r="VTM89"/>
      <c r="VTN89"/>
      <c r="VTO89"/>
      <c r="VTP89"/>
      <c r="VTQ89"/>
      <c r="VTR89"/>
      <c r="VTS89"/>
      <c r="VTT89"/>
      <c r="VTU89"/>
      <c r="VTV89"/>
      <c r="VTW89"/>
      <c r="VTX89"/>
      <c r="VTY89"/>
      <c r="VTZ89"/>
      <c r="VUA89"/>
      <c r="VUB89"/>
      <c r="VUC89"/>
      <c r="VUD89"/>
      <c r="VUE89"/>
      <c r="VUF89"/>
      <c r="VUG89"/>
      <c r="VUH89"/>
      <c r="VUI89"/>
      <c r="VUJ89"/>
      <c r="VUK89"/>
      <c r="VUL89"/>
      <c r="VUM89"/>
      <c r="VUN89"/>
      <c r="VUO89"/>
      <c r="VUP89"/>
      <c r="VUQ89"/>
      <c r="VUR89"/>
      <c r="VUS89"/>
      <c r="VUT89"/>
      <c r="VUU89"/>
      <c r="VUV89"/>
      <c r="VUW89"/>
      <c r="VUX89"/>
      <c r="VUY89"/>
      <c r="VUZ89"/>
      <c r="VVA89"/>
      <c r="VVB89"/>
      <c r="VVC89"/>
      <c r="VVD89"/>
      <c r="VVE89"/>
      <c r="VVF89"/>
      <c r="VVG89"/>
      <c r="VVH89"/>
      <c r="VVI89"/>
      <c r="VVJ89"/>
      <c r="VVK89"/>
      <c r="VVL89"/>
      <c r="VVM89"/>
      <c r="VVN89"/>
      <c r="VVO89"/>
      <c r="VVP89"/>
      <c r="VVQ89"/>
      <c r="VVR89"/>
      <c r="VVS89"/>
      <c r="VVT89"/>
      <c r="VVU89"/>
      <c r="VVV89"/>
      <c r="VVW89"/>
      <c r="VVX89"/>
      <c r="VVY89"/>
      <c r="VVZ89"/>
      <c r="VWA89"/>
      <c r="VWB89"/>
      <c r="VWC89"/>
      <c r="VWD89"/>
      <c r="VWE89"/>
      <c r="VWF89"/>
      <c r="VWG89"/>
      <c r="VWH89"/>
      <c r="VWI89"/>
      <c r="VWJ89"/>
      <c r="VWK89"/>
      <c r="VWL89"/>
      <c r="VWM89"/>
      <c r="VWN89"/>
      <c r="VWO89"/>
      <c r="VWP89"/>
      <c r="VWQ89"/>
      <c r="VWR89"/>
      <c r="VWS89"/>
      <c r="VWT89"/>
      <c r="VWU89"/>
      <c r="VWV89"/>
      <c r="VWW89"/>
      <c r="VWX89"/>
      <c r="VWY89"/>
      <c r="VWZ89"/>
      <c r="VXA89"/>
      <c r="VXB89"/>
      <c r="VXC89"/>
      <c r="VXD89"/>
      <c r="VXE89"/>
      <c r="VXF89"/>
      <c r="VXG89"/>
      <c r="VXH89"/>
      <c r="VXI89"/>
      <c r="VXJ89"/>
      <c r="VXK89"/>
      <c r="VXL89"/>
      <c r="VXM89"/>
      <c r="VXN89"/>
      <c r="VXO89"/>
      <c r="VXP89"/>
      <c r="VXQ89"/>
      <c r="VXR89"/>
      <c r="VXS89"/>
      <c r="VXT89"/>
      <c r="VXU89"/>
      <c r="VXV89"/>
      <c r="VXW89"/>
      <c r="VXX89"/>
      <c r="VXY89"/>
      <c r="VXZ89"/>
      <c r="VYA89"/>
      <c r="VYB89"/>
      <c r="VYC89"/>
      <c r="VYD89"/>
      <c r="VYE89"/>
      <c r="VYF89"/>
      <c r="VYG89"/>
      <c r="VYH89"/>
      <c r="VYI89"/>
      <c r="VYJ89"/>
      <c r="VYK89"/>
      <c r="VYL89"/>
      <c r="VYM89"/>
      <c r="VYN89"/>
      <c r="VYO89"/>
      <c r="VYP89"/>
      <c r="VYQ89"/>
      <c r="VYR89"/>
      <c r="VYS89"/>
      <c r="VYT89"/>
      <c r="VYU89"/>
      <c r="VYV89"/>
      <c r="VYW89"/>
      <c r="VYX89"/>
      <c r="VYY89"/>
      <c r="VYZ89"/>
      <c r="VZA89"/>
      <c r="VZB89"/>
      <c r="VZC89"/>
      <c r="VZD89"/>
      <c r="VZE89"/>
      <c r="VZF89"/>
      <c r="VZG89"/>
      <c r="VZH89"/>
      <c r="VZI89"/>
      <c r="VZJ89"/>
      <c r="VZK89"/>
      <c r="VZL89"/>
      <c r="VZM89"/>
      <c r="VZN89"/>
      <c r="VZO89"/>
      <c r="VZP89"/>
      <c r="VZQ89"/>
      <c r="VZR89"/>
      <c r="VZS89"/>
      <c r="VZT89"/>
      <c r="VZU89"/>
      <c r="VZV89"/>
      <c r="VZW89"/>
      <c r="VZX89"/>
      <c r="VZY89"/>
      <c r="VZZ89"/>
      <c r="WAA89"/>
      <c r="WAB89"/>
      <c r="WAC89"/>
      <c r="WAD89"/>
      <c r="WAE89"/>
      <c r="WAF89"/>
      <c r="WAG89"/>
      <c r="WAH89"/>
      <c r="WAI89"/>
      <c r="WAJ89"/>
      <c r="WAK89"/>
      <c r="WAL89"/>
      <c r="WAM89"/>
      <c r="WAN89"/>
      <c r="WAO89"/>
      <c r="WAP89"/>
      <c r="WAQ89"/>
      <c r="WAR89"/>
      <c r="WAS89"/>
      <c r="WAT89"/>
      <c r="WAU89"/>
      <c r="WAV89"/>
      <c r="WAW89"/>
      <c r="WAX89"/>
      <c r="WAY89"/>
      <c r="WAZ89"/>
      <c r="WBA89"/>
      <c r="WBB89"/>
      <c r="WBC89"/>
      <c r="WBD89"/>
      <c r="WBE89"/>
      <c r="WBF89"/>
      <c r="WBG89"/>
      <c r="WBH89"/>
      <c r="WBI89"/>
      <c r="WBJ89"/>
      <c r="WBK89"/>
      <c r="WBL89"/>
      <c r="WBM89"/>
      <c r="WBN89"/>
      <c r="WBO89"/>
      <c r="WBP89"/>
      <c r="WBQ89"/>
      <c r="WBR89"/>
      <c r="WBS89"/>
      <c r="WBT89"/>
      <c r="WBU89"/>
      <c r="WBV89"/>
      <c r="WBW89"/>
      <c r="WBX89"/>
      <c r="WBY89"/>
      <c r="WBZ89"/>
      <c r="WCA89"/>
      <c r="WCB89"/>
      <c r="WCC89"/>
      <c r="WCD89"/>
      <c r="WCE89"/>
      <c r="WCF89"/>
      <c r="WCG89"/>
      <c r="WCH89"/>
      <c r="WCI89"/>
      <c r="WCJ89"/>
      <c r="WCK89"/>
      <c r="WCL89"/>
      <c r="WCM89"/>
      <c r="WCN89"/>
      <c r="WCO89"/>
      <c r="WCP89"/>
      <c r="WCQ89"/>
      <c r="WCR89"/>
      <c r="WCS89"/>
      <c r="WCT89"/>
      <c r="WCU89"/>
      <c r="WCV89"/>
      <c r="WCW89"/>
      <c r="WCX89"/>
      <c r="WCY89"/>
      <c r="WCZ89"/>
      <c r="WDA89"/>
      <c r="WDB89"/>
      <c r="WDC89"/>
      <c r="WDD89"/>
      <c r="WDE89"/>
      <c r="WDF89"/>
      <c r="WDG89"/>
      <c r="WDH89"/>
      <c r="WDI89"/>
      <c r="WDJ89"/>
      <c r="WDK89"/>
      <c r="WDL89"/>
      <c r="WDM89"/>
      <c r="WDN89"/>
      <c r="WDO89"/>
      <c r="WDP89"/>
      <c r="WDQ89"/>
      <c r="WDR89"/>
      <c r="WDS89"/>
      <c r="WDT89"/>
      <c r="WDU89"/>
      <c r="WDV89"/>
      <c r="WDW89"/>
      <c r="WDX89"/>
      <c r="WDY89"/>
      <c r="WDZ89"/>
      <c r="WEA89"/>
      <c r="WEB89"/>
      <c r="WEC89"/>
      <c r="WED89"/>
      <c r="WEE89"/>
      <c r="WEF89"/>
      <c r="WEG89"/>
      <c r="WEH89"/>
      <c r="WEI89"/>
      <c r="WEJ89"/>
      <c r="WEK89"/>
      <c r="WEL89"/>
      <c r="WEM89"/>
      <c r="WEN89"/>
      <c r="WEO89"/>
      <c r="WEP89"/>
      <c r="WEQ89"/>
      <c r="WER89"/>
      <c r="WES89"/>
      <c r="WET89"/>
      <c r="WEU89"/>
      <c r="WEV89"/>
      <c r="WEW89"/>
      <c r="WEX89"/>
      <c r="WEY89"/>
      <c r="WEZ89"/>
      <c r="WFA89"/>
      <c r="WFB89"/>
      <c r="WFC89"/>
      <c r="WFD89"/>
      <c r="WFE89"/>
      <c r="WFF89"/>
      <c r="WFG89"/>
      <c r="WFH89"/>
      <c r="WFI89"/>
      <c r="WFJ89"/>
      <c r="WFK89"/>
      <c r="WFL89"/>
      <c r="WFM89"/>
      <c r="WFN89"/>
      <c r="WFO89"/>
      <c r="WFP89"/>
      <c r="WFQ89"/>
      <c r="WFR89"/>
      <c r="WFS89"/>
      <c r="WFT89"/>
      <c r="WFU89"/>
      <c r="WFV89"/>
      <c r="WFW89"/>
      <c r="WFX89"/>
      <c r="WFY89"/>
      <c r="WFZ89"/>
      <c r="WGA89"/>
      <c r="WGB89"/>
      <c r="WGC89"/>
      <c r="WGD89"/>
      <c r="WGE89"/>
      <c r="WGF89"/>
      <c r="WGG89"/>
      <c r="WGH89"/>
      <c r="WGI89"/>
      <c r="WGJ89"/>
      <c r="WGK89"/>
      <c r="WGL89"/>
      <c r="WGM89"/>
      <c r="WGN89"/>
      <c r="WGO89"/>
      <c r="WGP89"/>
      <c r="WGQ89"/>
      <c r="WGR89"/>
      <c r="WGS89"/>
      <c r="WGT89"/>
      <c r="WGU89"/>
      <c r="WGV89"/>
      <c r="WGW89"/>
      <c r="WGX89"/>
      <c r="WGY89"/>
      <c r="WGZ89"/>
      <c r="WHA89"/>
      <c r="WHB89"/>
      <c r="WHC89"/>
      <c r="WHD89"/>
      <c r="WHE89"/>
      <c r="WHF89"/>
      <c r="WHG89"/>
      <c r="WHH89"/>
      <c r="WHI89"/>
      <c r="WHJ89"/>
      <c r="WHK89"/>
      <c r="WHL89"/>
      <c r="WHM89"/>
      <c r="WHN89"/>
      <c r="WHO89"/>
      <c r="WHP89"/>
      <c r="WHQ89"/>
      <c r="WHR89"/>
      <c r="WHS89"/>
      <c r="WHT89"/>
      <c r="WHU89"/>
      <c r="WHV89"/>
      <c r="WHW89"/>
      <c r="WHX89"/>
      <c r="WHY89"/>
      <c r="WHZ89"/>
      <c r="WIA89"/>
      <c r="WIB89"/>
      <c r="WIC89"/>
      <c r="WID89"/>
      <c r="WIE89"/>
      <c r="WIF89"/>
      <c r="WIG89"/>
      <c r="WIH89"/>
      <c r="WII89"/>
      <c r="WIJ89"/>
      <c r="WIK89"/>
      <c r="WIL89"/>
      <c r="WIM89"/>
      <c r="WIN89"/>
      <c r="WIO89"/>
      <c r="WIP89"/>
      <c r="WIQ89"/>
      <c r="WIR89"/>
      <c r="WIS89"/>
      <c r="WIT89"/>
      <c r="WIU89"/>
      <c r="WIV89"/>
      <c r="WIW89"/>
      <c r="WIX89"/>
      <c r="WIY89"/>
      <c r="WIZ89"/>
      <c r="WJA89"/>
      <c r="WJB89"/>
      <c r="WJC89"/>
      <c r="WJD89"/>
      <c r="WJE89"/>
      <c r="WJF89"/>
      <c r="WJG89"/>
      <c r="WJH89"/>
      <c r="WJI89"/>
      <c r="WJJ89"/>
      <c r="WJK89"/>
      <c r="WJL89"/>
      <c r="WJM89"/>
      <c r="WJN89"/>
      <c r="WJO89"/>
      <c r="WJP89"/>
      <c r="WJQ89"/>
      <c r="WJR89"/>
      <c r="WJS89"/>
      <c r="WJT89"/>
      <c r="WJU89"/>
      <c r="WJV89"/>
      <c r="WJW89"/>
      <c r="WJX89"/>
      <c r="WJY89"/>
      <c r="WJZ89"/>
      <c r="WKA89"/>
      <c r="WKB89"/>
      <c r="WKC89"/>
      <c r="WKD89"/>
      <c r="WKE89"/>
      <c r="WKF89"/>
      <c r="WKG89"/>
      <c r="WKH89"/>
      <c r="WKI89"/>
      <c r="WKJ89"/>
      <c r="WKK89"/>
      <c r="WKL89"/>
      <c r="WKM89"/>
      <c r="WKN89"/>
      <c r="WKO89"/>
      <c r="WKP89"/>
      <c r="WKQ89"/>
      <c r="WKR89"/>
      <c r="WKS89"/>
      <c r="WKT89"/>
      <c r="WKU89"/>
      <c r="WKV89"/>
      <c r="WKW89"/>
      <c r="WKX89"/>
      <c r="WKY89"/>
      <c r="WKZ89"/>
      <c r="WLA89"/>
      <c r="WLB89"/>
      <c r="WLC89"/>
      <c r="WLD89"/>
      <c r="WLE89"/>
      <c r="WLF89"/>
      <c r="WLG89"/>
      <c r="WLH89"/>
      <c r="WLI89"/>
      <c r="WLJ89"/>
      <c r="WLK89"/>
      <c r="WLL89"/>
      <c r="WLM89"/>
      <c r="WLN89"/>
      <c r="WLO89"/>
      <c r="WLP89"/>
      <c r="WLQ89"/>
      <c r="WLR89"/>
      <c r="WLS89"/>
      <c r="WLT89"/>
      <c r="WLU89"/>
      <c r="WLV89"/>
      <c r="WLW89"/>
      <c r="WLX89"/>
      <c r="WLY89"/>
      <c r="WLZ89"/>
      <c r="WMA89"/>
      <c r="WMB89"/>
      <c r="WMC89"/>
      <c r="WMD89"/>
      <c r="WME89"/>
      <c r="WMF89"/>
      <c r="WMG89"/>
      <c r="WMH89"/>
      <c r="WMI89"/>
      <c r="WMJ89"/>
      <c r="WMK89"/>
      <c r="WML89"/>
      <c r="WMM89"/>
      <c r="WMN89"/>
      <c r="WMO89"/>
      <c r="WMP89"/>
      <c r="WMQ89"/>
      <c r="WMR89"/>
      <c r="WMS89"/>
      <c r="WMT89"/>
      <c r="WMU89"/>
      <c r="WMV89"/>
      <c r="WMW89"/>
      <c r="WMX89"/>
      <c r="WMY89"/>
      <c r="WMZ89"/>
      <c r="WNA89"/>
      <c r="WNB89"/>
      <c r="WNC89"/>
      <c r="WND89"/>
      <c r="WNE89"/>
      <c r="WNF89"/>
      <c r="WNG89"/>
      <c r="WNH89"/>
      <c r="WNI89"/>
      <c r="WNJ89"/>
      <c r="WNK89"/>
      <c r="WNL89"/>
      <c r="WNM89"/>
      <c r="WNN89"/>
      <c r="WNO89"/>
      <c r="WNP89"/>
      <c r="WNQ89"/>
      <c r="WNR89"/>
      <c r="WNS89"/>
      <c r="WNT89"/>
      <c r="WNU89"/>
      <c r="WNV89"/>
      <c r="WNW89"/>
      <c r="WNX89"/>
      <c r="WNY89"/>
      <c r="WNZ89"/>
      <c r="WOA89"/>
      <c r="WOB89"/>
      <c r="WOC89"/>
      <c r="WOD89"/>
      <c r="WOE89"/>
      <c r="WOF89"/>
      <c r="WOG89"/>
      <c r="WOH89"/>
      <c r="WOI89"/>
      <c r="WOJ89"/>
      <c r="WOK89"/>
      <c r="WOL89"/>
      <c r="WOM89"/>
      <c r="WON89"/>
      <c r="WOO89"/>
      <c r="WOP89"/>
      <c r="WOQ89"/>
      <c r="WOR89"/>
      <c r="WOS89"/>
      <c r="WOT89"/>
      <c r="WOU89"/>
      <c r="WOV89"/>
      <c r="WOW89"/>
      <c r="WOX89"/>
      <c r="WOY89"/>
      <c r="WOZ89"/>
      <c r="WPA89"/>
      <c r="WPB89"/>
      <c r="WPC89"/>
      <c r="WPD89"/>
      <c r="WPE89"/>
      <c r="WPF89"/>
      <c r="WPG89"/>
      <c r="WPH89"/>
      <c r="WPI89"/>
      <c r="WPJ89"/>
      <c r="WPK89"/>
      <c r="WPL89"/>
      <c r="WPM89"/>
      <c r="WPN89"/>
      <c r="WPO89"/>
      <c r="WPP89"/>
      <c r="WPQ89"/>
      <c r="WPR89"/>
      <c r="WPS89"/>
      <c r="WPT89"/>
      <c r="WPU89"/>
      <c r="WPV89"/>
      <c r="WPW89"/>
      <c r="WPX89"/>
      <c r="WPY89"/>
      <c r="WPZ89"/>
      <c r="WQA89"/>
      <c r="WQB89"/>
      <c r="WQC89"/>
      <c r="WQD89"/>
      <c r="WQE89"/>
      <c r="WQF89"/>
      <c r="WQG89"/>
      <c r="WQH89"/>
      <c r="WQI89"/>
      <c r="WQJ89"/>
      <c r="WQK89"/>
      <c r="WQL89"/>
      <c r="WQM89"/>
      <c r="WQN89"/>
      <c r="WQO89"/>
      <c r="WQP89"/>
      <c r="WQQ89"/>
      <c r="WQR89"/>
      <c r="WQS89"/>
      <c r="WQT89"/>
      <c r="WQU89"/>
      <c r="WQV89"/>
      <c r="WQW89"/>
      <c r="WQX89"/>
      <c r="WQY89"/>
      <c r="WQZ89"/>
      <c r="WRA89"/>
      <c r="WRB89"/>
      <c r="WRC89"/>
      <c r="WRD89"/>
      <c r="WRE89"/>
      <c r="WRF89"/>
      <c r="WRG89"/>
      <c r="WRH89"/>
      <c r="WRI89"/>
      <c r="WRJ89"/>
      <c r="WRK89"/>
      <c r="WRL89"/>
      <c r="WRM89"/>
      <c r="WRN89"/>
      <c r="WRO89"/>
      <c r="WRP89"/>
      <c r="WRQ89"/>
      <c r="WRR89"/>
      <c r="WRS89"/>
      <c r="WRT89"/>
      <c r="WRU89"/>
      <c r="WRV89"/>
      <c r="WRW89"/>
      <c r="WRX89"/>
      <c r="WRY89"/>
      <c r="WRZ89"/>
      <c r="WSA89"/>
      <c r="WSB89"/>
      <c r="WSC89"/>
      <c r="WSD89"/>
      <c r="WSE89"/>
      <c r="WSF89"/>
      <c r="WSG89"/>
      <c r="WSH89"/>
      <c r="WSI89"/>
      <c r="WSJ89"/>
      <c r="WSK89"/>
      <c r="WSL89"/>
      <c r="WSM89"/>
      <c r="WSN89"/>
      <c r="WSO89"/>
      <c r="WSP89"/>
      <c r="WSQ89"/>
      <c r="WSR89"/>
      <c r="WSS89"/>
      <c r="WST89"/>
      <c r="WSU89"/>
      <c r="WSV89"/>
      <c r="WSW89"/>
      <c r="WSX89"/>
      <c r="WSY89"/>
      <c r="WSZ89"/>
      <c r="WTA89"/>
      <c r="WTB89"/>
      <c r="WTC89"/>
      <c r="WTD89"/>
      <c r="WTE89"/>
      <c r="WTF89"/>
      <c r="WTG89"/>
      <c r="WTH89"/>
      <c r="WTI89"/>
      <c r="WTJ89"/>
      <c r="WTK89"/>
      <c r="WTL89"/>
      <c r="WTM89"/>
      <c r="WTN89"/>
      <c r="WTO89"/>
      <c r="WTP89"/>
      <c r="WTQ89"/>
      <c r="WTR89"/>
      <c r="WTS89"/>
      <c r="WTT89"/>
      <c r="WTU89"/>
      <c r="WTV89"/>
      <c r="WTW89"/>
      <c r="WTX89"/>
      <c r="WTY89"/>
      <c r="WTZ89"/>
      <c r="WUA89"/>
      <c r="WUB89"/>
      <c r="WUC89"/>
      <c r="WUD89"/>
      <c r="WUE89"/>
      <c r="WUF89"/>
      <c r="WUG89"/>
      <c r="WUH89"/>
      <c r="WUI89"/>
      <c r="WUJ89"/>
      <c r="WUK89"/>
      <c r="WUL89"/>
      <c r="WUM89"/>
      <c r="WUN89"/>
      <c r="WUO89"/>
      <c r="WUP89"/>
      <c r="WUQ89"/>
      <c r="WUR89"/>
      <c r="WUS89"/>
      <c r="WUT89"/>
      <c r="WUU89"/>
      <c r="WUV89"/>
      <c r="WUW89"/>
      <c r="WUX89"/>
      <c r="WUY89"/>
      <c r="WUZ89"/>
      <c r="WVA89"/>
      <c r="WVB89"/>
      <c r="WVC89"/>
      <c r="WVD89"/>
      <c r="WVE89"/>
      <c r="WVF89"/>
      <c r="WVG89"/>
      <c r="WVH89"/>
      <c r="WVI89"/>
      <c r="WVJ89"/>
      <c r="WVK89"/>
      <c r="WVL89"/>
      <c r="WVM89"/>
      <c r="WVN89"/>
      <c r="WVO89"/>
      <c r="WVP89"/>
      <c r="WVQ89"/>
      <c r="WVR89"/>
      <c r="WVS89"/>
      <c r="WVT89"/>
      <c r="WVU89"/>
      <c r="WVV89"/>
      <c r="WVW89"/>
      <c r="WVX89"/>
      <c r="WVY89"/>
      <c r="WVZ89"/>
      <c r="WWA89"/>
      <c r="WWB89"/>
      <c r="WWC89"/>
      <c r="WWD89"/>
      <c r="WWE89"/>
      <c r="WWF89"/>
      <c r="WWG89"/>
      <c r="WWH89"/>
      <c r="WWI89"/>
      <c r="WWJ89"/>
      <c r="WWK89"/>
      <c r="WWL89"/>
      <c r="WWM89"/>
      <c r="WWN89"/>
      <c r="WWO89"/>
      <c r="WWP89"/>
      <c r="WWQ89"/>
      <c r="WWR89"/>
      <c r="WWS89"/>
      <c r="WWT89"/>
      <c r="WWU89"/>
      <c r="WWV89"/>
      <c r="WWW89"/>
      <c r="WWX89"/>
      <c r="WWY89"/>
      <c r="WWZ89"/>
      <c r="WXA89"/>
      <c r="WXB89"/>
      <c r="WXC89"/>
      <c r="WXD89"/>
      <c r="WXE89"/>
      <c r="WXF89"/>
      <c r="WXG89"/>
      <c r="WXH89"/>
      <c r="WXI89"/>
      <c r="WXJ89"/>
      <c r="WXK89"/>
      <c r="WXL89"/>
      <c r="WXM89"/>
      <c r="WXN89"/>
      <c r="WXO89"/>
      <c r="WXP89"/>
      <c r="WXQ89"/>
      <c r="WXR89"/>
      <c r="WXS89"/>
      <c r="WXT89"/>
      <c r="WXU89"/>
      <c r="WXV89"/>
      <c r="WXW89"/>
      <c r="WXX89"/>
      <c r="WXY89"/>
      <c r="WXZ89"/>
      <c r="WYA89"/>
      <c r="WYB89"/>
      <c r="WYC89"/>
      <c r="WYD89"/>
      <c r="WYE89"/>
      <c r="WYF89"/>
      <c r="WYG89"/>
      <c r="WYH89"/>
      <c r="WYI89"/>
      <c r="WYJ89"/>
      <c r="WYK89"/>
      <c r="WYL89"/>
      <c r="WYM89"/>
      <c r="WYN89"/>
      <c r="WYO89"/>
      <c r="WYP89"/>
      <c r="WYQ89"/>
      <c r="WYR89"/>
      <c r="WYS89"/>
      <c r="WYT89"/>
      <c r="WYU89"/>
      <c r="WYV89"/>
      <c r="WYW89"/>
      <c r="WYX89"/>
      <c r="WYY89"/>
      <c r="WYZ89"/>
      <c r="WZA89"/>
      <c r="WZB89"/>
      <c r="WZC89"/>
      <c r="WZD89"/>
      <c r="WZE89"/>
      <c r="WZF89"/>
      <c r="WZG89"/>
      <c r="WZH89"/>
      <c r="WZI89"/>
      <c r="WZJ89"/>
      <c r="WZK89"/>
      <c r="WZL89"/>
      <c r="WZM89"/>
      <c r="WZN89"/>
      <c r="WZO89"/>
      <c r="WZP89"/>
      <c r="WZQ89"/>
      <c r="WZR89"/>
      <c r="WZS89"/>
      <c r="WZT89"/>
      <c r="WZU89"/>
      <c r="WZV89"/>
      <c r="WZW89"/>
      <c r="WZX89"/>
      <c r="WZY89"/>
      <c r="WZZ89"/>
      <c r="XAA89"/>
      <c r="XAB89"/>
      <c r="XAC89"/>
      <c r="XAD89"/>
      <c r="XAE89"/>
      <c r="XAF89"/>
      <c r="XAG89"/>
      <c r="XAH89"/>
      <c r="XAI89"/>
      <c r="XAJ89"/>
      <c r="XAK89"/>
      <c r="XAL89"/>
      <c r="XAM89"/>
      <c r="XAN89"/>
      <c r="XAO89"/>
      <c r="XAP89"/>
      <c r="XAQ89"/>
      <c r="XAR89"/>
      <c r="XAS89"/>
      <c r="XAT89"/>
      <c r="XAU89"/>
      <c r="XAV89"/>
      <c r="XAW89"/>
      <c r="XAX89"/>
      <c r="XAY89"/>
      <c r="XAZ89"/>
      <c r="XBA89"/>
      <c r="XBB89"/>
      <c r="XBC89"/>
      <c r="XBD89"/>
      <c r="XBE89"/>
      <c r="XBF89"/>
      <c r="XBG89"/>
      <c r="XBH89"/>
      <c r="XBI89"/>
      <c r="XBJ89"/>
      <c r="XBK89"/>
      <c r="XBL89"/>
      <c r="XBM89"/>
      <c r="XBN89"/>
      <c r="XBO89"/>
      <c r="XBP89"/>
      <c r="XBQ89"/>
      <c r="XBR89"/>
      <c r="XBS89"/>
      <c r="XBT89"/>
      <c r="XBU89"/>
      <c r="XBV89"/>
      <c r="XBW89"/>
      <c r="XBX89"/>
      <c r="XBY89"/>
      <c r="XBZ89"/>
      <c r="XCA89"/>
      <c r="XCB89"/>
      <c r="XCC89"/>
      <c r="XCD89"/>
      <c r="XCE89"/>
      <c r="XCF89"/>
      <c r="XCG89"/>
      <c r="XCH89"/>
      <c r="XCI89"/>
      <c r="XCJ89"/>
      <c r="XCK89"/>
      <c r="XCL89"/>
      <c r="XCM89"/>
      <c r="XCN89"/>
      <c r="XCO89"/>
      <c r="XCP89"/>
      <c r="XCQ89"/>
      <c r="XCR89"/>
      <c r="XCS89"/>
      <c r="XCT89"/>
      <c r="XCU89"/>
      <c r="XCV89"/>
      <c r="XCW89"/>
      <c r="XCX89"/>
      <c r="XCY89"/>
      <c r="XCZ89"/>
      <c r="XDA89"/>
      <c r="XDB89"/>
      <c r="XDC89"/>
      <c r="XDD89"/>
      <c r="XDE89"/>
      <c r="XDF89"/>
      <c r="XDG89"/>
      <c r="XDH89"/>
      <c r="XDI89"/>
      <c r="XDJ89"/>
      <c r="XDK89"/>
      <c r="XDL89"/>
      <c r="XDM89"/>
      <c r="XDN89"/>
      <c r="XDO89"/>
      <c r="XDP89"/>
      <c r="XDQ89"/>
      <c r="XDR89"/>
      <c r="XDS89"/>
      <c r="XDT89"/>
      <c r="XDU89"/>
      <c r="XDV89"/>
      <c r="XDW89"/>
      <c r="XDX89"/>
      <c r="XDY89"/>
      <c r="XDZ89"/>
      <c r="XEA89"/>
      <c r="XEB89"/>
      <c r="XEC89"/>
      <c r="XED89"/>
      <c r="XEE89"/>
      <c r="XEF89"/>
      <c r="XEG89"/>
      <c r="XEH89"/>
      <c r="XEI89"/>
      <c r="XEJ89"/>
      <c r="XEK89"/>
      <c r="XEL89"/>
      <c r="XEM89"/>
      <c r="XEN89"/>
      <c r="XEO89"/>
      <c r="XEP89"/>
      <c r="XEQ89"/>
      <c r="XER89"/>
      <c r="XES89"/>
      <c r="XET89"/>
      <c r="XEU89"/>
      <c r="XEV89"/>
      <c r="XEW89"/>
      <c r="XEX89"/>
      <c r="XEY89"/>
      <c r="XEZ89"/>
      <c r="XFA89"/>
      <c r="XFB89"/>
      <c r="XFC89"/>
      <c r="XFD89"/>
    </row>
    <row r="90" spans="1:16384" s="5" customFormat="1" hidden="1" x14ac:dyDescent="0.15">
      <c r="A90" s="53">
        <v>45</v>
      </c>
      <c r="B90" s="55"/>
      <c r="C90" s="16">
        <v>140525011</v>
      </c>
      <c r="D90" s="59"/>
      <c r="E90" s="17" t="s">
        <v>169</v>
      </c>
      <c r="F90" s="16" t="s">
        <v>170</v>
      </c>
      <c r="G90" s="16" t="s">
        <v>6</v>
      </c>
      <c r="H90" s="18" t="s">
        <v>50</v>
      </c>
      <c r="I90" s="16" t="s">
        <v>17</v>
      </c>
      <c r="J90" s="16">
        <v>123456</v>
      </c>
      <c r="K90" s="16" t="s">
        <v>18</v>
      </c>
      <c r="L90" s="16"/>
      <c r="M90" s="16"/>
      <c r="N90" s="23"/>
    </row>
    <row r="91" spans="1:16384" s="5" customFormat="1" x14ac:dyDescent="0.15">
      <c r="A91" s="53"/>
      <c r="B91" s="55"/>
      <c r="C91" s="16">
        <v>140525011</v>
      </c>
      <c r="D91" s="59"/>
      <c r="E91" s="17" t="s">
        <v>169</v>
      </c>
      <c r="F91" s="16" t="s">
        <v>171</v>
      </c>
      <c r="G91" s="16" t="s">
        <v>6</v>
      </c>
      <c r="H91" s="18" t="s">
        <v>50</v>
      </c>
      <c r="I91" s="16" t="s">
        <v>22</v>
      </c>
      <c r="J91" s="16">
        <v>123456</v>
      </c>
      <c r="K91" s="16" t="s">
        <v>23</v>
      </c>
      <c r="L91" s="16"/>
      <c r="M91" s="16"/>
      <c r="N91" s="23"/>
    </row>
    <row r="92" spans="1:16384" ht="15" hidden="1" customHeight="1" x14ac:dyDescent="0.15">
      <c r="A92" s="53">
        <v>46</v>
      </c>
      <c r="B92" s="55"/>
      <c r="C92" s="29">
        <v>140524006</v>
      </c>
      <c r="D92" s="63" t="s">
        <v>172</v>
      </c>
      <c r="E92" s="30" t="s">
        <v>173</v>
      </c>
      <c r="F92" s="31" t="s">
        <v>174</v>
      </c>
      <c r="G92" s="32" t="s">
        <v>6</v>
      </c>
      <c r="H92" s="26" t="s">
        <v>175</v>
      </c>
      <c r="I92" s="26" t="s">
        <v>17</v>
      </c>
      <c r="J92" s="26">
        <v>123456</v>
      </c>
      <c r="K92" s="26" t="s">
        <v>18</v>
      </c>
    </row>
    <row r="93" spans="1:16384" x14ac:dyDescent="0.15">
      <c r="A93" s="53"/>
      <c r="B93" s="55"/>
      <c r="C93" s="29">
        <v>140524006</v>
      </c>
      <c r="D93" s="63"/>
      <c r="E93" s="48" t="s">
        <v>240</v>
      </c>
      <c r="F93" s="49" t="s">
        <v>241</v>
      </c>
      <c r="G93" s="32" t="s">
        <v>6</v>
      </c>
      <c r="H93" s="26" t="s">
        <v>175</v>
      </c>
      <c r="I93" s="26" t="s">
        <v>22</v>
      </c>
      <c r="J93" s="26">
        <v>123456</v>
      </c>
      <c r="K93" s="26" t="s">
        <v>23</v>
      </c>
    </row>
    <row r="94" spans="1:16384" hidden="1" x14ac:dyDescent="0.15">
      <c r="A94" s="53">
        <v>47</v>
      </c>
      <c r="B94" s="55"/>
      <c r="C94" s="29">
        <v>140524003</v>
      </c>
      <c r="D94" s="63"/>
      <c r="E94" s="30" t="s">
        <v>176</v>
      </c>
      <c r="F94" s="31" t="s">
        <v>177</v>
      </c>
      <c r="G94" s="32" t="s">
        <v>6</v>
      </c>
      <c r="H94" s="26" t="s">
        <v>178</v>
      </c>
      <c r="I94" s="26" t="s">
        <v>17</v>
      </c>
      <c r="J94" s="26">
        <v>123456</v>
      </c>
      <c r="K94" s="26" t="s">
        <v>18</v>
      </c>
    </row>
    <row r="95" spans="1:16384" x14ac:dyDescent="0.15">
      <c r="A95" s="53"/>
      <c r="B95" s="56"/>
      <c r="C95" s="29">
        <v>140524003</v>
      </c>
      <c r="D95" s="63"/>
      <c r="E95" s="48" t="s">
        <v>242</v>
      </c>
      <c r="F95" s="49" t="s">
        <v>243</v>
      </c>
      <c r="G95" s="32" t="s">
        <v>6</v>
      </c>
      <c r="H95" s="26" t="s">
        <v>178</v>
      </c>
      <c r="I95" s="26" t="s">
        <v>22</v>
      </c>
      <c r="J95" s="26">
        <v>123456</v>
      </c>
      <c r="K95" s="26" t="s">
        <v>23</v>
      </c>
    </row>
  </sheetData>
  <autoFilter ref="A1:XFD95" xr:uid="{00000000-0009-0000-0000-000000000000}">
    <filterColumn colId="8">
      <filters>
        <filter val="ddgl"/>
      </filters>
    </filterColumn>
  </autoFilter>
  <mergeCells count="53">
    <mergeCell ref="A92:A93"/>
    <mergeCell ref="A94:A95"/>
    <mergeCell ref="B2:B95"/>
    <mergeCell ref="D2:D17"/>
    <mergeCell ref="D18:D53"/>
    <mergeCell ref="D54:D83"/>
    <mergeCell ref="D84:D91"/>
    <mergeCell ref="D92:D95"/>
    <mergeCell ref="A82:A83"/>
    <mergeCell ref="A84:A85"/>
    <mergeCell ref="A86:A87"/>
    <mergeCell ref="A88:A89"/>
    <mergeCell ref="A90:A91"/>
    <mergeCell ref="A72:A73"/>
    <mergeCell ref="A74:A75"/>
    <mergeCell ref="A76:A77"/>
    <mergeCell ref="A78:A79"/>
    <mergeCell ref="A80:A81"/>
    <mergeCell ref="A62:A63"/>
    <mergeCell ref="A64:A65"/>
    <mergeCell ref="A66:A67"/>
    <mergeCell ref="A68:A69"/>
    <mergeCell ref="A70:A71"/>
    <mergeCell ref="A52:A53"/>
    <mergeCell ref="A54:A55"/>
    <mergeCell ref="A56:A57"/>
    <mergeCell ref="A58:A59"/>
    <mergeCell ref="A60:A61"/>
    <mergeCell ref="A42:A43"/>
    <mergeCell ref="A44:A45"/>
    <mergeCell ref="A46:A47"/>
    <mergeCell ref="A48:A49"/>
    <mergeCell ref="A50:A51"/>
    <mergeCell ref="A32:A33"/>
    <mergeCell ref="A34:A35"/>
    <mergeCell ref="A36:A37"/>
    <mergeCell ref="A38:A39"/>
    <mergeCell ref="A40:A41"/>
    <mergeCell ref="A22:A23"/>
    <mergeCell ref="A24:A25"/>
    <mergeCell ref="A26:A27"/>
    <mergeCell ref="A28:A29"/>
    <mergeCell ref="A30:A31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phoneticPr fontId="6" type="noConversion"/>
  <hyperlinks>
    <hyperlink ref="H2" r:id="rId1" tooltip="mailto:hcmy@mk123" xr:uid="{00000000-0004-0000-0000-000000000000}"/>
    <hyperlink ref="H85" r:id="rId2" tooltip="mailto:kdmy@mk123" xr:uid="{00000000-0004-0000-0000-000001000000}"/>
    <hyperlink ref="H62" r:id="rId3" tooltip="mailto:ycfy@mk123" xr:uid="{00000000-0004-0000-0000-000002000000}"/>
    <hyperlink ref="H64" r:id="rId4" tooltip="mailto:ycyc@mk123" xr:uid="{00000000-0004-0000-0000-000003000000}"/>
    <hyperlink ref="H74" r:id="rId5" tooltip="mailto:ycsh@mk123" xr:uid="{00000000-0004-0000-0000-000004000000}"/>
    <hyperlink ref="H76" r:id="rId6" tooltip="mailto:ycxh@mk123" xr:uid="{00000000-0004-0000-0000-000005000000}"/>
    <hyperlink ref="H32" r:id="rId7" tooltip="mailto:gplm@mk123" xr:uid="{00000000-0004-0000-0000-000006000000}"/>
    <hyperlink ref="H33" r:id="rId8" xr:uid="{00000000-0004-0000-0000-000007000000}"/>
    <hyperlink ref="H34" r:id="rId9" tooltip="mailto:gpny@mk123" xr:uid="{00000000-0004-0000-0000-000008000000}"/>
    <hyperlink ref="H58" r:id="rId10" tooltip="mailto:hcdq@mk123" xr:uid="{00000000-0004-0000-0000-000009000000}"/>
    <hyperlink ref="H36" r:id="rId11" tooltip="mailto:gpxz@mk123" xr:uid="{00000000-0004-0000-0000-00000A000000}"/>
    <hyperlink ref="H38" r:id="rId12" tooltip="mailto:gpyq@my123" xr:uid="{00000000-0004-0000-0000-00000B000000}"/>
    <hyperlink ref="H78" r:id="rId13" tooltip="mailto:yxdx@mk1234" xr:uid="{00000000-0004-0000-0000-00000C000000}"/>
    <hyperlink ref="H40" r:id="rId14" tooltip="mailto:gpyq@mk123456" xr:uid="{00000000-0004-0000-0000-00000D000000}"/>
    <hyperlink ref="H41" r:id="rId15" tooltip="mailto:gpyq@mk123456" xr:uid="{00000000-0004-0000-0000-00000E000000}"/>
    <hyperlink ref="H80" r:id="rId16" tooltip="mailto:ychy@mk123" xr:uid="{00000000-0004-0000-0000-00000F000000}"/>
    <hyperlink ref="H81" r:id="rId17" tooltip="mailto:ychy@mk123" xr:uid="{00000000-0004-0000-0000-000010000000}"/>
    <hyperlink ref="H72" r:id="rId18" tooltip="mailto:zls@mk123" xr:uid="{00000000-0004-0000-0000-000011000000}"/>
    <hyperlink ref="H56" r:id="rId19" xr:uid="{00000000-0004-0000-0000-000012000000}"/>
    <hyperlink ref="H30" r:id="rId20" tooltip="mailto:zsg@mk123" xr:uid="{00000000-0004-0000-0000-000013000000}"/>
    <hyperlink ref="H31" r:id="rId21" xr:uid="{00000000-0004-0000-0000-000014000000}"/>
    <hyperlink ref="H70" r:id="rId22" xr:uid="{00000000-0004-0000-0000-000015000000}"/>
    <hyperlink ref="H68" r:id="rId23" tooltip="mailto:ycyc@mk12345" xr:uid="{00000000-0004-0000-0000-000016000000}"/>
    <hyperlink ref="H69" r:id="rId24" xr:uid="{00000000-0004-0000-0000-000017000000}"/>
    <hyperlink ref="H52" r:id="rId25" tooltip="mailto:gpsjz@mk1236" xr:uid="{00000000-0004-0000-0000-000018000000}"/>
    <hyperlink ref="H42" r:id="rId26" tooltip="mailto:kxms@mk123" xr:uid="{00000000-0004-0000-0000-000019000000}"/>
    <hyperlink ref="H88" r:id="rId27" tooltip="mailto:zzjc@mk1234" xr:uid="{00000000-0004-0000-0000-00001A000000}"/>
    <hyperlink ref="H16" r:id="rId28" xr:uid="{00000000-0004-0000-0000-00001B000000}"/>
    <hyperlink ref="H44" r:id="rId29" tooltip="mailto:gpqh@mk123" xr:uid="{00000000-0004-0000-0000-00001C000000}"/>
    <hyperlink ref="H50" r:id="rId30" tooltip="mailto:yxs@mk123" xr:uid="{00000000-0004-0000-0000-00001D000000}"/>
    <hyperlink ref="H46" r:id="rId31" tooltip="mailto:gpzz@mk1234" xr:uid="{00000000-0004-0000-0000-00001E000000}"/>
    <hyperlink ref="H92" r:id="rId32" tooltip="mailto:sc@mk123" xr:uid="{00000000-0004-0000-0000-00001F000000}"/>
    <hyperlink ref="H93" r:id="rId33" xr:uid="{00000000-0004-0000-0000-000020000000}"/>
    <hyperlink ref="H94" r:id="rId34" tooltip="mailto:gls@mk123" xr:uid="{00000000-0004-0000-0000-000021000000}"/>
    <hyperlink ref="H95" r:id="rId35" xr:uid="{00000000-0004-0000-0000-000022000000}"/>
    <hyperlink ref="H79" r:id="rId36" tooltip="mailto:yxdx@mk1234" xr:uid="{00000000-0004-0000-0000-000023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C6AFC-40E4-42C5-90B5-522BD447358D}">
  <dimension ref="A2:I34"/>
  <sheetViews>
    <sheetView workbookViewId="0">
      <selection activeCell="C23" sqref="C23"/>
    </sheetView>
  </sheetViews>
  <sheetFormatPr defaultRowHeight="13.5" x14ac:dyDescent="0.1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 x14ac:dyDescent="0.15">
      <c r="B2" s="37" t="s">
        <v>259</v>
      </c>
      <c r="C2" s="41" t="str">
        <f>B6&amp;"_"&amp;B2</f>
        <v>运城_11.24.7.5</v>
      </c>
      <c r="G2" s="37" t="str">
        <f>"lddb_"&amp;B6&amp;"_"&amp;H2</f>
        <v>lddb_运城_11.24.7.6</v>
      </c>
      <c r="H2" s="37" t="s">
        <v>260</v>
      </c>
    </row>
    <row r="3" spans="2:9" x14ac:dyDescent="0.15">
      <c r="B3" s="67" t="s">
        <v>256</v>
      </c>
      <c r="C3" s="41" t="str">
        <f>B6&amp;"_"&amp;B2&amp;".ddgl"</f>
        <v>运城_11.24.7.5.ddgl</v>
      </c>
      <c r="G3" s="41" t="str">
        <f>"jdbc:mysql://"&amp;H2&amp;":3306/lddb?socketTimeout=60000&amp;useUnicode=true&amp;amp;characterEncoding=UTF-8"</f>
        <v>jdbc:mysql://11.24.7.6:3306/lddb?socketTimeout=60000&amp;useUnicode=true&amp;amp;characterEncoding=UTF-8</v>
      </c>
    </row>
    <row r="4" spans="2:9" x14ac:dyDescent="0.15">
      <c r="B4" s="68"/>
      <c r="C4" s="41" t="str">
        <f>"jdbc:mysql://"&amp;B2&amp;":3306/ddgl?socketTimeout=60000&amp;useUnicode=true&amp;amp;characterEncoding=UTF-8"</f>
        <v>jdbc:mysql://11.24.7.5:3306/ddgl?socketTimeout=60000&amp;useUnicode=true&amp;amp;characterEncoding=UTF-8</v>
      </c>
      <c r="G4" t="str">
        <f>"lddb_"&amp;B14&amp;"到"&amp;B6&amp;"业务表"</f>
        <v>lddb_省到运城业务表</v>
      </c>
      <c r="H4" s="37" t="str">
        <f>"s_add_"&amp;B6&amp;"_"&amp;H2&amp;"_lddb_ssxjxx、"&amp;B14&amp;"到"&amp;B6</f>
        <v>s_add_运城_11.24.7.6_lddb_ssxjxx、省到运城</v>
      </c>
      <c r="I4" s="39" t="s">
        <v>245</v>
      </c>
    </row>
    <row r="5" spans="2:9" x14ac:dyDescent="0.15">
      <c r="B5" s="68"/>
      <c r="G5" t="str">
        <f>"lddb_省到"&amp;B6&amp;"基础表"</f>
        <v>lddb_省到运城基础表</v>
      </c>
      <c r="H5" s="37" t="str">
        <f>"s_add_"&amp;B6&amp;"_"&amp;H2&amp;"_lddb_bcxx、s_add_"&amp;B6&amp;"_"&amp;H2&amp;"_lddb_jxzyry"</f>
        <v>s_add_运城_11.24.7.6_lddb_bcxx、s_add_运城_11.24.7.6_lddb_jxzyry</v>
      </c>
      <c r="I5" s="39" t="s">
        <v>247</v>
      </c>
    </row>
    <row r="6" spans="2:9" x14ac:dyDescent="0.15">
      <c r="B6" s="37" t="s">
        <v>257</v>
      </c>
      <c r="G6" t="str">
        <f>"lddb_省到"&amp;B6&amp;"支撑表"</f>
        <v>lddb_省到运城支撑表</v>
      </c>
      <c r="H6" s="37" t="str">
        <f>"s_add_"&amp;B6&amp;"_"&amp;H2&amp;"_lddb"</f>
        <v>s_add_运城_11.24.7.6_lddb</v>
      </c>
      <c r="I6" s="39" t="s">
        <v>248</v>
      </c>
    </row>
    <row r="7" spans="2:9" x14ac:dyDescent="0.15">
      <c r="B7" s="45">
        <v>140800000</v>
      </c>
      <c r="C7" s="42" t="str">
        <f>B6&amp;"_"&amp;B2&amp;".ddgl"</f>
        <v>运城_11.24.7.5.ddgl</v>
      </c>
      <c r="G7" t="str">
        <f>"lddb_"&amp;B6&amp;"到"&amp;B14&amp;"业务表"</f>
        <v>lddb_运城到省业务表</v>
      </c>
      <c r="H7" s="37" t="str">
        <f>B6&amp;"到"&amp;B14</f>
        <v>运城到省</v>
      </c>
      <c r="I7" s="39" t="s">
        <v>245</v>
      </c>
    </row>
    <row r="8" spans="2:9" ht="40.5" x14ac:dyDescent="0.15">
      <c r="C8" s="43" t="s">
        <v>261</v>
      </c>
      <c r="D8" s="37" t="str">
        <f>"select u.name from up_org_name u where u.name like '%"&amp;B6&amp;"%'"</f>
        <v>select u.name from up_org_name u where u.name like '%运城%'</v>
      </c>
    </row>
    <row r="9" spans="2:9" ht="54" x14ac:dyDescent="0.15">
      <c r="C9" s="43" t="s">
        <v>215</v>
      </c>
      <c r="D9" s="37" t="s">
        <v>249</v>
      </c>
    </row>
    <row r="10" spans="2:9" x14ac:dyDescent="0.15">
      <c r="C10" s="44" t="s">
        <v>216</v>
      </c>
    </row>
    <row r="11" spans="2:9" x14ac:dyDescent="0.15">
      <c r="B11" s="37" t="s">
        <v>253</v>
      </c>
      <c r="C11" s="42"/>
    </row>
    <row r="12" spans="2:9" x14ac:dyDescent="0.15">
      <c r="B12">
        <v>140000000</v>
      </c>
      <c r="C12" s="42" t="str">
        <f>B6&amp;"_"&amp;B2&amp;".ddgl_infotip"</f>
        <v>运城_11.24.7.5.ddgl_infotip</v>
      </c>
      <c r="D12" s="40" t="s">
        <v>217</v>
      </c>
    </row>
    <row r="13" spans="2:9" x14ac:dyDescent="0.15">
      <c r="D13" s="39"/>
    </row>
    <row r="14" spans="2:9" x14ac:dyDescent="0.15">
      <c r="B14" s="37" t="s">
        <v>258</v>
      </c>
      <c r="C14" t="str">
        <f>B14&amp;"到"&amp;B6</f>
        <v>省到运城</v>
      </c>
      <c r="D14" s="39"/>
    </row>
    <row r="15" spans="2:9" x14ac:dyDescent="0.15">
      <c r="C15" t="str">
        <f>B6&amp;"到"&amp;B14</f>
        <v>运城到省</v>
      </c>
      <c r="D15" s="40" t="s">
        <v>244</v>
      </c>
    </row>
    <row r="16" spans="2:9" x14ac:dyDescent="0.15">
      <c r="B16" s="45">
        <v>9</v>
      </c>
      <c r="C16" s="37" t="str">
        <f>"COMPANY_CODE='"&amp;B16&amp;"'"</f>
        <v>COMPANY_CODE='9'</v>
      </c>
      <c r="D16" s="39"/>
    </row>
    <row r="17" spans="1:8" x14ac:dyDescent="0.15">
      <c r="D17" s="39"/>
    </row>
    <row r="18" spans="1:8" x14ac:dyDescent="0.15">
      <c r="B18" s="37" t="str">
        <f>B2</f>
        <v>11.24.7.5</v>
      </c>
      <c r="C18" t="str">
        <f>B14&amp;"到"&amp;B6</f>
        <v>省到运城</v>
      </c>
      <c r="D18" s="39"/>
    </row>
    <row r="19" spans="1:8" x14ac:dyDescent="0.15">
      <c r="C19" t="str">
        <f>B6&amp;"到"&amp;B14</f>
        <v>运城到省</v>
      </c>
      <c r="D19" s="39"/>
    </row>
    <row r="20" spans="1:8" x14ac:dyDescent="0.15">
      <c r="D20" s="39"/>
    </row>
    <row r="21" spans="1:8" x14ac:dyDescent="0.15">
      <c r="C21" t="str">
        <f>B14&amp;"到"&amp;B6&amp;"业务表.ddgl"</f>
        <v>省到运城业务表.ddgl</v>
      </c>
      <c r="D21" s="40" t="s">
        <v>218</v>
      </c>
    </row>
    <row r="22" spans="1:8" x14ac:dyDescent="0.15">
      <c r="C22" t="str">
        <f>B14&amp;"到"&amp;B6&amp;"支撑表.ddgl"</f>
        <v>省到运城支撑表.ddgl</v>
      </c>
    </row>
    <row r="23" spans="1:8" ht="14.25" customHeight="1" x14ac:dyDescent="0.15">
      <c r="C23" t="str">
        <f>B6&amp;"到"&amp;B14&amp;"业务表.ddgl"</f>
        <v>运城到省业务表.ddgl</v>
      </c>
      <c r="D23" s="40" t="s">
        <v>219</v>
      </c>
    </row>
    <row r="25" spans="1:8" x14ac:dyDescent="0.15">
      <c r="B25" s="45"/>
      <c r="C25" s="39"/>
      <c r="D25" s="39"/>
    </row>
    <row r="26" spans="1:8" ht="74.25" customHeight="1" x14ac:dyDescent="0.15">
      <c r="A26" s="37"/>
      <c r="B26" s="65" t="str">
        <f>"insert into ddgl_province.ddgl_fjbs_relation_neu 
select id, code, '"&amp;B18&amp;"', name, is_uplo, is_uplo_rent
, last_uplo_date, SYSDATE, 'Y', city_name, city_code
, xian_name, xian_code, mine_name, mine_code, decode(ip,null,null,'原IP：'||ip||'（赵）'||'新IP："&amp;B18&amp;"'||'（'||to_date(sysdate,'yymmdd')||'neu）')remark 
from ddgl_province.ddgl_fjbs_relation where name like '%"&amp;B6&amp;"%';"</f>
        <v>insert into ddgl_province.ddgl_fjbs_relation_neu 
select id, code, '11.24.7.5', name, is_uplo, is_uplo_rent
, last_uplo_date, SYSDATE, 'Y', city_name, city_code
, xian_name, xian_code, mine_name, mine_code, decode(ip,null,null,'原IP：'||ip||'（赵）'||'新IP：11.24.7.5'||'（'||to_date(sysdate,'yymmdd')||'neu）')remark 
from ddgl_province.ddgl_fjbs_relation where name like '%运城%';</v>
      </c>
      <c r="C26" s="65"/>
      <c r="D26" s="65"/>
      <c r="E26" s="65"/>
      <c r="F26" s="65"/>
      <c r="G26" s="65"/>
      <c r="H26" s="65"/>
    </row>
    <row r="27" spans="1:8" x14ac:dyDescent="0.15">
      <c r="D27" s="39"/>
    </row>
    <row r="28" spans="1:8" ht="42" customHeight="1" x14ac:dyDescent="0.15">
      <c r="B28" s="66" t="str">
        <f>"update ddgl_province.ddgl_fjbs_relation
set is_bs = 'Y',bs_date = sysdate,ip = '"&amp;B2&amp;"'
where code = '"&amp;B7&amp;"'"</f>
        <v>update ddgl_province.ddgl_fjbs_relation
set is_bs = 'Y',bs_date = sysdate,ip = '11.24.7.5'
where code = '140800000'</v>
      </c>
      <c r="C28" s="66"/>
      <c r="D28" s="39"/>
    </row>
    <row r="29" spans="1:8" ht="95.25" customHeight="1" x14ac:dyDescent="0.15">
      <c r="B29" s="65" t="str">
        <f>"insert into lddb.lddb_dw_ip_neu
select id, code, '"&amp;H2&amp;"', name, is_uplo, is_uplo_rent
, last_uplo_date, SYSDATE, 'Y', city_name, city_code
, xian_name, xian_code, mine_name, mine_code, decode(ip,null,null,'原IP：'||ip||'（赵）'||'新IP："&amp;H2&amp;"'||'（'||to_date(sysdate,'yymmdd')||'neu）')remark 
from lddb.lddb_dw_to_ip where name like '%"&amp;B6&amp;"%';"</f>
        <v>insert into lddb.lddb_dw_ip_neu
select id, code, '11.24.7.6', name, is_uplo, is_uplo_rent
, last_uplo_date, SYSDATE, 'Y', city_name, city_code
, xian_name, xian_code, mine_name, mine_code, decode(ip,null,null,'原IP：'||ip||'（赵）'||'新IP：11.24.7.6'||'（'||to_date(sysdate,'yymmdd')||'neu）')remark 
from lddb.lddb_dw_to_ip where name like '%运城%';</v>
      </c>
      <c r="C29" s="65"/>
      <c r="D29" s="51"/>
      <c r="E29" s="51"/>
      <c r="F29" s="51"/>
      <c r="G29" s="51"/>
      <c r="H29" s="51"/>
    </row>
    <row r="31" spans="1:8" ht="44.25" customHeight="1" x14ac:dyDescent="0.15">
      <c r="B31" s="66" t="str">
        <f>"update lddb.lddb_dw_to_ip
set is_bs = 'Y',bs_date = sysdate,ip = '"&amp;H2&amp;"'
where code = '"&amp;B7&amp;"'"</f>
        <v>update lddb.lddb_dw_to_ip
set is_bs = 'Y',bs_date = sysdate,ip = '11.24.7.6'
where code = '140800000'</v>
      </c>
      <c r="C31" s="66"/>
    </row>
    <row r="32" spans="1:8" x14ac:dyDescent="0.15">
      <c r="B32" s="52"/>
      <c r="C32" s="52"/>
    </row>
    <row r="33" spans="2:3" x14ac:dyDescent="0.15">
      <c r="B33" t="str">
        <f>"select * from up_org_user r where r.org_id in (select id from up_org_unit u where u.code = '"&amp;B12&amp;"')"</f>
        <v>select * from up_org_user r where r.org_id in (select id from up_org_unit u where u.code = '140000000')</v>
      </c>
    </row>
    <row r="34" spans="2:3" ht="41.25" customHeight="1" x14ac:dyDescent="0.15">
      <c r="B34" s="64" t="str">
        <f>"select r.*,r.rowid from lddb.lddb_dw_to_ip r
where r.city_name like '%"&amp;B11&amp;"%' and r.is_bs = 'Y'
  and r.code is not null"</f>
        <v>select r.*,r.rowid from lddb.lddb_dw_to_ip r
where r.city_name like '%运城%' and r.is_bs = 'Y'
  and r.code is not null</v>
      </c>
      <c r="C34" s="64"/>
    </row>
  </sheetData>
  <mergeCells count="6">
    <mergeCell ref="B3:B5"/>
    <mergeCell ref="B26:H26"/>
    <mergeCell ref="B28:C28"/>
    <mergeCell ref="B29:C29"/>
    <mergeCell ref="B31:C31"/>
    <mergeCell ref="B34:C34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AA51-2270-4D82-B69B-0C85B9A574FD}">
  <dimension ref="A2:I34"/>
  <sheetViews>
    <sheetView workbookViewId="0">
      <selection activeCell="G2" sqref="G2"/>
    </sheetView>
  </sheetViews>
  <sheetFormatPr defaultRowHeight="13.5" x14ac:dyDescent="0.1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 x14ac:dyDescent="0.15">
      <c r="B2" s="37" t="s">
        <v>259</v>
      </c>
      <c r="C2" s="41" t="str">
        <f>B6&amp;"_"&amp;B2</f>
        <v>运城市直属_11.24.7.5</v>
      </c>
      <c r="G2" s="37" t="str">
        <f>"lddb_"&amp;B6&amp;"_"&amp;H2</f>
        <v>lddb_运城市直属_11.24.7.6</v>
      </c>
      <c r="H2" s="37" t="s">
        <v>260</v>
      </c>
    </row>
    <row r="3" spans="2:9" x14ac:dyDescent="0.15">
      <c r="B3" s="67" t="s">
        <v>264</v>
      </c>
      <c r="C3" s="41" t="str">
        <f>B6&amp;"_"&amp;B2&amp;".ddgl"</f>
        <v>运城市直属_11.24.7.5.ddgl</v>
      </c>
      <c r="G3" s="41" t="str">
        <f>"jdbc:mysql://"&amp;H2&amp;":3306/lddb?socketTimeout=60000&amp;useUnicode=true&amp;amp;characterEncoding=UTF-8"</f>
        <v>jdbc:mysql://11.24.7.6:3306/lddb?socketTimeout=60000&amp;useUnicode=true&amp;amp;characterEncoding=UTF-8</v>
      </c>
    </row>
    <row r="4" spans="2:9" x14ac:dyDescent="0.15">
      <c r="B4" s="68"/>
      <c r="C4" s="41" t="str">
        <f>"jdbc:mysql://"&amp;B2&amp;":3306/ddgl?socketTimeout=60000&amp;useUnicode=true&amp;amp;characterEncoding=UTF-8"</f>
        <v>jdbc:mysql://11.24.7.5:3306/ddgl?socketTimeout=60000&amp;useUnicode=true&amp;amp;characterEncoding=UTF-8</v>
      </c>
      <c r="G4" t="str">
        <f>"lddb_"&amp;B14&amp;"到"&amp;B6&amp;"业务表"</f>
        <v>lddb_运城到运城市直属业务表</v>
      </c>
      <c r="H4" s="37" t="str">
        <f>"s_add_"&amp;B6&amp;"_"&amp;H2&amp;"_lddb_ssxjxx、"&amp;B14&amp;"到"&amp;B6</f>
        <v>s_add_运城市直属_11.24.7.6_lddb_ssxjxx、运城到运城市直属</v>
      </c>
      <c r="I4" s="39" t="s">
        <v>245</v>
      </c>
    </row>
    <row r="5" spans="2:9" x14ac:dyDescent="0.15">
      <c r="B5" s="68"/>
      <c r="G5" t="str">
        <f>"lddb_省到"&amp;B6&amp;"基础表"</f>
        <v>lddb_省到运城市直属基础表</v>
      </c>
      <c r="H5" s="37" t="str">
        <f>"s_add_"&amp;B6&amp;"_"&amp;H2&amp;"_lddb_bcxx、s_add_"&amp;B6&amp;"_"&amp;H2&amp;"_lddb_jxzyry"</f>
        <v>s_add_运城市直属_11.24.7.6_lddb_bcxx、s_add_运城市直属_11.24.7.6_lddb_jxzyry</v>
      </c>
      <c r="I5" s="39" t="s">
        <v>247</v>
      </c>
    </row>
    <row r="6" spans="2:9" x14ac:dyDescent="0.15">
      <c r="B6" s="37" t="s">
        <v>264</v>
      </c>
      <c r="G6" t="str">
        <f>"lddb_省到"&amp;B6&amp;"支撑表"</f>
        <v>lddb_省到运城市直属支撑表</v>
      </c>
      <c r="H6" s="37" t="str">
        <f>"s_add_"&amp;B6&amp;"_"&amp;H2&amp;"_lddb"</f>
        <v>s_add_运城市直属_11.24.7.6_lddb</v>
      </c>
      <c r="I6" s="39" t="s">
        <v>248</v>
      </c>
    </row>
    <row r="7" spans="2:9" x14ac:dyDescent="0.15">
      <c r="B7" s="45">
        <v>140801000</v>
      </c>
      <c r="C7" s="42" t="str">
        <f>B6&amp;"_"&amp;B2&amp;".ddgl"</f>
        <v>运城市直属_11.24.7.5.ddgl</v>
      </c>
      <c r="G7" t="str">
        <f>"lddb_"&amp;B6&amp;"到"&amp;B14&amp;"业务表"</f>
        <v>lddb_运城市直属到运城业务表</v>
      </c>
      <c r="H7" s="37" t="str">
        <f>B6&amp;"到"&amp;B14</f>
        <v>运城市直属到运城</v>
      </c>
      <c r="I7" s="39" t="s">
        <v>245</v>
      </c>
    </row>
    <row r="8" spans="2:9" ht="40.5" x14ac:dyDescent="0.15">
      <c r="C8" s="43" t="s">
        <v>262</v>
      </c>
      <c r="D8" s="37" t="str">
        <f>"select u.name from up_org_name u where u.name like '%"&amp;B6&amp;"%'"</f>
        <v>select u.name from up_org_name u where u.name like '%运城市直属%'</v>
      </c>
    </row>
    <row r="9" spans="2:9" ht="54" x14ac:dyDescent="0.15">
      <c r="C9" s="43" t="s">
        <v>215</v>
      </c>
      <c r="D9" s="37" t="s">
        <v>249</v>
      </c>
    </row>
    <row r="10" spans="2:9" x14ac:dyDescent="0.15">
      <c r="C10" s="44" t="s">
        <v>216</v>
      </c>
    </row>
    <row r="11" spans="2:9" x14ac:dyDescent="0.15">
      <c r="B11" s="37" t="s">
        <v>253</v>
      </c>
      <c r="C11" s="42"/>
    </row>
    <row r="12" spans="2:9" x14ac:dyDescent="0.15">
      <c r="B12">
        <v>140000000</v>
      </c>
      <c r="C12" s="42" t="str">
        <f>B6&amp;"_"&amp;B2&amp;".ddgl_infotip"</f>
        <v>运城市直属_11.24.7.5.ddgl_infotip</v>
      </c>
      <c r="D12" s="40" t="s">
        <v>217</v>
      </c>
    </row>
    <row r="13" spans="2:9" x14ac:dyDescent="0.15">
      <c r="D13" s="39"/>
    </row>
    <row r="14" spans="2:9" x14ac:dyDescent="0.15">
      <c r="B14" s="37" t="s">
        <v>257</v>
      </c>
      <c r="C14" t="str">
        <f>B14&amp;"到"&amp;B6</f>
        <v>运城到运城市直属</v>
      </c>
      <c r="D14" s="39"/>
    </row>
    <row r="15" spans="2:9" x14ac:dyDescent="0.15">
      <c r="C15" t="str">
        <f>B6&amp;"到"&amp;B14</f>
        <v>运城市直属到运城</v>
      </c>
      <c r="D15" s="40" t="s">
        <v>244</v>
      </c>
    </row>
    <row r="16" spans="2:9" x14ac:dyDescent="0.15">
      <c r="B16" s="45">
        <v>89</v>
      </c>
      <c r="C16" s="37" t="str">
        <f>"COMPANY_CODE='"&amp;B16&amp;"'"</f>
        <v>COMPANY_CODE='89'</v>
      </c>
      <c r="D16" s="39"/>
    </row>
    <row r="17" spans="1:8" x14ac:dyDescent="0.15">
      <c r="D17" s="39"/>
    </row>
    <row r="18" spans="1:8" x14ac:dyDescent="0.15">
      <c r="B18" s="37" t="str">
        <f>B2</f>
        <v>11.24.7.5</v>
      </c>
      <c r="C18" t="str">
        <f>B14&amp;"到"&amp;B6</f>
        <v>运城到运城市直属</v>
      </c>
      <c r="D18" s="39"/>
    </row>
    <row r="19" spans="1:8" x14ac:dyDescent="0.15">
      <c r="C19" t="str">
        <f>B6&amp;"到"&amp;B14</f>
        <v>运城市直属到运城</v>
      </c>
      <c r="D19" s="39"/>
    </row>
    <row r="20" spans="1:8" x14ac:dyDescent="0.15">
      <c r="D20" s="39"/>
    </row>
    <row r="21" spans="1:8" x14ac:dyDescent="0.15">
      <c r="C21" t="str">
        <f>B14&amp;"到"&amp;B6&amp;"业务表.ddgl"</f>
        <v>运城到运城市直属业务表.ddgl</v>
      </c>
      <c r="D21" s="40" t="s">
        <v>218</v>
      </c>
    </row>
    <row r="22" spans="1:8" x14ac:dyDescent="0.15">
      <c r="C22" t="str">
        <f>B14&amp;"到"&amp;B6&amp;"支撑表.ddgl"</f>
        <v>运城到运城市直属支撑表.ddgl</v>
      </c>
    </row>
    <row r="23" spans="1:8" ht="14.25" customHeight="1" x14ac:dyDescent="0.15">
      <c r="C23" t="str">
        <f>B6&amp;"到"&amp;B14&amp;"业务表.ddgl"</f>
        <v>运城市直属到运城业务表.ddgl</v>
      </c>
      <c r="D23" s="40" t="s">
        <v>219</v>
      </c>
    </row>
    <row r="25" spans="1:8" x14ac:dyDescent="0.15">
      <c r="B25" s="45"/>
      <c r="C25" s="39"/>
      <c r="D25" s="39"/>
    </row>
    <row r="26" spans="1:8" ht="74.25" customHeight="1" x14ac:dyDescent="0.15">
      <c r="A26" s="37"/>
      <c r="B26" s="65" t="str">
        <f>"insert into ddgl_province.ddgl_fjbs_relation_neu 
select id, code, '"&amp;B18&amp;"', name, is_uplo, is_uplo_rent
, last_uplo_date, SYSDATE, 'Y', city_name, city_code
, xian_name, xian_code, mine_name, mine_code, decode(ip,null,null,'原IP：'||ip||'（赵）'||'新IP："&amp;B18&amp;"'||'（'||to_date(sysdate,'yymmdd')||'neu）')remark 
from ddgl_province.ddgl_fjbs_relation where name like '%"&amp;B6&amp;"%';"</f>
        <v>insert into ddgl_province.ddgl_fjbs_relation_neu 
select id, code, '11.24.7.5', name, is_uplo, is_uplo_rent
, last_uplo_date, SYSDATE, 'Y', city_name, city_code
, xian_name, xian_code, mine_name, mine_code, decode(ip,null,null,'原IP：'||ip||'（赵）'||'新IP：11.24.7.5'||'（'||to_date(sysdate,'yymmdd')||'neu）')remark 
from ddgl_province.ddgl_fjbs_relation where name like '%运城市直属%';</v>
      </c>
      <c r="C26" s="65"/>
      <c r="D26" s="65"/>
      <c r="E26" s="65"/>
      <c r="F26" s="65"/>
      <c r="G26" s="65"/>
      <c r="H26" s="65"/>
    </row>
    <row r="27" spans="1:8" x14ac:dyDescent="0.15">
      <c r="D27" s="39"/>
    </row>
    <row r="28" spans="1:8" ht="42" customHeight="1" x14ac:dyDescent="0.15">
      <c r="B28" s="66" t="str">
        <f>"update ddgl_province.ddgl_fjbs_relation
set is_bs = 'Y',bs_date = sysdate,ip = '"&amp;B2&amp;"'
where code = '"&amp;B7&amp;"'"</f>
        <v>update ddgl_province.ddgl_fjbs_relation
set is_bs = 'Y',bs_date = sysdate,ip = '11.24.7.5'
where code = '140801000'</v>
      </c>
      <c r="C28" s="66"/>
      <c r="D28" s="39"/>
    </row>
    <row r="29" spans="1:8" ht="95.25" customHeight="1" x14ac:dyDescent="0.15">
      <c r="B29" s="65" t="str">
        <f>"insert into lddb.lddb_dw_ip_neu
select id, code, '"&amp;H2&amp;"', name, is_uplo, is_uplo_rent
, last_uplo_date, SYSDATE, 'Y', city_name, city_code
, xian_name, xian_code, mine_name, mine_code, decode(ip,null,null,'原IP：'||ip||'（赵）'||'新IP："&amp;H2&amp;"'||'（'||to_date(sysdate,'yymmdd')||'neu）')remark 
from lddb.lddb_dw_to_ip where name like '%"&amp;B6&amp;"%';"</f>
        <v>insert into lddb.lddb_dw_ip_neu
select id, code, '11.24.7.6', name, is_uplo, is_uplo_rent
, last_uplo_date, SYSDATE, 'Y', city_name, city_code
, xian_name, xian_code, mine_name, mine_code, decode(ip,null,null,'原IP：'||ip||'（赵）'||'新IP：11.24.7.6'||'（'||to_date(sysdate,'yymmdd')||'neu）')remark 
from lddb.lddb_dw_to_ip where name like '%运城市直属%';</v>
      </c>
      <c r="C29" s="65"/>
      <c r="D29" s="51"/>
      <c r="E29" s="51"/>
      <c r="F29" s="51"/>
      <c r="G29" s="51"/>
      <c r="H29" s="51"/>
    </row>
    <row r="31" spans="1:8" ht="44.25" customHeight="1" x14ac:dyDescent="0.15">
      <c r="B31" s="66" t="str">
        <f>"update lddb.lddb_dw_to_ip
set is_bs = 'Y',bs_date = sysdate,ip = '"&amp;H2&amp;"'
where code = '"&amp;B7&amp;"'"</f>
        <v>update lddb.lddb_dw_to_ip
set is_bs = 'Y',bs_date = sysdate,ip = '11.24.7.6'
where code = '140801000'</v>
      </c>
      <c r="C31" s="66"/>
    </row>
    <row r="32" spans="1:8" x14ac:dyDescent="0.15">
      <c r="B32" s="52"/>
      <c r="C32" s="52"/>
    </row>
    <row r="33" spans="2:3" x14ac:dyDescent="0.15">
      <c r="B33" t="str">
        <f>"select * from up_org_user r where r.org_id in (select id from up_org_unit u where u.code = '"&amp;B12&amp;"')"</f>
        <v>select * from up_org_user r where r.org_id in (select id from up_org_unit u where u.code = '140000000')</v>
      </c>
    </row>
    <row r="34" spans="2:3" ht="41.25" customHeight="1" x14ac:dyDescent="0.15">
      <c r="B34" s="64" t="str">
        <f>"select r.*,r.rowid from lddb.lddb_dw_to_ip r
where r.city_name like '%"&amp;B11&amp;"%' and r.is_bs = 'Y'
  and r.code is not null"</f>
        <v>select r.*,r.rowid from lddb.lddb_dw_to_ip r
where r.city_name like '%运城%' and r.is_bs = 'Y'
  and r.code is not null</v>
      </c>
      <c r="C34" s="64"/>
    </row>
  </sheetData>
  <mergeCells count="6">
    <mergeCell ref="B3:B5"/>
    <mergeCell ref="B26:H26"/>
    <mergeCell ref="B28:C28"/>
    <mergeCell ref="B29:C29"/>
    <mergeCell ref="B31:C31"/>
    <mergeCell ref="B34:C34"/>
  </mergeCells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34"/>
  <sheetViews>
    <sheetView tabSelected="1" topLeftCell="A28" workbookViewId="0">
      <selection activeCell="B28" activeCellId="1" sqref="B31:C31 B28:C28"/>
    </sheetView>
  </sheetViews>
  <sheetFormatPr defaultRowHeight="13.5" x14ac:dyDescent="0.15"/>
  <cols>
    <col min="2" max="2" width="23.875" customWidth="1"/>
    <col min="3" max="3" width="52.75" bestFit="1" customWidth="1"/>
    <col min="4" max="4" width="20.75" customWidth="1"/>
    <col min="5" max="5" width="3.125" customWidth="1"/>
    <col min="6" max="6" width="3" customWidth="1"/>
    <col min="7" max="7" width="25.25" customWidth="1"/>
    <col min="8" max="8" width="48.375" customWidth="1"/>
    <col min="9" max="9" width="15" bestFit="1" customWidth="1"/>
    <col min="10" max="10" width="26.75" bestFit="1" customWidth="1"/>
  </cols>
  <sheetData>
    <row r="2" spans="2:9" x14ac:dyDescent="0.15">
      <c r="B2" s="37" t="s">
        <v>251</v>
      </c>
      <c r="C2" s="41" t="str">
        <f>B14&amp;B6&amp;"_"&amp;B2</f>
        <v>运城直属船窝_11.96.8.60</v>
      </c>
      <c r="G2" s="37" t="str">
        <f>"lddb_"&amp;B6&amp;"_"&amp;H2</f>
        <v>lddb_船窝_11.96.8.59</v>
      </c>
      <c r="H2" s="37" t="s">
        <v>255</v>
      </c>
    </row>
    <row r="3" spans="2:9" x14ac:dyDescent="0.15">
      <c r="B3" s="67" t="s">
        <v>254</v>
      </c>
      <c r="C3" s="41" t="str">
        <f>B14&amp;B6&amp;"_"&amp;B2&amp;".ddgl"</f>
        <v>运城直属船窝_11.96.8.60.ddgl</v>
      </c>
      <c r="G3" s="41" t="str">
        <f>"jdbc:mysql://"&amp;H2&amp;":3306/lddb?socketTimeout=60000&amp;useUnicode=true&amp;amp;characterEncoding=UTF-8"</f>
        <v>jdbc:mysql://11.96.8.59:3306/lddb?socketTimeout=60000&amp;useUnicode=true&amp;amp;characterEncoding=UTF-8</v>
      </c>
    </row>
    <row r="4" spans="2:9" x14ac:dyDescent="0.15">
      <c r="B4" s="68"/>
      <c r="C4" s="41" t="str">
        <f>"jdbc:mysql://"&amp;B2&amp;":3306/ddgl?socketTimeout=60000&amp;useUnicode=true&amp;amp;characterEncoding=UTF-8"</f>
        <v>jdbc:mysql://11.96.8.60:3306/ddgl?socketTimeout=60000&amp;useUnicode=true&amp;amp;characterEncoding=UTF-8</v>
      </c>
      <c r="G4" t="str">
        <f>"lddb_"&amp;B14&amp;"到"&amp;B6&amp;"业务表"</f>
        <v>lddb_运城直属到船窝业务表</v>
      </c>
      <c r="H4" s="37" t="str">
        <f>"s_add_"&amp;B6&amp;"_"&amp;H2&amp;"_lddb_ssxjxx、"&amp;B14&amp;"到"&amp;B6</f>
        <v>s_add_船窝_11.96.8.59_lddb_ssxjxx、运城直属到船窝</v>
      </c>
      <c r="I4" s="39" t="s">
        <v>246</v>
      </c>
    </row>
    <row r="5" spans="2:9" x14ac:dyDescent="0.15">
      <c r="B5" s="68"/>
      <c r="G5" t="str">
        <f>"lddb_省到"&amp;B6&amp;"基础表"</f>
        <v>lddb_省到船窝基础表</v>
      </c>
      <c r="H5" s="37" t="str">
        <f>"s_add_"&amp;B6&amp;"_"&amp;H2&amp;"_lddb_bcxx、s_add_"&amp;B6&amp;"_"&amp;H2&amp;"_lddb_jxzyry"</f>
        <v>s_add_船窝_11.96.8.59_lddb_bcxx、s_add_船窝_11.96.8.59_lddb_jxzyry</v>
      </c>
      <c r="I5" s="39" t="s">
        <v>247</v>
      </c>
    </row>
    <row r="6" spans="2:9" x14ac:dyDescent="0.15">
      <c r="B6" s="37" t="s">
        <v>250</v>
      </c>
      <c r="G6" t="str">
        <f>"lddb_省到"&amp;B6&amp;"支撑表"</f>
        <v>lddb_省到船窝支撑表</v>
      </c>
      <c r="H6" s="37" t="str">
        <f>"s_add_"&amp;B6&amp;"_"&amp;H2&amp;"_lddb"</f>
        <v>s_add_船窝_11.96.8.59_lddb</v>
      </c>
      <c r="I6" s="39" t="s">
        <v>248</v>
      </c>
    </row>
    <row r="7" spans="2:9" x14ac:dyDescent="0.15">
      <c r="B7" s="45">
        <v>140882001</v>
      </c>
      <c r="C7" s="42" t="str">
        <f>B14&amp;B6&amp;"_"&amp;B2&amp;".ddgl"</f>
        <v>运城直属船窝_11.96.8.60.ddgl</v>
      </c>
      <c r="G7" t="str">
        <f>"lddb_"&amp;B6&amp;"到"&amp;B14&amp;"业务表"</f>
        <v>lddb_船窝到运城直属业务表</v>
      </c>
      <c r="H7" s="37" t="str">
        <f>B6&amp;"到"&amp;B14</f>
        <v>船窝到运城直属</v>
      </c>
      <c r="I7" s="39" t="s">
        <v>245</v>
      </c>
    </row>
    <row r="8" spans="2:9" ht="40.5" x14ac:dyDescent="0.15">
      <c r="C8" s="43" t="s">
        <v>263</v>
      </c>
      <c r="D8" s="37" t="str">
        <f>"select u.name from up_org_name u where u.name like '%"&amp;B6&amp;"%'"</f>
        <v>select u.name from up_org_name u where u.name like '%船窝%'</v>
      </c>
    </row>
    <row r="9" spans="2:9" ht="54" x14ac:dyDescent="0.15">
      <c r="C9" s="43" t="s">
        <v>215</v>
      </c>
      <c r="D9" s="37" t="s">
        <v>249</v>
      </c>
    </row>
    <row r="10" spans="2:9" x14ac:dyDescent="0.15">
      <c r="C10" s="44" t="s">
        <v>216</v>
      </c>
      <c r="G10" t="str">
        <f>"MINE_CODE = '"&amp;B7&amp;"'"</f>
        <v>MINE_CODE = '140882001'</v>
      </c>
    </row>
    <row r="11" spans="2:9" x14ac:dyDescent="0.15">
      <c r="B11" s="37" t="s">
        <v>253</v>
      </c>
      <c r="C11" s="42"/>
    </row>
    <row r="12" spans="2:9" x14ac:dyDescent="0.15">
      <c r="B12">
        <v>140801000</v>
      </c>
      <c r="C12" s="42" t="str">
        <f>B6&amp;"_"&amp;B2&amp;".ddgl_infotip"</f>
        <v>船窝_11.96.8.60.ddgl_infotip</v>
      </c>
      <c r="D12" s="40" t="s">
        <v>217</v>
      </c>
    </row>
    <row r="13" spans="2:9" x14ac:dyDescent="0.15">
      <c r="D13" s="39"/>
    </row>
    <row r="14" spans="2:9" x14ac:dyDescent="0.15">
      <c r="B14" s="37" t="s">
        <v>252</v>
      </c>
      <c r="C14" t="str">
        <f>B14&amp;"到"&amp;B6</f>
        <v>运城直属到船窝</v>
      </c>
      <c r="D14" s="39"/>
      <c r="H14" s="37" t="s">
        <v>265</v>
      </c>
    </row>
    <row r="15" spans="2:9" x14ac:dyDescent="0.15">
      <c r="C15" t="str">
        <f>B6&amp;"到"&amp;B14</f>
        <v>船窝到运城直属</v>
      </c>
      <c r="D15" s="40" t="s">
        <v>244</v>
      </c>
    </row>
    <row r="16" spans="2:9" x14ac:dyDescent="0.15">
      <c r="B16" s="45">
        <v>1238</v>
      </c>
      <c r="C16" s="37" t="str">
        <f>"COMPANY_CODE='"&amp;B16&amp;"'"</f>
        <v>COMPANY_CODE='1238'</v>
      </c>
      <c r="D16" s="39"/>
    </row>
    <row r="17" spans="1:8" x14ac:dyDescent="0.15">
      <c r="D17" s="39"/>
    </row>
    <row r="18" spans="1:8" x14ac:dyDescent="0.15">
      <c r="B18" s="37" t="str">
        <f>B2</f>
        <v>11.96.8.60</v>
      </c>
      <c r="C18" t="str">
        <f>B14&amp;"到"&amp;B6</f>
        <v>运城直属到船窝</v>
      </c>
      <c r="D18" s="39"/>
    </row>
    <row r="19" spans="1:8" x14ac:dyDescent="0.15">
      <c r="C19" t="str">
        <f>B6&amp;"到"&amp;B14</f>
        <v>船窝到运城直属</v>
      </c>
      <c r="D19" s="39"/>
    </row>
    <row r="20" spans="1:8" x14ac:dyDescent="0.15">
      <c r="D20" s="39"/>
    </row>
    <row r="21" spans="1:8" x14ac:dyDescent="0.15">
      <c r="C21" t="str">
        <f>B14&amp;"到"&amp;B6&amp;"业务表.ddgl"</f>
        <v>运城直属到船窝业务表.ddgl</v>
      </c>
      <c r="D21" s="40" t="s">
        <v>218</v>
      </c>
    </row>
    <row r="22" spans="1:8" x14ac:dyDescent="0.15">
      <c r="C22" t="str">
        <f>B14&amp;"到"&amp;B6&amp;"支撑表.ddgl"</f>
        <v>运城直属到船窝支撑表.ddgl</v>
      </c>
    </row>
    <row r="23" spans="1:8" ht="14.25" customHeight="1" x14ac:dyDescent="0.15">
      <c r="C23" t="str">
        <f>B6&amp;"到"&amp;B14&amp;"业务表.ddgl"</f>
        <v>船窝到运城直属业务表.ddgl</v>
      </c>
      <c r="D23" s="40" t="s">
        <v>219</v>
      </c>
    </row>
    <row r="25" spans="1:8" x14ac:dyDescent="0.15">
      <c r="B25" s="45"/>
      <c r="C25" s="39"/>
      <c r="D25" s="39"/>
    </row>
    <row r="26" spans="1:8" ht="74.25" customHeight="1" x14ac:dyDescent="0.15">
      <c r="A26" s="37"/>
      <c r="B26" s="65" t="str">
        <f>"insert into ddgl_province.ddgl_fjbs_relation_neu 
select id, code, '"&amp;B18&amp;"', name, is_uplo, is_uplo_rent
, last_uplo_date, SYSDATE, 'Y', city_name, city_code
, xian_name, xian_code, mine_name, mine_code, decode(ip,null,null,'原IP：'||ip||'（赵）'||'新IP："&amp;B18&amp;"'||'（'||to_date(sysdate,'yymmdd')||'neu）')remark 
from ddgl_province.ddgl_fjbs_relation where name like '%"&amp;B6&amp;"%';"</f>
        <v>insert into ddgl_province.ddgl_fjbs_relation_neu 
select id, code, '11.96.8.60', name, is_uplo, is_uplo_rent
, last_uplo_date, SYSDATE, 'Y', city_name, city_code
, xian_name, xian_code, mine_name, mine_code, decode(ip,null,null,'原IP：'||ip||'（赵）'||'新IP：11.96.8.60'||'（'||to_date(sysdate,'yymmdd')||'neu）')remark 
from ddgl_province.ddgl_fjbs_relation where name like '%船窝%';</v>
      </c>
      <c r="C26" s="65"/>
      <c r="D26" s="65"/>
      <c r="E26" s="65"/>
      <c r="F26" s="65"/>
      <c r="G26" s="65"/>
      <c r="H26" s="65"/>
    </row>
    <row r="27" spans="1:8" x14ac:dyDescent="0.15">
      <c r="D27" s="39"/>
    </row>
    <row r="28" spans="1:8" ht="42" customHeight="1" x14ac:dyDescent="0.15">
      <c r="B28" s="66" t="str">
        <f>"update ddgl_province.ddgl_fjbs_relation
set is_bs = 'Y',bs_date = sysdate,ip = '"&amp;B2&amp;"'
where code = '"&amp;B7&amp;"'"</f>
        <v>update ddgl_province.ddgl_fjbs_relation
set is_bs = 'Y',bs_date = sysdate,ip = '11.96.8.60'
where code = '140882001'</v>
      </c>
      <c r="C28" s="66"/>
      <c r="D28" s="39"/>
    </row>
    <row r="29" spans="1:8" ht="95.25" customHeight="1" x14ac:dyDescent="0.15">
      <c r="B29" s="65" t="str">
        <f>"insert into lddb.lddb_dw_ip_neu
select id, code, '"&amp;H2&amp;"', name, is_uplo, is_uplo_rent
, last_uplo_date, SYSDATE, 'Y', city_name, city_code
, xian_name, xian_code, mine_name, mine_code, decode(ip,null,null,'原IP：'||ip||'（赵）'||'新IP："&amp;H2&amp;"'||'（'||to_date(sysdate,'yymmdd')||'neu）')remark 
from lddb.lddb_dw_to_ip where name like '%"&amp;B6&amp;"%';"</f>
        <v>insert into lddb.lddb_dw_ip_neu
select id, code, '11.96.8.59', name, is_uplo, is_uplo_rent
, last_uplo_date, SYSDATE, 'Y', city_name, city_code
, xian_name, xian_code, mine_name, mine_code, decode(ip,null,null,'原IP：'||ip||'（赵）'||'新IP：11.96.8.59'||'（'||to_date(sysdate,'yymmdd')||'neu）')remark 
from lddb.lddb_dw_to_ip where name like '%船窝%';</v>
      </c>
      <c r="C29" s="65"/>
      <c r="D29" s="50"/>
      <c r="E29" s="50"/>
      <c r="F29" s="50"/>
      <c r="G29" s="50"/>
      <c r="H29" s="50"/>
    </row>
    <row r="31" spans="1:8" ht="44.25" customHeight="1" x14ac:dyDescent="0.15">
      <c r="B31" s="66" t="str">
        <f>"update lddb.lddb_dw_to_ip
set is_bs = 'Y',bs_date = sysdate,ip = '"&amp;H2&amp;"'
where code = '"&amp;B7&amp;"'"</f>
        <v>update lddb.lddb_dw_to_ip
set is_bs = 'Y',bs_date = sysdate,ip = '11.96.8.59'
where code = '140882001'</v>
      </c>
      <c r="C31" s="66"/>
    </row>
    <row r="32" spans="1:8" x14ac:dyDescent="0.15">
      <c r="B32" s="52"/>
      <c r="C32" s="52"/>
    </row>
    <row r="33" spans="2:3" x14ac:dyDescent="0.15">
      <c r="B33" t="str">
        <f>"select * from up_org_user r where r.org_id in (select id from up_org_unit u where u.code = '"&amp;B12&amp;"')"</f>
        <v>select * from up_org_user r where r.org_id in (select id from up_org_unit u where u.code = '140801000')</v>
      </c>
    </row>
    <row r="34" spans="2:3" ht="41.25" customHeight="1" x14ac:dyDescent="0.15">
      <c r="B34" s="64" t="str">
        <f>"select r.*,r.rowid from lddb.lddb_dw_to_ip r
where r.city_name like '%"&amp;B11&amp;"%' and r.is_bs = 'Y'
  and r.code is not null"</f>
        <v>select r.*,r.rowid from lddb.lddb_dw_to_ip r
where r.city_name like '%运城%' and r.is_bs = 'Y'
  and r.code is not null</v>
      </c>
      <c r="C34" s="64"/>
    </row>
  </sheetData>
  <mergeCells count="6">
    <mergeCell ref="B34:C34"/>
    <mergeCell ref="B26:H26"/>
    <mergeCell ref="B28:C28"/>
    <mergeCell ref="B31:C31"/>
    <mergeCell ref="B3:B5"/>
    <mergeCell ref="B29:C29"/>
  </mergeCells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3"/>
  <sheetViews>
    <sheetView workbookViewId="0">
      <selection activeCell="C16" sqref="C16"/>
    </sheetView>
  </sheetViews>
  <sheetFormatPr defaultColWidth="18.625" defaultRowHeight="13.5" x14ac:dyDescent="0.15"/>
  <cols>
    <col min="1" max="1" width="5.125" customWidth="1"/>
    <col min="2" max="2" width="25.375" customWidth="1"/>
    <col min="3" max="3" width="31.25" customWidth="1"/>
    <col min="4" max="4" width="16.375" customWidth="1"/>
    <col min="5" max="5" width="17.625" customWidth="1"/>
    <col min="6" max="6" width="14.5" customWidth="1"/>
    <col min="7" max="7" width="18.625" customWidth="1"/>
  </cols>
  <sheetData>
    <row r="1" spans="1:6" x14ac:dyDescent="0.15">
      <c r="A1" t="s">
        <v>179</v>
      </c>
      <c r="B1" t="s">
        <v>180</v>
      </c>
      <c r="C1" t="s">
        <v>3</v>
      </c>
      <c r="D1" t="s">
        <v>181</v>
      </c>
      <c r="E1" t="s">
        <v>182</v>
      </c>
    </row>
    <row r="2" spans="1:6" x14ac:dyDescent="0.15">
      <c r="B2" s="69" t="s">
        <v>183</v>
      </c>
      <c r="C2" t="s">
        <v>184</v>
      </c>
      <c r="D2" t="s">
        <v>185</v>
      </c>
      <c r="E2" t="s">
        <v>186</v>
      </c>
    </row>
    <row r="3" spans="1:6" x14ac:dyDescent="0.15">
      <c r="B3" s="69"/>
      <c r="C3" t="s">
        <v>187</v>
      </c>
      <c r="E3" t="s">
        <v>188</v>
      </c>
    </row>
    <row r="4" spans="1:6" x14ac:dyDescent="0.15">
      <c r="B4" s="69"/>
      <c r="C4" t="s">
        <v>189</v>
      </c>
      <c r="E4" t="s">
        <v>190</v>
      </c>
    </row>
    <row r="5" spans="1:6" x14ac:dyDescent="0.15">
      <c r="B5" s="69"/>
      <c r="C5" t="s">
        <v>191</v>
      </c>
      <c r="E5" t="s">
        <v>192</v>
      </c>
    </row>
    <row r="6" spans="1:6" x14ac:dyDescent="0.15">
      <c r="B6" s="69"/>
      <c r="C6" t="s">
        <v>193</v>
      </c>
      <c r="E6" t="s">
        <v>194</v>
      </c>
    </row>
    <row r="7" spans="1:6" x14ac:dyDescent="0.15">
      <c r="B7" s="69" t="s">
        <v>195</v>
      </c>
      <c r="C7" t="s">
        <v>196</v>
      </c>
      <c r="D7" t="s">
        <v>6</v>
      </c>
      <c r="E7" t="s">
        <v>197</v>
      </c>
    </row>
    <row r="8" spans="1:6" x14ac:dyDescent="0.15">
      <c r="B8" s="69"/>
      <c r="E8" t="s">
        <v>198</v>
      </c>
    </row>
    <row r="9" spans="1:6" x14ac:dyDescent="0.15">
      <c r="B9" s="1" t="s">
        <v>199</v>
      </c>
      <c r="E9" t="s">
        <v>200</v>
      </c>
    </row>
    <row r="10" spans="1:6" ht="20.25" x14ac:dyDescent="0.15">
      <c r="B10" s="69" t="s">
        <v>201</v>
      </c>
      <c r="C10" s="2" t="s">
        <v>202</v>
      </c>
      <c r="D10" t="s">
        <v>203</v>
      </c>
      <c r="E10" t="s">
        <v>204</v>
      </c>
    </row>
    <row r="11" spans="1:6" ht="20.25" x14ac:dyDescent="0.15">
      <c r="B11" s="69"/>
      <c r="C11" t="s">
        <v>205</v>
      </c>
      <c r="F11" s="3" t="s">
        <v>206</v>
      </c>
    </row>
    <row r="12" spans="1:6" x14ac:dyDescent="0.15">
      <c r="B12" s="69"/>
    </row>
    <row r="13" spans="1:6" x14ac:dyDescent="0.15">
      <c r="B13" s="69"/>
    </row>
  </sheetData>
  <mergeCells count="3">
    <mergeCell ref="B2:B6"/>
    <mergeCell ref="B7:B8"/>
    <mergeCell ref="B10:B13"/>
  </mergeCells>
  <phoneticPr fontId="6" type="noConversion"/>
  <hyperlinks>
    <hyperlink ref="C10" r:id="rId1" xr:uid="{00000000-0004-0000-0B00-000000000000}"/>
    <hyperlink ref="F11" r:id="rId2" tooltip="mailto:Sxmtt@123" xr:uid="{00000000-0004-0000-0B00-000001000000}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远程</vt:lpstr>
      <vt:lpstr>运城</vt:lpstr>
      <vt:lpstr>运城市直属</vt:lpstr>
      <vt:lpstr>船窝</vt:lpstr>
      <vt:lpstr>sc平台地址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neusoft</cp:lastModifiedBy>
  <dcterms:created xsi:type="dcterms:W3CDTF">2017-08-19T13:21:00Z</dcterms:created>
  <dcterms:modified xsi:type="dcterms:W3CDTF">2018-11-03T04:09:49Z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