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ta science\Генетические алгоритмы\"/>
    </mc:Choice>
  </mc:AlternateContent>
  <xr:revisionPtr revIDLastSave="0" documentId="8_{F1034AC1-D8FB-4795-96AD-9549A3E6C2BC}" xr6:coauthVersionLast="47" xr6:coauthVersionMax="47" xr10:uidLastSave="{00000000-0000-0000-0000-000000000000}"/>
  <bookViews>
    <workbookView xWindow="-28920" yWindow="-120" windowWidth="29040" windowHeight="15840" activeTab="5" xr2:uid="{8469D6D3-E666-4E63-A3EB-E6AB6F7EC144}"/>
  </bookViews>
  <sheets>
    <sheet name="I-U-K" sheetId="1" r:id="rId1"/>
    <sheet name="Сводная I-U-K" sheetId="3" r:id="rId2"/>
    <sheet name="I-U-K полные данные 2000" sheetId="6" r:id="rId3"/>
    <sheet name="Протоны-Электроны Вход" sheetId="8" r:id="rId4"/>
    <sheet name="Вход-Выход" sheetId="7" r:id="rId5"/>
    <sheet name="dataset" sheetId="9" r:id="rId6"/>
  </sheets>
  <definedNames>
    <definedName name="_xlnm._FilterDatabase" localSheetId="0" hidden="1">'I-U-K'!$A$1:$F$1</definedName>
    <definedName name="_xlnm._FilterDatabase" localSheetId="2" hidden="1">'I-U-K полные данные 2000'!$A$3:$G$200</definedName>
  </definedNames>
  <calcPr calcId="191029"/>
  <pivotCaches>
    <pivotCache cacheId="1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9" i="9" l="1"/>
  <c r="E149" i="9"/>
  <c r="D149" i="9"/>
  <c r="C149" i="9"/>
  <c r="B149" i="9"/>
  <c r="F148" i="9"/>
  <c r="E148" i="9"/>
  <c r="D148" i="9"/>
  <c r="C148" i="9"/>
  <c r="B148" i="9"/>
  <c r="F147" i="9"/>
  <c r="E147" i="9"/>
  <c r="D147" i="9"/>
  <c r="C147" i="9"/>
  <c r="B147" i="9"/>
  <c r="F146" i="9"/>
  <c r="E146" i="9"/>
  <c r="D146" i="9"/>
  <c r="C146" i="9"/>
  <c r="B146" i="9"/>
  <c r="F145" i="9"/>
  <c r="E145" i="9"/>
  <c r="D145" i="9"/>
  <c r="C145" i="9"/>
  <c r="B145" i="9"/>
  <c r="F144" i="9"/>
  <c r="E144" i="9"/>
  <c r="D144" i="9"/>
  <c r="C144" i="9"/>
  <c r="B144" i="9"/>
  <c r="F143" i="9"/>
  <c r="E143" i="9"/>
  <c r="D143" i="9"/>
  <c r="C143" i="9"/>
  <c r="B143" i="9"/>
  <c r="F142" i="9"/>
  <c r="E142" i="9"/>
  <c r="D142" i="9"/>
  <c r="C142" i="9"/>
  <c r="B142" i="9"/>
  <c r="F141" i="9"/>
  <c r="E141" i="9"/>
  <c r="D141" i="9"/>
  <c r="C141" i="9"/>
  <c r="B141" i="9"/>
  <c r="F140" i="9"/>
  <c r="E140" i="9"/>
  <c r="D140" i="9"/>
  <c r="C140" i="9"/>
  <c r="B140" i="9"/>
  <c r="F139" i="9"/>
  <c r="E139" i="9"/>
  <c r="D139" i="9"/>
  <c r="C139" i="9"/>
  <c r="B139" i="9"/>
  <c r="F138" i="9"/>
  <c r="E138" i="9"/>
  <c r="D138" i="9"/>
  <c r="C138" i="9"/>
  <c r="B138" i="9"/>
  <c r="F137" i="9"/>
  <c r="E137" i="9"/>
  <c r="D137" i="9"/>
  <c r="C137" i="9"/>
  <c r="B137" i="9"/>
  <c r="F136" i="9"/>
  <c r="E136" i="9"/>
  <c r="D136" i="9"/>
  <c r="C136" i="9"/>
  <c r="B136" i="9"/>
  <c r="F135" i="9"/>
  <c r="E135" i="9"/>
  <c r="D135" i="9"/>
  <c r="C135" i="9"/>
  <c r="B135" i="9"/>
  <c r="F134" i="9"/>
  <c r="E134" i="9"/>
  <c r="D134" i="9"/>
  <c r="C134" i="9"/>
  <c r="B134" i="9"/>
  <c r="F133" i="9"/>
  <c r="E133" i="9"/>
  <c r="D133" i="9"/>
  <c r="C133" i="9"/>
  <c r="B133" i="9"/>
  <c r="F132" i="9"/>
  <c r="E132" i="9"/>
  <c r="D132" i="9"/>
  <c r="C132" i="9"/>
  <c r="B132" i="9"/>
  <c r="F131" i="9"/>
  <c r="E131" i="9"/>
  <c r="D131" i="9"/>
  <c r="C131" i="9"/>
  <c r="B131" i="9"/>
  <c r="F130" i="9"/>
  <c r="E130" i="9"/>
  <c r="D130" i="9"/>
  <c r="C130" i="9"/>
  <c r="B130" i="9"/>
  <c r="F129" i="9"/>
  <c r="E129" i="9"/>
  <c r="D129" i="9"/>
  <c r="C129" i="9"/>
  <c r="B129" i="9"/>
  <c r="F128" i="9"/>
  <c r="E128" i="9"/>
  <c r="D128" i="9"/>
  <c r="C128" i="9"/>
  <c r="B128" i="9"/>
  <c r="F127" i="9"/>
  <c r="E127" i="9"/>
  <c r="D127" i="9"/>
  <c r="C127" i="9"/>
  <c r="B127" i="9"/>
  <c r="F126" i="9"/>
  <c r="E126" i="9"/>
  <c r="D126" i="9"/>
  <c r="C126" i="9"/>
  <c r="B126" i="9"/>
  <c r="F125" i="9"/>
  <c r="E125" i="9"/>
  <c r="D125" i="9"/>
  <c r="C125" i="9"/>
  <c r="B125" i="9"/>
  <c r="F124" i="9"/>
  <c r="E124" i="9"/>
  <c r="D124" i="9"/>
  <c r="C124" i="9"/>
  <c r="B124" i="9"/>
  <c r="F123" i="9"/>
  <c r="E123" i="9"/>
  <c r="D123" i="9"/>
  <c r="C123" i="9"/>
  <c r="B123" i="9"/>
  <c r="F122" i="9"/>
  <c r="E122" i="9"/>
  <c r="D122" i="9"/>
  <c r="C122" i="9"/>
  <c r="B122" i="9"/>
  <c r="F121" i="9"/>
  <c r="E121" i="9"/>
  <c r="D121" i="9"/>
  <c r="C121" i="9"/>
  <c r="B121" i="9"/>
  <c r="F120" i="9"/>
  <c r="E120" i="9"/>
  <c r="D120" i="9"/>
  <c r="C120" i="9"/>
  <c r="B120" i="9"/>
  <c r="F119" i="9"/>
  <c r="E119" i="9"/>
  <c r="D119" i="9"/>
  <c r="C119" i="9"/>
  <c r="B119" i="9"/>
  <c r="F118" i="9"/>
  <c r="E118" i="9"/>
  <c r="D118" i="9"/>
  <c r="C118" i="9"/>
  <c r="B118" i="9"/>
  <c r="F117" i="9"/>
  <c r="E117" i="9"/>
  <c r="D117" i="9"/>
  <c r="C117" i="9"/>
  <c r="B117" i="9"/>
  <c r="F116" i="9"/>
  <c r="E116" i="9"/>
  <c r="D116" i="9"/>
  <c r="C116" i="9"/>
  <c r="B116" i="9"/>
  <c r="F115" i="9"/>
  <c r="E115" i="9"/>
  <c r="D115" i="9"/>
  <c r="C115" i="9"/>
  <c r="B115" i="9"/>
  <c r="F114" i="9"/>
  <c r="E114" i="9"/>
  <c r="D114" i="9"/>
  <c r="C114" i="9"/>
  <c r="B114" i="9"/>
  <c r="F113" i="9"/>
  <c r="E113" i="9"/>
  <c r="D113" i="9"/>
  <c r="C113" i="9"/>
  <c r="B113" i="9"/>
  <c r="F112" i="9"/>
  <c r="E112" i="9"/>
  <c r="D112" i="9"/>
  <c r="C112" i="9"/>
  <c r="B112" i="9"/>
  <c r="F111" i="9"/>
  <c r="E111" i="9"/>
  <c r="D111" i="9"/>
  <c r="C111" i="9"/>
  <c r="B111" i="9"/>
  <c r="F110" i="9"/>
  <c r="E110" i="9"/>
  <c r="D110" i="9"/>
  <c r="C110" i="9"/>
  <c r="B110" i="9"/>
  <c r="F109" i="9"/>
  <c r="E109" i="9"/>
  <c r="D109" i="9"/>
  <c r="C109" i="9"/>
  <c r="B109" i="9"/>
  <c r="F108" i="9"/>
  <c r="E108" i="9"/>
  <c r="D108" i="9"/>
  <c r="C108" i="9"/>
  <c r="B108" i="9"/>
  <c r="F107" i="9"/>
  <c r="E107" i="9"/>
  <c r="D107" i="9"/>
  <c r="C107" i="9"/>
  <c r="B107" i="9"/>
  <c r="F106" i="9"/>
  <c r="E106" i="9"/>
  <c r="D106" i="9"/>
  <c r="C106" i="9"/>
  <c r="B106" i="9"/>
  <c r="F105" i="9"/>
  <c r="E105" i="9"/>
  <c r="D105" i="9"/>
  <c r="C105" i="9"/>
  <c r="B105" i="9"/>
  <c r="F104" i="9"/>
  <c r="E104" i="9"/>
  <c r="D104" i="9"/>
  <c r="C104" i="9"/>
  <c r="B104" i="9"/>
  <c r="F103" i="9"/>
  <c r="E103" i="9"/>
  <c r="D103" i="9"/>
  <c r="C103" i="9"/>
  <c r="B103" i="9"/>
  <c r="F102" i="9"/>
  <c r="E102" i="9"/>
  <c r="D102" i="9"/>
  <c r="C102" i="9"/>
  <c r="B102" i="9"/>
  <c r="F101" i="9"/>
  <c r="E101" i="9"/>
  <c r="D101" i="9"/>
  <c r="C101" i="9"/>
  <c r="B101" i="9"/>
  <c r="F100" i="9"/>
  <c r="E100" i="9"/>
  <c r="D100" i="9"/>
  <c r="C100" i="9"/>
  <c r="B100" i="9"/>
  <c r="F99" i="9"/>
  <c r="E99" i="9"/>
  <c r="D99" i="9"/>
  <c r="C99" i="9"/>
  <c r="B99" i="9"/>
  <c r="F98" i="9"/>
  <c r="E98" i="9"/>
  <c r="D98" i="9"/>
  <c r="C98" i="9"/>
  <c r="B98" i="9"/>
  <c r="F97" i="9"/>
  <c r="E97" i="9"/>
  <c r="D97" i="9"/>
  <c r="C97" i="9"/>
  <c r="B97" i="9"/>
  <c r="F96" i="9"/>
  <c r="E96" i="9"/>
  <c r="D96" i="9"/>
  <c r="C96" i="9"/>
  <c r="B96" i="9"/>
  <c r="F95" i="9"/>
  <c r="E95" i="9"/>
  <c r="D95" i="9"/>
  <c r="C95" i="9"/>
  <c r="B95" i="9"/>
  <c r="F94" i="9"/>
  <c r="E94" i="9"/>
  <c r="D94" i="9"/>
  <c r="C94" i="9"/>
  <c r="B94" i="9"/>
  <c r="F93" i="9"/>
  <c r="E93" i="9"/>
  <c r="D93" i="9"/>
  <c r="C93" i="9"/>
  <c r="B93" i="9"/>
  <c r="F92" i="9"/>
  <c r="E92" i="9"/>
  <c r="D92" i="9"/>
  <c r="C92" i="9"/>
  <c r="B92" i="9"/>
  <c r="F91" i="9"/>
  <c r="E91" i="9"/>
  <c r="D91" i="9"/>
  <c r="C91" i="9"/>
  <c r="B91" i="9"/>
  <c r="F90" i="9"/>
  <c r="E90" i="9"/>
  <c r="D90" i="9"/>
  <c r="C90" i="9"/>
  <c r="B90" i="9"/>
  <c r="F89" i="9"/>
  <c r="E89" i="9"/>
  <c r="D89" i="9"/>
  <c r="C89" i="9"/>
  <c r="B89" i="9"/>
  <c r="F88" i="9"/>
  <c r="E88" i="9"/>
  <c r="D88" i="9"/>
  <c r="C88" i="9"/>
  <c r="B88" i="9"/>
  <c r="F87" i="9"/>
  <c r="E87" i="9"/>
  <c r="D87" i="9"/>
  <c r="C87" i="9"/>
  <c r="B87" i="9"/>
  <c r="F86" i="9"/>
  <c r="E86" i="9"/>
  <c r="D86" i="9"/>
  <c r="C86" i="9"/>
  <c r="B86" i="9"/>
  <c r="F85" i="9"/>
  <c r="E85" i="9"/>
  <c r="D85" i="9"/>
  <c r="C85" i="9"/>
  <c r="B85" i="9"/>
  <c r="F84" i="9"/>
  <c r="E84" i="9"/>
  <c r="D84" i="9"/>
  <c r="C84" i="9"/>
  <c r="B84" i="9"/>
  <c r="F83" i="9"/>
  <c r="E83" i="9"/>
  <c r="D83" i="9"/>
  <c r="C83" i="9"/>
  <c r="B83" i="9"/>
  <c r="F82" i="9"/>
  <c r="E82" i="9"/>
  <c r="D82" i="9"/>
  <c r="C82" i="9"/>
  <c r="B82" i="9"/>
  <c r="F81" i="9"/>
  <c r="E81" i="9"/>
  <c r="D81" i="9"/>
  <c r="C81" i="9"/>
  <c r="B81" i="9"/>
  <c r="F80" i="9"/>
  <c r="E80" i="9"/>
  <c r="D80" i="9"/>
  <c r="C80" i="9"/>
  <c r="B80" i="9"/>
  <c r="F79" i="9"/>
  <c r="E79" i="9"/>
  <c r="D79" i="9"/>
  <c r="C79" i="9"/>
  <c r="B79" i="9"/>
  <c r="F78" i="9"/>
  <c r="E78" i="9"/>
  <c r="D78" i="9"/>
  <c r="C78" i="9"/>
  <c r="B78" i="9"/>
  <c r="F77" i="9"/>
  <c r="E77" i="9"/>
  <c r="D77" i="9"/>
  <c r="C77" i="9"/>
  <c r="B77" i="9"/>
  <c r="F76" i="9"/>
  <c r="E76" i="9"/>
  <c r="D76" i="9"/>
  <c r="C76" i="9"/>
  <c r="B76" i="9"/>
  <c r="F75" i="9"/>
  <c r="E75" i="9"/>
  <c r="D75" i="9"/>
  <c r="C75" i="9"/>
  <c r="B75" i="9"/>
  <c r="F74" i="9"/>
  <c r="E74" i="9"/>
  <c r="D74" i="9"/>
  <c r="C74" i="9"/>
  <c r="B74" i="9"/>
  <c r="F73" i="9"/>
  <c r="E73" i="9"/>
  <c r="D73" i="9"/>
  <c r="C73" i="9"/>
  <c r="B73" i="9"/>
  <c r="F72" i="9"/>
  <c r="E72" i="9"/>
  <c r="D72" i="9"/>
  <c r="C72" i="9"/>
  <c r="B72" i="9"/>
  <c r="F71" i="9"/>
  <c r="E71" i="9"/>
  <c r="D71" i="9"/>
  <c r="C71" i="9"/>
  <c r="B71" i="9"/>
  <c r="F70" i="9"/>
  <c r="E70" i="9"/>
  <c r="D70" i="9"/>
  <c r="C70" i="9"/>
  <c r="B70" i="9"/>
  <c r="F69" i="9"/>
  <c r="E69" i="9"/>
  <c r="D69" i="9"/>
  <c r="C69" i="9"/>
  <c r="B69" i="9"/>
  <c r="F68" i="9"/>
  <c r="E68" i="9"/>
  <c r="D68" i="9"/>
  <c r="C68" i="9"/>
  <c r="B68" i="9"/>
  <c r="F67" i="9"/>
  <c r="E67" i="9"/>
  <c r="D67" i="9"/>
  <c r="C67" i="9"/>
  <c r="B67" i="9"/>
  <c r="F66" i="9"/>
  <c r="E66" i="9"/>
  <c r="D66" i="9"/>
  <c r="C66" i="9"/>
  <c r="B66" i="9"/>
  <c r="F65" i="9"/>
  <c r="E65" i="9"/>
  <c r="D65" i="9"/>
  <c r="C65" i="9"/>
  <c r="B65" i="9"/>
  <c r="F64" i="9"/>
  <c r="E64" i="9"/>
  <c r="D64" i="9"/>
  <c r="C64" i="9"/>
  <c r="B64" i="9"/>
  <c r="F63" i="9"/>
  <c r="E63" i="9"/>
  <c r="D63" i="9"/>
  <c r="C63" i="9"/>
  <c r="B63" i="9"/>
  <c r="F62" i="9"/>
  <c r="E62" i="9"/>
  <c r="D62" i="9"/>
  <c r="C62" i="9"/>
  <c r="B62" i="9"/>
  <c r="F61" i="9"/>
  <c r="E61" i="9"/>
  <c r="D61" i="9"/>
  <c r="C61" i="9"/>
  <c r="B61" i="9"/>
  <c r="F60" i="9"/>
  <c r="E60" i="9"/>
  <c r="D60" i="9"/>
  <c r="C60" i="9"/>
  <c r="B60" i="9"/>
  <c r="F59" i="9"/>
  <c r="E59" i="9"/>
  <c r="D59" i="9"/>
  <c r="C59" i="9"/>
  <c r="B59" i="9"/>
  <c r="F58" i="9"/>
  <c r="E58" i="9"/>
  <c r="D58" i="9"/>
  <c r="C58" i="9"/>
  <c r="B58" i="9"/>
  <c r="F57" i="9"/>
  <c r="E57" i="9"/>
  <c r="D57" i="9"/>
  <c r="C57" i="9"/>
  <c r="B57" i="9"/>
  <c r="F56" i="9"/>
  <c r="E56" i="9"/>
  <c r="D56" i="9"/>
  <c r="C56" i="9"/>
  <c r="B56" i="9"/>
  <c r="F55" i="9"/>
  <c r="E55" i="9"/>
  <c r="D55" i="9"/>
  <c r="C55" i="9"/>
  <c r="B55" i="9"/>
  <c r="F54" i="9"/>
  <c r="E54" i="9"/>
  <c r="D54" i="9"/>
  <c r="C54" i="9"/>
  <c r="B54" i="9"/>
  <c r="F53" i="9"/>
  <c r="E53" i="9"/>
  <c r="D53" i="9"/>
  <c r="C53" i="9"/>
  <c r="B53" i="9"/>
  <c r="F52" i="9"/>
  <c r="E52" i="9"/>
  <c r="D52" i="9"/>
  <c r="C52" i="9"/>
  <c r="B52" i="9"/>
  <c r="F51" i="9"/>
  <c r="E51" i="9"/>
  <c r="D51" i="9"/>
  <c r="C51" i="9"/>
  <c r="B51" i="9"/>
  <c r="F50" i="9"/>
  <c r="E50" i="9"/>
  <c r="D50" i="9"/>
  <c r="C50" i="9"/>
  <c r="B50" i="9"/>
  <c r="F49" i="9"/>
  <c r="E49" i="9"/>
  <c r="D49" i="9"/>
  <c r="C49" i="9"/>
  <c r="B49" i="9"/>
  <c r="F48" i="9"/>
  <c r="E48" i="9"/>
  <c r="D48" i="9"/>
  <c r="C48" i="9"/>
  <c r="B48" i="9"/>
  <c r="F47" i="9"/>
  <c r="E47" i="9"/>
  <c r="D47" i="9"/>
  <c r="C47" i="9"/>
  <c r="B47" i="9"/>
  <c r="F46" i="9"/>
  <c r="E46" i="9"/>
  <c r="D46" i="9"/>
  <c r="C46" i="9"/>
  <c r="B46" i="9"/>
  <c r="F45" i="9"/>
  <c r="E45" i="9"/>
  <c r="D45" i="9"/>
  <c r="C45" i="9"/>
  <c r="B45" i="9"/>
  <c r="F44" i="9"/>
  <c r="E44" i="9"/>
  <c r="D44" i="9"/>
  <c r="C44" i="9"/>
  <c r="B44" i="9"/>
  <c r="F43" i="9"/>
  <c r="E43" i="9"/>
  <c r="D43" i="9"/>
  <c r="C43" i="9"/>
  <c r="B43" i="9"/>
  <c r="F42" i="9"/>
  <c r="E42" i="9"/>
  <c r="D42" i="9"/>
  <c r="C42" i="9"/>
  <c r="B42" i="9"/>
  <c r="F41" i="9"/>
  <c r="E41" i="9"/>
  <c r="D41" i="9"/>
  <c r="C41" i="9"/>
  <c r="B41" i="9"/>
  <c r="F40" i="9"/>
  <c r="E40" i="9"/>
  <c r="D40" i="9"/>
  <c r="C40" i="9"/>
  <c r="B40" i="9"/>
  <c r="F39" i="9"/>
  <c r="E39" i="9"/>
  <c r="D39" i="9"/>
  <c r="C39" i="9"/>
  <c r="B39" i="9"/>
  <c r="F38" i="9"/>
  <c r="E38" i="9"/>
  <c r="D38" i="9"/>
  <c r="C38" i="9"/>
  <c r="B38" i="9"/>
  <c r="F37" i="9"/>
  <c r="E37" i="9"/>
  <c r="D37" i="9"/>
  <c r="C37" i="9"/>
  <c r="B37" i="9"/>
  <c r="F36" i="9"/>
  <c r="E36" i="9"/>
  <c r="D36" i="9"/>
  <c r="C36" i="9"/>
  <c r="B36" i="9"/>
  <c r="F35" i="9"/>
  <c r="E35" i="9"/>
  <c r="D35" i="9"/>
  <c r="C35" i="9"/>
  <c r="B35" i="9"/>
  <c r="F34" i="9"/>
  <c r="E34" i="9"/>
  <c r="D34" i="9"/>
  <c r="C34" i="9"/>
  <c r="B34" i="9"/>
  <c r="F33" i="9"/>
  <c r="E33" i="9"/>
  <c r="D33" i="9"/>
  <c r="C33" i="9"/>
  <c r="B33" i="9"/>
  <c r="F32" i="9"/>
  <c r="E32" i="9"/>
  <c r="D32" i="9"/>
  <c r="C32" i="9"/>
  <c r="B32" i="9"/>
  <c r="F31" i="9"/>
  <c r="E31" i="9"/>
  <c r="D31" i="9"/>
  <c r="C31" i="9"/>
  <c r="B31" i="9"/>
  <c r="F30" i="9"/>
  <c r="E30" i="9"/>
  <c r="D30" i="9"/>
  <c r="C30" i="9"/>
  <c r="B30" i="9"/>
  <c r="F29" i="9"/>
  <c r="E29" i="9"/>
  <c r="D29" i="9"/>
  <c r="C29" i="9"/>
  <c r="B29" i="9"/>
  <c r="F28" i="9"/>
  <c r="E28" i="9"/>
  <c r="D28" i="9"/>
  <c r="C28" i="9"/>
  <c r="B28" i="9"/>
  <c r="F27" i="9"/>
  <c r="E27" i="9"/>
  <c r="D27" i="9"/>
  <c r="C27" i="9"/>
  <c r="B27" i="9"/>
  <c r="F26" i="9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D21" i="9"/>
  <c r="C21" i="9"/>
  <c r="B21" i="9"/>
  <c r="F20" i="9"/>
  <c r="E20" i="9"/>
  <c r="D20" i="9"/>
  <c r="C20" i="9"/>
  <c r="B20" i="9"/>
  <c r="F19" i="9"/>
  <c r="E19" i="9"/>
  <c r="D19" i="9"/>
  <c r="C19" i="9"/>
  <c r="B19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B13" i="9"/>
  <c r="F12" i="9"/>
  <c r="E12" i="9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B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B35" i="7"/>
  <c r="C35" i="7"/>
  <c r="D35" i="7"/>
  <c r="E35" i="7"/>
  <c r="F35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B55" i="7"/>
  <c r="C55" i="7"/>
  <c r="D55" i="7"/>
  <c r="E55" i="7"/>
  <c r="F55" i="7"/>
  <c r="B56" i="7"/>
  <c r="C56" i="7"/>
  <c r="D56" i="7"/>
  <c r="E56" i="7"/>
  <c r="F56" i="7"/>
  <c r="B57" i="7"/>
  <c r="C57" i="7"/>
  <c r="D57" i="7"/>
  <c r="E57" i="7"/>
  <c r="F57" i="7"/>
  <c r="B58" i="7"/>
  <c r="C58" i="7"/>
  <c r="D58" i="7"/>
  <c r="E58" i="7"/>
  <c r="F58" i="7"/>
  <c r="B59" i="7"/>
  <c r="C59" i="7"/>
  <c r="D59" i="7"/>
  <c r="E59" i="7"/>
  <c r="F59" i="7"/>
  <c r="B60" i="7"/>
  <c r="C60" i="7"/>
  <c r="D60" i="7"/>
  <c r="E60" i="7"/>
  <c r="F60" i="7"/>
  <c r="B61" i="7"/>
  <c r="C61" i="7"/>
  <c r="D61" i="7"/>
  <c r="E61" i="7"/>
  <c r="F61" i="7"/>
  <c r="B62" i="7"/>
  <c r="C62" i="7"/>
  <c r="D62" i="7"/>
  <c r="E62" i="7"/>
  <c r="F62" i="7"/>
  <c r="B63" i="7"/>
  <c r="C63" i="7"/>
  <c r="D63" i="7"/>
  <c r="E63" i="7"/>
  <c r="F63" i="7"/>
  <c r="B64" i="7"/>
  <c r="C64" i="7"/>
  <c r="D64" i="7"/>
  <c r="E64" i="7"/>
  <c r="F64" i="7"/>
  <c r="B65" i="7"/>
  <c r="C65" i="7"/>
  <c r="D65" i="7"/>
  <c r="E65" i="7"/>
  <c r="F65" i="7"/>
  <c r="B66" i="7"/>
  <c r="C66" i="7"/>
  <c r="D66" i="7"/>
  <c r="E66" i="7"/>
  <c r="F66" i="7"/>
  <c r="B67" i="7"/>
  <c r="C67" i="7"/>
  <c r="D67" i="7"/>
  <c r="E67" i="7"/>
  <c r="F67" i="7"/>
  <c r="B68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F92" i="7"/>
  <c r="B93" i="7"/>
  <c r="C93" i="7"/>
  <c r="D93" i="7"/>
  <c r="E93" i="7"/>
  <c r="F93" i="7"/>
  <c r="B94" i="7"/>
  <c r="C94" i="7"/>
  <c r="D94" i="7"/>
  <c r="E94" i="7"/>
  <c r="F94" i="7"/>
  <c r="B95" i="7"/>
  <c r="C95" i="7"/>
  <c r="D95" i="7"/>
  <c r="E95" i="7"/>
  <c r="F95" i="7"/>
  <c r="B96" i="7"/>
  <c r="C96" i="7"/>
  <c r="D96" i="7"/>
  <c r="E96" i="7"/>
  <c r="F96" i="7"/>
  <c r="B97" i="7"/>
  <c r="C97" i="7"/>
  <c r="D97" i="7"/>
  <c r="E97" i="7"/>
  <c r="F97" i="7"/>
  <c r="B98" i="7"/>
  <c r="C98" i="7"/>
  <c r="D98" i="7"/>
  <c r="E98" i="7"/>
  <c r="F98" i="7"/>
  <c r="B99" i="7"/>
  <c r="C99" i="7"/>
  <c r="D99" i="7"/>
  <c r="E99" i="7"/>
  <c r="F99" i="7"/>
  <c r="B100" i="7"/>
  <c r="C100" i="7"/>
  <c r="D100" i="7"/>
  <c r="E100" i="7"/>
  <c r="F100" i="7"/>
  <c r="B101" i="7"/>
  <c r="C101" i="7"/>
  <c r="D101" i="7"/>
  <c r="E101" i="7"/>
  <c r="F101" i="7"/>
  <c r="B102" i="7"/>
  <c r="C102" i="7"/>
  <c r="D102" i="7"/>
  <c r="E102" i="7"/>
  <c r="F102" i="7"/>
  <c r="B103" i="7"/>
  <c r="C103" i="7"/>
  <c r="D103" i="7"/>
  <c r="E103" i="7"/>
  <c r="F103" i="7"/>
  <c r="B104" i="7"/>
  <c r="C104" i="7"/>
  <c r="D104" i="7"/>
  <c r="E104" i="7"/>
  <c r="F104" i="7"/>
  <c r="B105" i="7"/>
  <c r="C105" i="7"/>
  <c r="D105" i="7"/>
  <c r="E105" i="7"/>
  <c r="F105" i="7"/>
  <c r="B106" i="7"/>
  <c r="C106" i="7"/>
  <c r="D106" i="7"/>
  <c r="E106" i="7"/>
  <c r="F106" i="7"/>
  <c r="B107" i="7"/>
  <c r="C107" i="7"/>
  <c r="D107" i="7"/>
  <c r="E107" i="7"/>
  <c r="F107" i="7"/>
  <c r="B108" i="7"/>
  <c r="C108" i="7"/>
  <c r="D108" i="7"/>
  <c r="E108" i="7"/>
  <c r="F108" i="7"/>
  <c r="B109" i="7"/>
  <c r="C109" i="7"/>
  <c r="D109" i="7"/>
  <c r="E109" i="7"/>
  <c r="F109" i="7"/>
  <c r="B110" i="7"/>
  <c r="C110" i="7"/>
  <c r="D110" i="7"/>
  <c r="E110" i="7"/>
  <c r="F110" i="7"/>
  <c r="B111" i="7"/>
  <c r="C111" i="7"/>
  <c r="D111" i="7"/>
  <c r="E111" i="7"/>
  <c r="F111" i="7"/>
  <c r="B112" i="7"/>
  <c r="C112" i="7"/>
  <c r="D112" i="7"/>
  <c r="E112" i="7"/>
  <c r="F112" i="7"/>
  <c r="B113" i="7"/>
  <c r="C113" i="7"/>
  <c r="D113" i="7"/>
  <c r="E113" i="7"/>
  <c r="F113" i="7"/>
  <c r="B114" i="7"/>
  <c r="C114" i="7"/>
  <c r="D114" i="7"/>
  <c r="E114" i="7"/>
  <c r="F114" i="7"/>
  <c r="B115" i="7"/>
  <c r="C115" i="7"/>
  <c r="D115" i="7"/>
  <c r="E115" i="7"/>
  <c r="F115" i="7"/>
  <c r="B116" i="7"/>
  <c r="C116" i="7"/>
  <c r="D116" i="7"/>
  <c r="E116" i="7"/>
  <c r="F116" i="7"/>
  <c r="B117" i="7"/>
  <c r="C117" i="7"/>
  <c r="D117" i="7"/>
  <c r="E117" i="7"/>
  <c r="F117" i="7"/>
  <c r="B118" i="7"/>
  <c r="C118" i="7"/>
  <c r="D118" i="7"/>
  <c r="E118" i="7"/>
  <c r="F118" i="7"/>
  <c r="B119" i="7"/>
  <c r="C119" i="7"/>
  <c r="D119" i="7"/>
  <c r="E119" i="7"/>
  <c r="F119" i="7"/>
  <c r="B120" i="7"/>
  <c r="C120" i="7"/>
  <c r="D120" i="7"/>
  <c r="E120" i="7"/>
  <c r="F120" i="7"/>
  <c r="B121" i="7"/>
  <c r="C121" i="7"/>
  <c r="D121" i="7"/>
  <c r="E121" i="7"/>
  <c r="F121" i="7"/>
  <c r="B122" i="7"/>
  <c r="C122" i="7"/>
  <c r="D122" i="7"/>
  <c r="E122" i="7"/>
  <c r="F122" i="7"/>
  <c r="B123" i="7"/>
  <c r="C123" i="7"/>
  <c r="D123" i="7"/>
  <c r="E123" i="7"/>
  <c r="F123" i="7"/>
  <c r="B124" i="7"/>
  <c r="C124" i="7"/>
  <c r="D124" i="7"/>
  <c r="E124" i="7"/>
  <c r="F124" i="7"/>
  <c r="B125" i="7"/>
  <c r="C125" i="7"/>
  <c r="D125" i="7"/>
  <c r="E125" i="7"/>
  <c r="F125" i="7"/>
  <c r="B126" i="7"/>
  <c r="C126" i="7"/>
  <c r="D126" i="7"/>
  <c r="E126" i="7"/>
  <c r="F126" i="7"/>
  <c r="B127" i="7"/>
  <c r="C127" i="7"/>
  <c r="D127" i="7"/>
  <c r="E127" i="7"/>
  <c r="F127" i="7"/>
  <c r="B128" i="7"/>
  <c r="C128" i="7"/>
  <c r="D128" i="7"/>
  <c r="E128" i="7"/>
  <c r="F128" i="7"/>
  <c r="B129" i="7"/>
  <c r="C129" i="7"/>
  <c r="D129" i="7"/>
  <c r="E129" i="7"/>
  <c r="F129" i="7"/>
  <c r="B130" i="7"/>
  <c r="C130" i="7"/>
  <c r="D130" i="7"/>
  <c r="E130" i="7"/>
  <c r="F130" i="7"/>
  <c r="B131" i="7"/>
  <c r="C131" i="7"/>
  <c r="D131" i="7"/>
  <c r="E131" i="7"/>
  <c r="F131" i="7"/>
  <c r="B132" i="7"/>
  <c r="C132" i="7"/>
  <c r="D132" i="7"/>
  <c r="E132" i="7"/>
  <c r="F132" i="7"/>
  <c r="B133" i="7"/>
  <c r="C133" i="7"/>
  <c r="D133" i="7"/>
  <c r="E133" i="7"/>
  <c r="F133" i="7"/>
  <c r="B134" i="7"/>
  <c r="C134" i="7"/>
  <c r="D134" i="7"/>
  <c r="E134" i="7"/>
  <c r="F134" i="7"/>
  <c r="B135" i="7"/>
  <c r="C135" i="7"/>
  <c r="D135" i="7"/>
  <c r="E135" i="7"/>
  <c r="F135" i="7"/>
  <c r="B136" i="7"/>
  <c r="C136" i="7"/>
  <c r="D136" i="7"/>
  <c r="E136" i="7"/>
  <c r="F136" i="7"/>
  <c r="B137" i="7"/>
  <c r="C137" i="7"/>
  <c r="D137" i="7"/>
  <c r="E137" i="7"/>
  <c r="F137" i="7"/>
  <c r="B138" i="7"/>
  <c r="C138" i="7"/>
  <c r="D138" i="7"/>
  <c r="E138" i="7"/>
  <c r="F138" i="7"/>
  <c r="B139" i="7"/>
  <c r="C139" i="7"/>
  <c r="D139" i="7"/>
  <c r="E139" i="7"/>
  <c r="F139" i="7"/>
  <c r="B140" i="7"/>
  <c r="C140" i="7"/>
  <c r="D140" i="7"/>
  <c r="E140" i="7"/>
  <c r="F140" i="7"/>
  <c r="B141" i="7"/>
  <c r="C141" i="7"/>
  <c r="D141" i="7"/>
  <c r="E141" i="7"/>
  <c r="F141" i="7"/>
  <c r="B142" i="7"/>
  <c r="C142" i="7"/>
  <c r="D142" i="7"/>
  <c r="E142" i="7"/>
  <c r="F142" i="7"/>
  <c r="B143" i="7"/>
  <c r="C143" i="7"/>
  <c r="D143" i="7"/>
  <c r="E143" i="7"/>
  <c r="F143" i="7"/>
  <c r="B144" i="7"/>
  <c r="C144" i="7"/>
  <c r="D144" i="7"/>
  <c r="E144" i="7"/>
  <c r="F144" i="7"/>
  <c r="B145" i="7"/>
  <c r="C145" i="7"/>
  <c r="D145" i="7"/>
  <c r="E145" i="7"/>
  <c r="F145" i="7"/>
  <c r="B146" i="7"/>
  <c r="C146" i="7"/>
  <c r="D146" i="7"/>
  <c r="E146" i="7"/>
  <c r="F146" i="7"/>
  <c r="B147" i="7"/>
  <c r="C147" i="7"/>
  <c r="D147" i="7"/>
  <c r="E147" i="7"/>
  <c r="F147" i="7"/>
  <c r="B148" i="7"/>
  <c r="C148" i="7"/>
  <c r="D148" i="7"/>
  <c r="E148" i="7"/>
  <c r="F148" i="7"/>
  <c r="B149" i="7"/>
  <c r="C149" i="7"/>
  <c r="D149" i="7"/>
  <c r="E149" i="7"/>
  <c r="F149" i="7"/>
  <c r="B150" i="7"/>
  <c r="C150" i="7"/>
  <c r="D150" i="7"/>
  <c r="E150" i="7"/>
  <c r="F150" i="7"/>
  <c r="F3" i="7"/>
  <c r="E3" i="7"/>
  <c r="D3" i="7"/>
  <c r="C3" i="7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5" i="3"/>
  <c r="G6" i="3"/>
  <c r="G7" i="3"/>
  <c r="G4" i="3"/>
</calcChain>
</file>

<file path=xl/sharedStrings.xml><?xml version="1.0" encoding="utf-8"?>
<sst xmlns="http://schemas.openxmlformats.org/spreadsheetml/2006/main" count="62" uniqueCount="21">
  <si>
    <t>Дата / Время</t>
  </si>
  <si>
    <t>I БС3 отн.</t>
  </si>
  <si>
    <t>I БС4 отн.</t>
  </si>
  <si>
    <t>Uхх БС3 отн.</t>
  </si>
  <si>
    <t>Uхх БС4 отн.</t>
  </si>
  <si>
    <t>К осв-ти</t>
  </si>
  <si>
    <t>Общий итог</t>
  </si>
  <si>
    <t>Названия строк</t>
  </si>
  <si>
    <t>Среднее по полю I БС3 отн.</t>
  </si>
  <si>
    <t>Среднее по полю I БС4 отн.</t>
  </si>
  <si>
    <t>Среднее по полю Uхх БС3 отн.</t>
  </si>
  <si>
    <t>Среднее по полю Uхх БС4 отн.</t>
  </si>
  <si>
    <t>Среднее по полю К осв-ти</t>
  </si>
  <si>
    <t>Электроны &gt;0.6 MeV</t>
  </si>
  <si>
    <t>Электроны &gt;2 MeV</t>
  </si>
  <si>
    <t>Дата</t>
  </si>
  <si>
    <t>Вход</t>
  </si>
  <si>
    <t>Выход</t>
  </si>
  <si>
    <t>Протоны &gt;100 MeV</t>
  </si>
  <si>
    <t>Протоны &gt;10 MeV</t>
  </si>
  <si>
    <t>Протоны &gt;1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</si>
</sst>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0"/>
    <numFmt numFmtId="178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pivotButton="1"/>
    <xf numFmtId="14" fontId="3" fillId="0" borderId="3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178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5" xfId="0" applyBorder="1"/>
    <xf numFmtId="14" fontId="0" fillId="0" borderId="5" xfId="0" applyNumberFormat="1" applyBorder="1"/>
    <xf numFmtId="170" fontId="0" fillId="0" borderId="5" xfId="0" applyNumberFormat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11" fontId="3" fillId="0" borderId="5" xfId="0" applyNumberFormat="1" applyFont="1" applyBorder="1" applyAlignment="1">
      <alignment horizontal="center" vertical="center" wrapText="1"/>
    </xf>
    <xf numFmtId="0" fontId="0" fillId="2" borderId="0" xfId="0" applyFill="1"/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14" fontId="0" fillId="0" borderId="5" xfId="0" applyNumberFormat="1" applyFill="1" applyBorder="1"/>
    <xf numFmtId="1" fontId="3" fillId="0" borderId="5" xfId="0" applyNumberFormat="1" applyFont="1" applyFill="1" applyBorder="1" applyAlignment="1">
      <alignment horizontal="center" vertical="center" wrapText="1"/>
    </xf>
    <xf numFmtId="170" fontId="0" fillId="0" borderId="5" xfId="0" applyNumberFormat="1" applyFill="1" applyBorder="1"/>
    <xf numFmtId="0" fontId="0" fillId="0" borderId="0" xfId="0" applyFill="1"/>
  </cellXfs>
  <cellStyles count="1">
    <cellStyle name="Обычный" xfId="0" builtinId="0"/>
  </cellStyles>
  <dxfs count="6">
    <dxf>
      <numFmt numFmtId="178" formatCode="0.00000"/>
    </dxf>
    <dxf>
      <numFmt numFmtId="178" formatCode="0.00000"/>
    </dxf>
    <dxf>
      <numFmt numFmtId="178" formatCode="0.00000"/>
    </dxf>
    <dxf>
      <numFmt numFmtId="178" formatCode="0.00000"/>
    </dxf>
    <dxf>
      <numFmt numFmtId="178" formatCode="0.00000"/>
    </dxf>
    <dxf>
      <numFmt numFmtId="178" formatCode="0.0000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88.42579050926" createdVersion="7" refreshedVersion="7" minRefreshableVersion="3" recordCount="1675" xr:uid="{4BEEA66C-F0AE-4A81-B278-953FDBD7206D}">
  <cacheSource type="worksheet">
    <worksheetSource ref="A1:F1676" sheet="I-U-K"/>
  </cacheSource>
  <cacheFields count="7">
    <cacheField name="Дата / Время" numFmtId="14">
      <sharedItems containsSemiMixedTypes="0" containsNonDate="0" containsDate="1" containsString="0" minDate="2000-03-12T00:00:00" maxDate="2001-11-04T00:00:00" count="424">
        <d v="2000-03-12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30T00:00:00"/>
        <d v="2000-04-06T00:00:00"/>
        <d v="2000-04-07T00:00:00"/>
        <d v="2000-04-10T00:00:00"/>
        <d v="2000-04-12T00:00:00"/>
        <d v="2000-04-13T00:00:00"/>
        <d v="2000-04-14T00:00:00"/>
        <d v="2000-04-15T00:00:00"/>
        <d v="2000-04-16T00:00:00"/>
        <d v="2000-04-17T00:00:00"/>
        <d v="2000-04-18T00:00:00"/>
        <d v="2000-04-19T00:00:00"/>
        <d v="2000-04-23T00:00:00"/>
        <d v="2000-04-24T00:00:00"/>
        <d v="2000-04-25T00:00:00"/>
        <d v="2000-04-26T00:00:00"/>
        <d v="2000-05-03T00:00:00"/>
        <d v="2000-05-09T00:00:00"/>
        <d v="2000-05-10T00:00:00"/>
        <d v="2000-05-17T00:00:00"/>
        <d v="2000-05-23T00:00:00"/>
        <d v="2000-05-24T00:00:00"/>
        <d v="2000-05-25T00:00:00"/>
        <d v="2000-05-26T00:00:00"/>
        <d v="2000-05-27T00:00:00"/>
        <d v="2000-05-28T00:00:00"/>
        <d v="2000-05-29T00:00:00"/>
        <d v="2000-06-01T00:00:00"/>
        <d v="2000-06-02T00:00:00"/>
        <d v="2000-06-03T00:00:00"/>
        <d v="2000-06-04T00:00:00"/>
        <d v="2000-06-05T00:00:00"/>
        <d v="2000-06-08T00:00:00"/>
        <d v="2000-06-11T00:00:00"/>
        <d v="2000-06-12T00:00:00"/>
        <d v="2000-06-13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5T00:00:00"/>
        <d v="2000-06-26T00:00:00"/>
        <d v="2000-06-27T00:00:00"/>
        <d v="2000-07-02T00:00:00"/>
        <d v="2000-07-03T00:00:00"/>
        <d v="2000-07-07T00:00:00"/>
        <d v="2000-07-08T00:00:00"/>
        <d v="2000-07-09T00:00:00"/>
        <d v="2000-07-10T00:00:00"/>
        <d v="2000-07-11T00:00:00"/>
        <d v="2000-07-16T00:00:00"/>
        <d v="2000-07-17T00:00:00"/>
        <d v="2000-07-18T00:00:00"/>
        <d v="2000-07-19T00:00:00"/>
        <d v="2000-07-20T00:00:00"/>
        <d v="2000-07-21T00:00:00"/>
        <d v="2000-07-22T00:00:00"/>
        <d v="2000-07-23T00:00:00"/>
        <d v="2000-07-24T00:00:00"/>
        <d v="2000-07-25T00:00:00"/>
        <d v="2000-07-26T00:00:00"/>
        <d v="2000-07-27T00:00:00"/>
        <d v="2000-07-28T00:00:00"/>
        <d v="2000-08-03T00:00:00"/>
        <d v="2000-08-04T00:00:00"/>
        <d v="2000-08-05T00:00:00"/>
        <d v="2000-08-06T00:00:00"/>
        <d v="2000-08-07T00:00:00"/>
        <d v="2000-08-08T00:00:00"/>
        <d v="2000-08-09T00:00:00"/>
        <d v="2000-08-10T00:00:00"/>
        <d v="2000-08-11T00:00:00"/>
        <d v="2000-08-15T00:00:00"/>
        <d v="2000-08-16T00:00:00"/>
        <d v="2000-08-17T00:00:00"/>
        <d v="2000-08-18T00:00:00"/>
        <d v="2000-08-19T00:00:00"/>
        <d v="2000-08-20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1T00:00:00"/>
        <d v="2000-09-01T00:00:00"/>
        <d v="2000-09-03T00:00:00"/>
        <d v="2000-09-04T00:00:00"/>
        <d v="2000-09-05T00:00:00"/>
        <d v="2000-09-06T00:00:00"/>
        <d v="2000-09-07T00:00:00"/>
        <d v="2000-09-08T00:00:00"/>
        <d v="2000-09-11T00:00:00"/>
        <d v="2000-09-12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09-30T00:00:00"/>
        <d v="2000-10-01T00:00:00"/>
        <d v="2000-10-02T00:00:00"/>
        <d v="2000-10-03T00:00:00"/>
        <d v="2000-10-04T00:00:00"/>
        <d v="2000-10-05T00:00:00"/>
        <d v="2000-10-06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  <d v="2000-11-01T00:00:00"/>
        <d v="2000-11-02T00:00:00"/>
        <d v="2000-11-03T00:00:00"/>
        <d v="2000-11-04T00:00:00"/>
        <d v="2000-11-05T00:00:00"/>
        <d v="2000-11-06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5T00:00:00"/>
        <d v="2000-12-26T00:00:00"/>
        <d v="2000-12-27T00:00:00"/>
        <d v="2000-12-29T00:00:00"/>
        <d v="2000-12-30T00:00:00"/>
        <d v="2000-12-31T00:00:00"/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1T00:00:00"/>
        <d v="2001-01-24T00:00:00"/>
        <d v="2001-01-25T00:00:00"/>
        <d v="2001-01-26T00:00:00"/>
        <d v="2001-01-27T00:00:00"/>
        <d v="2001-01-28T00:00:00"/>
        <d v="2001-01-29T00:00:00"/>
        <d v="2001-01-30T00:00:00"/>
        <d v="2001-01-31T00:00:00"/>
        <d v="2001-02-01T00:00:00"/>
        <d v="2001-02-02T00:00:00"/>
        <d v="2001-02-03T00:00:00"/>
        <d v="2001-02-04T00:00:00"/>
        <d v="2001-02-08T00:00:00"/>
        <d v="2001-02-09T00:00:00"/>
        <d v="2001-02-10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22T00:00:00"/>
        <d v="2001-02-23T00:00:00"/>
        <d v="2001-02-24T00:00:00"/>
        <d v="2001-02-28T00:00:00"/>
        <d v="2001-03-01T00:00:00"/>
        <d v="2001-03-02T00:00:00"/>
        <d v="2001-03-03T00:00:00"/>
        <d v="2001-03-04T00:00:00"/>
        <d v="2001-03-08T00:00:00"/>
        <d v="2001-03-09T00:00:00"/>
        <d v="2001-03-10T00:00:00"/>
        <d v="2001-03-11T00:00:00"/>
        <d v="2001-03-12T00:00:00"/>
        <d v="2001-03-13T00:00:00"/>
        <d v="2001-03-14T00:00:00"/>
        <d v="2001-03-15T00:00:00"/>
        <d v="2001-03-16T00:00:00"/>
        <d v="2001-03-17T00:00:00"/>
        <d v="2001-03-18T00:00:00"/>
        <d v="2001-03-21T00:00:00"/>
        <d v="2001-03-22T00:00:00"/>
        <d v="2001-03-23T00:00:00"/>
        <d v="2001-03-24T00:00:00"/>
        <d v="2001-03-26T00:00:00"/>
        <d v="2001-03-27T00:00:00"/>
        <d v="2001-03-28T00:00:00"/>
        <d v="2001-03-29T00:00:00"/>
        <d v="2001-03-30T00:00:00"/>
        <d v="2001-03-31T00:00:00"/>
        <d v="2001-04-01T00:00:00"/>
        <d v="2001-04-02T00:00:00"/>
        <d v="2001-04-03T00:00:00"/>
        <d v="2001-04-07T00:00:00"/>
        <d v="2001-04-08T00:00:00"/>
        <d v="2001-04-09T00:00:00"/>
        <d v="2001-04-10T00:00:00"/>
        <d v="2001-04-11T00:00:00"/>
        <d v="2001-04-12T00:00:00"/>
        <d v="2001-04-13T00:00:00"/>
        <d v="2001-04-14T00:00:00"/>
        <d v="2001-04-15T00:00:00"/>
        <d v="2001-04-16T00:00:00"/>
        <d v="2001-04-17T00:00:00"/>
        <d v="2001-04-18T00:00:00"/>
        <d v="2001-04-19T00:00:00"/>
        <d v="2001-04-20T00:00:00"/>
        <d v="2001-04-29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2T00:00:00"/>
        <d v="2001-05-13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6T00:00:00"/>
        <d v="2001-05-27T00:00:00"/>
        <d v="2001-05-28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7-03T00:00:00"/>
        <d v="2001-07-04T00:00:00"/>
        <d v="2001-07-05T00:00:00"/>
        <d v="2001-07-07T00:00:00"/>
        <d v="2001-07-08T00:00:00"/>
        <d v="2001-07-09T00:00:00"/>
        <d v="2001-07-10T00:00:00"/>
        <d v="2001-07-11T00:00:00"/>
        <d v="2001-07-12T00:00:00"/>
        <d v="2001-07-13T00:00:00"/>
        <d v="2001-07-17T00:00:00"/>
        <d v="2001-07-18T00:00:00"/>
        <d v="2001-07-19T00:00:00"/>
        <d v="2001-07-20T00:00:00"/>
        <d v="2001-07-21T00:00:00"/>
        <d v="2001-07-22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4T00:00:00"/>
        <d v="2001-08-05T00:00:00"/>
        <d v="2001-08-08T00:00:00"/>
        <d v="2001-08-09T00:00:00"/>
        <d v="2001-08-10T00:00:00"/>
        <d v="2001-08-11T00:00:00"/>
        <d v="2001-08-13T00:00:00"/>
        <d v="2001-08-14T00:00:00"/>
        <d v="2001-08-15T00:00:00"/>
        <d v="2001-08-16T00:00:00"/>
        <d v="2001-08-18T00:00:00"/>
        <d v="2001-08-21T00:00:00"/>
        <d v="2001-08-22T00:00:00"/>
        <d v="2001-08-23T00:00:00"/>
        <d v="2001-08-24T00:00:00"/>
        <d v="2001-08-30T00:00:00"/>
        <d v="2001-08-31T00:00:00"/>
        <d v="2001-09-01T00:00:00"/>
        <d v="2001-09-02T00:00:00"/>
        <d v="2001-09-03T00:00:00"/>
        <d v="2001-09-04T00:00:00"/>
        <d v="2001-09-05T00:00:00"/>
        <d v="2001-09-06T00:00:00"/>
        <d v="2001-09-07T00:00:00"/>
        <d v="2001-09-08T00:00:00"/>
        <d v="2001-09-12T00:00:00"/>
        <d v="2001-09-13T00:00:00"/>
        <d v="2001-09-14T00:00:00"/>
        <d v="2001-09-15T00:00:00"/>
        <d v="2001-09-17T00:00:00"/>
        <d v="2001-09-18T00:00:00"/>
        <d v="2001-09-19T00:00:00"/>
        <d v="2001-09-20T00:00:00"/>
        <d v="2001-09-21T00:00:00"/>
        <d v="2001-09-22T00:00:00"/>
        <d v="2001-09-25T00:00:00"/>
        <d v="2001-09-26T00:00:00"/>
        <d v="2001-09-27T00:00:00"/>
        <d v="2001-09-28T00:00:00"/>
        <d v="2001-09-29T00:00:00"/>
        <d v="2001-09-30T00:00:00"/>
        <d v="2001-10-01T00:00:00"/>
        <d v="2001-10-02T00:00:00"/>
        <d v="2001-10-06T00:00:00"/>
        <d v="2001-10-08T00:00:00"/>
        <d v="2001-10-16T00:00:00"/>
        <d v="2001-10-17T00:00:00"/>
        <d v="2001-10-18T00:00:00"/>
        <d v="2001-10-19T00:00:00"/>
        <d v="2001-10-20T00:00:00"/>
        <d v="2001-10-23T00:00:00"/>
        <d v="2001-10-24T00:00:00"/>
        <d v="2001-10-25T00:00:00"/>
        <d v="2001-10-26T00:00:00"/>
        <d v="2001-10-27T00:00:00"/>
        <d v="2001-10-30T00:00:00"/>
        <d v="2001-10-31T00:00:00"/>
        <d v="2001-11-01T00:00:00"/>
        <d v="2001-11-02T00:00:00"/>
        <d v="2001-11-03T00:00:00"/>
      </sharedItems>
    </cacheField>
    <cacheField name="I БС3 отн." numFmtId="0">
      <sharedItems containsString="0" containsBlank="1" containsNumber="1" minValue="0.77795999999999998" maxValue="1"/>
    </cacheField>
    <cacheField name="I БС4 отн." numFmtId="0">
      <sharedItems containsString="0" containsBlank="1" containsNumber="1" minValue="0.82920000000000005" maxValue="1.0021599999999999"/>
    </cacheField>
    <cacheField name="Uхх БС3 отн." numFmtId="0">
      <sharedItems containsString="0" containsBlank="1" containsNumber="1" minValue="0.86782999999999999" maxValue="1.01095"/>
    </cacheField>
    <cacheField name="Uхх БС4 отн." numFmtId="0">
      <sharedItems containsString="0" containsBlank="1" containsNumber="1" minValue="0.55884999999999996" maxValue="1.0054099999999999"/>
    </cacheField>
    <cacheField name="К осв-ти" numFmtId="0">
      <sharedItems containsSemiMixedTypes="0" containsString="0" containsNumber="1" minValue="0.88844480000000003" maxValue="1.0112663"/>
    </cacheField>
    <cacheField name="Полнота" numFmtId="0" formula=" COUNTA('I БС3 отн.','I БС4 отн.','Uхх БС3 отн.','Uхх БС4 отн.','К осв-ти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5">
  <r>
    <x v="0"/>
    <n v="1"/>
    <n v="1"/>
    <n v="1"/>
    <n v="1"/>
    <n v="1.0110596000000001"/>
  </r>
  <r>
    <x v="1"/>
    <n v="0.98745000000000005"/>
    <n v="1"/>
    <n v="1.0054700000000001"/>
    <n v="0.98916999999999999"/>
    <n v="1.0109672999999999"/>
  </r>
  <r>
    <x v="2"/>
    <n v="0.97653999999999996"/>
    <n v="0.98599000000000003"/>
    <m/>
    <m/>
    <n v="1.0107383000000001"/>
  </r>
  <r>
    <x v="3"/>
    <n v="0.97653999999999996"/>
    <n v="0.98599000000000003"/>
    <m/>
    <m/>
    <n v="1.0104949000000001"/>
  </r>
  <r>
    <x v="4"/>
    <n v="0.96562999999999999"/>
    <n v="0.98599000000000003"/>
    <m/>
    <m/>
    <n v="1.0101945000000001"/>
  </r>
  <r>
    <x v="5"/>
    <n v="0.96562999999999999"/>
    <n v="1.0021599999999999"/>
    <m/>
    <m/>
    <n v="1.0098049"/>
  </r>
  <r>
    <x v="6"/>
    <n v="0.96562999999999999"/>
    <n v="0.98599000000000003"/>
    <m/>
    <m/>
    <n v="1.0083477999999999"/>
  </r>
  <r>
    <x v="7"/>
    <n v="0.94925999999999999"/>
    <n v="0.98599000000000003"/>
    <m/>
    <m/>
    <n v="1.0079022"/>
  </r>
  <r>
    <x v="8"/>
    <n v="0.93835000000000002"/>
    <n v="0.97521999999999998"/>
    <m/>
    <m/>
    <n v="1.0009003000000001"/>
  </r>
  <r>
    <x v="9"/>
    <m/>
    <m/>
    <n v="1.01095"/>
    <n v="1"/>
    <n v="0.9919964"/>
  </r>
  <r>
    <x v="10"/>
    <m/>
    <m/>
    <n v="1.01095"/>
    <n v="1.0054099999999999"/>
    <n v="0.9906625"/>
  </r>
  <r>
    <x v="11"/>
    <n v="0.93835000000000002"/>
    <m/>
    <m/>
    <m/>
    <n v="0.98739779999999999"/>
  </r>
  <r>
    <x v="12"/>
    <n v="0.92579999999999996"/>
    <m/>
    <m/>
    <m/>
    <n v="0.98418899999999998"/>
  </r>
  <r>
    <x v="12"/>
    <n v="0.92579999999999996"/>
    <m/>
    <m/>
    <m/>
    <n v="0.98406369999999999"/>
  </r>
  <r>
    <x v="12"/>
    <n v="0.93835000000000002"/>
    <n v="0.95096999999999998"/>
    <m/>
    <m/>
    <n v="0.98406360000000004"/>
  </r>
  <r>
    <x v="13"/>
    <n v="0.92579999999999996"/>
    <m/>
    <m/>
    <m/>
    <n v="0.98267119999999997"/>
  </r>
  <r>
    <x v="13"/>
    <n v="0.91379999999999995"/>
    <n v="0.95096999999999998"/>
    <m/>
    <m/>
    <n v="0.98254339999999996"/>
  </r>
  <r>
    <x v="13"/>
    <n v="0.92579999999999996"/>
    <m/>
    <m/>
    <m/>
    <n v="0.98254330000000001"/>
  </r>
  <r>
    <x v="14"/>
    <m/>
    <m/>
    <n v="0.99453000000000003"/>
    <n v="0.98375999999999997"/>
    <n v="0.9816549"/>
  </r>
  <r>
    <x v="15"/>
    <m/>
    <m/>
    <n v="0.99453000000000003"/>
    <n v="0.98916999999999999"/>
    <n v="0.97984320000000003"/>
  </r>
  <r>
    <x v="15"/>
    <m/>
    <m/>
    <n v="0.99453000000000003"/>
    <n v="0.99458999999999997"/>
    <n v="0.97984309999999997"/>
  </r>
  <r>
    <x v="15"/>
    <n v="0.93835000000000002"/>
    <m/>
    <m/>
    <m/>
    <n v="0.97972479999999995"/>
  </r>
  <r>
    <x v="15"/>
    <n v="0.93835000000000002"/>
    <m/>
    <m/>
    <n v="0.99458999999999997"/>
    <n v="0.97972479999999995"/>
  </r>
  <r>
    <x v="16"/>
    <m/>
    <m/>
    <n v="0.99453000000000003"/>
    <n v="0.98916999999999999"/>
    <n v="0.97825090000000003"/>
  </r>
  <r>
    <x v="16"/>
    <n v="0.92579999999999996"/>
    <m/>
    <m/>
    <m/>
    <n v="0.9781166"/>
  </r>
  <r>
    <x v="16"/>
    <n v="0.92579999999999996"/>
    <m/>
    <m/>
    <n v="0.99458999999999997"/>
    <n v="0.9781166"/>
  </r>
  <r>
    <x v="17"/>
    <m/>
    <m/>
    <n v="0.99453000000000003"/>
    <n v="0.98916999999999999"/>
    <n v="0.97663230000000001"/>
  </r>
  <r>
    <x v="17"/>
    <n v="0.92579999999999996"/>
    <m/>
    <m/>
    <m/>
    <n v="0.97649680000000005"/>
  </r>
  <r>
    <x v="17"/>
    <n v="0.92579999999999996"/>
    <m/>
    <m/>
    <n v="0.98916999999999999"/>
    <n v="0.97649680000000005"/>
  </r>
  <r>
    <x v="18"/>
    <m/>
    <m/>
    <n v="1"/>
    <n v="0.99458999999999997"/>
    <n v="0.97499230000000003"/>
  </r>
  <r>
    <x v="18"/>
    <n v="0.92579999999999996"/>
    <m/>
    <m/>
    <n v="0.98916999999999999"/>
    <n v="0.97485409999999995"/>
  </r>
  <r>
    <x v="19"/>
    <m/>
    <m/>
    <n v="0.98885000000000001"/>
    <n v="0.98916999999999999"/>
    <n v="0.97332750000000001"/>
  </r>
  <r>
    <x v="19"/>
    <m/>
    <m/>
    <n v="1"/>
    <n v="0.98916999999999999"/>
    <n v="0.97332730000000001"/>
  </r>
  <r>
    <x v="19"/>
    <m/>
    <m/>
    <n v="0.99453000000000003"/>
    <n v="0.99458999999999997"/>
    <n v="0.97332680000000005"/>
  </r>
  <r>
    <x v="19"/>
    <m/>
    <m/>
    <n v="0.99453000000000003"/>
    <n v="0.98916999999999999"/>
    <n v="0.97332589999999997"/>
  </r>
  <r>
    <x v="19"/>
    <m/>
    <m/>
    <n v="0.99453000000000003"/>
    <n v="0.98916999999999999"/>
    <n v="0.97332540000000001"/>
  </r>
  <r>
    <x v="19"/>
    <m/>
    <m/>
    <n v="0.99453000000000003"/>
    <n v="0.98916999999999999"/>
    <n v="0.97332529999999995"/>
  </r>
  <r>
    <x v="19"/>
    <m/>
    <m/>
    <n v="0.99453000000000003"/>
    <n v="0.98916999999999999"/>
    <n v="0.97332470000000004"/>
  </r>
  <r>
    <x v="19"/>
    <m/>
    <m/>
    <n v="0.99453000000000003"/>
    <n v="0.98916999999999999"/>
    <n v="0.97332459999999998"/>
  </r>
  <r>
    <x v="19"/>
    <m/>
    <m/>
    <n v="0.99453000000000003"/>
    <n v="0.98916999999999999"/>
    <n v="0.97332430000000003"/>
  </r>
  <r>
    <x v="19"/>
    <m/>
    <m/>
    <n v="0.99453000000000003"/>
    <n v="0.98916999999999999"/>
    <n v="0.97332430000000003"/>
  </r>
  <r>
    <x v="19"/>
    <n v="0.92579999999999996"/>
    <m/>
    <m/>
    <n v="0.99458999999999997"/>
    <n v="0.97319060000000002"/>
  </r>
  <r>
    <x v="20"/>
    <n v="0.92579999999999996"/>
    <m/>
    <m/>
    <m/>
    <n v="0.96576340000000005"/>
  </r>
  <r>
    <x v="20"/>
    <n v="0.92579999999999996"/>
    <m/>
    <m/>
    <n v="0.98916999999999999"/>
    <n v="0.96576340000000005"/>
  </r>
  <r>
    <x v="21"/>
    <m/>
    <m/>
    <n v="0.99453000000000003"/>
    <n v="0.98916999999999999"/>
    <n v="0.96406530000000001"/>
  </r>
  <r>
    <x v="21"/>
    <m/>
    <m/>
    <n v="1"/>
    <n v="0.99458999999999997"/>
    <n v="0.96406259999999999"/>
  </r>
  <r>
    <x v="21"/>
    <m/>
    <m/>
    <n v="1"/>
    <n v="0.99458999999999997"/>
    <n v="0.96406210000000003"/>
  </r>
  <r>
    <x v="21"/>
    <m/>
    <m/>
    <n v="1"/>
    <n v="0.99458999999999997"/>
    <n v="0.96406170000000002"/>
  </r>
  <r>
    <x v="21"/>
    <m/>
    <m/>
    <n v="0.99453000000000003"/>
    <n v="0.98916999999999999"/>
    <n v="0.96406040000000004"/>
  </r>
  <r>
    <x v="21"/>
    <m/>
    <m/>
    <n v="1.0054700000000001"/>
    <n v="0.99458999999999997"/>
    <n v="0.96406029999999998"/>
  </r>
  <r>
    <x v="21"/>
    <m/>
    <m/>
    <n v="1"/>
    <n v="0.99458999999999997"/>
    <n v="0.96405660000000004"/>
  </r>
  <r>
    <x v="21"/>
    <m/>
    <m/>
    <n v="1"/>
    <n v="0.99458999999999997"/>
    <n v="0.96405180000000001"/>
  </r>
  <r>
    <x v="21"/>
    <m/>
    <m/>
    <n v="1"/>
    <n v="0.99458999999999997"/>
    <n v="0.96404849999999997"/>
  </r>
  <r>
    <x v="21"/>
    <m/>
    <m/>
    <n v="1.0054700000000001"/>
    <n v="0.99458999999999997"/>
    <n v="0.9640474"/>
  </r>
  <r>
    <x v="21"/>
    <m/>
    <m/>
    <n v="0.99453000000000003"/>
    <n v="0.99458999999999997"/>
    <n v="0.96404619999999996"/>
  </r>
  <r>
    <x v="21"/>
    <m/>
    <m/>
    <n v="1"/>
    <n v="0.98916999999999999"/>
    <n v="0.96404449999999997"/>
  </r>
  <r>
    <x v="21"/>
    <m/>
    <m/>
    <n v="1.0054700000000001"/>
    <n v="1"/>
    <n v="0.96404239999999997"/>
  </r>
  <r>
    <x v="21"/>
    <m/>
    <m/>
    <n v="1"/>
    <n v="0.99458999999999997"/>
    <n v="0.96404230000000002"/>
  </r>
  <r>
    <x v="21"/>
    <m/>
    <m/>
    <n v="0.99453000000000003"/>
    <n v="0.99458999999999997"/>
    <n v="0.96404219999999996"/>
  </r>
  <r>
    <x v="21"/>
    <n v="0.90125"/>
    <m/>
    <m/>
    <m/>
    <n v="0.96400050000000004"/>
  </r>
  <r>
    <x v="22"/>
    <m/>
    <m/>
    <n v="1"/>
    <n v="0.99458999999999997"/>
    <n v="0.96229169999999997"/>
  </r>
  <r>
    <x v="22"/>
    <m/>
    <m/>
    <n v="1"/>
    <n v="0.98916999999999999"/>
    <n v="0.96228979999999997"/>
  </r>
  <r>
    <x v="22"/>
    <m/>
    <m/>
    <n v="1"/>
    <n v="0.98916999999999999"/>
    <n v="0.9622887"/>
  </r>
  <r>
    <x v="22"/>
    <m/>
    <m/>
    <n v="1"/>
    <n v="0.99458999999999997"/>
    <n v="0.96228720000000001"/>
  </r>
  <r>
    <x v="22"/>
    <m/>
    <m/>
    <n v="1"/>
    <n v="0.99458999999999997"/>
    <n v="0.96228590000000003"/>
  </r>
  <r>
    <x v="22"/>
    <n v="0.91379999999999995"/>
    <m/>
    <m/>
    <m/>
    <n v="0.96222269999999999"/>
  </r>
  <r>
    <x v="22"/>
    <n v="0.91379999999999995"/>
    <m/>
    <m/>
    <n v="0.99458999999999997"/>
    <n v="0.96222269999999999"/>
  </r>
  <r>
    <x v="23"/>
    <m/>
    <n v="0.93857999999999997"/>
    <n v="0.99453000000000003"/>
    <m/>
    <n v="0.96064439999999995"/>
  </r>
  <r>
    <x v="23"/>
    <m/>
    <n v="0.92671999999999999"/>
    <n v="1"/>
    <m/>
    <n v="0.96064289999999997"/>
  </r>
  <r>
    <x v="23"/>
    <m/>
    <n v="0.92671999999999999"/>
    <n v="1.0054700000000001"/>
    <m/>
    <n v="0.96064289999999997"/>
  </r>
  <r>
    <x v="23"/>
    <m/>
    <n v="0.93857999999999997"/>
    <n v="1"/>
    <m/>
    <n v="0.96064269999999996"/>
  </r>
  <r>
    <x v="23"/>
    <m/>
    <n v="0.93857999999999997"/>
    <n v="1"/>
    <m/>
    <n v="0.96064139999999998"/>
  </r>
  <r>
    <x v="23"/>
    <n v="0.88871"/>
    <m/>
    <m/>
    <m/>
    <n v="0.96063299999999996"/>
  </r>
  <r>
    <x v="23"/>
    <n v="0.88871"/>
    <m/>
    <m/>
    <m/>
    <n v="0.96063299999999996"/>
  </r>
  <r>
    <x v="23"/>
    <m/>
    <m/>
    <n v="1"/>
    <n v="0.98916999999999999"/>
    <n v="0.96048979999999995"/>
  </r>
  <r>
    <x v="23"/>
    <m/>
    <m/>
    <n v="1"/>
    <n v="0.99458999999999997"/>
    <n v="0.96048789999999995"/>
  </r>
  <r>
    <x v="23"/>
    <m/>
    <m/>
    <n v="1"/>
    <n v="0.99458999999999997"/>
    <n v="0.96047979999999999"/>
  </r>
  <r>
    <x v="23"/>
    <m/>
    <m/>
    <n v="1"/>
    <n v="0.99458999999999997"/>
    <n v="0.96047539999999998"/>
  </r>
  <r>
    <x v="23"/>
    <m/>
    <m/>
    <n v="1.0054700000000001"/>
    <n v="0.99458999999999997"/>
    <n v="0.96046940000000003"/>
  </r>
  <r>
    <x v="23"/>
    <n v="0.90125"/>
    <m/>
    <m/>
    <m/>
    <n v="0.96043489999999998"/>
  </r>
  <r>
    <x v="23"/>
    <n v="0.90125"/>
    <m/>
    <m/>
    <n v="0.98916999999999999"/>
    <n v="0.96043489999999998"/>
  </r>
  <r>
    <x v="24"/>
    <m/>
    <n v="0.91432999999999998"/>
    <n v="1.0054700000000001"/>
    <n v="1"/>
    <n v="0.94751510000000005"/>
  </r>
  <r>
    <x v="24"/>
    <n v="0.88871"/>
    <m/>
    <m/>
    <m/>
    <n v="0.94748969999999999"/>
  </r>
  <r>
    <x v="24"/>
    <n v="0.87670000000000003"/>
    <m/>
    <m/>
    <m/>
    <n v="0.94748969999999999"/>
  </r>
  <r>
    <x v="24"/>
    <m/>
    <m/>
    <n v="1.0054700000000001"/>
    <n v="0.98916999999999999"/>
    <n v="0.94732769999999999"/>
  </r>
  <r>
    <x v="24"/>
    <m/>
    <m/>
    <n v="1"/>
    <n v="0.98916999999999999"/>
    <n v="0.94732749999999999"/>
  </r>
  <r>
    <x v="24"/>
    <m/>
    <m/>
    <n v="1.0054700000000001"/>
    <n v="0.98916999999999999"/>
    <n v="0.94732740000000004"/>
  </r>
  <r>
    <x v="25"/>
    <n v="0.92579999999999996"/>
    <n v="0.93857999999999997"/>
    <m/>
    <m/>
    <n v="0.93602779999999997"/>
  </r>
  <r>
    <x v="25"/>
    <n v="0.92579999999999996"/>
    <n v="0.93857999999999997"/>
    <m/>
    <m/>
    <n v="0.93602779999999997"/>
  </r>
  <r>
    <x v="25"/>
    <n v="0.92579999999999996"/>
    <m/>
    <m/>
    <m/>
    <n v="0.93602770000000002"/>
  </r>
  <r>
    <x v="25"/>
    <n v="0.92579999999999996"/>
    <m/>
    <m/>
    <m/>
    <n v="0.93602770000000002"/>
  </r>
  <r>
    <x v="26"/>
    <m/>
    <m/>
    <n v="1"/>
    <n v="0.98916999999999999"/>
    <n v="0.93597770000000002"/>
  </r>
  <r>
    <x v="27"/>
    <n v="0.90125"/>
    <m/>
    <m/>
    <m/>
    <n v="0.92296690000000003"/>
  </r>
  <r>
    <x v="27"/>
    <n v="0.90125"/>
    <m/>
    <m/>
    <m/>
    <n v="0.92296690000000003"/>
  </r>
  <r>
    <x v="28"/>
    <m/>
    <m/>
    <n v="1.01095"/>
    <m/>
    <n v="0.91353289999999998"/>
  </r>
  <r>
    <x v="28"/>
    <m/>
    <m/>
    <n v="1.01095"/>
    <m/>
    <n v="0.91352990000000001"/>
  </r>
  <r>
    <x v="28"/>
    <m/>
    <m/>
    <n v="1.01095"/>
    <m/>
    <n v="0.91346919999999998"/>
  </r>
  <r>
    <x v="29"/>
    <m/>
    <m/>
    <n v="1.01095"/>
    <m/>
    <n v="0.91281489999999998"/>
  </r>
  <r>
    <x v="30"/>
    <m/>
    <m/>
    <n v="1.0054700000000001"/>
    <n v="1"/>
    <n v="0.91065779999999996"/>
  </r>
  <r>
    <x v="30"/>
    <n v="0.88871"/>
    <m/>
    <m/>
    <m/>
    <n v="0.91065759999999996"/>
  </r>
  <r>
    <x v="30"/>
    <n v="0.88871"/>
    <n v="0.91432999999999998"/>
    <m/>
    <m/>
    <n v="0.91053969999999995"/>
  </r>
  <r>
    <x v="30"/>
    <n v="0.88871"/>
    <m/>
    <m/>
    <m/>
    <n v="0.91053969999999995"/>
  </r>
  <r>
    <x v="31"/>
    <m/>
    <m/>
    <n v="1.01095"/>
    <m/>
    <n v="0.90926280000000004"/>
  </r>
  <r>
    <x v="31"/>
    <n v="0.88871"/>
    <m/>
    <m/>
    <m/>
    <n v="0.90926260000000003"/>
  </r>
  <r>
    <x v="31"/>
    <n v="0.90125"/>
    <n v="0.91432999999999998"/>
    <m/>
    <m/>
    <n v="0.9091477"/>
  </r>
  <r>
    <x v="31"/>
    <n v="0.90125"/>
    <m/>
    <m/>
    <m/>
    <n v="0.90914759999999994"/>
  </r>
  <r>
    <x v="32"/>
    <m/>
    <m/>
    <n v="1.01095"/>
    <m/>
    <n v="0.90790329999999997"/>
  </r>
  <r>
    <x v="32"/>
    <n v="0.88871"/>
    <m/>
    <m/>
    <m/>
    <n v="0.90790309999999996"/>
  </r>
  <r>
    <x v="32"/>
    <n v="0.90125"/>
    <n v="0.91432999999999998"/>
    <m/>
    <m/>
    <n v="0.90779129999999997"/>
  </r>
  <r>
    <x v="32"/>
    <n v="0.90125"/>
    <m/>
    <m/>
    <m/>
    <n v="0.90779109999999996"/>
  </r>
  <r>
    <x v="33"/>
    <m/>
    <m/>
    <n v="1.0054700000000001"/>
    <m/>
    <n v="0.90658150000000004"/>
  </r>
  <r>
    <x v="33"/>
    <n v="0.88871"/>
    <m/>
    <m/>
    <m/>
    <n v="0.90658119999999998"/>
  </r>
  <r>
    <x v="33"/>
    <n v="0.90125"/>
    <n v="0.91432999999999998"/>
    <m/>
    <m/>
    <n v="0.90647259999999996"/>
  </r>
  <r>
    <x v="33"/>
    <n v="0.90125"/>
    <m/>
    <m/>
    <m/>
    <n v="0.90647250000000001"/>
  </r>
  <r>
    <x v="34"/>
    <m/>
    <m/>
    <n v="1.0054700000000001"/>
    <n v="0.99458999999999997"/>
    <n v="0.90536190000000005"/>
  </r>
  <r>
    <x v="34"/>
    <n v="0.87670000000000003"/>
    <m/>
    <m/>
    <m/>
    <n v="0.90536179999999999"/>
  </r>
  <r>
    <x v="34"/>
    <n v="0.90125"/>
    <n v="0.90247999999999995"/>
    <m/>
    <m/>
    <n v="0.90531779999999995"/>
  </r>
  <r>
    <x v="35"/>
    <m/>
    <m/>
    <n v="1.0054700000000001"/>
    <m/>
    <n v="0.90170380000000006"/>
  </r>
  <r>
    <x v="35"/>
    <n v="0.86416000000000004"/>
    <m/>
    <m/>
    <m/>
    <n v="0.9017037"/>
  </r>
  <r>
    <x v="35"/>
    <n v="0.90125"/>
    <n v="0.89009000000000005"/>
    <m/>
    <m/>
    <n v="0.90160870000000004"/>
  </r>
  <r>
    <x v="35"/>
    <n v="0.88871"/>
    <m/>
    <m/>
    <m/>
    <n v="0.90160859999999998"/>
  </r>
  <r>
    <x v="36"/>
    <m/>
    <m/>
    <n v="1.0054700000000001"/>
    <n v="1"/>
    <n v="0.90059579999999995"/>
  </r>
  <r>
    <x v="36"/>
    <n v="0.86416000000000004"/>
    <m/>
    <m/>
    <m/>
    <n v="0.9005957"/>
  </r>
  <r>
    <x v="36"/>
    <n v="0.88871"/>
    <n v="0.90247999999999995"/>
    <m/>
    <m/>
    <n v="0.90050430000000004"/>
  </r>
  <r>
    <x v="36"/>
    <n v="0.88871"/>
    <m/>
    <m/>
    <m/>
    <n v="0.90050419999999998"/>
  </r>
  <r>
    <x v="37"/>
    <m/>
    <m/>
    <n v="1.0054700000000001"/>
    <n v="1"/>
    <n v="0.89953000000000005"/>
  </r>
  <r>
    <x v="37"/>
    <n v="0.87670000000000003"/>
    <m/>
    <m/>
    <m/>
    <n v="0.89952989999999999"/>
  </r>
  <r>
    <x v="37"/>
    <n v="0.90125"/>
    <m/>
    <m/>
    <m/>
    <n v="0.89952989999999999"/>
  </r>
  <r>
    <x v="37"/>
    <n v="0.90125"/>
    <n v="0.89009000000000005"/>
    <m/>
    <m/>
    <n v="0.89944219999999997"/>
  </r>
  <r>
    <x v="38"/>
    <m/>
    <m/>
    <n v="1.01095"/>
    <n v="1"/>
    <n v="0.89850600000000003"/>
  </r>
  <r>
    <x v="38"/>
    <n v="0.87670000000000003"/>
    <m/>
    <m/>
    <m/>
    <n v="0.89850580000000002"/>
  </r>
  <r>
    <x v="38"/>
    <n v="0.88871"/>
    <n v="0.89009000000000005"/>
    <m/>
    <m/>
    <n v="0.8984219"/>
  </r>
  <r>
    <x v="38"/>
    <n v="0.90125"/>
    <m/>
    <m/>
    <m/>
    <n v="0.89842180000000005"/>
  </r>
  <r>
    <x v="39"/>
    <m/>
    <m/>
    <n v="1.01095"/>
    <n v="1"/>
    <n v="0.89761159999999995"/>
  </r>
  <r>
    <x v="39"/>
    <m/>
    <m/>
    <n v="1.0054700000000001"/>
    <n v="1"/>
    <n v="0.89752419999999999"/>
  </r>
  <r>
    <x v="39"/>
    <n v="0.86416000000000004"/>
    <m/>
    <m/>
    <m/>
    <n v="0.89752410000000005"/>
  </r>
  <r>
    <x v="40"/>
    <n v="0.88871"/>
    <n v="0.87768999999999997"/>
    <m/>
    <m/>
    <n v="0.89482649999999997"/>
  </r>
  <r>
    <x v="40"/>
    <n v="0.88871"/>
    <m/>
    <m/>
    <m/>
    <n v="0.89482640000000002"/>
  </r>
  <r>
    <x v="40"/>
    <m/>
    <n v="0.89009000000000005"/>
    <n v="1.0054700000000001"/>
    <m/>
    <n v="0.894783"/>
  </r>
  <r>
    <x v="40"/>
    <m/>
    <n v="0.89009000000000005"/>
    <n v="1.01095"/>
    <m/>
    <n v="0.89478279999999999"/>
  </r>
  <r>
    <x v="41"/>
    <n v="0.88871"/>
    <n v="0.89009000000000005"/>
    <m/>
    <m/>
    <n v="0.89260810000000002"/>
  </r>
  <r>
    <x v="41"/>
    <n v="0.88871"/>
    <m/>
    <m/>
    <m/>
    <n v="0.89260799999999996"/>
  </r>
  <r>
    <x v="42"/>
    <m/>
    <m/>
    <n v="1.0054700000000001"/>
    <n v="0.99458999999999997"/>
    <n v="0.89199539999999999"/>
  </r>
  <r>
    <x v="42"/>
    <n v="0.86416000000000004"/>
    <m/>
    <m/>
    <m/>
    <n v="0.89199539999999999"/>
  </r>
  <r>
    <x v="42"/>
    <n v="0.88871"/>
    <n v="0.87768999999999997"/>
    <m/>
    <m/>
    <n v="0.89197020000000005"/>
  </r>
  <r>
    <x v="42"/>
    <n v="0.88871"/>
    <m/>
    <m/>
    <m/>
    <n v="0.89197009999999999"/>
  </r>
  <r>
    <x v="43"/>
    <m/>
    <m/>
    <n v="1.0054700000000001"/>
    <n v="0.99458999999999997"/>
    <n v="0.89140719999999996"/>
  </r>
  <r>
    <x v="43"/>
    <n v="0.86416000000000004"/>
    <m/>
    <m/>
    <m/>
    <n v="0.89140710000000001"/>
  </r>
  <r>
    <x v="43"/>
    <n v="0.88871"/>
    <n v="0.89009000000000005"/>
    <m/>
    <m/>
    <n v="0.89138410000000001"/>
  </r>
  <r>
    <x v="43"/>
    <n v="0.88871"/>
    <m/>
    <m/>
    <m/>
    <n v="0.89138399999999995"/>
  </r>
  <r>
    <x v="44"/>
    <m/>
    <m/>
    <n v="1"/>
    <n v="1"/>
    <n v="0.889957"/>
  </r>
  <r>
    <x v="45"/>
    <m/>
    <m/>
    <n v="1.0054700000000001"/>
    <n v="1"/>
    <n v="0.88957980000000003"/>
  </r>
  <r>
    <x v="45"/>
    <m/>
    <m/>
    <n v="1.01095"/>
    <n v="1"/>
    <n v="0.88938740000000005"/>
  </r>
  <r>
    <x v="46"/>
    <m/>
    <m/>
    <n v="1"/>
    <n v="0.99458999999999997"/>
    <n v="0.88925609999999999"/>
  </r>
  <r>
    <x v="47"/>
    <m/>
    <m/>
    <n v="1"/>
    <n v="1"/>
    <n v="0.88898619999999995"/>
  </r>
  <r>
    <x v="48"/>
    <m/>
    <m/>
    <n v="1"/>
    <n v="0.99458999999999997"/>
    <n v="0.88877019999999995"/>
  </r>
  <r>
    <x v="49"/>
    <m/>
    <m/>
    <n v="1.0054700000000001"/>
    <n v="0.99458999999999997"/>
    <n v="0.88860830000000002"/>
  </r>
  <r>
    <x v="49"/>
    <n v="0.86416000000000004"/>
    <m/>
    <m/>
    <n v="0.99458999999999997"/>
    <n v="0.88860830000000002"/>
  </r>
  <r>
    <x v="49"/>
    <n v="0.87670000000000003"/>
    <n v="0.87768999999999997"/>
    <m/>
    <m/>
    <n v="0.88860760000000005"/>
  </r>
  <r>
    <x v="49"/>
    <m/>
    <m/>
    <n v="1.0054700000000001"/>
    <n v="1"/>
    <n v="0.88859529999999998"/>
  </r>
  <r>
    <x v="50"/>
    <m/>
    <m/>
    <n v="1"/>
    <n v="0.98916999999999999"/>
    <n v="0.88850039999999997"/>
  </r>
  <r>
    <x v="51"/>
    <m/>
    <m/>
    <n v="1.0054700000000001"/>
    <n v="0.99458999999999997"/>
    <n v="0.88844679999999998"/>
  </r>
  <r>
    <x v="52"/>
    <m/>
    <m/>
    <n v="1"/>
    <n v="0.99458999999999997"/>
    <n v="0.88844630000000002"/>
  </r>
  <r>
    <x v="53"/>
    <m/>
    <m/>
    <n v="1.0054700000000001"/>
    <n v="0.99458999999999997"/>
    <n v="0.88849959999999994"/>
  </r>
  <r>
    <x v="54"/>
    <m/>
    <m/>
    <n v="1"/>
    <n v="1"/>
    <n v="0.88860660000000002"/>
  </r>
  <r>
    <x v="55"/>
    <m/>
    <m/>
    <n v="1"/>
    <n v="1"/>
    <n v="0.88876699999999997"/>
  </r>
  <r>
    <x v="56"/>
    <m/>
    <m/>
    <n v="0.99939"/>
    <n v="0.99458999999999997"/>
    <n v="0.89035969999999998"/>
  </r>
  <r>
    <x v="56"/>
    <m/>
    <m/>
    <n v="1"/>
    <n v="0.99458999999999997"/>
    <n v="0.89035980000000003"/>
  </r>
  <r>
    <x v="56"/>
    <n v="0.87834000000000001"/>
    <m/>
    <m/>
    <n v="0.99458999999999997"/>
    <n v="0.89035980000000003"/>
  </r>
  <r>
    <x v="56"/>
    <n v="0.87834000000000001"/>
    <n v="0.87822999999999996"/>
    <m/>
    <m/>
    <n v="0.89039760000000001"/>
  </r>
  <r>
    <x v="56"/>
    <n v="0.87834000000000001"/>
    <m/>
    <m/>
    <m/>
    <n v="0.89039780000000002"/>
  </r>
  <r>
    <x v="57"/>
    <m/>
    <m/>
    <n v="1.0054700000000001"/>
    <n v="0.99458999999999997"/>
    <n v="0.89083500000000004"/>
  </r>
  <r>
    <x v="57"/>
    <n v="0.86197000000000001"/>
    <m/>
    <m/>
    <n v="0.99458999999999997"/>
    <n v="0.89083500000000004"/>
  </r>
  <r>
    <x v="57"/>
    <n v="0.88924999999999998"/>
    <n v="0.87822999999999996"/>
    <m/>
    <m/>
    <n v="0.89083500000000004"/>
  </r>
  <r>
    <x v="57"/>
    <n v="0.88924999999999998"/>
    <m/>
    <m/>
    <m/>
    <n v="0.89083500000000004"/>
  </r>
  <r>
    <x v="58"/>
    <m/>
    <m/>
    <n v="1.0054700000000001"/>
    <n v="0.99458999999999997"/>
    <n v="0.89322979999999996"/>
  </r>
  <r>
    <x v="58"/>
    <n v="0.86743000000000003"/>
    <m/>
    <m/>
    <n v="0.99458999999999997"/>
    <n v="0.89322999999999997"/>
  </r>
  <r>
    <x v="58"/>
    <n v="0.88924999999999998"/>
    <n v="0.88900999999999997"/>
    <m/>
    <m/>
    <n v="0.89325840000000001"/>
  </r>
  <r>
    <x v="58"/>
    <n v="0.87834000000000001"/>
    <m/>
    <m/>
    <m/>
    <n v="0.89325860000000001"/>
  </r>
  <r>
    <x v="59"/>
    <m/>
    <m/>
    <n v="0.99939"/>
    <n v="0.99458999999999997"/>
    <n v="0.89394039999999997"/>
  </r>
  <r>
    <x v="59"/>
    <n v="0.87834000000000001"/>
    <m/>
    <m/>
    <n v="0.99458999999999997"/>
    <n v="0.89394070000000003"/>
  </r>
  <r>
    <x v="59"/>
    <n v="0.87834000000000001"/>
    <n v="0.88900999999999997"/>
    <m/>
    <m/>
    <n v="0.89398650000000002"/>
  </r>
  <r>
    <x v="59"/>
    <n v="0.87834000000000001"/>
    <m/>
    <m/>
    <m/>
    <n v="0.89398670000000002"/>
  </r>
  <r>
    <x v="60"/>
    <m/>
    <m/>
    <n v="0.99939"/>
    <n v="0.99458999999999997"/>
    <n v="0.89470559999999999"/>
  </r>
  <r>
    <x v="60"/>
    <n v="0.86197000000000001"/>
    <m/>
    <m/>
    <n v="0.99458999999999997"/>
    <n v="0.8947058"/>
  </r>
  <r>
    <x v="60"/>
    <n v="0.88924999999999998"/>
    <n v="0.88900999999999997"/>
    <m/>
    <m/>
    <n v="0.89475389999999999"/>
  </r>
  <r>
    <x v="60"/>
    <n v="0.87834000000000001"/>
    <m/>
    <m/>
    <m/>
    <n v="0.89475420000000006"/>
  </r>
  <r>
    <x v="61"/>
    <m/>
    <m/>
    <n v="0.99939"/>
    <n v="0.99458999999999997"/>
    <n v="0.89551590000000003"/>
  </r>
  <r>
    <x v="61"/>
    <n v="0.86197000000000001"/>
    <m/>
    <m/>
    <n v="0.99458999999999997"/>
    <n v="0.89551619999999998"/>
  </r>
  <r>
    <x v="61"/>
    <n v="0.88924999999999998"/>
    <n v="0.88900999999999997"/>
    <m/>
    <m/>
    <n v="0.895567"/>
  </r>
  <r>
    <x v="61"/>
    <n v="0.88924999999999998"/>
    <m/>
    <m/>
    <m/>
    <n v="0.89556729999999996"/>
  </r>
  <r>
    <x v="62"/>
    <m/>
    <m/>
    <n v="0.99939"/>
    <n v="0.99458999999999997"/>
    <n v="0.89637109999999998"/>
  </r>
  <r>
    <x v="62"/>
    <n v="0.86197000000000001"/>
    <m/>
    <m/>
    <n v="0.98856999999999995"/>
    <n v="0.89637140000000004"/>
  </r>
  <r>
    <x v="62"/>
    <n v="0.88924999999999998"/>
    <n v="0.88900999999999997"/>
    <m/>
    <m/>
    <n v="0.89642489999999997"/>
  </r>
  <r>
    <x v="62"/>
    <n v="0.88924999999999998"/>
    <m/>
    <m/>
    <m/>
    <n v="0.89642520000000003"/>
  </r>
  <r>
    <x v="63"/>
    <m/>
    <m/>
    <n v="0.93857999999999997"/>
    <n v="0.92840999999999996"/>
    <n v="0.90128830000000004"/>
  </r>
  <r>
    <x v="63"/>
    <n v="0.82923999999999998"/>
    <m/>
    <m/>
    <n v="0.92840999999999996"/>
    <n v="0.9012886"/>
  </r>
  <r>
    <x v="63"/>
    <n v="0.85106000000000004"/>
    <n v="0.86746000000000001"/>
    <m/>
    <m/>
    <n v="0.90137900000000004"/>
  </r>
  <r>
    <x v="63"/>
    <n v="0.85106000000000004"/>
    <m/>
    <m/>
    <m/>
    <n v="0.90137929999999999"/>
  </r>
  <r>
    <x v="64"/>
    <m/>
    <m/>
    <n v="0.93857999999999997"/>
    <n v="0.92840999999999996"/>
    <n v="0.90239420000000004"/>
  </r>
  <r>
    <x v="64"/>
    <n v="0.82923999999999998"/>
    <m/>
    <m/>
    <n v="0.93442999999999998"/>
    <n v="0.90239460000000005"/>
  </r>
  <r>
    <x v="64"/>
    <n v="0.85106000000000004"/>
    <n v="0.86746000000000001"/>
    <m/>
    <m/>
    <n v="0.90248890000000004"/>
  </r>
  <r>
    <x v="64"/>
    <n v="0.85106000000000004"/>
    <m/>
    <m/>
    <m/>
    <n v="0.90248930000000005"/>
  </r>
  <r>
    <x v="65"/>
    <m/>
    <m/>
    <n v="0.93452000000000002"/>
    <n v="0.94045000000000001"/>
    <n v="0.9035417"/>
  </r>
  <r>
    <x v="65"/>
    <n v="0.82923999999999998"/>
    <m/>
    <m/>
    <n v="0.93442999999999998"/>
    <n v="0.90354210000000001"/>
  </r>
  <r>
    <x v="65"/>
    <n v="0.85106000000000004"/>
    <n v="0.87822999999999996"/>
    <m/>
    <m/>
    <n v="0.90363870000000002"/>
  </r>
  <r>
    <x v="65"/>
    <n v="0.85106000000000004"/>
    <m/>
    <m/>
    <m/>
    <n v="0.90363910000000003"/>
  </r>
  <r>
    <x v="66"/>
    <m/>
    <m/>
    <n v="0.93452000000000002"/>
    <n v="0.93442999999999998"/>
    <n v="0.90472669999999999"/>
  </r>
  <r>
    <x v="66"/>
    <n v="0.84014999999999995"/>
    <m/>
    <m/>
    <n v="0.94045000000000001"/>
    <n v="0.90472710000000001"/>
  </r>
  <r>
    <x v="66"/>
    <n v="0.85106000000000004"/>
    <n v="0.87822999999999996"/>
    <m/>
    <m/>
    <n v="0.90482660000000004"/>
  </r>
  <r>
    <x v="66"/>
    <n v="0.86197000000000001"/>
    <m/>
    <m/>
    <m/>
    <n v="0.90482700000000005"/>
  </r>
  <r>
    <x v="67"/>
    <m/>
    <m/>
    <n v="0.93857999999999997"/>
    <n v="0.93442999999999998"/>
    <n v="0.90594699999999995"/>
  </r>
  <r>
    <x v="67"/>
    <n v="0.84014999999999995"/>
    <m/>
    <m/>
    <n v="0.93442999999999998"/>
    <n v="0.90594739999999996"/>
  </r>
  <r>
    <x v="67"/>
    <n v="0.86197000000000001"/>
    <n v="0.87822999999999996"/>
    <m/>
    <m/>
    <n v="0.90604980000000002"/>
  </r>
  <r>
    <x v="67"/>
    <n v="0.86197000000000001"/>
    <m/>
    <m/>
    <m/>
    <n v="0.90605029999999998"/>
  </r>
  <r>
    <x v="68"/>
    <m/>
    <m/>
    <n v="0.93857999999999997"/>
    <n v="0.93442999999999998"/>
    <n v="0.90716799999999997"/>
  </r>
  <r>
    <x v="68"/>
    <n v="0.82923999999999998"/>
    <m/>
    <m/>
    <n v="0.93442999999999998"/>
    <n v="0.90716839999999999"/>
  </r>
  <r>
    <x v="68"/>
    <n v="0.85106000000000004"/>
    <n v="0.88900999999999997"/>
    <m/>
    <m/>
    <n v="0.90722950000000002"/>
  </r>
  <r>
    <x v="68"/>
    <n v="0.86197000000000001"/>
    <m/>
    <m/>
    <m/>
    <n v="0.90722950000000002"/>
  </r>
  <r>
    <x v="69"/>
    <m/>
    <m/>
    <n v="0.93857999999999997"/>
    <n v="0.93442999999999998"/>
    <n v="0.90844530000000001"/>
  </r>
  <r>
    <x v="69"/>
    <n v="0.84014999999999995"/>
    <m/>
    <m/>
    <n v="0.93442999999999998"/>
    <n v="0.90844579999999997"/>
  </r>
  <r>
    <x v="69"/>
    <n v="0.86197000000000001"/>
    <n v="0.88900999999999997"/>
    <m/>
    <m/>
    <n v="0.90850839999999999"/>
  </r>
  <r>
    <x v="69"/>
    <n v="0.87834000000000001"/>
    <m/>
    <m/>
    <m/>
    <n v="0.90850880000000001"/>
  </r>
  <r>
    <x v="70"/>
    <m/>
    <m/>
    <n v="0.93857999999999997"/>
    <n v="0.93442999999999998"/>
    <n v="0.9097537"/>
  </r>
  <r>
    <x v="70"/>
    <n v="0.84014999999999995"/>
    <m/>
    <m/>
    <n v="0.93442999999999998"/>
    <n v="0.90975410000000001"/>
  </r>
  <r>
    <x v="70"/>
    <n v="0.86197000000000001"/>
    <n v="0.87822999999999996"/>
    <m/>
    <m/>
    <n v="0.90981820000000002"/>
  </r>
  <r>
    <x v="70"/>
    <n v="0.86197000000000001"/>
    <m/>
    <m/>
    <m/>
    <n v="0.90981869999999998"/>
  </r>
  <r>
    <x v="71"/>
    <m/>
    <m/>
    <n v="0.93857999999999997"/>
    <n v="0.93442999999999998"/>
    <n v="0.91109169999999995"/>
  </r>
  <r>
    <x v="71"/>
    <n v="0.84014999999999995"/>
    <m/>
    <m/>
    <n v="0.94045000000000001"/>
    <n v="0.91109220000000002"/>
  </r>
  <r>
    <x v="71"/>
    <n v="0.86197000000000001"/>
    <n v="0.88900999999999997"/>
    <m/>
    <m/>
    <n v="0.91115769999999996"/>
  </r>
  <r>
    <x v="71"/>
    <n v="0.86197000000000001"/>
    <m/>
    <m/>
    <m/>
    <n v="0.91115809999999997"/>
  </r>
  <r>
    <x v="72"/>
    <m/>
    <m/>
    <n v="0.93452000000000002"/>
    <n v="0.93442999999999998"/>
    <n v="0.91245810000000005"/>
  </r>
  <r>
    <x v="72"/>
    <n v="0.86743000000000003"/>
    <n v="0.87822999999999996"/>
    <m/>
    <m/>
    <n v="0.91245810000000005"/>
  </r>
  <r>
    <x v="72"/>
    <m/>
    <m/>
    <m/>
    <n v="0.91839000000000004"/>
    <n v="0.91252540000000004"/>
  </r>
  <r>
    <x v="73"/>
    <m/>
    <m/>
    <n v="0.93857999999999997"/>
    <n v="0.93442999999999998"/>
    <n v="0.91385729999999998"/>
  </r>
  <r>
    <x v="73"/>
    <n v="0.84014999999999995"/>
    <m/>
    <m/>
    <n v="0.94045000000000001"/>
    <n v="0.91385830000000001"/>
  </r>
  <r>
    <x v="73"/>
    <n v="0.86197000000000001"/>
    <n v="0.87822999999999996"/>
    <m/>
    <n v="0.91839000000000004"/>
    <n v="0.91391509999999998"/>
  </r>
  <r>
    <x v="73"/>
    <n v="0.86197000000000001"/>
    <m/>
    <m/>
    <m/>
    <n v="0.91391610000000001"/>
  </r>
  <r>
    <x v="74"/>
    <m/>
    <m/>
    <n v="0.93857999999999997"/>
    <n v="0.93442999999999998"/>
    <n v="0.91527630000000004"/>
  </r>
  <r>
    <x v="74"/>
    <n v="0.85106000000000004"/>
    <m/>
    <m/>
    <n v="0.93442999999999998"/>
    <n v="0.9152768"/>
  </r>
  <r>
    <x v="74"/>
    <n v="0.86197000000000001"/>
    <n v="0.88900999999999997"/>
    <m/>
    <n v="0.91839000000000004"/>
    <n v="0.91533509999999996"/>
  </r>
  <r>
    <x v="74"/>
    <n v="0.87834000000000001"/>
    <m/>
    <m/>
    <m/>
    <n v="0.91533560000000003"/>
  </r>
  <r>
    <x v="75"/>
    <m/>
    <m/>
    <n v="0.93452000000000002"/>
    <n v="0.93442999999999998"/>
    <n v="0.91671950000000002"/>
  </r>
  <r>
    <x v="75"/>
    <n v="0.85106000000000004"/>
    <m/>
    <m/>
    <n v="0.93442999999999998"/>
    <n v="0.91671999999999998"/>
  </r>
  <r>
    <x v="75"/>
    <n v="0.86197000000000001"/>
    <n v="0.87822999999999996"/>
    <m/>
    <n v="0.91839000000000004"/>
    <n v="0.91677929999999996"/>
  </r>
  <r>
    <x v="75"/>
    <n v="0.86197000000000001"/>
    <m/>
    <m/>
    <m/>
    <n v="0.91677980000000003"/>
  </r>
  <r>
    <x v="76"/>
    <m/>
    <m/>
    <n v="0.93452000000000002"/>
    <n v="0.92840999999999996"/>
    <n v="0.9259442"/>
  </r>
  <r>
    <x v="76"/>
    <n v="0.85106000000000004"/>
    <m/>
    <m/>
    <n v="0.92840999999999996"/>
    <n v="0.92594469999999995"/>
  </r>
  <r>
    <x v="76"/>
    <n v="0.86197000000000001"/>
    <n v="0.90517000000000003"/>
    <m/>
    <m/>
    <n v="0.92607510000000004"/>
  </r>
  <r>
    <x v="76"/>
    <n v="0.87834000000000001"/>
    <m/>
    <m/>
    <m/>
    <n v="0.9260756"/>
  </r>
  <r>
    <x v="77"/>
    <m/>
    <m/>
    <n v="0.93452000000000002"/>
    <n v="0.92840999999999996"/>
    <n v="0.92752009999999996"/>
  </r>
  <r>
    <x v="77"/>
    <n v="0.85106000000000004"/>
    <m/>
    <m/>
    <n v="0.93442999999999998"/>
    <n v="0.92752069999999998"/>
  </r>
  <r>
    <x v="77"/>
    <n v="0.87834000000000001"/>
    <n v="0.90517000000000003"/>
    <m/>
    <m/>
    <n v="0.92765209999999998"/>
  </r>
  <r>
    <x v="77"/>
    <n v="0.86197000000000001"/>
    <m/>
    <m/>
    <m/>
    <n v="0.9276527"/>
  </r>
  <r>
    <x v="78"/>
    <m/>
    <m/>
    <n v="0.93452000000000002"/>
    <n v="0.92840999999999996"/>
    <n v="0.92910510000000002"/>
  </r>
  <r>
    <x v="78"/>
    <n v="0.85106000000000004"/>
    <m/>
    <m/>
    <n v="0.93442999999999998"/>
    <n v="0.92910570000000003"/>
  </r>
  <r>
    <x v="78"/>
    <n v="0.87834000000000001"/>
    <n v="0.90517000000000003"/>
    <m/>
    <m/>
    <n v="0.92923809999999996"/>
  </r>
  <r>
    <x v="78"/>
    <n v="0.88924999999999998"/>
    <m/>
    <m/>
    <m/>
    <n v="0.92923860000000003"/>
  </r>
  <r>
    <x v="79"/>
    <m/>
    <m/>
    <n v="0.93452000000000002"/>
    <n v="0.9244"/>
    <n v="0.93069749999999996"/>
  </r>
  <r>
    <x v="79"/>
    <n v="0.86197000000000001"/>
    <m/>
    <m/>
    <n v="0.92840999999999996"/>
    <n v="0.93069809999999997"/>
  </r>
  <r>
    <x v="79"/>
    <n v="0.88924999999999998"/>
    <n v="0.91595000000000004"/>
    <m/>
    <m/>
    <n v="0.93083130000000003"/>
  </r>
  <r>
    <x v="79"/>
    <n v="0.88924999999999998"/>
    <m/>
    <m/>
    <m/>
    <n v="0.93083190000000005"/>
  </r>
  <r>
    <x v="80"/>
    <m/>
    <m/>
    <n v="0.93452000000000002"/>
    <n v="0.92840999999999996"/>
    <n v="0.93216019999999999"/>
  </r>
  <r>
    <x v="80"/>
    <n v="0.86197000000000001"/>
    <m/>
    <m/>
    <n v="0.93442999999999998"/>
    <n v="0.93216080000000001"/>
  </r>
  <r>
    <x v="80"/>
    <n v="0.88924999999999998"/>
    <n v="0.91595000000000004"/>
    <m/>
    <m/>
    <n v="0.93222629999999995"/>
  </r>
  <r>
    <x v="80"/>
    <n v="0.88924999999999998"/>
    <m/>
    <m/>
    <m/>
    <n v="0.93222689999999997"/>
  </r>
  <r>
    <x v="81"/>
    <m/>
    <m/>
    <n v="0.93452000000000002"/>
    <n v="0.92840999999999996"/>
    <n v="0.93377239999999995"/>
  </r>
  <r>
    <x v="81"/>
    <n v="0.86197000000000001"/>
    <m/>
    <m/>
    <n v="0.92840999999999996"/>
    <n v="0.93377299999999996"/>
  </r>
  <r>
    <x v="81"/>
    <n v="0.88924999999999998"/>
    <n v="0.91595000000000004"/>
    <m/>
    <m/>
    <n v="0.93383879999999997"/>
  </r>
  <r>
    <x v="81"/>
    <n v="0.88924999999999998"/>
    <m/>
    <m/>
    <m/>
    <n v="0.93383930000000004"/>
  </r>
  <r>
    <x v="82"/>
    <m/>
    <m/>
    <n v="0.93452000000000002"/>
    <n v="0.92840999999999996"/>
    <n v="0.93539099999999997"/>
  </r>
  <r>
    <x v="82"/>
    <n v="0.87834000000000001"/>
    <m/>
    <m/>
    <n v="0.93442999999999998"/>
    <n v="0.93539150000000004"/>
  </r>
  <r>
    <x v="82"/>
    <n v="0.88924999999999998"/>
    <n v="0.91595000000000004"/>
    <m/>
    <m/>
    <n v="0.9354576"/>
  </r>
  <r>
    <x v="82"/>
    <n v="0.88924999999999998"/>
    <m/>
    <m/>
    <m/>
    <n v="0.93545809999999996"/>
  </r>
  <r>
    <x v="83"/>
    <m/>
    <m/>
    <n v="0.93452000000000002"/>
    <n v="0.92840999999999996"/>
    <n v="0.93701440000000003"/>
  </r>
  <r>
    <x v="83"/>
    <n v="0.86197000000000001"/>
    <m/>
    <m/>
    <n v="0.93442999999999998"/>
    <n v="0.93701500000000004"/>
  </r>
  <r>
    <x v="83"/>
    <n v="0.90015999999999996"/>
    <n v="0.91595000000000004"/>
    <m/>
    <m/>
    <n v="0.93708119999999995"/>
  </r>
  <r>
    <x v="83"/>
    <n v="0.88924999999999998"/>
    <m/>
    <m/>
    <m/>
    <n v="0.93708179999999996"/>
  </r>
  <r>
    <x v="84"/>
    <m/>
    <m/>
    <n v="0.93857999999999997"/>
    <n v="0.92840999999999996"/>
    <n v="0.93864130000000001"/>
  </r>
  <r>
    <x v="84"/>
    <n v="0.88924999999999998"/>
    <m/>
    <m/>
    <m/>
    <n v="0.93864130000000001"/>
  </r>
  <r>
    <x v="84"/>
    <n v="0.87834000000000001"/>
    <m/>
    <m/>
    <n v="0.93442999999999998"/>
    <n v="0.93864190000000003"/>
  </r>
  <r>
    <x v="84"/>
    <n v="0.88924999999999998"/>
    <n v="0.91595000000000004"/>
    <m/>
    <m/>
    <n v="0.93870819999999999"/>
  </r>
  <r>
    <x v="85"/>
    <m/>
    <m/>
    <n v="0.93452000000000002"/>
    <n v="0.92840999999999996"/>
    <n v="0.94479919999999995"/>
  </r>
  <r>
    <x v="85"/>
    <n v="0.87834000000000001"/>
    <m/>
    <m/>
    <n v="0.9244"/>
    <n v="0.94479979999999997"/>
  </r>
  <r>
    <x v="85"/>
    <n v="0.90015999999999996"/>
    <n v="0.92671999999999999"/>
    <m/>
    <m/>
    <n v="0.94484449999999998"/>
  </r>
  <r>
    <x v="85"/>
    <n v="0.90015999999999996"/>
    <m/>
    <m/>
    <m/>
    <n v="0.94484500000000005"/>
  </r>
  <r>
    <x v="85"/>
    <m/>
    <m/>
    <n v="0.93857999999999997"/>
    <n v="0.92840999999999996"/>
    <n v="0.94514759999999998"/>
  </r>
  <r>
    <x v="85"/>
    <n v="0.86743000000000003"/>
    <m/>
    <m/>
    <n v="0.93442999999999998"/>
    <n v="0.94514819999999999"/>
  </r>
  <r>
    <x v="85"/>
    <n v="0.90015999999999996"/>
    <n v="0.92671999999999999"/>
    <m/>
    <m/>
    <n v="0.9452256"/>
  </r>
  <r>
    <x v="85"/>
    <n v="0.88924999999999998"/>
    <m/>
    <m/>
    <m/>
    <n v="0.94522620000000002"/>
  </r>
  <r>
    <x v="86"/>
    <m/>
    <m/>
    <n v="0.93857999999999997"/>
    <n v="0.92840999999999996"/>
    <n v="0.94676930000000004"/>
  </r>
  <r>
    <x v="86"/>
    <n v="0.86743000000000003"/>
    <m/>
    <m/>
    <n v="0.92840999999999996"/>
    <n v="0.94676990000000005"/>
  </r>
  <r>
    <x v="86"/>
    <n v="0.88924999999999998"/>
    <n v="0.92671999999999999"/>
    <m/>
    <m/>
    <n v="0.94684710000000005"/>
  </r>
  <r>
    <x v="86"/>
    <n v="0.90015999999999996"/>
    <m/>
    <m/>
    <m/>
    <n v="0.94684769999999996"/>
  </r>
  <r>
    <x v="87"/>
    <m/>
    <m/>
    <n v="0.93452000000000002"/>
    <n v="0.92840999999999996"/>
    <n v="0.94838560000000005"/>
  </r>
  <r>
    <x v="87"/>
    <n v="0.87834000000000001"/>
    <m/>
    <m/>
    <n v="0.92840999999999996"/>
    <n v="0.94838619999999996"/>
  </r>
  <r>
    <x v="87"/>
    <n v="0.88924999999999998"/>
    <n v="0.93210999999999999"/>
    <m/>
    <m/>
    <n v="0.9484631"/>
  </r>
  <r>
    <x v="87"/>
    <n v="0.88924999999999998"/>
    <m/>
    <m/>
    <m/>
    <n v="0.94846370000000002"/>
  </r>
  <r>
    <x v="88"/>
    <m/>
    <m/>
    <n v="0.93452000000000002"/>
    <n v="0.92840999999999996"/>
    <n v="0.94999509999999998"/>
  </r>
  <r>
    <x v="88"/>
    <n v="0.88924999999999998"/>
    <m/>
    <m/>
    <n v="0.92840999999999996"/>
    <n v="0.94999560000000005"/>
  </r>
  <r>
    <x v="88"/>
    <n v="0.88924999999999998"/>
    <n v="0.91595000000000004"/>
    <m/>
    <m/>
    <n v="0.95007220000000003"/>
  </r>
  <r>
    <x v="88"/>
    <n v="0.90015999999999996"/>
    <m/>
    <m/>
    <m/>
    <n v="0.95007280000000005"/>
  </r>
  <r>
    <x v="89"/>
    <m/>
    <m/>
    <n v="0.93452000000000002"/>
    <n v="0.9244"/>
    <n v="0.9515962"/>
  </r>
  <r>
    <x v="89"/>
    <n v="0.86197000000000001"/>
    <m/>
    <m/>
    <n v="0.92840999999999996"/>
    <n v="0.95159680000000002"/>
  </r>
  <r>
    <x v="89"/>
    <n v="0.88924999999999998"/>
    <n v="0.92671999999999999"/>
    <m/>
    <m/>
    <n v="0.95167409999999997"/>
  </r>
  <r>
    <x v="89"/>
    <n v="0.90015999999999996"/>
    <m/>
    <m/>
    <m/>
    <n v="0.95167460000000004"/>
  </r>
  <r>
    <x v="90"/>
    <m/>
    <m/>
    <n v="0.93452000000000002"/>
    <n v="0.92840999999999996"/>
    <n v="0.95318769999999997"/>
  </r>
  <r>
    <x v="90"/>
    <n v="0.87834000000000001"/>
    <m/>
    <m/>
    <n v="0.92840999999999996"/>
    <n v="0.95318829999999999"/>
  </r>
  <r>
    <x v="90"/>
    <n v="0.88924999999999998"/>
    <n v="0.92671999999999999"/>
    <m/>
    <m/>
    <n v="0.95326500000000003"/>
  </r>
  <r>
    <x v="90"/>
    <n v="0.88924999999999998"/>
    <m/>
    <m/>
    <m/>
    <n v="0.95326560000000005"/>
  </r>
  <r>
    <x v="91"/>
    <m/>
    <m/>
    <n v="0.93452000000000002"/>
    <n v="0.92840999999999996"/>
    <n v="0.95476919999999998"/>
  </r>
  <r>
    <x v="91"/>
    <n v="0.86197000000000001"/>
    <m/>
    <m/>
    <n v="0.92840999999999996"/>
    <n v="0.95476970000000005"/>
  </r>
  <r>
    <x v="91"/>
    <n v="0.90015999999999996"/>
    <n v="0.92671999999999999"/>
    <m/>
    <m/>
    <n v="0.95484480000000005"/>
  </r>
  <r>
    <x v="91"/>
    <n v="0.88924999999999998"/>
    <m/>
    <m/>
    <m/>
    <n v="0.95484539999999996"/>
  </r>
  <r>
    <x v="92"/>
    <m/>
    <m/>
    <n v="0.93857999999999997"/>
    <n v="0.92840999999999996"/>
    <n v="0.95633710000000005"/>
  </r>
  <r>
    <x v="92"/>
    <n v="0.88924999999999998"/>
    <m/>
    <m/>
    <n v="0.93442999999999998"/>
    <n v="0.95633760000000001"/>
  </r>
  <r>
    <x v="92"/>
    <n v="0.90015999999999996"/>
    <n v="0.92671999999999999"/>
    <m/>
    <m/>
    <n v="0.95641209999999999"/>
  </r>
  <r>
    <x v="92"/>
    <n v="0.90015999999999996"/>
    <m/>
    <m/>
    <m/>
    <n v="0.95641259999999995"/>
  </r>
  <r>
    <x v="93"/>
    <m/>
    <m/>
    <n v="0.93452000000000002"/>
    <n v="0.92840999999999996"/>
    <n v="0.9578911"/>
  </r>
  <r>
    <x v="93"/>
    <n v="0.90015999999999996"/>
    <m/>
    <m/>
    <n v="0.9244"/>
    <n v="0.95789170000000001"/>
  </r>
  <r>
    <x v="93"/>
    <n v="0.90015999999999996"/>
    <n v="0.92671999999999999"/>
    <m/>
    <m/>
    <n v="0.95796539999999997"/>
  </r>
  <r>
    <x v="93"/>
    <n v="0.90015999999999996"/>
    <m/>
    <m/>
    <m/>
    <n v="0.95796599999999998"/>
  </r>
  <r>
    <x v="94"/>
    <m/>
    <m/>
    <n v="0.93452000000000002"/>
    <n v="0.9244"/>
    <n v="0.95943000000000001"/>
  </r>
  <r>
    <x v="94"/>
    <n v="0.87834000000000001"/>
    <m/>
    <m/>
    <n v="0.92840999999999996"/>
    <n v="0.95943060000000002"/>
  </r>
  <r>
    <x v="94"/>
    <n v="0.90015999999999996"/>
    <n v="0.9375"/>
    <m/>
    <m/>
    <n v="0.95950460000000004"/>
  </r>
  <r>
    <x v="94"/>
    <n v="0.90015999999999996"/>
    <m/>
    <m/>
    <m/>
    <n v="0.95950519999999995"/>
  </r>
  <r>
    <x v="95"/>
    <m/>
    <m/>
    <n v="0.93452000000000002"/>
    <n v="0.92840999999999996"/>
    <n v="0.96095240000000004"/>
  </r>
  <r>
    <x v="95"/>
    <n v="0.88924999999999998"/>
    <m/>
    <m/>
    <n v="0.92840999999999996"/>
    <n v="0.9609529"/>
  </r>
  <r>
    <x v="95"/>
    <n v="0.90015999999999996"/>
    <n v="0.9375"/>
    <m/>
    <m/>
    <n v="0.96102620000000005"/>
  </r>
  <r>
    <x v="95"/>
    <n v="0.90015999999999996"/>
    <m/>
    <m/>
    <m/>
    <n v="0.96102670000000001"/>
  </r>
  <r>
    <x v="96"/>
    <n v="0.88161"/>
    <m/>
    <n v="0.92844000000000004"/>
    <n v="0.91839000000000004"/>
    <n v="0.96607189999999998"/>
  </r>
  <r>
    <x v="96"/>
    <n v="0.92744000000000004"/>
    <n v="0.93857999999999997"/>
    <n v="0.92844000000000004"/>
    <n v="0.91839000000000004"/>
    <n v="0.96609599999999995"/>
  </r>
  <r>
    <x v="96"/>
    <n v="0.92744000000000004"/>
    <m/>
    <m/>
    <m/>
    <n v="0.96609699999999998"/>
  </r>
  <r>
    <x v="97"/>
    <m/>
    <m/>
    <n v="0.93452000000000002"/>
    <n v="0.9244"/>
    <n v="0.96685620000000005"/>
  </r>
  <r>
    <x v="97"/>
    <n v="0.90015999999999996"/>
    <m/>
    <m/>
    <n v="0.9244"/>
    <n v="0.96685719999999997"/>
  </r>
  <r>
    <x v="98"/>
    <m/>
    <m/>
    <n v="0.92844000000000004"/>
    <n v="0.92840999999999996"/>
    <n v="0.96967449999999999"/>
  </r>
  <r>
    <x v="98"/>
    <n v="0.88924999999999998"/>
    <m/>
    <m/>
    <n v="0.9244"/>
    <n v="0.96967499999999995"/>
  </r>
  <r>
    <x v="98"/>
    <n v="0.91652999999999996"/>
    <n v="0.9375"/>
    <m/>
    <m/>
    <n v="0.96972749999999996"/>
  </r>
  <r>
    <x v="98"/>
    <n v="0.91652999999999996"/>
    <m/>
    <m/>
    <m/>
    <n v="0.96972800000000003"/>
  </r>
  <r>
    <x v="99"/>
    <m/>
    <m/>
    <n v="0.93452000000000002"/>
    <n v="0.92840999999999996"/>
    <n v="0.97104610000000002"/>
  </r>
  <r>
    <x v="99"/>
    <n v="0.88924999999999998"/>
    <m/>
    <m/>
    <n v="0.9244"/>
    <n v="0.97104650000000003"/>
  </r>
  <r>
    <x v="99"/>
    <n v="0.90015999999999996"/>
    <n v="0.9375"/>
    <m/>
    <m/>
    <n v="0.97110189999999996"/>
  </r>
  <r>
    <x v="99"/>
    <n v="0.90015999999999996"/>
    <m/>
    <m/>
    <m/>
    <n v="0.97110229999999997"/>
  </r>
  <r>
    <x v="100"/>
    <m/>
    <m/>
    <n v="0.92844000000000004"/>
    <n v="0.9244"/>
    <n v="0.97370920000000005"/>
  </r>
  <r>
    <x v="100"/>
    <n v="0.90015999999999996"/>
    <m/>
    <m/>
    <n v="0.92840999999999996"/>
    <n v="0.97370959999999995"/>
  </r>
  <r>
    <x v="100"/>
    <n v="0.90015999999999996"/>
    <n v="0.95365999999999995"/>
    <m/>
    <m/>
    <n v="0.97376269999999998"/>
  </r>
  <r>
    <x v="100"/>
    <n v="0.90015999999999996"/>
    <m/>
    <m/>
    <m/>
    <n v="0.97376320000000005"/>
  </r>
  <r>
    <x v="101"/>
    <m/>
    <m/>
    <n v="0.92844000000000004"/>
    <n v="0.9244"/>
    <n v="0.97499860000000005"/>
  </r>
  <r>
    <x v="101"/>
    <n v="0.90015999999999996"/>
    <m/>
    <m/>
    <n v="0.9244"/>
    <n v="0.97499899999999995"/>
  </r>
  <r>
    <x v="101"/>
    <n v="0.90015999999999996"/>
    <n v="0.95365999999999995"/>
    <m/>
    <m/>
    <n v="0.97505090000000005"/>
  </r>
  <r>
    <x v="101"/>
    <n v="0.91652999999999996"/>
    <m/>
    <m/>
    <m/>
    <n v="0.97505140000000001"/>
  </r>
  <r>
    <x v="102"/>
    <m/>
    <m/>
    <n v="0.92844000000000004"/>
    <n v="0.9244"/>
    <n v="0.97625839999999997"/>
  </r>
  <r>
    <x v="102"/>
    <n v="0.90015999999999996"/>
    <m/>
    <m/>
    <n v="0.9244"/>
    <n v="0.97625890000000004"/>
  </r>
  <r>
    <x v="102"/>
    <n v="0.91652999999999996"/>
    <n v="0.9375"/>
    <m/>
    <m/>
    <n v="0.97631040000000002"/>
  </r>
  <r>
    <x v="102"/>
    <n v="0.91652999999999996"/>
    <m/>
    <m/>
    <m/>
    <n v="0.97631089999999998"/>
  </r>
  <r>
    <x v="103"/>
    <m/>
    <m/>
    <n v="0.92844000000000004"/>
    <n v="0.9244"/>
    <n v="0.97748780000000002"/>
  </r>
  <r>
    <x v="103"/>
    <n v="0.88924999999999998"/>
    <m/>
    <m/>
    <n v="0.9244"/>
    <n v="0.97748820000000003"/>
  </r>
  <r>
    <x v="103"/>
    <n v="0.91652999999999996"/>
    <n v="0.96443999999999996"/>
    <m/>
    <m/>
    <n v="0.97753769999999995"/>
  </r>
  <r>
    <x v="103"/>
    <n v="0.92744000000000004"/>
    <m/>
    <m/>
    <m/>
    <n v="0.97753809999999997"/>
  </r>
  <r>
    <x v="104"/>
    <m/>
    <m/>
    <n v="0.92235999999999996"/>
    <n v="0.92840999999999996"/>
    <n v="0.97868569999999999"/>
  </r>
  <r>
    <x v="104"/>
    <n v="0.88924999999999998"/>
    <m/>
    <m/>
    <n v="0.9244"/>
    <n v="0.9786861"/>
  </r>
  <r>
    <x v="104"/>
    <n v="0.92744000000000004"/>
    <n v="0.96443999999999996"/>
    <m/>
    <m/>
    <n v="0.97873500000000002"/>
  </r>
  <r>
    <x v="104"/>
    <n v="0.92744000000000004"/>
    <m/>
    <m/>
    <m/>
    <n v="0.97873540000000003"/>
  </r>
  <r>
    <x v="105"/>
    <m/>
    <m/>
    <n v="0.92844000000000004"/>
    <n v="0.9244"/>
    <n v="0.97985100000000003"/>
  </r>
  <r>
    <x v="105"/>
    <n v="0.90015999999999996"/>
    <m/>
    <m/>
    <n v="0.91839000000000004"/>
    <n v="0.97985140000000004"/>
  </r>
  <r>
    <x v="105"/>
    <n v="0.92744000000000004"/>
    <n v="0.96443999999999996"/>
    <m/>
    <m/>
    <n v="0.97989899999999996"/>
  </r>
  <r>
    <x v="105"/>
    <n v="0.91652999999999996"/>
    <m/>
    <m/>
    <m/>
    <n v="0.97989939999999998"/>
  </r>
  <r>
    <x v="106"/>
    <m/>
    <m/>
    <n v="0.92844000000000004"/>
    <n v="0.91839000000000004"/>
    <n v="0.98363690000000004"/>
  </r>
  <r>
    <x v="106"/>
    <n v="0.88924999999999998"/>
    <m/>
    <m/>
    <n v="0.9244"/>
    <n v="0.98363730000000005"/>
  </r>
  <r>
    <x v="106"/>
    <n v="0.91652999999999996"/>
    <n v="0.98599000000000003"/>
    <m/>
    <m/>
    <n v="0.98368549999999999"/>
  </r>
  <r>
    <x v="106"/>
    <n v="0.92744000000000004"/>
    <m/>
    <m/>
    <m/>
    <n v="0.9836859"/>
  </r>
  <r>
    <x v="107"/>
    <m/>
    <m/>
    <n v="0.92844000000000004"/>
    <n v="0.9244"/>
    <n v="0.98465170000000002"/>
  </r>
  <r>
    <x v="107"/>
    <n v="0.90015999999999996"/>
    <m/>
    <m/>
    <n v="0.9244"/>
    <n v="0.98465210000000003"/>
  </r>
  <r>
    <x v="107"/>
    <n v="0.92744000000000004"/>
    <n v="0.96443999999999996"/>
    <m/>
    <m/>
    <n v="0.98469580000000001"/>
  </r>
  <r>
    <x v="107"/>
    <n v="0.91652999999999996"/>
    <m/>
    <m/>
    <m/>
    <n v="0.98469580000000001"/>
  </r>
  <r>
    <x v="108"/>
    <m/>
    <m/>
    <n v="0.92235999999999996"/>
    <n v="0.9244"/>
    <n v="0.98745839999999996"/>
  </r>
  <r>
    <x v="108"/>
    <n v="0.90015999999999996"/>
    <m/>
    <m/>
    <n v="0.91237000000000001"/>
    <n v="0.98745870000000002"/>
  </r>
  <r>
    <x v="108"/>
    <n v="0.92744000000000004"/>
    <n v="0.97521999999999998"/>
    <m/>
    <m/>
    <n v="0.98749989999999999"/>
  </r>
  <r>
    <x v="108"/>
    <n v="0.92744000000000004"/>
    <m/>
    <m/>
    <m/>
    <n v="0.98750020000000005"/>
  </r>
  <r>
    <x v="109"/>
    <m/>
    <m/>
    <n v="0.92235999999999996"/>
    <n v="0.91237000000000001"/>
    <n v="0.98831709999999995"/>
  </r>
  <r>
    <x v="109"/>
    <n v="0.88924999999999998"/>
    <m/>
    <m/>
    <n v="0.91839000000000004"/>
    <n v="0.98831740000000001"/>
  </r>
  <r>
    <x v="109"/>
    <n v="0.91652999999999996"/>
    <n v="0.96443999999999996"/>
    <m/>
    <m/>
    <n v="0.98835660000000003"/>
  </r>
  <r>
    <x v="109"/>
    <n v="0.92744000000000004"/>
    <m/>
    <m/>
    <m/>
    <n v="0.98835689999999998"/>
  </r>
  <r>
    <x v="110"/>
    <m/>
    <m/>
    <n v="0.92235999999999996"/>
    <n v="0.91839000000000004"/>
    <n v="0.98914020000000002"/>
  </r>
  <r>
    <x v="110"/>
    <n v="0.90015999999999996"/>
    <m/>
    <m/>
    <n v="0.91839000000000004"/>
    <n v="0.98914040000000003"/>
  </r>
  <r>
    <x v="110"/>
    <n v="0.92744000000000004"/>
    <n v="0.97521999999999998"/>
    <m/>
    <m/>
    <n v="0.98917560000000004"/>
  </r>
  <r>
    <x v="110"/>
    <n v="0.92744000000000004"/>
    <m/>
    <m/>
    <m/>
    <n v="0.9891759"/>
  </r>
  <r>
    <x v="111"/>
    <m/>
    <m/>
    <n v="0.92844000000000004"/>
    <n v="0.91237000000000001"/>
    <n v="0.9899154"/>
  </r>
  <r>
    <x v="111"/>
    <n v="0.90015999999999996"/>
    <m/>
    <m/>
    <n v="0.91839000000000004"/>
    <n v="0.98991569999999995"/>
  </r>
  <r>
    <x v="111"/>
    <n v="0.92744000000000004"/>
    <n v="0.97521999999999998"/>
    <m/>
    <m/>
    <n v="0.98995060000000001"/>
  </r>
  <r>
    <x v="111"/>
    <n v="0.92744000000000004"/>
    <m/>
    <m/>
    <m/>
    <n v="0.98995089999999997"/>
  </r>
  <r>
    <x v="112"/>
    <m/>
    <m/>
    <n v="0.92844000000000004"/>
    <n v="0.9244"/>
    <n v="0.99065130000000001"/>
  </r>
  <r>
    <x v="112"/>
    <n v="0.88924999999999998"/>
    <m/>
    <m/>
    <n v="0.91839000000000004"/>
    <n v="0.99065159999999997"/>
  </r>
  <r>
    <x v="112"/>
    <n v="0.92744000000000004"/>
    <n v="0.96443999999999996"/>
    <m/>
    <m/>
    <n v="0.99068310000000004"/>
  </r>
  <r>
    <x v="112"/>
    <n v="0.92744000000000004"/>
    <m/>
    <m/>
    <m/>
    <n v="0.99068339999999999"/>
  </r>
  <r>
    <x v="113"/>
    <m/>
    <m/>
    <n v="0.92235999999999996"/>
    <n v="0.91839000000000004"/>
    <n v="0.99134480000000003"/>
  </r>
  <r>
    <x v="113"/>
    <n v="0.88924999999999998"/>
    <m/>
    <m/>
    <n v="0.91839000000000004"/>
    <n v="0.99134509999999998"/>
  </r>
  <r>
    <x v="113"/>
    <n v="0.92744000000000004"/>
    <n v="0.96443999999999996"/>
    <m/>
    <m/>
    <n v="0.9913748"/>
  </r>
  <r>
    <x v="113"/>
    <n v="0.92744000000000004"/>
    <m/>
    <m/>
    <m/>
    <n v="0.99137500000000001"/>
  </r>
  <r>
    <x v="114"/>
    <m/>
    <m/>
    <n v="0.92235999999999996"/>
    <n v="0.91237000000000001"/>
    <n v="0.99199570000000004"/>
  </r>
  <r>
    <x v="114"/>
    <n v="0.90015999999999996"/>
    <m/>
    <m/>
    <n v="0.91237000000000001"/>
    <n v="0.99199590000000004"/>
  </r>
  <r>
    <x v="114"/>
    <n v="0.92744000000000004"/>
    <n v="0.97521999999999998"/>
    <m/>
    <m/>
    <n v="0.99202500000000005"/>
  </r>
  <r>
    <x v="114"/>
    <n v="0.92744000000000004"/>
    <m/>
    <m/>
    <m/>
    <n v="0.9920253"/>
  </r>
  <r>
    <x v="115"/>
    <m/>
    <m/>
    <n v="0.92235999999999996"/>
    <n v="0.91839000000000004"/>
    <n v="0.99260599999999999"/>
  </r>
  <r>
    <x v="115"/>
    <n v="0.90015999999999996"/>
    <m/>
    <m/>
    <n v="0.91839000000000004"/>
    <n v="0.99260619999999999"/>
  </r>
  <r>
    <x v="115"/>
    <n v="0.92744000000000004"/>
    <n v="0.96443999999999996"/>
    <m/>
    <m/>
    <n v="0.99263219999999996"/>
  </r>
  <r>
    <x v="115"/>
    <n v="0.92744000000000004"/>
    <m/>
    <m/>
    <m/>
    <n v="0.99263239999999997"/>
  </r>
  <r>
    <x v="116"/>
    <m/>
    <m/>
    <n v="0.92844000000000004"/>
    <n v="0.91839000000000004"/>
    <n v="0.9941778"/>
  </r>
  <r>
    <x v="116"/>
    <n v="0.90015999999999996"/>
    <m/>
    <m/>
    <n v="0.91237000000000001"/>
    <n v="0.99417800000000001"/>
  </r>
  <r>
    <x v="116"/>
    <n v="0.92744000000000004"/>
    <m/>
    <m/>
    <m/>
    <n v="0.99417929999999999"/>
  </r>
  <r>
    <x v="116"/>
    <n v="0.92744000000000004"/>
    <n v="0.97521999999999998"/>
    <m/>
    <m/>
    <n v="0.99419820000000003"/>
  </r>
  <r>
    <x v="117"/>
    <m/>
    <m/>
    <n v="0.92235999999999996"/>
    <n v="0.91237000000000001"/>
    <n v="0.99461469999999996"/>
  </r>
  <r>
    <x v="117"/>
    <n v="0.90015999999999996"/>
    <m/>
    <m/>
    <n v="0.91839000000000004"/>
    <n v="0.99461480000000002"/>
  </r>
  <r>
    <x v="117"/>
    <n v="0.92744000000000004"/>
    <n v="0.97521999999999998"/>
    <m/>
    <m/>
    <n v="0.99463429999999997"/>
  </r>
  <r>
    <x v="117"/>
    <n v="0.92744000000000004"/>
    <m/>
    <m/>
    <m/>
    <n v="0.99463449999999998"/>
  </r>
  <r>
    <x v="118"/>
    <m/>
    <m/>
    <n v="0.92844000000000004"/>
    <n v="0.91237000000000001"/>
    <n v="0.99500920000000004"/>
  </r>
  <r>
    <x v="118"/>
    <n v="0.90015999999999996"/>
    <m/>
    <m/>
    <n v="0.91839000000000004"/>
    <n v="0.99500929999999999"/>
  </r>
  <r>
    <x v="118"/>
    <n v="0.92744000000000004"/>
    <n v="0.97521999999999998"/>
    <m/>
    <m/>
    <n v="0.99502570000000001"/>
  </r>
  <r>
    <x v="118"/>
    <n v="0.92744000000000004"/>
    <m/>
    <m/>
    <m/>
    <n v="0.99502579999999996"/>
  </r>
  <r>
    <x v="119"/>
    <m/>
    <m/>
    <n v="0.92844000000000004"/>
    <n v="0.91839000000000004"/>
    <n v="0.99535879999999999"/>
  </r>
  <r>
    <x v="119"/>
    <n v="0.90015999999999996"/>
    <m/>
    <m/>
    <n v="0.91237000000000001"/>
    <n v="0.99535899999999999"/>
  </r>
  <r>
    <x v="119"/>
    <n v="0.92744000000000004"/>
    <n v="0.97521999999999998"/>
    <m/>
    <m/>
    <n v="0.99537430000000005"/>
  </r>
  <r>
    <x v="119"/>
    <n v="0.93835000000000002"/>
    <m/>
    <m/>
    <m/>
    <n v="0.99537439999999999"/>
  </r>
  <r>
    <x v="120"/>
    <m/>
    <m/>
    <n v="0.92235999999999996"/>
    <n v="0.91237000000000001"/>
    <n v="0.99566560000000004"/>
  </r>
  <r>
    <x v="120"/>
    <n v="0.90015999999999996"/>
    <m/>
    <m/>
    <n v="0.91839000000000004"/>
    <n v="0.99566569999999999"/>
  </r>
  <r>
    <x v="120"/>
    <n v="0.92744000000000004"/>
    <n v="0.98599000000000003"/>
    <m/>
    <m/>
    <n v="0.99567819999999996"/>
  </r>
  <r>
    <x v="120"/>
    <n v="0.92744000000000004"/>
    <m/>
    <m/>
    <m/>
    <n v="0.99567830000000002"/>
  </r>
  <r>
    <x v="121"/>
    <m/>
    <m/>
    <n v="0.92235999999999996"/>
    <n v="0.91237000000000001"/>
    <n v="0.99592789999999998"/>
  </r>
  <r>
    <x v="121"/>
    <n v="0.90015999999999996"/>
    <m/>
    <m/>
    <n v="0.91839000000000004"/>
    <n v="0.99592800000000004"/>
  </r>
  <r>
    <x v="121"/>
    <n v="0.92744000000000004"/>
    <n v="0.98599000000000003"/>
    <m/>
    <m/>
    <n v="0.99593909999999997"/>
  </r>
  <r>
    <x v="121"/>
    <n v="0.92744000000000004"/>
    <m/>
    <m/>
    <m/>
    <n v="0.99593920000000002"/>
  </r>
  <r>
    <x v="122"/>
    <m/>
    <m/>
    <n v="0.92235999999999996"/>
    <n v="0.91839000000000004"/>
    <n v="0.99614659999999999"/>
  </r>
  <r>
    <x v="122"/>
    <n v="0.90015999999999996"/>
    <m/>
    <m/>
    <n v="0.91237000000000001"/>
    <n v="0.99614670000000005"/>
  </r>
  <r>
    <x v="122"/>
    <n v="0.92744000000000004"/>
    <n v="0.97521999999999998"/>
    <m/>
    <m/>
    <n v="0.99615549999999997"/>
  </r>
  <r>
    <x v="122"/>
    <n v="0.92744000000000004"/>
    <m/>
    <m/>
    <m/>
    <n v="0.99615560000000003"/>
  </r>
  <r>
    <x v="123"/>
    <m/>
    <m/>
    <n v="0.92235999999999996"/>
    <n v="0.91237000000000001"/>
    <n v="0.99632129999999997"/>
  </r>
  <r>
    <x v="123"/>
    <n v="0.91652999999999996"/>
    <m/>
    <m/>
    <n v="0.91839000000000004"/>
    <n v="0.99632129999999997"/>
  </r>
  <r>
    <x v="123"/>
    <n v="0.92744000000000004"/>
    <n v="0.97521999999999998"/>
    <m/>
    <m/>
    <n v="0.9963284"/>
  </r>
  <r>
    <x v="123"/>
    <n v="0.92744000000000004"/>
    <m/>
    <m/>
    <m/>
    <n v="0.9963284"/>
  </r>
  <r>
    <x v="124"/>
    <m/>
    <m/>
    <n v="0.92844000000000004"/>
    <n v="0.91237000000000001"/>
    <n v="0.99645240000000002"/>
  </r>
  <r>
    <x v="124"/>
    <n v="0.90015999999999996"/>
    <m/>
    <m/>
    <n v="0.91839000000000004"/>
    <n v="0.99645249999999996"/>
  </r>
  <r>
    <x v="124"/>
    <n v="0.92744000000000004"/>
    <n v="0.97521999999999998"/>
    <m/>
    <m/>
    <n v="0.99645729999999999"/>
  </r>
  <r>
    <x v="124"/>
    <n v="0.92744000000000004"/>
    <m/>
    <m/>
    <m/>
    <n v="0.99645729999999999"/>
  </r>
  <r>
    <x v="125"/>
    <m/>
    <m/>
    <n v="0.92235999999999996"/>
    <n v="0.91237000000000001"/>
    <n v="0.99653970000000003"/>
  </r>
  <r>
    <x v="125"/>
    <n v="0.91652999999999996"/>
    <m/>
    <m/>
    <n v="0.91237000000000001"/>
    <n v="0.99653970000000003"/>
  </r>
  <r>
    <x v="125"/>
    <n v="0.92744000000000004"/>
    <n v="0.98599000000000003"/>
    <m/>
    <m/>
    <n v="0.9965427"/>
  </r>
  <r>
    <x v="125"/>
    <n v="0.92744000000000004"/>
    <m/>
    <m/>
    <m/>
    <n v="0.99654279999999995"/>
  </r>
  <r>
    <x v="126"/>
    <m/>
    <m/>
    <n v="0.92235999999999996"/>
    <n v="0.91237000000000001"/>
    <n v="0.99658380000000002"/>
  </r>
  <r>
    <x v="126"/>
    <n v="0.90015999999999996"/>
    <m/>
    <m/>
    <n v="0.91237000000000001"/>
    <n v="0.99658380000000002"/>
  </r>
  <r>
    <x v="126"/>
    <n v="0.92744000000000004"/>
    <n v="0.97521999999999998"/>
    <m/>
    <m/>
    <n v="0.99658469999999999"/>
  </r>
  <r>
    <x v="126"/>
    <n v="0.92744000000000004"/>
    <m/>
    <m/>
    <m/>
    <n v="0.99658469999999999"/>
  </r>
  <r>
    <x v="127"/>
    <m/>
    <m/>
    <n v="0.92235999999999996"/>
    <n v="0.91237000000000001"/>
    <n v="0.99658460000000004"/>
  </r>
  <r>
    <x v="127"/>
    <n v="0.90015999999999996"/>
    <m/>
    <m/>
    <n v="0.91237000000000001"/>
    <n v="0.99658460000000004"/>
  </r>
  <r>
    <x v="127"/>
    <n v="0.92744000000000004"/>
    <n v="0.97521999999999998"/>
    <m/>
    <m/>
    <n v="0.99658349999999996"/>
  </r>
  <r>
    <x v="127"/>
    <n v="0.92744000000000004"/>
    <m/>
    <m/>
    <m/>
    <n v="0.99658349999999996"/>
  </r>
  <r>
    <x v="128"/>
    <m/>
    <m/>
    <n v="0.92844000000000004"/>
    <n v="0.91237000000000001"/>
    <n v="0.9961622"/>
  </r>
  <r>
    <x v="128"/>
    <n v="0.91652999999999996"/>
    <m/>
    <m/>
    <n v="0.91237000000000001"/>
    <n v="0.99616210000000005"/>
  </r>
  <r>
    <x v="128"/>
    <n v="0.92744000000000004"/>
    <n v="0.98599000000000003"/>
    <m/>
    <m/>
    <n v="0.99615370000000003"/>
  </r>
  <r>
    <x v="128"/>
    <n v="0.92744000000000004"/>
    <m/>
    <m/>
    <m/>
    <n v="0.99615370000000003"/>
  </r>
  <r>
    <x v="129"/>
    <m/>
    <m/>
    <n v="0.92844000000000004"/>
    <n v="0.91839000000000004"/>
    <n v="0.99595259999999997"/>
  </r>
  <r>
    <x v="129"/>
    <n v="0.90015999999999996"/>
    <m/>
    <m/>
    <n v="0.91237000000000001"/>
    <n v="0.99595250000000002"/>
  </r>
  <r>
    <x v="129"/>
    <n v="0.92744000000000004"/>
    <n v="0.98599000000000003"/>
    <m/>
    <m/>
    <n v="0.99594170000000004"/>
  </r>
  <r>
    <x v="129"/>
    <n v="0.92744000000000004"/>
    <m/>
    <m/>
    <m/>
    <n v="0.99594170000000004"/>
  </r>
  <r>
    <x v="130"/>
    <m/>
    <m/>
    <n v="0.92235999999999996"/>
    <n v="0.91237000000000001"/>
    <n v="0.99570159999999996"/>
  </r>
  <r>
    <x v="130"/>
    <n v="0.91652999999999996"/>
    <m/>
    <m/>
    <n v="0.91237000000000001"/>
    <n v="0.99570150000000002"/>
  </r>
  <r>
    <x v="130"/>
    <n v="0.92744000000000004"/>
    <n v="0.98599000000000003"/>
    <m/>
    <m/>
    <n v="0.99568950000000001"/>
  </r>
  <r>
    <x v="130"/>
    <n v="0.92744000000000004"/>
    <m/>
    <m/>
    <m/>
    <n v="0.99568939999999995"/>
  </r>
  <r>
    <x v="131"/>
    <m/>
    <m/>
    <n v="0.92235999999999996"/>
    <n v="0.91237000000000001"/>
    <n v="0.99541100000000005"/>
  </r>
  <r>
    <x v="131"/>
    <n v="0.90015999999999996"/>
    <m/>
    <m/>
    <n v="0.91237000000000001"/>
    <n v="0.99541089999999999"/>
  </r>
  <r>
    <x v="131"/>
    <n v="0.92744000000000004"/>
    <n v="0.98599000000000003"/>
    <m/>
    <m/>
    <n v="0.99539639999999996"/>
  </r>
  <r>
    <x v="131"/>
    <n v="0.92744000000000004"/>
    <m/>
    <m/>
    <m/>
    <n v="0.99539630000000001"/>
  </r>
  <r>
    <x v="132"/>
    <m/>
    <m/>
    <n v="0.92235999999999996"/>
    <n v="0.91237000000000001"/>
    <n v="0.99508030000000003"/>
  </r>
  <r>
    <x v="132"/>
    <n v="0.90015999999999996"/>
    <m/>
    <m/>
    <n v="0.91839000000000004"/>
    <n v="0.99508019999999997"/>
  </r>
  <r>
    <x v="132"/>
    <n v="0.92744000000000004"/>
    <n v="0.98599000000000003"/>
    <m/>
    <m/>
    <n v="0.99506450000000002"/>
  </r>
  <r>
    <x v="132"/>
    <n v="0.92744000000000004"/>
    <m/>
    <m/>
    <m/>
    <n v="0.99506430000000001"/>
  </r>
  <r>
    <x v="133"/>
    <m/>
    <m/>
    <n v="0.92844000000000004"/>
    <n v="0.91237000000000001"/>
    <n v="0.99471129999999996"/>
  </r>
  <r>
    <x v="133"/>
    <n v="0.90015999999999996"/>
    <m/>
    <m/>
    <n v="0.91237000000000001"/>
    <n v="0.99471120000000002"/>
  </r>
  <r>
    <x v="133"/>
    <n v="0.92744000000000004"/>
    <n v="0.97521999999999998"/>
    <m/>
    <m/>
    <n v="0.9946931"/>
  </r>
  <r>
    <x v="133"/>
    <n v="0.92744000000000004"/>
    <m/>
    <m/>
    <m/>
    <n v="0.99469300000000005"/>
  </r>
  <r>
    <x v="134"/>
    <m/>
    <m/>
    <n v="0.92844000000000004"/>
    <n v="0.91839000000000004"/>
    <n v="0.99430350000000001"/>
  </r>
  <r>
    <x v="134"/>
    <n v="0.90015999999999996"/>
    <m/>
    <m/>
    <n v="0.91237000000000001"/>
    <n v="0.99430339999999995"/>
  </r>
  <r>
    <x v="134"/>
    <n v="0.92744000000000004"/>
    <n v="0.97521999999999998"/>
    <m/>
    <m/>
    <n v="0.99428419999999995"/>
  </r>
  <r>
    <x v="134"/>
    <n v="0.92744000000000004"/>
    <m/>
    <m/>
    <m/>
    <n v="0.9942841"/>
  </r>
  <r>
    <x v="135"/>
    <m/>
    <m/>
    <n v="0.92235999999999996"/>
    <n v="0.91237000000000001"/>
    <n v="0.99385829999999997"/>
  </r>
  <r>
    <x v="135"/>
    <n v="0.91652999999999996"/>
    <m/>
    <m/>
    <n v="0.91237000000000001"/>
    <n v="0.99385820000000002"/>
  </r>
  <r>
    <x v="135"/>
    <n v="0.92744000000000004"/>
    <n v="0.97521999999999998"/>
    <m/>
    <m/>
    <n v="0.99383770000000005"/>
  </r>
  <r>
    <x v="135"/>
    <n v="0.92744000000000004"/>
    <m/>
    <m/>
    <m/>
    <n v="0.99383750000000004"/>
  </r>
  <r>
    <x v="136"/>
    <m/>
    <m/>
    <n v="0.92235999999999996"/>
    <n v="0.91237000000000001"/>
    <n v="0.99285959999999995"/>
  </r>
  <r>
    <x v="136"/>
    <n v="0.88924999999999998"/>
    <m/>
    <m/>
    <n v="0.91237000000000001"/>
    <n v="0.99285939999999995"/>
  </r>
  <r>
    <x v="136"/>
    <n v="0.92744000000000004"/>
    <n v="0.97521999999999998"/>
    <m/>
    <m/>
    <n v="0.99283569999999999"/>
  </r>
  <r>
    <x v="136"/>
    <n v="0.92744000000000004"/>
    <m/>
    <m/>
    <m/>
    <n v="0.99283549999999998"/>
  </r>
  <r>
    <x v="137"/>
    <m/>
    <m/>
    <n v="0.92235999999999996"/>
    <n v="0.91237000000000001"/>
    <n v="0.99230830000000003"/>
  </r>
  <r>
    <x v="137"/>
    <n v="0.88924999999999998"/>
    <m/>
    <m/>
    <n v="0.91237000000000001"/>
    <n v="0.99230810000000003"/>
  </r>
  <r>
    <x v="137"/>
    <n v="0.92744000000000004"/>
    <n v="0.97521999999999998"/>
    <m/>
    <m/>
    <n v="0.99228130000000003"/>
  </r>
  <r>
    <x v="137"/>
    <n v="0.92744000000000004"/>
    <m/>
    <m/>
    <m/>
    <n v="0.99228110000000003"/>
  </r>
  <r>
    <x v="138"/>
    <m/>
    <m/>
    <n v="0.92235999999999996"/>
    <n v="0.91237000000000001"/>
    <n v="0.99045309999999998"/>
  </r>
  <r>
    <x v="138"/>
    <n v="0.90015999999999996"/>
    <m/>
    <m/>
    <n v="0.91237000000000001"/>
    <n v="0.99045289999999997"/>
  </r>
  <r>
    <x v="138"/>
    <n v="0.92744000000000004"/>
    <n v="0.96443999999999996"/>
    <m/>
    <m/>
    <n v="0.99042110000000005"/>
  </r>
  <r>
    <x v="138"/>
    <n v="0.91652999999999996"/>
    <m/>
    <m/>
    <m/>
    <n v="0.99042090000000005"/>
  </r>
  <r>
    <x v="139"/>
    <m/>
    <m/>
    <n v="0.92235999999999996"/>
    <n v="0.91237000000000001"/>
    <n v="0.98977179999999998"/>
  </r>
  <r>
    <x v="139"/>
    <n v="0.88924999999999998"/>
    <m/>
    <m/>
    <n v="0.91839000000000004"/>
    <n v="0.98977159999999997"/>
  </r>
  <r>
    <x v="139"/>
    <n v="0.91652999999999996"/>
    <n v="0.97521999999999998"/>
    <m/>
    <m/>
    <n v="0.98973829999999996"/>
  </r>
  <r>
    <x v="139"/>
    <n v="0.91652999999999996"/>
    <m/>
    <m/>
    <m/>
    <n v="0.98973809999999995"/>
  </r>
  <r>
    <x v="140"/>
    <n v="0.90125"/>
    <m/>
    <m/>
    <n v="0.91096999999999995"/>
    <n v="0.988923"/>
  </r>
  <r>
    <x v="140"/>
    <m/>
    <m/>
    <n v="0.92093999999999998"/>
    <n v="0.91096999999999995"/>
    <n v="0.98888189999999998"/>
  </r>
  <r>
    <x v="141"/>
    <m/>
    <m/>
    <n v="0.91729000000000005"/>
    <n v="0.91296999999999995"/>
    <n v="0.98832160000000002"/>
  </r>
  <r>
    <x v="141"/>
    <n v="0.90125"/>
    <m/>
    <m/>
    <n v="0.91296999999999995"/>
    <n v="0.98832140000000002"/>
  </r>
  <r>
    <x v="141"/>
    <n v="0.90125"/>
    <n v="0.96335999999999999"/>
    <m/>
    <m/>
    <n v="0.98828539999999998"/>
  </r>
  <r>
    <x v="141"/>
    <n v="0.91379999999999995"/>
    <m/>
    <m/>
    <m/>
    <n v="0.98828530000000003"/>
  </r>
  <r>
    <x v="142"/>
    <m/>
    <m/>
    <n v="0.92296999999999996"/>
    <n v="0.91296999999999995"/>
    <n v="0.98755499999999996"/>
  </r>
  <r>
    <x v="142"/>
    <n v="0.88871"/>
    <m/>
    <m/>
    <n v="0.91296999999999995"/>
    <n v="0.98755490000000001"/>
  </r>
  <r>
    <x v="142"/>
    <n v="0.91379999999999995"/>
    <n v="0.97521999999999998"/>
    <m/>
    <m/>
    <n v="0.98751750000000005"/>
  </r>
  <r>
    <x v="142"/>
    <n v="0.91379999999999995"/>
    <m/>
    <m/>
    <m/>
    <n v="0.98751739999999999"/>
  </r>
  <r>
    <x v="143"/>
    <m/>
    <m/>
    <n v="0.92844000000000004"/>
    <n v="0.91839000000000004"/>
    <n v="0.98676249999999999"/>
  </r>
  <r>
    <x v="143"/>
    <n v="0.90125"/>
    <m/>
    <m/>
    <n v="0.91839000000000004"/>
    <n v="0.98676229999999998"/>
  </r>
  <r>
    <x v="143"/>
    <n v="0.91379999999999995"/>
    <n v="0.96335999999999999"/>
    <m/>
    <m/>
    <n v="0.98672369999999998"/>
  </r>
  <r>
    <x v="143"/>
    <n v="0.92579999999999996"/>
    <m/>
    <m/>
    <m/>
    <n v="0.98672369999999998"/>
  </r>
  <r>
    <x v="144"/>
    <m/>
    <m/>
    <n v="0.92296999999999996"/>
    <n v="0.91296999999999995"/>
    <n v="0.98594530000000002"/>
  </r>
  <r>
    <x v="144"/>
    <n v="0.90125"/>
    <m/>
    <m/>
    <n v="0.91839000000000004"/>
    <n v="0.98594510000000002"/>
  </r>
  <r>
    <x v="144"/>
    <n v="0.90125"/>
    <n v="0.97521999999999998"/>
    <m/>
    <m/>
    <n v="0.98590540000000004"/>
  </r>
  <r>
    <x v="144"/>
    <n v="0.91379999999999995"/>
    <m/>
    <m/>
    <m/>
    <n v="0.98590529999999998"/>
  </r>
  <r>
    <x v="145"/>
    <m/>
    <m/>
    <n v="0.92296999999999996"/>
    <n v="0.91296999999999995"/>
    <n v="0.9851048"/>
  </r>
  <r>
    <x v="145"/>
    <n v="0.90125"/>
    <m/>
    <m/>
    <n v="0.91296999999999995"/>
    <n v="0.9851046"/>
  </r>
  <r>
    <x v="145"/>
    <n v="0.90125"/>
    <n v="0.96335999999999999"/>
    <m/>
    <m/>
    <n v="0.98506380000000004"/>
  </r>
  <r>
    <x v="145"/>
    <n v="0.91379999999999995"/>
    <m/>
    <m/>
    <m/>
    <n v="0.98506369999999999"/>
  </r>
  <r>
    <x v="146"/>
    <m/>
    <m/>
    <n v="0.92296999999999996"/>
    <n v="0.91839000000000004"/>
    <n v="0.98432310000000001"/>
  </r>
  <r>
    <x v="147"/>
    <m/>
    <m/>
    <n v="0.92296999999999996"/>
    <n v="0.91296999999999995"/>
    <n v="0.98335910000000004"/>
  </r>
  <r>
    <x v="147"/>
    <n v="0.90125"/>
    <m/>
    <m/>
    <n v="0.91839000000000004"/>
    <n v="0.98335910000000004"/>
  </r>
  <r>
    <x v="147"/>
    <n v="0.90125"/>
    <n v="0.96335999999999999"/>
    <m/>
    <m/>
    <n v="0.98331630000000003"/>
  </r>
  <r>
    <x v="147"/>
    <n v="0.91379999999999995"/>
    <m/>
    <m/>
    <m/>
    <n v="0.98331619999999997"/>
  </r>
  <r>
    <x v="148"/>
    <m/>
    <m/>
    <n v="0.92296999999999996"/>
    <n v="0.91296999999999995"/>
    <n v="0.98245709999999997"/>
  </r>
  <r>
    <x v="148"/>
    <n v="0.88871"/>
    <m/>
    <m/>
    <n v="0.91296999999999995"/>
    <n v="0.98245700000000002"/>
  </r>
  <r>
    <x v="148"/>
    <n v="0.90125"/>
    <n v="0.96335999999999999"/>
    <m/>
    <m/>
    <n v="0.98241330000000004"/>
  </r>
  <r>
    <x v="148"/>
    <n v="0.90125"/>
    <m/>
    <m/>
    <m/>
    <n v="0.98241319999999999"/>
  </r>
  <r>
    <x v="149"/>
    <m/>
    <m/>
    <n v="0.92296999999999996"/>
    <n v="0.91296999999999995"/>
    <n v="0.9815374"/>
  </r>
  <r>
    <x v="149"/>
    <n v="0.88871"/>
    <m/>
    <m/>
    <n v="0.91296999999999995"/>
    <n v="0.9815372"/>
  </r>
  <r>
    <x v="149"/>
    <n v="0.90125"/>
    <n v="0.96335999999999999"/>
    <m/>
    <m/>
    <n v="0.9814927"/>
  </r>
  <r>
    <x v="149"/>
    <n v="0.90125"/>
    <m/>
    <m/>
    <m/>
    <n v="0.98149260000000005"/>
  </r>
  <r>
    <x v="150"/>
    <m/>
    <m/>
    <n v="0.92296999999999996"/>
    <n v="0.91296999999999995"/>
    <n v="0.98060159999999996"/>
  </r>
  <r>
    <x v="150"/>
    <n v="0.88871"/>
    <m/>
    <m/>
    <n v="0.91839000000000004"/>
    <n v="0.98060139999999996"/>
  </r>
  <r>
    <x v="150"/>
    <n v="0.90125"/>
    <n v="0.94935000000000003"/>
    <m/>
    <m/>
    <n v="0.98055610000000004"/>
  </r>
  <r>
    <x v="150"/>
    <n v="0.90125"/>
    <m/>
    <m/>
    <m/>
    <n v="0.98055599999999998"/>
  </r>
  <r>
    <x v="151"/>
    <m/>
    <m/>
    <n v="0.92296999999999996"/>
    <n v="0.91296999999999995"/>
    <n v="0.97965120000000006"/>
  </r>
  <r>
    <x v="151"/>
    <n v="0.88871"/>
    <m/>
    <m/>
    <n v="0.91296999999999995"/>
    <n v="0.97965100000000005"/>
  </r>
  <r>
    <x v="151"/>
    <n v="0.90125"/>
    <n v="0.96335999999999999"/>
    <m/>
    <m/>
    <n v="0.97960510000000001"/>
  </r>
  <r>
    <x v="151"/>
    <n v="0.90125"/>
    <m/>
    <m/>
    <m/>
    <n v="0.97960499999999995"/>
  </r>
  <r>
    <x v="152"/>
    <m/>
    <m/>
    <n v="0.92296999999999996"/>
    <n v="0.91839000000000004"/>
    <n v="0.97868770000000005"/>
  </r>
  <r>
    <x v="152"/>
    <n v="0.88871"/>
    <m/>
    <m/>
    <n v="0.91296999999999995"/>
    <n v="0.97868759999999999"/>
  </r>
  <r>
    <x v="152"/>
    <n v="0.90125"/>
    <n v="0.96335999999999999"/>
    <m/>
    <m/>
    <n v="0.97864110000000004"/>
  </r>
  <r>
    <x v="152"/>
    <n v="0.90125"/>
    <m/>
    <m/>
    <m/>
    <n v="0.97864099999999998"/>
  </r>
  <r>
    <x v="153"/>
    <m/>
    <m/>
    <n v="0.90634999999999999"/>
    <n v="0.89112000000000002"/>
    <n v="0.97475080000000003"/>
  </r>
  <r>
    <x v="153"/>
    <n v="0.86416000000000004"/>
    <m/>
    <m/>
    <n v="0.89653000000000005"/>
    <n v="0.97475060000000002"/>
  </r>
  <r>
    <x v="153"/>
    <n v="0.88871"/>
    <n v="0.93857999999999997"/>
    <m/>
    <m/>
    <n v="0.97466699999999995"/>
  </r>
  <r>
    <x v="153"/>
    <n v="0.88871"/>
    <m/>
    <m/>
    <m/>
    <n v="0.9746669"/>
  </r>
  <r>
    <x v="154"/>
    <m/>
    <m/>
    <n v="0.90086999999999995"/>
    <n v="0.88570000000000004"/>
    <n v="0.97375049999999996"/>
  </r>
  <r>
    <x v="154"/>
    <m/>
    <m/>
    <n v="0.90086999999999995"/>
    <n v="0.89112000000000002"/>
    <n v="0.97375049999999996"/>
  </r>
  <r>
    <x v="154"/>
    <m/>
    <m/>
    <n v="0.90086999999999995"/>
    <n v="0.88570000000000004"/>
    <n v="0.97375049999999996"/>
  </r>
  <r>
    <x v="154"/>
    <n v="0.87670000000000003"/>
    <m/>
    <m/>
    <n v="0.88570000000000004"/>
    <n v="0.97375029999999996"/>
  </r>
  <r>
    <x v="154"/>
    <n v="0.86416000000000004"/>
    <m/>
    <m/>
    <n v="0.89112000000000002"/>
    <n v="0.97375029999999996"/>
  </r>
  <r>
    <x v="154"/>
    <n v="0.87670000000000003"/>
    <n v="0.92671999999999999"/>
    <m/>
    <m/>
    <n v="0.97366640000000004"/>
  </r>
  <r>
    <x v="154"/>
    <n v="0.88871"/>
    <m/>
    <m/>
    <m/>
    <n v="0.97366629999999998"/>
  </r>
  <r>
    <x v="155"/>
    <m/>
    <m/>
    <n v="0.90086999999999995"/>
    <n v="0.89112000000000002"/>
    <n v="0.9727479"/>
  </r>
  <r>
    <x v="155"/>
    <n v="0.86416000000000004"/>
    <m/>
    <m/>
    <n v="0.89112000000000002"/>
    <n v="0.97274769999999999"/>
  </r>
  <r>
    <x v="155"/>
    <n v="0.87670000000000003"/>
    <n v="0.92671999999999999"/>
    <m/>
    <m/>
    <n v="0.97266359999999996"/>
  </r>
  <r>
    <x v="155"/>
    <n v="0.86416000000000004"/>
    <m/>
    <m/>
    <m/>
    <n v="0.97266350000000001"/>
  </r>
  <r>
    <x v="156"/>
    <m/>
    <m/>
    <n v="0.90086999999999995"/>
    <n v="0.89112000000000002"/>
    <n v="0.97174380000000005"/>
  </r>
  <r>
    <x v="156"/>
    <n v="0.86416000000000004"/>
    <m/>
    <m/>
    <n v="0.89112000000000002"/>
    <n v="0.97174360000000004"/>
  </r>
  <r>
    <x v="156"/>
    <n v="0.86416000000000004"/>
    <n v="0.93857999999999997"/>
    <m/>
    <m/>
    <n v="0.97165939999999995"/>
  </r>
  <r>
    <x v="156"/>
    <n v="0.87670000000000003"/>
    <m/>
    <m/>
    <m/>
    <n v="0.9716593"/>
  </r>
  <r>
    <x v="157"/>
    <m/>
    <m/>
    <n v="0.90634999999999999"/>
    <n v="0.89112000000000002"/>
    <n v="0.97073880000000001"/>
  </r>
  <r>
    <x v="157"/>
    <n v="0.86416000000000004"/>
    <m/>
    <m/>
    <n v="0.89112000000000002"/>
    <n v="0.97073860000000001"/>
  </r>
  <r>
    <x v="157"/>
    <n v="0.86416000000000004"/>
    <n v="0.92671999999999999"/>
    <m/>
    <m/>
    <n v="0.97065460000000003"/>
  </r>
  <r>
    <x v="157"/>
    <n v="0.86416000000000004"/>
    <m/>
    <m/>
    <m/>
    <n v="0.97065449999999998"/>
  </r>
  <r>
    <x v="158"/>
    <m/>
    <m/>
    <n v="0.90634999999999999"/>
    <n v="0.89112000000000002"/>
    <n v="0.96973410000000004"/>
  </r>
  <r>
    <x v="158"/>
    <n v="0.86416000000000004"/>
    <m/>
    <m/>
    <n v="0.89112000000000002"/>
    <n v="0.96973390000000004"/>
  </r>
  <r>
    <x v="158"/>
    <n v="0.86416000000000004"/>
    <n v="0.92671999999999999"/>
    <m/>
    <m/>
    <n v="0.96965009999999996"/>
  </r>
  <r>
    <x v="158"/>
    <n v="0.87670000000000003"/>
    <m/>
    <m/>
    <m/>
    <n v="0.96965000000000001"/>
  </r>
  <r>
    <x v="159"/>
    <m/>
    <m/>
    <n v="0.90634999999999999"/>
    <n v="0.89112000000000002"/>
    <n v="0.96873120000000001"/>
  </r>
  <r>
    <x v="159"/>
    <n v="0.86416000000000004"/>
    <m/>
    <m/>
    <n v="0.89112000000000002"/>
    <n v="0.96873109999999996"/>
  </r>
  <r>
    <x v="159"/>
    <n v="0.87670000000000003"/>
    <n v="0.93857999999999997"/>
    <m/>
    <m/>
    <n v="0.96864839999999997"/>
  </r>
  <r>
    <x v="159"/>
    <n v="0.87670000000000003"/>
    <m/>
    <m/>
    <m/>
    <n v="0.96864830000000002"/>
  </r>
  <r>
    <x v="160"/>
    <n v="0.86416000000000004"/>
    <n v="0.92671999999999999"/>
    <m/>
    <m/>
    <n v="0.96665789999999996"/>
  </r>
  <r>
    <x v="160"/>
    <n v="0.86416000000000004"/>
    <m/>
    <m/>
    <m/>
    <n v="0.96665780000000001"/>
  </r>
  <r>
    <x v="161"/>
    <m/>
    <m/>
    <n v="0.90086999999999995"/>
    <n v="0.89112000000000002"/>
    <n v="0.96575719999999998"/>
  </r>
  <r>
    <x v="161"/>
    <n v="0.86416000000000004"/>
    <m/>
    <m/>
    <n v="0.89112000000000002"/>
    <n v="0.96575699999999998"/>
  </r>
  <r>
    <x v="161"/>
    <n v="0.86416000000000004"/>
    <n v="0.92671999999999999"/>
    <m/>
    <m/>
    <n v="0.96567559999999997"/>
  </r>
  <r>
    <x v="161"/>
    <n v="0.86416000000000004"/>
    <m/>
    <m/>
    <m/>
    <n v="0.96567550000000002"/>
  </r>
  <r>
    <x v="162"/>
    <m/>
    <m/>
    <n v="0.91181999999999996"/>
    <n v="0.89653000000000005"/>
    <n v="0.9648755"/>
  </r>
  <r>
    <x v="162"/>
    <m/>
    <m/>
    <n v="0.90086999999999995"/>
    <n v="0.89112000000000002"/>
    <n v="0.96478549999999996"/>
  </r>
  <r>
    <x v="162"/>
    <n v="0.86416000000000004"/>
    <m/>
    <m/>
    <n v="0.89112000000000002"/>
    <n v="0.96478529999999996"/>
  </r>
  <r>
    <x v="162"/>
    <n v="0.87670000000000003"/>
    <n v="0.92671999999999999"/>
    <m/>
    <m/>
    <n v="0.96470489999999998"/>
  </r>
  <r>
    <x v="162"/>
    <n v="0.86416000000000004"/>
    <m/>
    <m/>
    <m/>
    <n v="0.96470480000000003"/>
  </r>
  <r>
    <x v="163"/>
    <m/>
    <m/>
    <n v="0.90634999999999999"/>
    <n v="0.89653000000000005"/>
    <n v="0.96382760000000001"/>
  </r>
  <r>
    <x v="163"/>
    <n v="0.85160999999999998"/>
    <m/>
    <m/>
    <n v="0.89653000000000005"/>
    <n v="0.9638274"/>
  </r>
  <r>
    <x v="163"/>
    <n v="0.86416000000000004"/>
    <n v="0.92671999999999999"/>
    <m/>
    <m/>
    <n v="0.9637481"/>
  </r>
  <r>
    <x v="163"/>
    <n v="0.86416000000000004"/>
    <m/>
    <m/>
    <m/>
    <n v="0.96374800000000005"/>
  </r>
  <r>
    <x v="164"/>
    <m/>
    <m/>
    <n v="0.90086999999999995"/>
    <n v="0.89112000000000002"/>
    <n v="0.9628852"/>
  </r>
  <r>
    <x v="164"/>
    <n v="0.85160999999999998"/>
    <m/>
    <m/>
    <n v="0.89653000000000005"/>
    <n v="0.96288510000000005"/>
  </r>
  <r>
    <x v="164"/>
    <n v="0.85160999999999998"/>
    <m/>
    <m/>
    <n v="0.89112000000000002"/>
    <n v="0.96288510000000005"/>
  </r>
  <r>
    <x v="164"/>
    <n v="0.87670000000000003"/>
    <n v="0.93857999999999997"/>
    <m/>
    <m/>
    <n v="0.96280699999999997"/>
  </r>
  <r>
    <x v="164"/>
    <n v="0.86416000000000004"/>
    <m/>
    <m/>
    <m/>
    <n v="0.96280690000000002"/>
  </r>
  <r>
    <x v="165"/>
    <m/>
    <m/>
    <n v="0.91181999999999996"/>
    <n v="0.89653000000000005"/>
    <n v="0.96199179999999995"/>
  </r>
  <r>
    <x v="165"/>
    <m/>
    <m/>
    <n v="0.90634999999999999"/>
    <n v="0.89653000000000005"/>
    <n v="0.96196009999999998"/>
  </r>
  <r>
    <x v="165"/>
    <n v="0.85160999999999998"/>
    <m/>
    <m/>
    <n v="0.89653000000000005"/>
    <n v="0.96195989999999998"/>
  </r>
  <r>
    <x v="165"/>
    <n v="0.86416000000000004"/>
    <n v="0.92671999999999999"/>
    <m/>
    <m/>
    <n v="0.96188320000000005"/>
  </r>
  <r>
    <x v="165"/>
    <n v="0.87670000000000003"/>
    <m/>
    <m/>
    <m/>
    <n v="0.96188320000000005"/>
  </r>
  <r>
    <x v="166"/>
    <m/>
    <m/>
    <n v="0.90086999999999995"/>
    <n v="0.89653000000000005"/>
    <n v="0.9610533"/>
  </r>
  <r>
    <x v="166"/>
    <n v="0.85160999999999998"/>
    <m/>
    <m/>
    <n v="0.89112000000000002"/>
    <n v="0.96105320000000005"/>
  </r>
  <r>
    <x v="166"/>
    <n v="0.87670000000000003"/>
    <n v="0.93857999999999997"/>
    <m/>
    <m/>
    <n v="0.96097809999999995"/>
  </r>
  <r>
    <x v="166"/>
    <n v="0.86416000000000004"/>
    <m/>
    <m/>
    <m/>
    <n v="0.960978"/>
  </r>
  <r>
    <x v="167"/>
    <m/>
    <m/>
    <n v="0.90634999999999999"/>
    <n v="0.89653000000000005"/>
    <n v="0.95841290000000001"/>
  </r>
  <r>
    <x v="167"/>
    <n v="0.83960999999999997"/>
    <m/>
    <m/>
    <n v="0.89653000000000005"/>
    <n v="0.95841279999999995"/>
  </r>
  <r>
    <x v="167"/>
    <n v="0.86416000000000004"/>
    <n v="0.92671999999999999"/>
    <m/>
    <m/>
    <n v="0.95841220000000005"/>
  </r>
  <r>
    <x v="167"/>
    <n v="0.86416000000000004"/>
    <m/>
    <m/>
    <m/>
    <n v="0.95841209999999999"/>
  </r>
  <r>
    <x v="167"/>
    <m/>
    <m/>
    <n v="0.90634999999999999"/>
    <n v="0.89653000000000005"/>
    <n v="0.9580149"/>
  </r>
  <r>
    <x v="167"/>
    <n v="0.83960999999999997"/>
    <m/>
    <m/>
    <n v="0.89653000000000005"/>
    <n v="0.95801480000000006"/>
  </r>
  <r>
    <x v="168"/>
    <n v="0.87670000000000003"/>
    <n v="0.92671999999999999"/>
    <m/>
    <m/>
    <n v="0.95797500000000002"/>
  </r>
  <r>
    <x v="168"/>
    <n v="0.86416000000000004"/>
    <m/>
    <m/>
    <m/>
    <n v="0.95797489999999996"/>
  </r>
  <r>
    <x v="168"/>
    <m/>
    <m/>
    <n v="0.90634999999999999"/>
    <n v="0.89112000000000002"/>
    <n v="0.95758299999999996"/>
  </r>
  <r>
    <x v="168"/>
    <n v="0.83960999999999997"/>
    <m/>
    <m/>
    <n v="0.89653000000000005"/>
    <n v="0.95758299999999996"/>
  </r>
  <r>
    <x v="168"/>
    <n v="0.85160999999999998"/>
    <n v="0.92671999999999999"/>
    <m/>
    <m/>
    <n v="0.95755009999999996"/>
  </r>
  <r>
    <x v="168"/>
    <n v="0.86416000000000004"/>
    <m/>
    <m/>
    <m/>
    <n v="0.95755000000000001"/>
  </r>
  <r>
    <x v="169"/>
    <m/>
    <m/>
    <n v="0.90086999999999995"/>
    <n v="0.89653000000000005"/>
    <n v="0.95679369999999997"/>
  </r>
  <r>
    <x v="169"/>
    <n v="0.83960999999999997"/>
    <m/>
    <m/>
    <n v="0.89653000000000005"/>
    <n v="0.95679349999999996"/>
  </r>
  <r>
    <x v="169"/>
    <n v="0.87670000000000003"/>
    <n v="0.91432999999999998"/>
    <m/>
    <m/>
    <n v="0.95675529999999998"/>
  </r>
  <r>
    <x v="169"/>
    <n v="0.87670000000000003"/>
    <m/>
    <m/>
    <m/>
    <n v="0.95675520000000003"/>
  </r>
  <r>
    <x v="170"/>
    <m/>
    <m/>
    <n v="0.90634999999999999"/>
    <n v="0.89112000000000002"/>
    <n v="0.95602290000000001"/>
  </r>
  <r>
    <x v="170"/>
    <n v="0.85160999999999998"/>
    <m/>
    <m/>
    <n v="0.89653000000000005"/>
    <n v="0.95602279999999995"/>
  </r>
  <r>
    <x v="170"/>
    <n v="0.83960999999999997"/>
    <m/>
    <m/>
    <n v="0.89112000000000002"/>
    <n v="0.95602279999999995"/>
  </r>
  <r>
    <x v="170"/>
    <n v="0.86416000000000004"/>
    <n v="0.91432999999999998"/>
    <m/>
    <m/>
    <n v="0.9559858"/>
  </r>
  <r>
    <x v="170"/>
    <n v="0.86416000000000004"/>
    <m/>
    <m/>
    <m/>
    <n v="0.9559858"/>
  </r>
  <r>
    <x v="171"/>
    <m/>
    <m/>
    <n v="0.90634999999999999"/>
    <n v="0.89112000000000002"/>
    <n v="0.95528170000000001"/>
  </r>
  <r>
    <x v="171"/>
    <n v="0.85160999999999998"/>
    <m/>
    <m/>
    <n v="0.89112000000000002"/>
    <n v="0.95528159999999995"/>
  </r>
  <r>
    <x v="171"/>
    <n v="0.86416000000000004"/>
    <n v="0.92671999999999999"/>
    <m/>
    <m/>
    <n v="0.95527379999999995"/>
  </r>
  <r>
    <x v="171"/>
    <n v="0.86416000000000004"/>
    <n v="0.92671999999999999"/>
    <m/>
    <m/>
    <n v="0.95524410000000004"/>
  </r>
  <r>
    <x v="171"/>
    <n v="0.86416000000000004"/>
    <m/>
    <m/>
    <m/>
    <n v="0.95524410000000004"/>
  </r>
  <r>
    <x v="172"/>
    <m/>
    <m/>
    <n v="0.90634999999999999"/>
    <n v="0.89112000000000002"/>
    <n v="0.95456859999999999"/>
  </r>
  <r>
    <x v="172"/>
    <n v="0.85160999999999998"/>
    <m/>
    <m/>
    <n v="0.89112000000000002"/>
    <n v="0.95456850000000004"/>
  </r>
  <r>
    <x v="172"/>
    <n v="0.83960999999999997"/>
    <m/>
    <m/>
    <n v="0.89112000000000002"/>
    <n v="0.95456839999999998"/>
  </r>
  <r>
    <x v="172"/>
    <n v="0.86416000000000004"/>
    <n v="0.91432999999999998"/>
    <m/>
    <m/>
    <n v="0.95453440000000001"/>
  </r>
  <r>
    <x v="172"/>
    <n v="0.86416000000000004"/>
    <m/>
    <m/>
    <m/>
    <n v="0.95453429999999995"/>
  </r>
  <r>
    <x v="173"/>
    <m/>
    <m/>
    <n v="0.90634999999999999"/>
    <n v="0.89653000000000005"/>
    <n v="0.9541423"/>
  </r>
  <r>
    <x v="173"/>
    <m/>
    <m/>
    <n v="0.90634999999999999"/>
    <n v="0.89653000000000005"/>
    <n v="0.95388870000000003"/>
  </r>
  <r>
    <x v="173"/>
    <n v="0.83960999999999997"/>
    <m/>
    <m/>
    <n v="0.89112000000000002"/>
    <n v="0.95388859999999998"/>
  </r>
  <r>
    <x v="173"/>
    <n v="0.86416000000000004"/>
    <n v="0.91432999999999998"/>
    <m/>
    <m/>
    <n v="0.95385439999999999"/>
  </r>
  <r>
    <x v="173"/>
    <n v="0.86416000000000004"/>
    <m/>
    <m/>
    <m/>
    <n v="0.95385439999999999"/>
  </r>
  <r>
    <x v="174"/>
    <m/>
    <m/>
    <n v="0.90634999999999999"/>
    <n v="0.89653000000000005"/>
    <n v="0.95323990000000003"/>
  </r>
  <r>
    <x v="174"/>
    <n v="0.83960999999999997"/>
    <m/>
    <m/>
    <n v="0.89653000000000005"/>
    <n v="0.95323979999999997"/>
  </r>
  <r>
    <x v="174"/>
    <n v="0.86416000000000004"/>
    <n v="0.91432999999999998"/>
    <m/>
    <m/>
    <n v="0.95322660000000003"/>
  </r>
  <r>
    <x v="174"/>
    <n v="0.85160999999999998"/>
    <m/>
    <m/>
    <m/>
    <n v="0.95322649999999998"/>
  </r>
  <r>
    <x v="175"/>
    <m/>
    <m/>
    <n v="0.90634999999999999"/>
    <n v="0.89112000000000002"/>
    <n v="0.9526268"/>
  </r>
  <r>
    <x v="175"/>
    <n v="0.83960999999999997"/>
    <m/>
    <m/>
    <n v="0.89653000000000005"/>
    <n v="0.9526268"/>
  </r>
  <r>
    <x v="175"/>
    <n v="0.86416000000000004"/>
    <n v="0.91432999999999998"/>
    <m/>
    <m/>
    <n v="0.95259609999999995"/>
  </r>
  <r>
    <x v="175"/>
    <n v="0.87670000000000003"/>
    <m/>
    <m/>
    <m/>
    <n v="0.952596"/>
  </r>
  <r>
    <x v="176"/>
    <m/>
    <m/>
    <n v="0.91181999999999996"/>
    <n v="0.90195000000000003"/>
    <n v="0.95205169999999995"/>
  </r>
  <r>
    <x v="176"/>
    <m/>
    <m/>
    <n v="0.90634999999999999"/>
    <n v="0.89112000000000002"/>
    <n v="0.95204829999999996"/>
  </r>
  <r>
    <x v="176"/>
    <n v="0.85160999999999998"/>
    <m/>
    <m/>
    <m/>
    <n v="0.95204829999999996"/>
  </r>
  <r>
    <x v="176"/>
    <n v="0.83960999999999997"/>
    <m/>
    <m/>
    <n v="0.89653000000000005"/>
    <n v="0.95204829999999996"/>
  </r>
  <r>
    <x v="176"/>
    <m/>
    <n v="0.91432999999999998"/>
    <m/>
    <m/>
    <n v="0.95204820000000001"/>
  </r>
  <r>
    <x v="176"/>
    <n v="0.86416000000000004"/>
    <n v="0.91432999999999998"/>
    <m/>
    <m/>
    <n v="0.95204279999999997"/>
  </r>
  <r>
    <x v="176"/>
    <n v="0.83960999999999997"/>
    <n v="0.90247999999999995"/>
    <m/>
    <m/>
    <n v="0.95204250000000001"/>
  </r>
  <r>
    <x v="176"/>
    <n v="0.85160999999999998"/>
    <n v="0.91432999999999998"/>
    <m/>
    <m/>
    <n v="0.95203780000000005"/>
  </r>
  <r>
    <x v="176"/>
    <n v="0.86416000000000004"/>
    <m/>
    <m/>
    <m/>
    <n v="0.95201930000000001"/>
  </r>
  <r>
    <x v="177"/>
    <m/>
    <m/>
    <n v="0.90086999999999995"/>
    <n v="0.89112000000000002"/>
    <n v="0.95150570000000001"/>
  </r>
  <r>
    <x v="177"/>
    <n v="0.82706000000000002"/>
    <m/>
    <m/>
    <n v="0.89112000000000002"/>
    <n v="0.95150559999999995"/>
  </r>
  <r>
    <x v="177"/>
    <n v="0.86416000000000004"/>
    <n v="0.91432999999999998"/>
    <m/>
    <m/>
    <n v="0.95147999999999999"/>
  </r>
  <r>
    <x v="177"/>
    <n v="0.86416000000000004"/>
    <m/>
    <m/>
    <m/>
    <n v="0.95147999999999999"/>
  </r>
  <r>
    <x v="177"/>
    <m/>
    <m/>
    <n v="0.91181999999999996"/>
    <n v="0.90195000000000003"/>
    <n v="0.95127110000000004"/>
  </r>
  <r>
    <x v="178"/>
    <m/>
    <m/>
    <n v="0.91181999999999996"/>
    <n v="0.90195000000000003"/>
    <n v="0.95104319999999998"/>
  </r>
  <r>
    <x v="178"/>
    <m/>
    <m/>
    <n v="0.90634999999999999"/>
    <n v="0.89112000000000002"/>
    <n v="0.9510014"/>
  </r>
  <r>
    <x v="178"/>
    <n v="0.85160999999999998"/>
    <m/>
    <m/>
    <n v="0.89112000000000002"/>
    <n v="0.95100130000000005"/>
  </r>
  <r>
    <x v="178"/>
    <n v="0.85160999999999998"/>
    <n v="0.91432999999999998"/>
    <m/>
    <m/>
    <n v="0.95097759999999998"/>
  </r>
  <r>
    <x v="178"/>
    <n v="0.86416000000000004"/>
    <m/>
    <m/>
    <m/>
    <n v="0.95097759999999998"/>
  </r>
  <r>
    <x v="179"/>
    <m/>
    <m/>
    <n v="0.91181999999999996"/>
    <n v="0.90195000000000003"/>
    <n v="0.94973039999999997"/>
  </r>
  <r>
    <x v="179"/>
    <m/>
    <m/>
    <n v="0.90634999999999999"/>
    <n v="0.89112000000000002"/>
    <n v="0.94971950000000005"/>
  </r>
  <r>
    <x v="179"/>
    <n v="0.83960999999999997"/>
    <m/>
    <m/>
    <n v="0.89653000000000005"/>
    <n v="0.94971950000000005"/>
  </r>
  <r>
    <x v="179"/>
    <n v="0.85160999999999998"/>
    <n v="0.91432999999999998"/>
    <m/>
    <m/>
    <n v="0.94968929999999996"/>
  </r>
  <r>
    <x v="179"/>
    <n v="0.85160999999999998"/>
    <m/>
    <m/>
    <m/>
    <n v="0.94968920000000001"/>
  </r>
  <r>
    <x v="180"/>
    <m/>
    <m/>
    <n v="0.91181999999999996"/>
    <n v="0.90195000000000003"/>
    <n v="0.94944019999999996"/>
  </r>
  <r>
    <x v="180"/>
    <m/>
    <m/>
    <n v="0.90634999999999999"/>
    <n v="0.89653000000000005"/>
    <n v="0.94938089999999997"/>
  </r>
  <r>
    <x v="180"/>
    <n v="0.83960999999999997"/>
    <m/>
    <m/>
    <n v="0.89653000000000005"/>
    <n v="0.94938080000000002"/>
  </r>
  <r>
    <x v="180"/>
    <n v="0.85160999999999998"/>
    <n v="0.91432999999999998"/>
    <m/>
    <m/>
    <n v="0.94935409999999998"/>
  </r>
  <r>
    <x v="180"/>
    <n v="0.86416000000000004"/>
    <m/>
    <m/>
    <m/>
    <n v="0.94935400000000003"/>
  </r>
  <r>
    <x v="181"/>
    <m/>
    <m/>
    <n v="0.90634999999999999"/>
    <n v="0.89112000000000002"/>
    <n v="0.94908049999999999"/>
  </r>
  <r>
    <x v="181"/>
    <n v="0.83960999999999997"/>
    <m/>
    <m/>
    <n v="0.89653000000000005"/>
    <n v="0.94908049999999999"/>
  </r>
  <r>
    <x v="181"/>
    <n v="0.86416000000000004"/>
    <n v="0.91432999999999998"/>
    <m/>
    <m/>
    <n v="0.94905729999999999"/>
  </r>
  <r>
    <x v="181"/>
    <n v="0.86416000000000004"/>
    <m/>
    <m/>
    <m/>
    <n v="0.94905729999999999"/>
  </r>
  <r>
    <x v="182"/>
    <m/>
    <m/>
    <n v="0.90634999999999999"/>
    <n v="0.89653000000000005"/>
    <n v="0.94882239999999995"/>
  </r>
  <r>
    <x v="182"/>
    <n v="0.82706000000000002"/>
    <m/>
    <m/>
    <n v="0.89653000000000005"/>
    <n v="0.94882230000000001"/>
  </r>
  <r>
    <x v="182"/>
    <n v="0.83960999999999997"/>
    <n v="0.91432999999999998"/>
    <m/>
    <m/>
    <n v="0.94881159999999998"/>
  </r>
  <r>
    <x v="182"/>
    <n v="0.85160999999999998"/>
    <n v="0.91432999999999998"/>
    <m/>
    <m/>
    <n v="0.94880279999999995"/>
  </r>
  <r>
    <x v="182"/>
    <n v="0.85160999999999998"/>
    <m/>
    <m/>
    <m/>
    <n v="0.94880279999999995"/>
  </r>
  <r>
    <x v="183"/>
    <m/>
    <m/>
    <n v="0.90634999999999999"/>
    <n v="0.89653000000000005"/>
    <n v="0.94860770000000005"/>
  </r>
  <r>
    <x v="183"/>
    <n v="0.83960999999999997"/>
    <m/>
    <m/>
    <n v="0.89653000000000005"/>
    <n v="0.9486076"/>
  </r>
  <r>
    <x v="183"/>
    <n v="0.87670000000000003"/>
    <n v="0.91432999999999998"/>
    <m/>
    <m/>
    <n v="0.94859179999999999"/>
  </r>
  <r>
    <x v="183"/>
    <n v="0.86416000000000004"/>
    <m/>
    <m/>
    <m/>
    <n v="0.94859170000000004"/>
  </r>
  <r>
    <x v="184"/>
    <m/>
    <m/>
    <n v="0.91181999999999996"/>
    <n v="0.90195000000000003"/>
    <n v="0.94843829999999996"/>
  </r>
  <r>
    <x v="184"/>
    <m/>
    <m/>
    <n v="0.90634999999999999"/>
    <n v="0.89112000000000002"/>
    <n v="0.94843750000000004"/>
  </r>
  <r>
    <x v="184"/>
    <n v="0.83960999999999997"/>
    <m/>
    <m/>
    <m/>
    <n v="0.94843750000000004"/>
  </r>
  <r>
    <x v="184"/>
    <n v="0.82706000000000002"/>
    <m/>
    <m/>
    <n v="0.89112000000000002"/>
    <n v="0.94843750000000004"/>
  </r>
  <r>
    <x v="184"/>
    <n v="0.85160999999999998"/>
    <n v="0.91432999999999998"/>
    <m/>
    <m/>
    <n v="0.94843670000000002"/>
  </r>
  <r>
    <x v="184"/>
    <n v="0.86416000000000004"/>
    <n v="0.91432999999999998"/>
    <m/>
    <m/>
    <n v="0.94843549999999999"/>
  </r>
  <r>
    <x v="184"/>
    <n v="0.85160999999999998"/>
    <n v="0.91432999999999998"/>
    <m/>
    <m/>
    <n v="0.94842530000000003"/>
  </r>
  <r>
    <x v="184"/>
    <n v="0.85160999999999998"/>
    <m/>
    <m/>
    <m/>
    <n v="0.94842530000000003"/>
  </r>
  <r>
    <x v="185"/>
    <m/>
    <m/>
    <n v="0.90634999999999999"/>
    <n v="0.89653000000000005"/>
    <n v="0.94831259999999995"/>
  </r>
  <r>
    <x v="185"/>
    <n v="0.83960999999999997"/>
    <m/>
    <m/>
    <n v="0.89653000000000005"/>
    <n v="0.9483125"/>
  </r>
  <r>
    <x v="185"/>
    <n v="0.85160999999999998"/>
    <n v="0.91432999999999998"/>
    <m/>
    <m/>
    <n v="0.94830420000000004"/>
  </r>
  <r>
    <x v="185"/>
    <n v="0.86416000000000004"/>
    <m/>
    <m/>
    <m/>
    <n v="0.94830420000000004"/>
  </r>
  <r>
    <x v="186"/>
    <m/>
    <m/>
    <n v="0.90086999999999995"/>
    <n v="0.89112000000000002"/>
    <n v="0.94823329999999995"/>
  </r>
  <r>
    <x v="186"/>
    <n v="0.83960999999999997"/>
    <m/>
    <m/>
    <n v="0.89653000000000005"/>
    <n v="0.94823329999999995"/>
  </r>
  <r>
    <x v="186"/>
    <n v="0.86416000000000004"/>
    <n v="0.91432999999999998"/>
    <m/>
    <m/>
    <n v="0.94822879999999998"/>
  </r>
  <r>
    <x v="186"/>
    <n v="0.85160999999999998"/>
    <m/>
    <m/>
    <m/>
    <n v="0.94822879999999998"/>
  </r>
  <r>
    <x v="186"/>
    <m/>
    <m/>
    <n v="0.91181999999999996"/>
    <n v="0.89653000000000005"/>
    <n v="0.94822779999999995"/>
  </r>
  <r>
    <x v="186"/>
    <m/>
    <m/>
    <n v="0.91729000000000005"/>
    <n v="0.90195000000000003"/>
    <n v="0.94822209999999996"/>
  </r>
  <r>
    <x v="187"/>
    <m/>
    <m/>
    <n v="0.90086999999999995"/>
    <n v="0.89653000000000005"/>
    <n v="0.94819989999999998"/>
  </r>
  <r>
    <x v="187"/>
    <n v="0.83960999999999997"/>
    <m/>
    <m/>
    <n v="0.89653000000000005"/>
    <n v="0.94819989999999998"/>
  </r>
  <r>
    <x v="187"/>
    <n v="0.85160999999999998"/>
    <n v="0.91432999999999998"/>
    <m/>
    <m/>
    <n v="0.94819920000000002"/>
  </r>
  <r>
    <x v="187"/>
    <n v="0.85160999999999998"/>
    <m/>
    <m/>
    <m/>
    <n v="0.94819920000000002"/>
  </r>
  <r>
    <x v="188"/>
    <m/>
    <m/>
    <n v="0.90634999999999999"/>
    <n v="0.89653000000000005"/>
    <n v="0.94821239999999996"/>
  </r>
  <r>
    <x v="188"/>
    <n v="0.83960999999999997"/>
    <m/>
    <m/>
    <n v="0.89653000000000005"/>
    <n v="0.94821239999999996"/>
  </r>
  <r>
    <x v="188"/>
    <n v="0.83960999999999997"/>
    <n v="0.91432999999999998"/>
    <m/>
    <m/>
    <n v="0.94821250000000001"/>
  </r>
  <r>
    <x v="188"/>
    <n v="0.86416000000000004"/>
    <n v="0.91432999999999998"/>
    <m/>
    <m/>
    <n v="0.94821549999999999"/>
  </r>
  <r>
    <x v="188"/>
    <n v="0.86416000000000004"/>
    <m/>
    <m/>
    <m/>
    <n v="0.94821549999999999"/>
  </r>
  <r>
    <x v="188"/>
    <m/>
    <m/>
    <n v="0.91729000000000005"/>
    <n v="0.90195000000000003"/>
    <n v="0.94821560000000005"/>
  </r>
  <r>
    <x v="189"/>
    <m/>
    <m/>
    <n v="0.90634999999999999"/>
    <n v="0.89112000000000002"/>
    <n v="0.94827050000000002"/>
  </r>
  <r>
    <x v="189"/>
    <n v="0.83960999999999997"/>
    <m/>
    <m/>
    <n v="0.89653000000000005"/>
    <n v="0.94827050000000002"/>
  </r>
  <r>
    <x v="189"/>
    <n v="0.85160999999999998"/>
    <n v="0.91432999999999998"/>
    <m/>
    <m/>
    <n v="0.94827740000000005"/>
  </r>
  <r>
    <x v="189"/>
    <n v="0.85160999999999998"/>
    <m/>
    <m/>
    <m/>
    <n v="0.94827740000000005"/>
  </r>
  <r>
    <x v="190"/>
    <m/>
    <m/>
    <n v="0.90086999999999995"/>
    <n v="0.89112000000000002"/>
    <n v="0.9483741"/>
  </r>
  <r>
    <x v="190"/>
    <n v="0.83960999999999997"/>
    <m/>
    <m/>
    <n v="0.89653000000000005"/>
    <n v="0.94837419999999995"/>
  </r>
  <r>
    <x v="190"/>
    <n v="0.83960999999999997"/>
    <n v="0.91432999999999998"/>
    <m/>
    <m/>
    <n v="0.94838420000000001"/>
  </r>
  <r>
    <x v="190"/>
    <n v="0.85160999999999998"/>
    <n v="0.91432999999999998"/>
    <m/>
    <m/>
    <n v="0.94838489999999998"/>
  </r>
  <r>
    <x v="190"/>
    <m/>
    <m/>
    <m/>
    <m/>
    <n v="0.94838500000000003"/>
  </r>
  <r>
    <x v="190"/>
    <n v="0.85160999999999998"/>
    <m/>
    <m/>
    <m/>
    <n v="0.94838500000000003"/>
  </r>
  <r>
    <x v="190"/>
    <m/>
    <m/>
    <m/>
    <m/>
    <n v="0.94838500000000003"/>
  </r>
  <r>
    <x v="190"/>
    <m/>
    <m/>
    <m/>
    <n v="0.90736000000000006"/>
    <n v="0.94838509999999998"/>
  </r>
  <r>
    <x v="190"/>
    <m/>
    <m/>
    <n v="0.91729000000000005"/>
    <m/>
    <n v="0.94838520000000004"/>
  </r>
  <r>
    <x v="191"/>
    <m/>
    <m/>
    <n v="0.91181999999999996"/>
    <n v="0.89653000000000005"/>
    <n v="0.94897540000000002"/>
  </r>
  <r>
    <x v="191"/>
    <m/>
    <m/>
    <n v="0.91181999999999996"/>
    <n v="0.89653000000000005"/>
    <n v="0.9489822"/>
  </r>
  <r>
    <x v="191"/>
    <n v="0.83960999999999997"/>
    <m/>
    <m/>
    <n v="0.89653000000000005"/>
    <n v="0.94898229999999995"/>
  </r>
  <r>
    <x v="191"/>
    <n v="0.85160999999999998"/>
    <n v="0.91432999999999998"/>
    <m/>
    <m/>
    <n v="0.94900490000000004"/>
  </r>
  <r>
    <x v="191"/>
    <n v="0.86416000000000004"/>
    <m/>
    <m/>
    <m/>
    <n v="0.94900490000000004"/>
  </r>
  <r>
    <x v="192"/>
    <m/>
    <m/>
    <n v="0.90086999999999995"/>
    <n v="0.89112000000000002"/>
    <n v="0.94926239999999995"/>
  </r>
  <r>
    <x v="192"/>
    <n v="0.83960999999999997"/>
    <m/>
    <m/>
    <n v="0.89112000000000002"/>
    <n v="0.94926250000000001"/>
  </r>
  <r>
    <x v="192"/>
    <n v="0.85160999999999998"/>
    <n v="0.91432999999999998"/>
    <m/>
    <m/>
    <n v="0.94928880000000004"/>
  </r>
  <r>
    <x v="192"/>
    <n v="0.85160999999999998"/>
    <m/>
    <m/>
    <m/>
    <n v="0.94928880000000004"/>
  </r>
  <r>
    <x v="193"/>
    <m/>
    <m/>
    <n v="0.90634999999999999"/>
    <n v="0.89653000000000005"/>
    <n v="0.94959769999999999"/>
  </r>
  <r>
    <x v="193"/>
    <n v="0.83960999999999997"/>
    <m/>
    <m/>
    <n v="0.89653000000000005"/>
    <n v="0.94959769999999999"/>
  </r>
  <r>
    <x v="193"/>
    <n v="0.83960999999999997"/>
    <m/>
    <m/>
    <n v="0.89653000000000005"/>
    <n v="0.94959769999999999"/>
  </r>
  <r>
    <x v="193"/>
    <n v="0.86416000000000004"/>
    <n v="0.91432999999999998"/>
    <m/>
    <m/>
    <n v="0.94960990000000001"/>
  </r>
  <r>
    <x v="193"/>
    <n v="0.83960999999999997"/>
    <n v="0.91432999999999998"/>
    <m/>
    <m/>
    <n v="0.94961410000000002"/>
  </r>
  <r>
    <x v="193"/>
    <n v="0.85160999999999998"/>
    <n v="0.92671999999999999"/>
    <m/>
    <m/>
    <n v="0.94961709999999999"/>
  </r>
  <r>
    <x v="194"/>
    <n v="0.86416000000000004"/>
    <n v="0.91432999999999998"/>
    <m/>
    <m/>
    <n v="0.95044240000000002"/>
  </r>
  <r>
    <x v="194"/>
    <n v="0.86416000000000004"/>
    <m/>
    <m/>
    <m/>
    <n v="0.95044240000000002"/>
  </r>
  <r>
    <x v="195"/>
    <m/>
    <m/>
    <n v="0.90634999999999999"/>
    <n v="0.89112000000000002"/>
    <n v="0.95087569999999999"/>
  </r>
  <r>
    <x v="195"/>
    <n v="0.83960999999999997"/>
    <m/>
    <m/>
    <n v="0.89112000000000002"/>
    <n v="0.95087569999999999"/>
  </r>
  <r>
    <x v="195"/>
    <n v="0.86416000000000004"/>
    <n v="0.91432999999999998"/>
    <m/>
    <m/>
    <n v="0.95091689999999995"/>
  </r>
  <r>
    <x v="195"/>
    <n v="0.86416000000000004"/>
    <m/>
    <m/>
    <m/>
    <n v="0.95091700000000001"/>
  </r>
  <r>
    <x v="195"/>
    <m/>
    <m/>
    <n v="0.91181999999999996"/>
    <n v="0.90195000000000003"/>
    <n v="0.95102750000000003"/>
  </r>
  <r>
    <x v="196"/>
    <m/>
    <m/>
    <n v="0.90634999999999999"/>
    <n v="0.89112000000000002"/>
    <n v="0.95139039999999997"/>
  </r>
  <r>
    <x v="196"/>
    <n v="0.83960999999999997"/>
    <m/>
    <m/>
    <n v="0.89653000000000005"/>
    <n v="0.95139050000000003"/>
  </r>
  <r>
    <x v="196"/>
    <n v="0.85160999999999998"/>
    <n v="0.91432999999999998"/>
    <m/>
    <m/>
    <n v="0.95143540000000004"/>
  </r>
  <r>
    <x v="196"/>
    <n v="0.86416000000000004"/>
    <m/>
    <m/>
    <m/>
    <n v="0.95143540000000004"/>
  </r>
  <r>
    <x v="197"/>
    <m/>
    <m/>
    <n v="0.90634999999999999"/>
    <n v="0.90195000000000003"/>
    <n v="0.95192189999999999"/>
  </r>
  <r>
    <x v="197"/>
    <m/>
    <m/>
    <n v="0.90634999999999999"/>
    <n v="0.89653000000000005"/>
    <n v="0.95194820000000002"/>
  </r>
  <r>
    <x v="197"/>
    <n v="0.83960999999999997"/>
    <m/>
    <m/>
    <n v="0.89653000000000005"/>
    <n v="0.95194829999999997"/>
  </r>
  <r>
    <x v="197"/>
    <n v="0.85160999999999998"/>
    <n v="0.91432999999999998"/>
    <m/>
    <m/>
    <n v="0.951986"/>
  </r>
  <r>
    <x v="197"/>
    <n v="0.86416000000000004"/>
    <n v="0.92671999999999999"/>
    <m/>
    <m/>
    <n v="0.95199670000000003"/>
  </r>
  <r>
    <x v="197"/>
    <n v="0.86416000000000004"/>
    <m/>
    <m/>
    <m/>
    <n v="0.95199670000000003"/>
  </r>
  <r>
    <x v="198"/>
    <m/>
    <m/>
    <n v="0.90086999999999995"/>
    <m/>
    <n v="0.9525477"/>
  </r>
  <r>
    <x v="198"/>
    <n v="0.85160999999999998"/>
    <m/>
    <m/>
    <n v="0.89653000000000005"/>
    <n v="0.95254779999999994"/>
  </r>
  <r>
    <x v="198"/>
    <n v="0.85160999999999998"/>
    <n v="0.91432999999999998"/>
    <m/>
    <m/>
    <n v="0.95259970000000005"/>
  </r>
  <r>
    <x v="198"/>
    <n v="0.86416000000000004"/>
    <m/>
    <m/>
    <m/>
    <n v="0.95259970000000005"/>
  </r>
  <r>
    <x v="199"/>
    <m/>
    <m/>
    <n v="0.90634999999999999"/>
    <n v="0.89112000000000002"/>
    <n v="0.95318760000000002"/>
  </r>
  <r>
    <x v="199"/>
    <m/>
    <m/>
    <n v="0.90634999999999999"/>
    <n v="0.89112000000000002"/>
    <n v="0.95318760000000002"/>
  </r>
  <r>
    <x v="199"/>
    <n v="0.83960999999999997"/>
    <m/>
    <m/>
    <n v="0.89653000000000005"/>
    <n v="0.95318760000000002"/>
  </r>
  <r>
    <x v="199"/>
    <n v="0.83960999999999997"/>
    <m/>
    <m/>
    <n v="0.89653000000000005"/>
    <n v="0.95318769999999997"/>
  </r>
  <r>
    <x v="199"/>
    <n v="0.85160999999999998"/>
    <n v="0.92671999999999999"/>
    <m/>
    <m/>
    <n v="0.95321460000000002"/>
  </r>
  <r>
    <x v="199"/>
    <n v="0.86416000000000004"/>
    <n v="0.92671999999999999"/>
    <m/>
    <m/>
    <n v="0.95324299999999995"/>
  </r>
  <r>
    <x v="199"/>
    <n v="0.86416000000000004"/>
    <m/>
    <m/>
    <m/>
    <n v="0.95324299999999995"/>
  </r>
  <r>
    <x v="200"/>
    <m/>
    <m/>
    <n v="0.90634999999999999"/>
    <n v="0.89653000000000005"/>
    <n v="0.95386649999999995"/>
  </r>
  <r>
    <x v="200"/>
    <n v="0.85160999999999998"/>
    <m/>
    <m/>
    <n v="0.89653000000000005"/>
    <n v="0.95386660000000001"/>
  </r>
  <r>
    <x v="200"/>
    <n v="0.86416000000000004"/>
    <n v="0.90247999999999995"/>
    <m/>
    <m/>
    <n v="0.95392509999999997"/>
  </r>
  <r>
    <x v="200"/>
    <n v="0.85160999999999998"/>
    <m/>
    <m/>
    <m/>
    <n v="0.95392520000000003"/>
  </r>
  <r>
    <x v="201"/>
    <m/>
    <m/>
    <n v="0.90086999999999995"/>
    <n v="0.89112000000000002"/>
    <n v="0.95458279999999995"/>
  </r>
  <r>
    <x v="201"/>
    <n v="0.83960999999999997"/>
    <m/>
    <m/>
    <n v="0.89653000000000005"/>
    <n v="0.95458299999999996"/>
  </r>
  <r>
    <x v="201"/>
    <n v="0.86416000000000004"/>
    <n v="0.92671999999999999"/>
    <m/>
    <m/>
    <n v="0.95464269999999996"/>
  </r>
  <r>
    <x v="201"/>
    <n v="0.86416000000000004"/>
    <m/>
    <m/>
    <m/>
    <n v="0.95464280000000001"/>
  </r>
  <r>
    <x v="202"/>
    <m/>
    <m/>
    <n v="0.90634999999999999"/>
    <n v="0.89653000000000005"/>
    <n v="0.95533570000000001"/>
  </r>
  <r>
    <x v="202"/>
    <n v="0.85160999999999998"/>
    <m/>
    <m/>
    <n v="0.89112000000000002"/>
    <n v="0.95533590000000002"/>
  </r>
  <r>
    <x v="202"/>
    <n v="0.86416000000000004"/>
    <n v="0.91432999999999998"/>
    <m/>
    <m/>
    <n v="0.95540080000000005"/>
  </r>
  <r>
    <x v="202"/>
    <n v="0.87670000000000003"/>
    <m/>
    <m/>
    <m/>
    <n v="0.9554009"/>
  </r>
  <r>
    <x v="203"/>
    <m/>
    <m/>
    <n v="0.90086999999999995"/>
    <n v="0.89112000000000002"/>
    <n v="0.956125"/>
  </r>
  <r>
    <x v="203"/>
    <n v="0.85160999999999998"/>
    <m/>
    <m/>
    <n v="0.89653000000000005"/>
    <n v="0.95612509999999995"/>
  </r>
  <r>
    <x v="203"/>
    <n v="0.86416000000000004"/>
    <n v="0.92671999999999999"/>
    <m/>
    <m/>
    <n v="0.95619310000000002"/>
  </r>
  <r>
    <x v="203"/>
    <n v="0.86416000000000004"/>
    <m/>
    <m/>
    <m/>
    <n v="0.95619310000000002"/>
  </r>
  <r>
    <x v="204"/>
    <m/>
    <m/>
    <n v="0.90086999999999995"/>
    <n v="0.89112000000000002"/>
    <n v="0.95964989999999994"/>
  </r>
  <r>
    <x v="204"/>
    <n v="0.83960999999999997"/>
    <m/>
    <m/>
    <n v="0.89653000000000005"/>
    <n v="0.95965"/>
  </r>
  <r>
    <x v="204"/>
    <n v="0.86416000000000004"/>
    <n v="0.92671999999999999"/>
    <m/>
    <m/>
    <n v="0.9597291"/>
  </r>
  <r>
    <x v="204"/>
    <n v="0.86416000000000004"/>
    <m/>
    <m/>
    <m/>
    <n v="0.95972919999999995"/>
  </r>
  <r>
    <x v="205"/>
    <m/>
    <m/>
    <n v="0.90086999999999995"/>
    <n v="0.89112000000000002"/>
    <n v="0.96061430000000003"/>
  </r>
  <r>
    <x v="205"/>
    <n v="0.83960999999999997"/>
    <m/>
    <m/>
    <n v="0.89653000000000005"/>
    <n v="0.96061439999999998"/>
  </r>
  <r>
    <x v="205"/>
    <n v="0.86416000000000004"/>
    <n v="0.92671999999999999"/>
    <m/>
    <m/>
    <n v="0.96069610000000005"/>
  </r>
  <r>
    <x v="205"/>
    <n v="0.86416000000000004"/>
    <m/>
    <m/>
    <m/>
    <n v="0.9606962"/>
  </r>
  <r>
    <x v="206"/>
    <m/>
    <m/>
    <n v="0.90086999999999995"/>
    <n v="0.89112000000000002"/>
    <n v="0.96160860000000004"/>
  </r>
  <r>
    <x v="206"/>
    <n v="0.83960999999999997"/>
    <m/>
    <m/>
    <n v="0.89653000000000005"/>
    <n v="0.96160880000000004"/>
  </r>
  <r>
    <x v="206"/>
    <n v="0.86416000000000004"/>
    <n v="0.92671999999999999"/>
    <m/>
    <m/>
    <n v="0.9616924"/>
  </r>
  <r>
    <x v="206"/>
    <n v="0.86416000000000004"/>
    <m/>
    <m/>
    <m/>
    <n v="0.96169249999999995"/>
  </r>
  <r>
    <x v="207"/>
    <m/>
    <m/>
    <n v="0.90634999999999999"/>
    <n v="0.89112000000000002"/>
    <n v="0.96263049999999994"/>
  </r>
  <r>
    <x v="207"/>
    <n v="0.83960999999999997"/>
    <m/>
    <m/>
    <n v="0.89653000000000005"/>
    <n v="0.9626306"/>
  </r>
  <r>
    <x v="207"/>
    <n v="0.86416000000000004"/>
    <n v="0.92671999999999999"/>
    <m/>
    <m/>
    <n v="0.96271689999999999"/>
  </r>
  <r>
    <x v="207"/>
    <n v="0.86416000000000004"/>
    <m/>
    <m/>
    <m/>
    <n v="0.96271700000000004"/>
  </r>
  <r>
    <x v="208"/>
    <m/>
    <m/>
    <n v="0.90634999999999999"/>
    <n v="0.88570000000000004"/>
    <n v="0.96367769999999997"/>
  </r>
  <r>
    <x v="208"/>
    <n v="0.85160999999999998"/>
    <m/>
    <m/>
    <n v="0.89112000000000002"/>
    <n v="0.96367789999999998"/>
  </r>
  <r>
    <x v="208"/>
    <n v="0.86416000000000004"/>
    <n v="0.92671999999999999"/>
    <m/>
    <m/>
    <n v="0.96376620000000002"/>
  </r>
  <r>
    <x v="208"/>
    <n v="0.87670000000000003"/>
    <m/>
    <m/>
    <m/>
    <n v="0.96376629999999996"/>
  </r>
  <r>
    <x v="209"/>
    <m/>
    <m/>
    <n v="0.90086999999999995"/>
    <n v="0.89112000000000002"/>
    <n v="0.9647481"/>
  </r>
  <r>
    <x v="209"/>
    <n v="0.85160999999999998"/>
    <m/>
    <m/>
    <n v="0.89112000000000002"/>
    <n v="0.96474819999999994"/>
  </r>
  <r>
    <x v="209"/>
    <n v="0.86416000000000004"/>
    <n v="0.92671999999999999"/>
    <m/>
    <m/>
    <n v="0.96483859999999999"/>
  </r>
  <r>
    <x v="209"/>
    <n v="0.87670000000000003"/>
    <m/>
    <m/>
    <m/>
    <n v="0.96483870000000005"/>
  </r>
  <r>
    <x v="210"/>
    <m/>
    <m/>
    <n v="0.90634999999999999"/>
    <n v="0.89112000000000002"/>
    <n v="0.96583989999999997"/>
  </r>
  <r>
    <x v="210"/>
    <n v="0.85160999999999998"/>
    <m/>
    <m/>
    <n v="0.89112000000000002"/>
    <n v="0.96584009999999998"/>
  </r>
  <r>
    <x v="210"/>
    <n v="0.86416000000000004"/>
    <n v="0.92671999999999999"/>
    <m/>
    <m/>
    <n v="0.96593220000000002"/>
  </r>
  <r>
    <x v="210"/>
    <n v="0.87670000000000003"/>
    <m/>
    <m/>
    <m/>
    <n v="0.96593240000000002"/>
  </r>
  <r>
    <x v="211"/>
    <m/>
    <m/>
    <n v="0.90086999999999995"/>
    <n v="0.89112000000000002"/>
    <n v="0.96695160000000002"/>
  </r>
  <r>
    <x v="211"/>
    <n v="0.85160999999999998"/>
    <m/>
    <m/>
    <n v="0.89653000000000005"/>
    <n v="0.96695180000000003"/>
  </r>
  <r>
    <x v="211"/>
    <n v="0.86416000000000004"/>
    <n v="0.92671999999999999"/>
    <m/>
    <m/>
    <n v="0.96704570000000001"/>
  </r>
  <r>
    <x v="211"/>
    <n v="0.86416000000000004"/>
    <m/>
    <m/>
    <m/>
    <n v="0.96704579999999996"/>
  </r>
  <r>
    <x v="212"/>
    <m/>
    <m/>
    <n v="0.90086999999999995"/>
    <n v="0.89112000000000002"/>
    <n v="0.96808090000000002"/>
  </r>
  <r>
    <x v="212"/>
    <n v="0.85160999999999998"/>
    <m/>
    <m/>
    <n v="0.89112000000000002"/>
    <n v="0.96808099999999997"/>
  </r>
  <r>
    <x v="212"/>
    <n v="0.86416000000000004"/>
    <n v="0.92671999999999999"/>
    <m/>
    <m/>
    <n v="0.9681765"/>
  </r>
  <r>
    <x v="212"/>
    <n v="0.86416000000000004"/>
    <m/>
    <m/>
    <m/>
    <n v="0.96817660000000005"/>
  </r>
  <r>
    <x v="213"/>
    <m/>
    <m/>
    <n v="0.90086999999999995"/>
    <n v="0.88570000000000004"/>
    <n v="0.96922929999999996"/>
  </r>
  <r>
    <x v="213"/>
    <n v="0.85160999999999998"/>
    <m/>
    <m/>
    <n v="0.89112000000000002"/>
    <n v="0.96922940000000002"/>
  </r>
  <r>
    <x v="213"/>
    <n v="0.87670000000000003"/>
    <n v="0.92671999999999999"/>
    <m/>
    <m/>
    <n v="0.96932629999999997"/>
  </r>
  <r>
    <x v="213"/>
    <n v="0.87670000000000003"/>
    <m/>
    <m/>
    <m/>
    <n v="0.96932640000000003"/>
  </r>
  <r>
    <x v="214"/>
    <m/>
    <m/>
    <n v="0.90086999999999995"/>
    <n v="0.89112000000000002"/>
    <n v="0.97039379999999997"/>
  </r>
  <r>
    <x v="214"/>
    <n v="0.85160999999999998"/>
    <m/>
    <m/>
    <n v="0.89112000000000002"/>
    <n v="0.97039390000000003"/>
  </r>
  <r>
    <x v="214"/>
    <n v="0.86416000000000004"/>
    <n v="0.92671999999999999"/>
    <m/>
    <m/>
    <n v="0.97049189999999996"/>
  </r>
  <r>
    <x v="214"/>
    <n v="0.86416000000000004"/>
    <m/>
    <m/>
    <m/>
    <n v="0.97049200000000002"/>
  </r>
  <r>
    <x v="215"/>
    <m/>
    <m/>
    <n v="0.90086999999999995"/>
    <n v="0.88029000000000002"/>
    <n v="0.97414129999999999"/>
  </r>
  <r>
    <x v="215"/>
    <n v="0.86416000000000004"/>
    <m/>
    <m/>
    <n v="0.88570000000000004"/>
    <n v="0.97414140000000005"/>
  </r>
  <r>
    <x v="215"/>
    <n v="0.87670000000000003"/>
    <n v="0.93857999999999997"/>
    <m/>
    <m/>
    <n v="0.97424239999999995"/>
  </r>
  <r>
    <x v="215"/>
    <n v="0.87670000000000003"/>
    <m/>
    <m/>
    <m/>
    <n v="0.97424250000000001"/>
  </r>
  <r>
    <x v="216"/>
    <m/>
    <m/>
    <n v="0.90634999999999999"/>
    <n v="0.89112000000000002"/>
    <n v="0.97517759999999998"/>
  </r>
  <r>
    <x v="216"/>
    <n v="0.87670000000000003"/>
    <m/>
    <m/>
    <n v="0.89112000000000002"/>
    <n v="0.97517779999999998"/>
  </r>
  <r>
    <x v="216"/>
    <n v="0.87670000000000003"/>
    <n v="0.93857999999999997"/>
    <m/>
    <m/>
    <n v="0.97523740000000003"/>
  </r>
  <r>
    <x v="216"/>
    <n v="0.87670000000000003"/>
    <m/>
    <m/>
    <m/>
    <n v="0.97523749999999998"/>
  </r>
  <r>
    <x v="217"/>
    <m/>
    <m/>
    <n v="0.90086999999999995"/>
    <n v="0.88570000000000004"/>
    <n v="0.97639699999999996"/>
  </r>
  <r>
    <x v="217"/>
    <n v="0.86416000000000004"/>
    <m/>
    <m/>
    <n v="0.89112000000000002"/>
    <n v="0.97639719999999997"/>
  </r>
  <r>
    <x v="217"/>
    <n v="0.86416000000000004"/>
    <n v="0.93857999999999997"/>
    <m/>
    <m/>
    <n v="0.97645709999999997"/>
  </r>
  <r>
    <x v="217"/>
    <n v="0.86416000000000004"/>
    <m/>
    <m/>
    <m/>
    <n v="0.97645729999999997"/>
  </r>
  <r>
    <x v="218"/>
    <m/>
    <m/>
    <n v="0.90086999999999995"/>
    <n v="0.89653000000000005"/>
    <n v="0.97762150000000003"/>
  </r>
  <r>
    <x v="218"/>
    <n v="0.86416000000000004"/>
    <m/>
    <m/>
    <n v="0.89112000000000002"/>
    <n v="0.97762159999999998"/>
  </r>
  <r>
    <x v="218"/>
    <n v="0.87670000000000003"/>
    <n v="0.93857999999999997"/>
    <m/>
    <m/>
    <n v="0.97768180000000005"/>
  </r>
  <r>
    <x v="218"/>
    <n v="0.86416000000000004"/>
    <m/>
    <m/>
    <m/>
    <n v="0.97768189999999999"/>
  </r>
  <r>
    <x v="219"/>
    <m/>
    <m/>
    <n v="0.90086999999999995"/>
    <n v="0.89112000000000002"/>
    <n v="0.97884910000000003"/>
  </r>
  <r>
    <x v="219"/>
    <n v="0.86416000000000004"/>
    <m/>
    <m/>
    <n v="0.89653000000000005"/>
    <n v="0.97884919999999997"/>
  </r>
  <r>
    <x v="219"/>
    <n v="0.87670000000000003"/>
    <n v="0.93857999999999997"/>
    <m/>
    <m/>
    <n v="0.97890940000000004"/>
  </r>
  <r>
    <x v="219"/>
    <n v="0.87670000000000003"/>
    <m/>
    <m/>
    <m/>
    <n v="0.97890960000000005"/>
  </r>
  <r>
    <x v="220"/>
    <m/>
    <m/>
    <n v="0.90086999999999995"/>
    <n v="0.89112000000000002"/>
    <n v="0.98007690000000003"/>
  </r>
  <r>
    <x v="220"/>
    <n v="0.86416000000000004"/>
    <m/>
    <m/>
    <n v="0.89112000000000002"/>
    <n v="0.98007710000000003"/>
  </r>
  <r>
    <x v="220"/>
    <n v="0.87670000000000003"/>
    <n v="0.93857999999999997"/>
    <m/>
    <m/>
    <n v="0.98013919999999999"/>
  </r>
  <r>
    <x v="220"/>
    <n v="0.87670000000000003"/>
    <m/>
    <m/>
    <m/>
    <n v="0.98013930000000005"/>
  </r>
  <r>
    <x v="221"/>
    <m/>
    <m/>
    <n v="0.90634999999999999"/>
    <n v="0.89112000000000002"/>
    <n v="0.98130600000000001"/>
  </r>
  <r>
    <x v="221"/>
    <n v="0.86416000000000004"/>
    <m/>
    <m/>
    <n v="0.89112000000000002"/>
    <n v="0.98130620000000002"/>
  </r>
  <r>
    <x v="221"/>
    <n v="0.87670000000000003"/>
    <n v="0.93857999999999997"/>
    <m/>
    <m/>
    <n v="0.98136630000000002"/>
  </r>
  <r>
    <x v="221"/>
    <n v="0.87670000000000003"/>
    <m/>
    <m/>
    <m/>
    <n v="0.98136650000000003"/>
  </r>
  <r>
    <x v="222"/>
    <m/>
    <m/>
    <n v="0.89539999999999997"/>
    <n v="0.89112000000000002"/>
    <n v="0.98253089999999998"/>
  </r>
  <r>
    <x v="222"/>
    <n v="0.87670000000000003"/>
    <m/>
    <m/>
    <n v="0.88570000000000004"/>
    <n v="0.98253100000000004"/>
  </r>
  <r>
    <x v="222"/>
    <n v="0.88871"/>
    <n v="0.93857999999999997"/>
    <m/>
    <m/>
    <n v="0.98259289999999999"/>
  </r>
  <r>
    <x v="222"/>
    <n v="0.87670000000000003"/>
    <m/>
    <m/>
    <m/>
    <n v="0.98259300000000005"/>
  </r>
  <r>
    <x v="223"/>
    <m/>
    <m/>
    <n v="0.89539999999999997"/>
    <n v="0.89112000000000002"/>
    <n v="0.98375310000000005"/>
  </r>
  <r>
    <x v="223"/>
    <n v="0.86416000000000004"/>
    <m/>
    <m/>
    <n v="0.89112000000000002"/>
    <n v="0.98375330000000005"/>
  </r>
  <r>
    <x v="223"/>
    <n v="0.87670000000000003"/>
    <n v="0.93857999999999997"/>
    <m/>
    <m/>
    <n v="0.9838131"/>
  </r>
  <r>
    <x v="223"/>
    <n v="0.87670000000000003"/>
    <m/>
    <m/>
    <m/>
    <n v="0.98381320000000005"/>
  </r>
  <r>
    <x v="224"/>
    <m/>
    <m/>
    <n v="0.89539999999999997"/>
    <n v="0.89112000000000002"/>
    <n v="0.98496740000000005"/>
  </r>
  <r>
    <x v="224"/>
    <n v="0.86416000000000004"/>
    <m/>
    <m/>
    <n v="0.89112000000000002"/>
    <n v="0.9849675"/>
  </r>
  <r>
    <x v="224"/>
    <n v="0.87670000000000003"/>
    <n v="0.93857999999999997"/>
    <m/>
    <m/>
    <n v="0.98502880000000004"/>
  </r>
  <r>
    <x v="224"/>
    <n v="0.88871"/>
    <m/>
    <m/>
    <m/>
    <n v="0.98502889999999999"/>
  </r>
  <r>
    <x v="225"/>
    <m/>
    <m/>
    <n v="0.89539999999999997"/>
    <n v="0.88570000000000004"/>
    <n v="0.98617540000000004"/>
  </r>
  <r>
    <x v="225"/>
    <n v="0.86416000000000004"/>
    <m/>
    <m/>
    <n v="0.89112000000000002"/>
    <n v="0.98617560000000004"/>
  </r>
  <r>
    <x v="225"/>
    <n v="0.87670000000000003"/>
    <n v="0.95096999999999998"/>
    <m/>
    <m/>
    <n v="0.98623459999999996"/>
  </r>
  <r>
    <x v="225"/>
    <n v="0.88871"/>
    <m/>
    <m/>
    <m/>
    <n v="0.98623470000000002"/>
  </r>
  <r>
    <x v="226"/>
    <m/>
    <m/>
    <n v="0.89539999999999997"/>
    <n v="0.89112000000000002"/>
    <n v="0.98737180000000002"/>
  </r>
  <r>
    <x v="226"/>
    <n v="0.86416000000000004"/>
    <m/>
    <m/>
    <n v="0.88570000000000004"/>
    <n v="0.98737200000000003"/>
  </r>
  <r>
    <x v="226"/>
    <n v="0.88871"/>
    <n v="0.95096999999999998"/>
    <m/>
    <m/>
    <n v="0.98743219999999998"/>
  </r>
  <r>
    <x v="226"/>
    <n v="0.88871"/>
    <m/>
    <m/>
    <m/>
    <n v="0.98743239999999999"/>
  </r>
  <r>
    <x v="227"/>
    <m/>
    <m/>
    <n v="0.89539999999999997"/>
    <n v="0.88570000000000004"/>
    <n v="0.99198330000000001"/>
  </r>
  <r>
    <x v="227"/>
    <n v="0.87670000000000003"/>
    <m/>
    <m/>
    <n v="0.89653000000000005"/>
    <n v="0.99198350000000002"/>
  </r>
  <r>
    <x v="227"/>
    <n v="0.88871"/>
    <n v="0.95096999999999998"/>
    <m/>
    <m/>
    <n v="0.99207789999999996"/>
  </r>
  <r>
    <x v="227"/>
    <n v="0.88871"/>
    <m/>
    <m/>
    <m/>
    <n v="0.99207800000000002"/>
  </r>
  <r>
    <x v="228"/>
    <m/>
    <m/>
    <n v="0.88992000000000004"/>
    <n v="0.89112000000000002"/>
    <n v="0.99311689999999997"/>
  </r>
  <r>
    <x v="228"/>
    <n v="0.90944000000000003"/>
    <m/>
    <m/>
    <n v="0.88570000000000004"/>
    <n v="0.99311700000000003"/>
  </r>
  <r>
    <x v="228"/>
    <n v="0.90125"/>
    <n v="0.96335999999999999"/>
    <m/>
    <m/>
    <n v="0.99320980000000003"/>
  </r>
  <r>
    <x v="228"/>
    <n v="0.90125"/>
    <m/>
    <m/>
    <m/>
    <n v="0.99320989999999998"/>
  </r>
  <r>
    <x v="229"/>
    <m/>
    <m/>
    <n v="0.89539999999999997"/>
    <n v="0.89112000000000002"/>
    <n v="0.99422889999999997"/>
  </r>
  <r>
    <x v="229"/>
    <n v="0.87670000000000003"/>
    <m/>
    <m/>
    <n v="0.89112000000000002"/>
    <n v="0.99422909999999998"/>
  </r>
  <r>
    <x v="229"/>
    <n v="0.88871"/>
    <n v="0.96335999999999999"/>
    <m/>
    <m/>
    <n v="0.99431999999999998"/>
  </r>
  <r>
    <x v="229"/>
    <n v="0.88871"/>
    <m/>
    <m/>
    <m/>
    <n v="0.99432010000000004"/>
  </r>
  <r>
    <x v="230"/>
    <m/>
    <m/>
    <n v="0.89539999999999997"/>
    <n v="0.89112000000000002"/>
    <n v="0.99531650000000005"/>
  </r>
  <r>
    <x v="230"/>
    <n v="0.87670000000000003"/>
    <m/>
    <m/>
    <n v="0.89112000000000002"/>
    <n v="0.99531670000000005"/>
  </r>
  <r>
    <x v="230"/>
    <n v="0.88871"/>
    <n v="0.96335999999999999"/>
    <m/>
    <m/>
    <n v="0.99540569999999995"/>
  </r>
  <r>
    <x v="230"/>
    <n v="0.88871"/>
    <m/>
    <m/>
    <m/>
    <n v="0.99540580000000001"/>
  </r>
  <r>
    <x v="231"/>
    <m/>
    <m/>
    <n v="0.89539999999999997"/>
    <n v="0.89112000000000002"/>
    <n v="0.99637719999999996"/>
  </r>
  <r>
    <x v="231"/>
    <n v="0.87670000000000003"/>
    <m/>
    <m/>
    <n v="0.88570000000000004"/>
    <n v="0.99637730000000002"/>
  </r>
  <r>
    <x v="231"/>
    <n v="0.88871"/>
    <n v="0.96335999999999999"/>
    <m/>
    <m/>
    <n v="0.99646429999999997"/>
  </r>
  <r>
    <x v="231"/>
    <n v="0.90125"/>
    <m/>
    <m/>
    <m/>
    <n v="0.99646440000000003"/>
  </r>
  <r>
    <x v="232"/>
    <m/>
    <m/>
    <n v="0.88992000000000004"/>
    <n v="0.88570000000000004"/>
    <n v="0.99740890000000004"/>
  </r>
  <r>
    <x v="232"/>
    <n v="0.87670000000000003"/>
    <m/>
    <m/>
    <n v="0.89112000000000002"/>
    <n v="0.99740899999999999"/>
  </r>
  <r>
    <x v="232"/>
    <n v="0.90125"/>
    <n v="0.96335999999999999"/>
    <m/>
    <m/>
    <n v="0.99749390000000004"/>
  </r>
  <r>
    <x v="232"/>
    <n v="0.88871"/>
    <m/>
    <m/>
    <m/>
    <n v="0.99749399999999999"/>
  </r>
  <r>
    <x v="233"/>
    <m/>
    <m/>
    <n v="0.89539999999999997"/>
    <n v="0.88570000000000004"/>
    <n v="0.99841060000000004"/>
  </r>
  <r>
    <x v="233"/>
    <n v="0.88871"/>
    <m/>
    <m/>
    <n v="0.88570000000000004"/>
    <n v="0.99841080000000004"/>
  </r>
  <r>
    <x v="233"/>
    <n v="0.88871"/>
    <n v="0.96335999999999999"/>
    <m/>
    <m/>
    <n v="0.99849330000000003"/>
  </r>
  <r>
    <x v="233"/>
    <n v="0.90125"/>
    <m/>
    <m/>
    <m/>
    <n v="0.99849339999999998"/>
  </r>
  <r>
    <x v="234"/>
    <m/>
    <m/>
    <n v="0.88992000000000004"/>
    <n v="0.89112000000000002"/>
    <n v="0.99939160000000005"/>
  </r>
  <r>
    <x v="234"/>
    <n v="0.86416000000000004"/>
    <m/>
    <m/>
    <n v="0.88570000000000004"/>
    <n v="0.99939169999999999"/>
  </r>
  <r>
    <x v="234"/>
    <n v="0.88871"/>
    <n v="0.96335999999999999"/>
    <m/>
    <m/>
    <n v="0.99944480000000002"/>
  </r>
  <r>
    <x v="234"/>
    <n v="0.88871"/>
    <m/>
    <m/>
    <m/>
    <n v="0.99944489999999997"/>
  </r>
  <r>
    <x v="235"/>
    <m/>
    <m/>
    <n v="0.88992000000000004"/>
    <n v="0.88570000000000004"/>
    <n v="1.0003382000000001"/>
  </r>
  <r>
    <x v="235"/>
    <n v="0.87670000000000003"/>
    <m/>
    <m/>
    <n v="0.88570000000000004"/>
    <n v="1.0003382999999999"/>
  </r>
  <r>
    <x v="235"/>
    <n v="0.88871"/>
    <n v="0.96335999999999999"/>
    <m/>
    <m/>
    <n v="1.0003881999999999"/>
  </r>
  <r>
    <x v="235"/>
    <n v="0.88871"/>
    <m/>
    <m/>
    <m/>
    <n v="1.0003883"/>
  </r>
  <r>
    <x v="236"/>
    <m/>
    <m/>
    <n v="0.89539999999999997"/>
    <n v="0.88570000000000004"/>
    <n v="1.0012521999999999"/>
  </r>
  <r>
    <x v="236"/>
    <n v="0.87670000000000003"/>
    <m/>
    <m/>
    <n v="0.88029000000000002"/>
    <n v="1.0012523"/>
  </r>
  <r>
    <x v="236"/>
    <n v="0.88871"/>
    <n v="0.95096999999999998"/>
    <m/>
    <m/>
    <n v="1.0013019999999999"/>
  </r>
  <r>
    <x v="236"/>
    <n v="0.88871"/>
    <m/>
    <m/>
    <m/>
    <n v="1.0013019999999999"/>
  </r>
  <r>
    <x v="237"/>
    <m/>
    <m/>
    <n v="0.88992000000000004"/>
    <n v="0.88029000000000002"/>
    <n v="1.0021351999999999"/>
  </r>
  <r>
    <x v="237"/>
    <n v="0.88871"/>
    <m/>
    <m/>
    <n v="0.88570000000000004"/>
    <n v="1.0021353"/>
  </r>
  <r>
    <x v="237"/>
    <n v="0.88871"/>
    <n v="0.95096999999999998"/>
    <m/>
    <m/>
    <n v="1.0021817"/>
  </r>
  <r>
    <x v="237"/>
    <n v="0.90125"/>
    <m/>
    <m/>
    <m/>
    <n v="1.0021818"/>
  </r>
  <r>
    <x v="238"/>
    <m/>
    <m/>
    <n v="0.88992000000000004"/>
    <n v="0.88029000000000002"/>
    <n v="1.0053129000000001"/>
  </r>
  <r>
    <x v="238"/>
    <n v="0.88871"/>
    <m/>
    <m/>
    <n v="0.87466999999999995"/>
    <n v="1.0053129999999999"/>
  </r>
  <r>
    <x v="238"/>
    <n v="0.88871"/>
    <n v="0.95096999999999998"/>
    <m/>
    <m/>
    <n v="1.0053532999999999"/>
  </r>
  <r>
    <x v="238"/>
    <n v="0.90125"/>
    <m/>
    <m/>
    <m/>
    <n v="1.0053534"/>
  </r>
  <r>
    <x v="239"/>
    <m/>
    <m/>
    <n v="0.88992000000000004"/>
    <n v="0.88570000000000004"/>
    <n v="1.0060146999999999"/>
  </r>
  <r>
    <x v="239"/>
    <n v="0.87670000000000003"/>
    <m/>
    <m/>
    <n v="0.89112000000000002"/>
    <n v="1.0060148"/>
  </r>
  <r>
    <x v="239"/>
    <n v="0.90125"/>
    <n v="0.96335999999999999"/>
    <m/>
    <m/>
    <n v="1.006051"/>
  </r>
  <r>
    <x v="239"/>
    <n v="0.90125"/>
    <m/>
    <m/>
    <m/>
    <n v="1.0060511000000001"/>
  </r>
  <r>
    <x v="240"/>
    <m/>
    <m/>
    <n v="0.89539999999999997"/>
    <n v="0.88029000000000002"/>
    <n v="1.0066748999999999"/>
  </r>
  <r>
    <x v="240"/>
    <n v="0.90125"/>
    <m/>
    <m/>
    <n v="0.89112000000000002"/>
    <n v="1.006675"/>
  </r>
  <r>
    <x v="240"/>
    <n v="0.90125"/>
    <n v="0.95096999999999998"/>
    <m/>
    <m/>
    <n v="1.0067108"/>
  </r>
  <r>
    <x v="240"/>
    <n v="0.88871"/>
    <m/>
    <m/>
    <m/>
    <n v="1.0067109000000001"/>
  </r>
  <r>
    <x v="241"/>
    <m/>
    <m/>
    <n v="0.88992000000000004"/>
    <n v="0.88570000000000004"/>
    <n v="1.0089022999999999"/>
  </r>
  <r>
    <x v="241"/>
    <n v="0.88871"/>
    <m/>
    <m/>
    <n v="0.88570000000000004"/>
    <n v="1.0089024"/>
  </r>
  <r>
    <x v="241"/>
    <n v="0.90125"/>
    <n v="0.96335999999999999"/>
    <m/>
    <m/>
    <n v="1.0089273000000001"/>
  </r>
  <r>
    <x v="241"/>
    <n v="0.90125"/>
    <m/>
    <m/>
    <m/>
    <n v="1.0089273999999999"/>
  </r>
  <r>
    <x v="242"/>
    <m/>
    <m/>
    <n v="0.88992000000000004"/>
    <n v="0.88570000000000004"/>
    <n v="1.0093493"/>
  </r>
  <r>
    <x v="242"/>
    <n v="0.88871"/>
    <m/>
    <m/>
    <n v="0.88570000000000004"/>
    <n v="1.0093494000000001"/>
  </r>
  <r>
    <x v="242"/>
    <n v="0.88871"/>
    <n v="0.97521999999999998"/>
    <m/>
    <m/>
    <n v="1.0093730999999999"/>
  </r>
  <r>
    <x v="242"/>
    <n v="0.90125"/>
    <m/>
    <m/>
    <m/>
    <n v="1.0093732"/>
  </r>
  <r>
    <x v="243"/>
    <m/>
    <m/>
    <n v="0.89539999999999997"/>
    <n v="0.88570000000000004"/>
    <n v="1.0097522999999999"/>
  </r>
  <r>
    <x v="243"/>
    <n v="0.90125"/>
    <m/>
    <m/>
    <n v="0.88570000000000004"/>
    <n v="1.0097522999999999"/>
  </r>
  <r>
    <x v="243"/>
    <n v="0.90125"/>
    <n v="0.96335999999999999"/>
    <m/>
    <m/>
    <n v="1.0097725"/>
  </r>
  <r>
    <x v="243"/>
    <n v="0.90125"/>
    <m/>
    <m/>
    <m/>
    <n v="1.0097725"/>
  </r>
  <r>
    <x v="244"/>
    <m/>
    <m/>
    <n v="0.88992000000000004"/>
    <n v="0.88029000000000002"/>
    <n v="1.0101085999999999"/>
  </r>
  <r>
    <x v="244"/>
    <n v="0.88871"/>
    <m/>
    <m/>
    <n v="0.88570000000000004"/>
    <n v="1.0101087"/>
  </r>
  <r>
    <x v="244"/>
    <n v="0.90125"/>
    <n v="0.96335999999999999"/>
    <m/>
    <m/>
    <n v="1.0101264000000001"/>
  </r>
  <r>
    <x v="244"/>
    <n v="0.90125"/>
    <m/>
    <m/>
    <m/>
    <n v="1.0101264000000001"/>
  </r>
  <r>
    <x v="245"/>
    <m/>
    <m/>
    <n v="0.88992000000000004"/>
    <n v="0.88570000000000004"/>
    <n v="1.010418"/>
  </r>
  <r>
    <x v="245"/>
    <n v="0.90125"/>
    <m/>
    <m/>
    <n v="0.88570000000000004"/>
    <n v="1.010418"/>
  </r>
  <r>
    <x v="245"/>
    <n v="0.90125"/>
    <n v="0.96335999999999999"/>
    <m/>
    <m/>
    <n v="1.0104340000000001"/>
  </r>
  <r>
    <x v="245"/>
    <n v="0.90125"/>
    <m/>
    <m/>
    <m/>
    <n v="1.0104340000000001"/>
  </r>
  <r>
    <x v="246"/>
    <m/>
    <m/>
    <n v="0.88992000000000004"/>
    <n v="0.88570000000000004"/>
    <n v="1.0111791000000001"/>
  </r>
  <r>
    <x v="246"/>
    <n v="0.88871"/>
    <m/>
    <m/>
    <n v="0.88570000000000004"/>
    <n v="1.0111791000000001"/>
  </r>
  <r>
    <x v="246"/>
    <n v="0.90125"/>
    <n v="0.97521999999999998"/>
    <m/>
    <m/>
    <n v="1.0111842"/>
  </r>
  <r>
    <x v="246"/>
    <n v="0.91379999999999995"/>
    <m/>
    <m/>
    <m/>
    <n v="1.0111842"/>
  </r>
  <r>
    <x v="247"/>
    <m/>
    <m/>
    <n v="0.89539999999999997"/>
    <n v="0.88570000000000004"/>
    <n v="1.0112475000000001"/>
  </r>
  <r>
    <x v="247"/>
    <n v="0.88871"/>
    <m/>
    <m/>
    <n v="0.89112000000000002"/>
    <n v="1.0112475000000001"/>
  </r>
  <r>
    <x v="247"/>
    <n v="0.90125"/>
    <n v="0.96335999999999999"/>
    <m/>
    <m/>
    <n v="1.0112498000000001"/>
  </r>
  <r>
    <x v="247"/>
    <n v="0.90125"/>
    <m/>
    <m/>
    <m/>
    <n v="1.0112498000000001"/>
  </r>
  <r>
    <x v="248"/>
    <m/>
    <m/>
    <n v="0.88992000000000004"/>
    <n v="0.88570000000000004"/>
    <n v="1.0112663"/>
  </r>
  <r>
    <x v="248"/>
    <n v="0.88871"/>
    <m/>
    <m/>
    <n v="0.88570000000000004"/>
    <n v="1.0112663"/>
  </r>
  <r>
    <x v="248"/>
    <n v="0.90125"/>
    <n v="0.96335999999999999"/>
    <m/>
    <m/>
    <n v="1.0112658999999999"/>
  </r>
  <r>
    <x v="248"/>
    <n v="0.90125"/>
    <m/>
    <m/>
    <m/>
    <n v="1.0112658999999999"/>
  </r>
  <r>
    <x v="249"/>
    <m/>
    <m/>
    <n v="0.88992000000000004"/>
    <n v="0.88570000000000004"/>
    <n v="1.0112353000000001"/>
  </r>
  <r>
    <x v="249"/>
    <n v="0.90125"/>
    <m/>
    <m/>
    <n v="0.88570000000000004"/>
    <n v="1.0112353000000001"/>
  </r>
  <r>
    <x v="249"/>
    <n v="0.90125"/>
    <n v="0.96335999999999999"/>
    <m/>
    <m/>
    <n v="1.0112321"/>
  </r>
  <r>
    <x v="249"/>
    <n v="0.91379999999999995"/>
    <m/>
    <m/>
    <m/>
    <n v="1.0112321"/>
  </r>
  <r>
    <x v="250"/>
    <m/>
    <m/>
    <n v="0.90086999999999995"/>
    <n v="0.88029000000000002"/>
    <n v="1.0111542"/>
  </r>
  <r>
    <x v="250"/>
    <n v="0.90125"/>
    <m/>
    <m/>
    <n v="0.88029000000000002"/>
    <n v="1.0111542"/>
  </r>
  <r>
    <x v="250"/>
    <n v="0.90125"/>
    <n v="0.96335999999999999"/>
    <m/>
    <m/>
    <n v="1.0111483999999999"/>
  </r>
  <r>
    <x v="250"/>
    <n v="0.91379999999999995"/>
    <m/>
    <m/>
    <m/>
    <n v="1.0111483999999999"/>
  </r>
  <r>
    <x v="251"/>
    <m/>
    <m/>
    <n v="0.89539999999999997"/>
    <n v="0.88570000000000004"/>
    <n v="1.0110231000000001"/>
  </r>
  <r>
    <x v="251"/>
    <n v="0.88871"/>
    <m/>
    <m/>
    <n v="0.88570000000000004"/>
    <n v="1.0110231000000001"/>
  </r>
  <r>
    <x v="251"/>
    <n v="0.90125"/>
    <n v="0.96335999999999999"/>
    <m/>
    <m/>
    <n v="1.0110142"/>
  </r>
  <r>
    <x v="251"/>
    <n v="0.90125"/>
    <m/>
    <m/>
    <m/>
    <n v="1.0110142"/>
  </r>
  <r>
    <x v="252"/>
    <m/>
    <m/>
    <n v="0.89539999999999997"/>
    <n v="0.89112000000000002"/>
    <n v="1.0108412"/>
  </r>
  <r>
    <x v="252"/>
    <n v="0.88871"/>
    <m/>
    <m/>
    <n v="0.88570000000000004"/>
    <n v="1.0108412"/>
  </r>
  <r>
    <x v="252"/>
    <n v="0.90125"/>
    <n v="0.95096999999999998"/>
    <m/>
    <m/>
    <n v="1.0108301"/>
  </r>
  <r>
    <x v="252"/>
    <n v="0.90125"/>
    <m/>
    <m/>
    <m/>
    <n v="1.0108301"/>
  </r>
  <r>
    <x v="253"/>
    <m/>
    <m/>
    <n v="0.88992000000000004"/>
    <n v="0.89112000000000002"/>
    <n v="1.0106092"/>
  </r>
  <r>
    <x v="253"/>
    <n v="0.88871"/>
    <m/>
    <m/>
    <n v="0.89112000000000002"/>
    <n v="1.0106092"/>
  </r>
  <r>
    <x v="253"/>
    <n v="0.90125"/>
    <n v="0.96335999999999999"/>
    <m/>
    <m/>
    <n v="1.0105953999999999"/>
  </r>
  <r>
    <x v="253"/>
    <n v="0.90125"/>
    <m/>
    <m/>
    <m/>
    <n v="1.0105953999999999"/>
  </r>
  <r>
    <x v="254"/>
    <m/>
    <m/>
    <n v="0.88992000000000004"/>
    <n v="0.88570000000000004"/>
    <n v="1.0103271"/>
  </r>
  <r>
    <x v="254"/>
    <n v="0.90125"/>
    <m/>
    <m/>
    <n v="0.88570000000000004"/>
    <n v="1.0103271"/>
  </r>
  <r>
    <x v="254"/>
    <n v="0.90125"/>
    <n v="0.96335999999999999"/>
    <m/>
    <m/>
    <n v="1.0103097999999999"/>
  </r>
  <r>
    <x v="254"/>
    <n v="0.90125"/>
    <m/>
    <m/>
    <m/>
    <n v="1.0103097000000001"/>
  </r>
  <r>
    <x v="255"/>
    <m/>
    <m/>
    <n v="0.89539999999999997"/>
    <n v="0.88570000000000004"/>
    <n v="1.0099939"/>
  </r>
  <r>
    <x v="255"/>
    <n v="0.88871"/>
    <m/>
    <m/>
    <n v="0.89112000000000002"/>
    <n v="1.0099937999999999"/>
  </r>
  <r>
    <x v="255"/>
    <n v="0.90125"/>
    <n v="0.95096999999999998"/>
    <m/>
    <m/>
    <n v="1.0099746999999999"/>
  </r>
  <r>
    <x v="255"/>
    <n v="0.90125"/>
    <m/>
    <m/>
    <m/>
    <n v="1.0099746999999999"/>
  </r>
  <r>
    <x v="256"/>
    <m/>
    <m/>
    <n v="0.88992000000000004"/>
    <n v="0.88570000000000004"/>
    <n v="1.0096113"/>
  </r>
  <r>
    <x v="256"/>
    <n v="0.88871"/>
    <m/>
    <m/>
    <n v="0.88570000000000004"/>
    <n v="1.0096113"/>
  </r>
  <r>
    <x v="256"/>
    <n v="0.90125"/>
    <n v="0.96335999999999999"/>
    <m/>
    <m/>
    <n v="1.0095883000000001"/>
  </r>
  <r>
    <x v="256"/>
    <n v="0.90125"/>
    <m/>
    <m/>
    <m/>
    <n v="1.0095882"/>
  </r>
  <r>
    <x v="257"/>
    <n v="0.88871"/>
    <m/>
    <m/>
    <n v="0.88570000000000004"/>
    <n v="1.0079719"/>
  </r>
  <r>
    <x v="257"/>
    <m/>
    <m/>
    <n v="0.89539999999999997"/>
    <n v="0.88570000000000004"/>
    <n v="1.0078442000000001"/>
  </r>
  <r>
    <x v="258"/>
    <m/>
    <m/>
    <n v="0.89539999999999997"/>
    <n v="0.89653000000000005"/>
    <n v="1.0075802"/>
  </r>
  <r>
    <x v="258"/>
    <n v="0.88871"/>
    <m/>
    <m/>
    <n v="0.88570000000000004"/>
    <n v="1.0075801"/>
  </r>
  <r>
    <x v="258"/>
    <n v="0.90125"/>
    <n v="0.96335999999999999"/>
    <m/>
    <m/>
    <n v="1.0075453000000001"/>
  </r>
  <r>
    <x v="258"/>
    <n v="0.90125"/>
    <m/>
    <m/>
    <m/>
    <n v="1.0075453000000001"/>
  </r>
  <r>
    <x v="259"/>
    <m/>
    <m/>
    <n v="0.89539999999999997"/>
    <n v="0.88570000000000004"/>
    <n v="1.0069490000000001"/>
  </r>
  <r>
    <x v="259"/>
    <n v="0.88871"/>
    <m/>
    <m/>
    <n v="0.89112000000000002"/>
    <n v="1.0069488"/>
  </r>
  <r>
    <x v="259"/>
    <m/>
    <m/>
    <n v="0.88424999999999998"/>
    <n v="0.88029000000000002"/>
    <n v="1.0064542000000001"/>
  </r>
  <r>
    <x v="259"/>
    <m/>
    <m/>
    <n v="0.88992000000000004"/>
    <n v="0.88029000000000002"/>
    <n v="1.0064542000000001"/>
  </r>
  <r>
    <x v="260"/>
    <m/>
    <m/>
    <n v="0.89539999999999997"/>
    <n v="0.89112000000000002"/>
    <n v="1.0062701000000001"/>
  </r>
  <r>
    <x v="260"/>
    <n v="0.88871"/>
    <m/>
    <m/>
    <n v="0.89112000000000002"/>
    <n v="1.00627"/>
  </r>
  <r>
    <x v="260"/>
    <n v="0.90125"/>
    <n v="0.95096999999999998"/>
    <m/>
    <m/>
    <n v="1.0062276000000001"/>
  </r>
  <r>
    <x v="260"/>
    <n v="0.90125"/>
    <m/>
    <m/>
    <m/>
    <n v="1.0062275000000001"/>
  </r>
  <r>
    <x v="260"/>
    <m/>
    <m/>
    <n v="0.88992000000000004"/>
    <n v="0.88570000000000004"/>
    <n v="1.0061542000000001"/>
  </r>
  <r>
    <x v="261"/>
    <n v="0.87670000000000003"/>
    <m/>
    <m/>
    <n v="0.89112000000000002"/>
    <n v="1.0047706000000001"/>
  </r>
  <r>
    <x v="261"/>
    <n v="0.90125"/>
    <n v="0.96335999999999999"/>
    <m/>
    <m/>
    <n v="1.0047181000000001"/>
  </r>
  <r>
    <x v="261"/>
    <n v="0.90125"/>
    <m/>
    <m/>
    <m/>
    <n v="1.004718"/>
  </r>
  <r>
    <x v="262"/>
    <m/>
    <m/>
    <n v="0.89539999999999997"/>
    <n v="0.89653000000000005"/>
    <n v="1.0039423000000001"/>
  </r>
  <r>
    <x v="262"/>
    <n v="0.88871"/>
    <m/>
    <m/>
    <n v="0.89653000000000005"/>
    <n v="1.0039422"/>
  </r>
  <r>
    <x v="262"/>
    <n v="0.90125"/>
    <n v="0.95096999999999998"/>
    <m/>
    <m/>
    <n v="1.0038936999999999"/>
  </r>
  <r>
    <x v="262"/>
    <n v="0.90125"/>
    <m/>
    <m/>
    <m/>
    <n v="1.0038936000000001"/>
  </r>
  <r>
    <x v="263"/>
    <m/>
    <m/>
    <n v="0.89539999999999997"/>
    <n v="0.89112000000000002"/>
    <n v="1.0030741999999999"/>
  </r>
  <r>
    <x v="263"/>
    <n v="0.88871"/>
    <m/>
    <m/>
    <n v="0.89112000000000002"/>
    <n v="1.0030741000000001"/>
  </r>
  <r>
    <x v="263"/>
    <n v="0.90125"/>
    <n v="0.95096999999999998"/>
    <m/>
    <m/>
    <n v="1.0030203"/>
  </r>
  <r>
    <x v="263"/>
    <n v="0.90125"/>
    <m/>
    <m/>
    <m/>
    <n v="1.0030201999999999"/>
  </r>
  <r>
    <x v="263"/>
    <m/>
    <m/>
    <n v="0.88992000000000004"/>
    <n v="0.88029000000000002"/>
    <n v="1.0023918999999999"/>
  </r>
  <r>
    <x v="264"/>
    <m/>
    <m/>
    <n v="0.89539999999999997"/>
    <n v="0.89112000000000002"/>
    <n v="1.0021576000000001"/>
  </r>
  <r>
    <x v="264"/>
    <n v="0.87670000000000003"/>
    <m/>
    <m/>
    <n v="0.89112000000000002"/>
    <n v="1.0021574"/>
  </r>
  <r>
    <x v="264"/>
    <n v="0.90125"/>
    <n v="0.96335999999999999"/>
    <m/>
    <m/>
    <n v="1.0021036999999999"/>
  </r>
  <r>
    <x v="264"/>
    <n v="0.90125"/>
    <m/>
    <m/>
    <m/>
    <n v="1.0021036000000001"/>
  </r>
  <r>
    <x v="265"/>
    <m/>
    <m/>
    <n v="0.89539999999999997"/>
    <n v="0.89112000000000002"/>
    <n v="1.0011985000000001"/>
  </r>
  <r>
    <x v="265"/>
    <n v="0.87670000000000003"/>
    <m/>
    <m/>
    <n v="0.89112000000000002"/>
    <n v="1.0011984"/>
  </r>
  <r>
    <x v="265"/>
    <n v="0.90125"/>
    <n v="0.95096999999999998"/>
    <m/>
    <m/>
    <n v="1.0011391000000001"/>
  </r>
  <r>
    <x v="265"/>
    <n v="0.88871"/>
    <m/>
    <m/>
    <m/>
    <n v="1.001139"/>
  </r>
  <r>
    <x v="266"/>
    <m/>
    <m/>
    <n v="0.89539999999999997"/>
    <n v="0.89112000000000002"/>
    <n v="1.000192"/>
  </r>
  <r>
    <x v="266"/>
    <n v="0.88871"/>
    <m/>
    <m/>
    <n v="0.89112000000000002"/>
    <n v="1.0001918000000001"/>
  </r>
  <r>
    <x v="266"/>
    <n v="0.90125"/>
    <n v="0.95096999999999998"/>
    <m/>
    <m/>
    <n v="1.0001329999999999"/>
  </r>
  <r>
    <x v="266"/>
    <n v="0.88871"/>
    <m/>
    <m/>
    <m/>
    <n v="1.0001329000000001"/>
  </r>
  <r>
    <x v="266"/>
    <m/>
    <m/>
    <n v="0.88992000000000004"/>
    <n v="0.88029000000000002"/>
    <n v="0.99940119999999999"/>
  </r>
  <r>
    <x v="267"/>
    <m/>
    <m/>
    <n v="0.89539999999999997"/>
    <n v="0.89112000000000002"/>
    <n v="0.9991449"/>
  </r>
  <r>
    <x v="267"/>
    <n v="0.87670000000000003"/>
    <m/>
    <m/>
    <n v="0.88570000000000004"/>
    <n v="0.99914480000000006"/>
  </r>
  <r>
    <x v="267"/>
    <n v="0.88871"/>
    <n v="0.93857999999999997"/>
    <m/>
    <m/>
    <n v="0.99908019999999997"/>
  </r>
  <r>
    <x v="267"/>
    <n v="0.90125"/>
    <m/>
    <m/>
    <m/>
    <n v="0.99908010000000003"/>
  </r>
  <r>
    <x v="268"/>
    <n v="0.87670000000000003"/>
    <m/>
    <m/>
    <n v="0.88570000000000004"/>
    <n v="0.99765239999999999"/>
  </r>
  <r>
    <x v="269"/>
    <m/>
    <m/>
    <n v="0.88992000000000004"/>
    <n v="0.88029000000000002"/>
    <n v="0.99602009999999996"/>
  </r>
  <r>
    <x v="269"/>
    <m/>
    <m/>
    <n v="0.88992000000000004"/>
    <n v="0.88029000000000002"/>
    <n v="0.99602009999999996"/>
  </r>
  <r>
    <x v="269"/>
    <m/>
    <m/>
    <n v="0.88992000000000004"/>
    <n v="0.88029000000000002"/>
    <n v="0.99602000000000002"/>
  </r>
  <r>
    <x v="270"/>
    <m/>
    <m/>
    <n v="0.89539999999999997"/>
    <n v="0.89112000000000002"/>
    <n v="0.99133660000000001"/>
  </r>
  <r>
    <x v="270"/>
    <n v="0.86416000000000004"/>
    <m/>
    <m/>
    <n v="0.88570000000000004"/>
    <n v="0.99133649999999995"/>
  </r>
  <r>
    <x v="270"/>
    <n v="0.88871"/>
    <n v="0.92671999999999999"/>
    <m/>
    <m/>
    <n v="0.99122540000000003"/>
  </r>
  <r>
    <x v="270"/>
    <n v="0.88871"/>
    <m/>
    <m/>
    <m/>
    <n v="0.99122529999999998"/>
  </r>
  <r>
    <x v="270"/>
    <m/>
    <m/>
    <n v="0.90634999999999999"/>
    <n v="0.89653000000000005"/>
    <n v="0.99094579999999999"/>
  </r>
  <r>
    <x v="270"/>
    <m/>
    <m/>
    <n v="0.90634999999999999"/>
    <n v="0.89653000000000005"/>
    <n v="0.99094570000000004"/>
  </r>
  <r>
    <x v="271"/>
    <m/>
    <m/>
    <n v="0.89539999999999997"/>
    <n v="0.89112000000000002"/>
    <n v="0.98999090000000001"/>
  </r>
  <r>
    <x v="271"/>
    <n v="0.86416000000000004"/>
    <m/>
    <m/>
    <n v="0.89112000000000002"/>
    <n v="0.9899905"/>
  </r>
  <r>
    <x v="271"/>
    <n v="0.88871"/>
    <n v="0.93857999999999997"/>
    <m/>
    <m/>
    <n v="0.9898766"/>
  </r>
  <r>
    <x v="271"/>
    <n v="0.88871"/>
    <m/>
    <m/>
    <m/>
    <n v="0.98987650000000005"/>
  </r>
  <r>
    <x v="272"/>
    <m/>
    <m/>
    <n v="0.89539999999999997"/>
    <n v="0.89112000000000002"/>
    <n v="0.988981"/>
  </r>
  <r>
    <x v="272"/>
    <n v="0.86416000000000004"/>
    <m/>
    <m/>
    <n v="0.89112000000000002"/>
    <n v="0.98885259999999997"/>
  </r>
  <r>
    <x v="273"/>
    <m/>
    <m/>
    <n v="0.89539999999999997"/>
    <n v="0.89112000000000002"/>
    <n v="0.98720819999999998"/>
  </r>
  <r>
    <x v="273"/>
    <n v="0.87670000000000003"/>
    <m/>
    <m/>
    <n v="0.88570000000000004"/>
    <n v="0.98720790000000003"/>
  </r>
  <r>
    <x v="273"/>
    <n v="0.88871"/>
    <n v="0.92671999999999999"/>
    <m/>
    <m/>
    <n v="0.98708830000000003"/>
  </r>
  <r>
    <x v="273"/>
    <n v="0.90125"/>
    <m/>
    <m/>
    <m/>
    <n v="0.98708810000000002"/>
  </r>
  <r>
    <x v="274"/>
    <m/>
    <m/>
    <n v="0.89539999999999997"/>
    <n v="0.89112000000000002"/>
    <n v="0.98577130000000002"/>
  </r>
  <r>
    <x v="274"/>
    <n v="0.86416000000000004"/>
    <m/>
    <m/>
    <n v="0.89112000000000002"/>
    <n v="0.98577119999999996"/>
  </r>
  <r>
    <x v="274"/>
    <n v="0.87670000000000003"/>
    <m/>
    <m/>
    <n v="0.88570000000000004"/>
    <n v="0.98577110000000001"/>
  </r>
  <r>
    <x v="274"/>
    <n v="0.88871"/>
    <n v="0.93857999999999997"/>
    <m/>
    <m/>
    <n v="0.98564870000000004"/>
  </r>
  <r>
    <x v="274"/>
    <n v="0.88871"/>
    <m/>
    <m/>
    <m/>
    <n v="0.98564850000000004"/>
  </r>
  <r>
    <x v="275"/>
    <m/>
    <m/>
    <n v="0.89539999999999997"/>
    <n v="0.88570000000000004"/>
    <n v="0.98430200000000001"/>
  </r>
  <r>
    <x v="275"/>
    <n v="0.87670000000000003"/>
    <m/>
    <m/>
    <n v="0.89653000000000005"/>
    <n v="0.9843018"/>
  </r>
  <r>
    <x v="275"/>
    <n v="0.87670000000000003"/>
    <n v="0.92671999999999999"/>
    <m/>
    <m/>
    <n v="0.98417679999999996"/>
  </r>
  <r>
    <x v="275"/>
    <n v="0.88871"/>
    <m/>
    <m/>
    <m/>
    <n v="0.98417670000000002"/>
  </r>
  <r>
    <x v="275"/>
    <m/>
    <m/>
    <n v="0.88992000000000004"/>
    <m/>
    <n v="0.98402109999999998"/>
  </r>
  <r>
    <x v="276"/>
    <m/>
    <m/>
    <n v="0.88992000000000004"/>
    <m/>
    <n v="0.98279879999999997"/>
  </r>
  <r>
    <x v="276"/>
    <n v="0.86416000000000004"/>
    <m/>
    <m/>
    <n v="0.89653000000000005"/>
    <n v="0.98279870000000003"/>
  </r>
  <r>
    <x v="276"/>
    <n v="0.86416000000000004"/>
    <n v="0.92671999999999999"/>
    <m/>
    <m/>
    <n v="0.98267110000000002"/>
  </r>
  <r>
    <x v="276"/>
    <n v="0.87670000000000003"/>
    <m/>
    <m/>
    <m/>
    <n v="0.98267099999999996"/>
  </r>
  <r>
    <x v="277"/>
    <m/>
    <m/>
    <n v="0.89539999999999997"/>
    <n v="0.88570000000000004"/>
    <n v="0.98126150000000001"/>
  </r>
  <r>
    <x v="277"/>
    <n v="0.86416000000000004"/>
    <m/>
    <m/>
    <n v="0.89112000000000002"/>
    <n v="0.9812613"/>
  </r>
  <r>
    <x v="277"/>
    <n v="0.85160999999999998"/>
    <m/>
    <m/>
    <n v="0.89112000000000002"/>
    <n v="0.9812613"/>
  </r>
  <r>
    <x v="277"/>
    <n v="0.86416000000000004"/>
    <n v="0.92671999999999999"/>
    <m/>
    <m/>
    <n v="0.98113139999999999"/>
  </r>
  <r>
    <x v="277"/>
    <n v="0.87670000000000003"/>
    <m/>
    <m/>
    <m/>
    <n v="0.98113130000000004"/>
  </r>
  <r>
    <x v="278"/>
    <m/>
    <m/>
    <n v="0.89539999999999997"/>
    <n v="0.88570000000000004"/>
    <n v="0.97969110000000004"/>
  </r>
  <r>
    <x v="278"/>
    <n v="0.86416000000000004"/>
    <m/>
    <m/>
    <n v="0.89112000000000002"/>
    <n v="0.97969079999999997"/>
  </r>
  <r>
    <x v="278"/>
    <n v="0.87670000000000003"/>
    <n v="0.92671999999999999"/>
    <m/>
    <m/>
    <n v="0.9795587"/>
  </r>
  <r>
    <x v="278"/>
    <n v="0.88871"/>
    <m/>
    <m/>
    <m/>
    <n v="0.97955859999999995"/>
  </r>
  <r>
    <x v="279"/>
    <m/>
    <m/>
    <n v="0.89539999999999997"/>
    <n v="0.88570000000000004"/>
    <n v="0.97808930000000005"/>
  </r>
  <r>
    <x v="279"/>
    <n v="0.86416000000000004"/>
    <m/>
    <m/>
    <n v="0.88570000000000004"/>
    <n v="0.97808910000000004"/>
  </r>
  <r>
    <x v="279"/>
    <n v="0.87670000000000003"/>
    <n v="0.92671999999999999"/>
    <m/>
    <m/>
    <n v="0.97795469999999995"/>
  </r>
  <r>
    <x v="279"/>
    <n v="0.87670000000000003"/>
    <m/>
    <m/>
    <m/>
    <n v="0.97795460000000001"/>
  </r>
  <r>
    <x v="280"/>
    <m/>
    <m/>
    <n v="0.88992000000000004"/>
    <n v="0.88570000000000004"/>
    <n v="0.97645850000000001"/>
  </r>
  <r>
    <x v="280"/>
    <m/>
    <m/>
    <n v="0.89539999999999997"/>
    <n v="0.89112000000000002"/>
    <n v="0.97645850000000001"/>
  </r>
  <r>
    <x v="280"/>
    <m/>
    <m/>
    <n v="0.89539999999999997"/>
    <n v="0.88570000000000004"/>
    <n v="0.97645850000000001"/>
  </r>
  <r>
    <x v="280"/>
    <n v="0.85160999999999998"/>
    <m/>
    <m/>
    <n v="0.89112000000000002"/>
    <n v="0.9764583"/>
  </r>
  <r>
    <x v="280"/>
    <n v="0.85160999999999998"/>
    <m/>
    <m/>
    <n v="0.88570000000000004"/>
    <n v="0.97645820000000005"/>
  </r>
  <r>
    <x v="280"/>
    <n v="0.86416000000000004"/>
    <n v="0.92671999999999999"/>
    <m/>
    <m/>
    <n v="0.97632180000000002"/>
  </r>
  <r>
    <x v="280"/>
    <n v="0.86416000000000004"/>
    <m/>
    <m/>
    <m/>
    <n v="0.97632169999999996"/>
  </r>
  <r>
    <x v="281"/>
    <m/>
    <m/>
    <n v="0.90634999999999999"/>
    <n v="0.89653000000000005"/>
    <n v="0.97492920000000005"/>
  </r>
  <r>
    <x v="281"/>
    <n v="0.86416000000000004"/>
    <m/>
    <m/>
    <n v="0.89653000000000005"/>
    <n v="0.97490069999999995"/>
  </r>
  <r>
    <x v="282"/>
    <m/>
    <m/>
    <n v="0.89539999999999997"/>
    <n v="0.89112000000000002"/>
    <n v="0.97330819999999996"/>
  </r>
  <r>
    <x v="283"/>
    <m/>
    <m/>
    <n v="0.90086999999999995"/>
    <n v="0.89653000000000005"/>
    <n v="0.97164360000000005"/>
  </r>
  <r>
    <x v="283"/>
    <m/>
    <m/>
    <n v="0.90634999999999999"/>
    <n v="0.89653000000000005"/>
    <n v="0.97162510000000002"/>
  </r>
  <r>
    <x v="283"/>
    <m/>
    <m/>
    <n v="0.90634999999999999"/>
    <n v="0.89653000000000005"/>
    <n v="0.97152850000000002"/>
  </r>
  <r>
    <x v="283"/>
    <m/>
    <m/>
    <n v="0.90634999999999999"/>
    <n v="0.89653000000000005"/>
    <n v="0.97152830000000001"/>
  </r>
  <r>
    <x v="283"/>
    <m/>
    <m/>
    <n v="0.90086999999999995"/>
    <n v="0.89653000000000005"/>
    <n v="0.97152799999999995"/>
  </r>
  <r>
    <x v="283"/>
    <m/>
    <m/>
    <n v="0.90634999999999999"/>
    <n v="0.89653000000000005"/>
    <n v="0.97152760000000005"/>
  </r>
  <r>
    <x v="283"/>
    <m/>
    <m/>
    <n v="0.90634999999999999"/>
    <n v="0.89653000000000005"/>
    <n v="0.97152749999999999"/>
  </r>
  <r>
    <x v="283"/>
    <m/>
    <m/>
    <n v="0.90634999999999999"/>
    <n v="0.89653000000000005"/>
    <n v="0.97152669999999997"/>
  </r>
  <r>
    <x v="283"/>
    <m/>
    <m/>
    <n v="0.90634999999999999"/>
    <n v="0.89653000000000005"/>
    <n v="0.97152510000000003"/>
  </r>
  <r>
    <x v="283"/>
    <m/>
    <m/>
    <n v="0.89539999999999997"/>
    <n v="0.89112000000000002"/>
    <n v="0.97138789999999997"/>
  </r>
  <r>
    <x v="283"/>
    <n v="0.86416000000000004"/>
    <m/>
    <m/>
    <n v="0.89653000000000005"/>
    <n v="0.97138780000000002"/>
  </r>
  <r>
    <x v="283"/>
    <n v="0.87670000000000003"/>
    <n v="0.92671999999999999"/>
    <m/>
    <m/>
    <n v="0.97130070000000002"/>
  </r>
  <r>
    <x v="283"/>
    <n v="0.87670000000000003"/>
    <m/>
    <m/>
    <m/>
    <n v="0.97130050000000001"/>
  </r>
  <r>
    <x v="284"/>
    <m/>
    <m/>
    <n v="0.90086999999999995"/>
    <n v="0.89112000000000002"/>
    <n v="0.95547649999999995"/>
  </r>
  <r>
    <x v="284"/>
    <n v="0.83960999999999997"/>
    <m/>
    <m/>
    <n v="0.89653000000000005"/>
    <n v="0.95547629999999995"/>
  </r>
  <r>
    <x v="284"/>
    <n v="0.86416000000000004"/>
    <n v="0.90408999999999995"/>
    <m/>
    <m/>
    <n v="0.95538350000000005"/>
  </r>
  <r>
    <x v="284"/>
    <n v="0.86416000000000004"/>
    <m/>
    <m/>
    <m/>
    <n v="0.95538330000000005"/>
  </r>
  <r>
    <x v="285"/>
    <m/>
    <m/>
    <n v="0.90634999999999999"/>
    <n v="0.89653000000000005"/>
    <n v="0.95365909999999998"/>
  </r>
  <r>
    <x v="285"/>
    <n v="0.83960999999999997"/>
    <m/>
    <m/>
    <n v="0.89112000000000002"/>
    <n v="0.95365889999999998"/>
  </r>
  <r>
    <x v="285"/>
    <n v="0.85160999999999998"/>
    <n v="0.90247999999999995"/>
    <m/>
    <m/>
    <n v="0.95356560000000001"/>
  </r>
  <r>
    <x v="285"/>
    <n v="0.86416000000000004"/>
    <m/>
    <m/>
    <m/>
    <n v="0.95356540000000001"/>
  </r>
  <r>
    <x v="286"/>
    <m/>
    <m/>
    <n v="0.90086999999999995"/>
    <n v="0.89112000000000002"/>
    <n v="0.9518373"/>
  </r>
  <r>
    <x v="286"/>
    <n v="0.82706000000000002"/>
    <m/>
    <m/>
    <n v="0.89112000000000002"/>
    <n v="0.95183700000000004"/>
  </r>
  <r>
    <x v="286"/>
    <n v="0.85160999999999998"/>
    <n v="0.90247999999999995"/>
    <m/>
    <m/>
    <n v="0.95174380000000003"/>
  </r>
  <r>
    <x v="286"/>
    <n v="0.85160999999999998"/>
    <m/>
    <m/>
    <m/>
    <n v="0.95174360000000002"/>
  </r>
  <r>
    <x v="287"/>
    <m/>
    <m/>
    <n v="0.90086999999999995"/>
    <n v="0.89653000000000005"/>
    <n v="0.95001310000000005"/>
  </r>
  <r>
    <x v="287"/>
    <n v="0.82706000000000002"/>
    <m/>
    <m/>
    <n v="0.89653000000000005"/>
    <n v="0.95001290000000005"/>
  </r>
  <r>
    <x v="287"/>
    <n v="0.85160999999999998"/>
    <n v="0.89009000000000005"/>
    <m/>
    <m/>
    <n v="0.94991959999999998"/>
  </r>
  <r>
    <x v="287"/>
    <n v="0.83960999999999997"/>
    <m/>
    <m/>
    <m/>
    <n v="0.94991939999999997"/>
  </r>
  <r>
    <x v="288"/>
    <m/>
    <m/>
    <n v="0.90634999999999999"/>
    <n v="0.89112000000000002"/>
    <n v="0.94818829999999998"/>
  </r>
  <r>
    <x v="288"/>
    <n v="0.82706000000000002"/>
    <m/>
    <m/>
    <n v="0.89653000000000005"/>
    <n v="0.94818800000000003"/>
  </r>
  <r>
    <x v="288"/>
    <n v="0.85160999999999998"/>
    <n v="0.89009000000000005"/>
    <m/>
    <m/>
    <n v="0.94809449999999995"/>
  </r>
  <r>
    <x v="288"/>
    <n v="0.85160999999999998"/>
    <m/>
    <m/>
    <m/>
    <n v="0.94809429999999995"/>
  </r>
  <r>
    <x v="289"/>
    <n v="0.82706000000000002"/>
    <m/>
    <m/>
    <n v="0.90195000000000003"/>
    <n v="0.94648810000000005"/>
  </r>
  <r>
    <x v="290"/>
    <n v="0.82706000000000002"/>
    <m/>
    <m/>
    <n v="0.89653000000000005"/>
    <n v="0.94091360000000002"/>
  </r>
  <r>
    <x v="290"/>
    <n v="0.83960999999999997"/>
    <n v="0.89009000000000005"/>
    <m/>
    <m/>
    <n v="0.94081720000000002"/>
  </r>
  <r>
    <x v="290"/>
    <n v="0.83960999999999997"/>
    <m/>
    <m/>
    <m/>
    <n v="0.94081700000000001"/>
  </r>
  <r>
    <x v="291"/>
    <m/>
    <m/>
    <n v="0.90634999999999999"/>
    <n v="0.89653000000000005"/>
    <n v="0.93910919999999998"/>
  </r>
  <r>
    <x v="291"/>
    <n v="0.82706000000000002"/>
    <m/>
    <m/>
    <n v="0.89112000000000002"/>
    <n v="0.93910890000000002"/>
  </r>
  <r>
    <x v="291"/>
    <n v="0.82706000000000002"/>
    <m/>
    <m/>
    <n v="0.89653000000000005"/>
    <n v="0.93910890000000002"/>
  </r>
  <r>
    <x v="291"/>
    <n v="0.83960999999999997"/>
    <n v="0.89009000000000005"/>
    <m/>
    <m/>
    <n v="0.93901270000000003"/>
  </r>
  <r>
    <x v="291"/>
    <n v="0.83960999999999997"/>
    <m/>
    <m/>
    <m/>
    <n v="0.93901250000000003"/>
  </r>
  <r>
    <x v="292"/>
    <m/>
    <m/>
    <n v="0.90634999999999999"/>
    <n v="0.89653000000000005"/>
    <n v="0.93731319999999996"/>
  </r>
  <r>
    <x v="292"/>
    <n v="0.82706000000000002"/>
    <m/>
    <m/>
    <n v="0.89653000000000005"/>
    <n v="0.9373129"/>
  </r>
  <r>
    <x v="292"/>
    <n v="0.83960999999999997"/>
    <n v="0.89009000000000005"/>
    <m/>
    <m/>
    <n v="0.93721750000000004"/>
  </r>
  <r>
    <x v="292"/>
    <n v="0.83960999999999997"/>
    <m/>
    <m/>
    <m/>
    <n v="0.93721730000000003"/>
  </r>
  <r>
    <x v="293"/>
    <m/>
    <m/>
    <n v="0.90086999999999995"/>
    <n v="0.89653000000000005"/>
    <n v="0.93552789999999997"/>
  </r>
  <r>
    <x v="293"/>
    <n v="0.82706000000000002"/>
    <m/>
    <m/>
    <n v="0.90195000000000003"/>
    <n v="0.93552769999999996"/>
  </r>
  <r>
    <x v="293"/>
    <n v="0.82706000000000002"/>
    <n v="0.87768999999999997"/>
    <m/>
    <m/>
    <n v="0.93543259999999995"/>
  </r>
  <r>
    <x v="293"/>
    <n v="0.83960999999999997"/>
    <m/>
    <m/>
    <m/>
    <n v="0.93543240000000005"/>
  </r>
  <r>
    <x v="294"/>
    <m/>
    <m/>
    <n v="0.90086999999999995"/>
    <n v="0.89653000000000005"/>
    <n v="0.93375450000000004"/>
  </r>
  <r>
    <x v="294"/>
    <n v="0.82706000000000002"/>
    <m/>
    <m/>
    <n v="0.89653000000000005"/>
    <n v="0.93375430000000004"/>
  </r>
  <r>
    <x v="294"/>
    <n v="0.83960999999999997"/>
    <n v="0.89009000000000005"/>
    <m/>
    <m/>
    <n v="0.93366009999999999"/>
  </r>
  <r>
    <x v="294"/>
    <n v="0.83960999999999997"/>
    <m/>
    <m/>
    <m/>
    <n v="0.93366000000000005"/>
  </r>
  <r>
    <x v="295"/>
    <m/>
    <m/>
    <n v="0.90634999999999999"/>
    <n v="0.89653000000000005"/>
    <n v="0.93199520000000002"/>
  </r>
  <r>
    <x v="295"/>
    <n v="0.82706000000000002"/>
    <m/>
    <m/>
    <n v="0.90195000000000003"/>
    <n v="0.93199489999999996"/>
  </r>
  <r>
    <x v="295"/>
    <n v="0.83960999999999997"/>
    <n v="0.87768999999999997"/>
    <m/>
    <m/>
    <n v="0.93190130000000004"/>
  </r>
  <r>
    <x v="295"/>
    <n v="0.83960999999999997"/>
    <m/>
    <m/>
    <m/>
    <n v="0.93190110000000004"/>
  </r>
  <r>
    <x v="296"/>
    <m/>
    <m/>
    <n v="0.90634999999999999"/>
    <n v="0.89653000000000005"/>
    <n v="0.93025100000000005"/>
  </r>
  <r>
    <x v="296"/>
    <n v="0.82706000000000002"/>
    <m/>
    <m/>
    <n v="0.90195000000000003"/>
    <n v="0.93025069999999999"/>
  </r>
  <r>
    <x v="296"/>
    <n v="0.83960999999999997"/>
    <n v="0.87768999999999997"/>
    <m/>
    <m/>
    <n v="0.93015820000000005"/>
  </r>
  <r>
    <x v="296"/>
    <n v="0.83960999999999997"/>
    <m/>
    <m/>
    <m/>
    <n v="0.93015809999999999"/>
  </r>
  <r>
    <x v="297"/>
    <m/>
    <m/>
    <n v="0.90634999999999999"/>
    <n v="0.90195000000000003"/>
    <n v="0.92852400000000002"/>
  </r>
  <r>
    <x v="297"/>
    <n v="0.81506000000000001"/>
    <m/>
    <m/>
    <n v="0.90195000000000003"/>
    <n v="0.92852380000000001"/>
  </r>
  <r>
    <x v="297"/>
    <n v="0.83960999999999997"/>
    <n v="0.87768999999999997"/>
    <m/>
    <m/>
    <n v="0.92843189999999998"/>
  </r>
  <r>
    <x v="297"/>
    <n v="0.83960999999999997"/>
    <m/>
    <m/>
    <m/>
    <n v="0.92843169999999997"/>
  </r>
  <r>
    <x v="298"/>
    <m/>
    <m/>
    <n v="0.90086999999999995"/>
    <n v="0.90195000000000003"/>
    <n v="0.92681519999999995"/>
  </r>
  <r>
    <x v="298"/>
    <n v="0.82706000000000002"/>
    <m/>
    <m/>
    <n v="0.90195000000000003"/>
    <n v="0.92681500000000006"/>
  </r>
  <r>
    <x v="298"/>
    <n v="0.83960999999999997"/>
    <n v="0.87768999999999997"/>
    <m/>
    <m/>
    <n v="0.92672429999999995"/>
  </r>
  <r>
    <x v="298"/>
    <n v="0.83960999999999997"/>
    <m/>
    <m/>
    <m/>
    <n v="0.9267242"/>
  </r>
  <r>
    <x v="299"/>
    <m/>
    <m/>
    <n v="0.90086999999999995"/>
    <n v="0.90195000000000003"/>
    <n v="0.92512680000000003"/>
  </r>
  <r>
    <x v="299"/>
    <n v="0.82706000000000002"/>
    <m/>
    <m/>
    <n v="0.90195000000000003"/>
    <n v="0.92512660000000002"/>
  </r>
  <r>
    <x v="299"/>
    <n v="0.82706000000000002"/>
    <n v="0.87768999999999997"/>
    <m/>
    <m/>
    <n v="0.92503679999999999"/>
  </r>
  <r>
    <x v="299"/>
    <n v="0.83960999999999997"/>
    <m/>
    <m/>
    <m/>
    <n v="0.92503670000000005"/>
  </r>
  <r>
    <x v="300"/>
    <n v="0.82706000000000002"/>
    <m/>
    <m/>
    <n v="0.90195000000000003"/>
    <n v="0.92355039999999999"/>
  </r>
  <r>
    <x v="300"/>
    <m/>
    <m/>
    <n v="0.90634999999999999"/>
    <n v="0.90195000000000003"/>
    <n v="0.92345969999999999"/>
  </r>
  <r>
    <x v="300"/>
    <n v="0.80250999999999995"/>
    <m/>
    <m/>
    <n v="0.90195000000000003"/>
    <n v="0.92345960000000005"/>
  </r>
  <r>
    <x v="300"/>
    <n v="0.83960999999999997"/>
    <n v="0.87768999999999997"/>
    <m/>
    <m/>
    <n v="0.92337119999999995"/>
  </r>
  <r>
    <x v="300"/>
    <n v="0.83960999999999997"/>
    <m/>
    <m/>
    <m/>
    <n v="0.92337100000000005"/>
  </r>
  <r>
    <x v="301"/>
    <m/>
    <m/>
    <n v="0.90634999999999999"/>
    <n v="0.90195000000000003"/>
    <n v="0.92181599999999997"/>
  </r>
  <r>
    <x v="301"/>
    <n v="0.80250999999999995"/>
    <m/>
    <m/>
    <n v="0.90195000000000003"/>
    <n v="0.92181579999999996"/>
  </r>
  <r>
    <x v="301"/>
    <n v="0.81506000000000001"/>
    <n v="0.86584000000000005"/>
    <m/>
    <m/>
    <n v="0.92172869999999996"/>
  </r>
  <r>
    <x v="301"/>
    <n v="0.82706000000000002"/>
    <m/>
    <m/>
    <m/>
    <n v="0.92172860000000001"/>
  </r>
  <r>
    <x v="302"/>
    <m/>
    <m/>
    <n v="0.90086999999999995"/>
    <n v="0.90195000000000003"/>
    <n v="0.91703869999999998"/>
  </r>
  <r>
    <x v="302"/>
    <n v="0.80250999999999995"/>
    <m/>
    <m/>
    <n v="0.90195000000000003"/>
    <n v="0.91703860000000004"/>
  </r>
  <r>
    <x v="302"/>
    <n v="0.82706000000000002"/>
    <n v="0.85345000000000004"/>
    <m/>
    <m/>
    <n v="0.91695550000000003"/>
  </r>
  <r>
    <x v="302"/>
    <n v="0.82706000000000002"/>
    <m/>
    <m/>
    <m/>
    <n v="0.91695539999999998"/>
  </r>
  <r>
    <x v="303"/>
    <m/>
    <m/>
    <n v="0.91181999999999996"/>
    <n v="0.90736000000000006"/>
    <n v="0.91602950000000005"/>
  </r>
  <r>
    <x v="303"/>
    <m/>
    <m/>
    <n v="0.90634999999999999"/>
    <n v="0.90195000000000003"/>
    <n v="0.91550240000000005"/>
  </r>
  <r>
    <x v="303"/>
    <n v="0.81506000000000001"/>
    <m/>
    <m/>
    <n v="0.90195000000000003"/>
    <n v="0.91550220000000004"/>
  </r>
  <r>
    <x v="303"/>
    <n v="0.81506000000000001"/>
    <n v="0.86584000000000005"/>
    <m/>
    <m/>
    <n v="0.91542100000000004"/>
  </r>
  <r>
    <x v="303"/>
    <n v="0.82706000000000002"/>
    <m/>
    <m/>
    <m/>
    <n v="0.91542080000000003"/>
  </r>
  <r>
    <x v="304"/>
    <m/>
    <m/>
    <n v="0.91181999999999996"/>
    <n v="0.90736000000000006"/>
    <n v="0.91366919999999996"/>
  </r>
  <r>
    <x v="305"/>
    <m/>
    <m/>
    <n v="0.90634999999999999"/>
    <n v="0.90195000000000003"/>
    <n v="0.91252250000000001"/>
  </r>
  <r>
    <x v="305"/>
    <m/>
    <m/>
    <n v="0.90634999999999999"/>
    <n v="0.90195000000000003"/>
    <n v="0.91252250000000001"/>
  </r>
  <r>
    <x v="305"/>
    <n v="0.80250999999999995"/>
    <m/>
    <m/>
    <n v="0.90195000000000003"/>
    <n v="0.91252239999999996"/>
  </r>
  <r>
    <x v="305"/>
    <n v="0.82706000000000002"/>
    <n v="0.85345000000000004"/>
    <m/>
    <m/>
    <n v="0.91244449999999999"/>
  </r>
  <r>
    <x v="305"/>
    <n v="0.82706000000000002"/>
    <m/>
    <m/>
    <m/>
    <n v="0.91244440000000004"/>
  </r>
  <r>
    <x v="306"/>
    <m/>
    <m/>
    <n v="0.90634999999999999"/>
    <n v="0.90195000000000003"/>
    <n v="0.91108180000000005"/>
  </r>
  <r>
    <x v="306"/>
    <n v="0.81506000000000001"/>
    <m/>
    <m/>
    <n v="0.90195000000000003"/>
    <n v="0.91108169999999999"/>
  </r>
  <r>
    <x v="306"/>
    <n v="0.82706000000000002"/>
    <n v="0.86584000000000005"/>
    <m/>
    <m/>
    <n v="0.91100550000000002"/>
  </r>
  <r>
    <x v="306"/>
    <n v="0.82706000000000002"/>
    <m/>
    <m/>
    <m/>
    <n v="0.91100530000000002"/>
  </r>
  <r>
    <x v="307"/>
    <m/>
    <m/>
    <n v="0.91181999999999996"/>
    <n v="0.90195000000000003"/>
    <n v="0.90967540000000002"/>
  </r>
  <r>
    <x v="307"/>
    <n v="0.80250999999999995"/>
    <m/>
    <m/>
    <n v="0.90195000000000003"/>
    <n v="0.90967520000000002"/>
  </r>
  <r>
    <x v="307"/>
    <n v="0.82706000000000002"/>
    <n v="0.86584000000000005"/>
    <m/>
    <m/>
    <n v="0.90960110000000005"/>
  </r>
  <r>
    <x v="307"/>
    <n v="0.81506000000000001"/>
    <m/>
    <m/>
    <m/>
    <n v="0.90960099999999999"/>
  </r>
  <r>
    <x v="308"/>
    <m/>
    <m/>
    <n v="0.91181999999999996"/>
    <n v="0.90195000000000003"/>
    <n v="0.90830500000000003"/>
  </r>
  <r>
    <x v="308"/>
    <n v="0.78996"/>
    <m/>
    <m/>
    <n v="0.90195000000000003"/>
    <n v="0.90830489999999997"/>
  </r>
  <r>
    <x v="308"/>
    <n v="0.82706000000000002"/>
    <n v="0.85345000000000004"/>
    <m/>
    <m/>
    <n v="0.9082325"/>
  </r>
  <r>
    <x v="308"/>
    <n v="0.82706000000000002"/>
    <m/>
    <m/>
    <m/>
    <n v="0.90823229999999999"/>
  </r>
  <r>
    <x v="308"/>
    <m/>
    <m/>
    <n v="0.91181999999999996"/>
    <n v="0.90736000000000006"/>
    <n v="0.90784600000000004"/>
  </r>
  <r>
    <x v="309"/>
    <m/>
    <m/>
    <n v="0.91181999999999996"/>
    <n v="0.90195000000000003"/>
    <n v="0.90697150000000004"/>
  </r>
  <r>
    <x v="309"/>
    <n v="0.78996"/>
    <m/>
    <m/>
    <n v="0.90195000000000003"/>
    <n v="0.90697139999999998"/>
  </r>
  <r>
    <x v="309"/>
    <n v="0.82706000000000002"/>
    <n v="0.85345000000000004"/>
    <m/>
    <m/>
    <n v="0.90690119999999996"/>
  </r>
  <r>
    <x v="309"/>
    <n v="0.81506000000000001"/>
    <m/>
    <m/>
    <m/>
    <n v="0.90690110000000002"/>
  </r>
  <r>
    <x v="310"/>
    <m/>
    <m/>
    <n v="0.90086999999999995"/>
    <n v="0.90195000000000003"/>
    <n v="0.90567660000000005"/>
  </r>
  <r>
    <x v="310"/>
    <n v="0.78996"/>
    <m/>
    <m/>
    <n v="0.90195000000000003"/>
    <n v="0.90567640000000005"/>
  </r>
  <r>
    <x v="310"/>
    <n v="0.81506000000000001"/>
    <n v="0.85345000000000004"/>
    <m/>
    <n v="0.55884999999999996"/>
    <n v="0.90560810000000003"/>
  </r>
  <r>
    <x v="310"/>
    <n v="0.82706000000000002"/>
    <m/>
    <m/>
    <m/>
    <n v="0.90560799999999997"/>
  </r>
  <r>
    <x v="311"/>
    <m/>
    <m/>
    <n v="0.91181999999999996"/>
    <n v="0.90736000000000006"/>
    <n v="0.90442080000000002"/>
  </r>
  <r>
    <x v="311"/>
    <n v="0.80250999999999995"/>
    <m/>
    <m/>
    <n v="0.90736000000000006"/>
    <n v="0.90442069999999997"/>
  </r>
  <r>
    <x v="311"/>
    <n v="0.82706000000000002"/>
    <n v="0.86584000000000005"/>
    <m/>
    <m/>
    <n v="0.90435469999999996"/>
  </r>
  <r>
    <x v="311"/>
    <n v="0.82706000000000002"/>
    <m/>
    <m/>
    <m/>
    <n v="0.90435460000000001"/>
  </r>
  <r>
    <x v="312"/>
    <n v="0.80250999999999995"/>
    <m/>
    <m/>
    <n v="0.90736000000000006"/>
    <n v="0.9032367"/>
  </r>
  <r>
    <x v="312"/>
    <m/>
    <m/>
    <n v="0.91181999999999996"/>
    <n v="0.90195000000000003"/>
    <n v="0.90320590000000001"/>
  </r>
  <r>
    <x v="312"/>
    <n v="0.78996"/>
    <m/>
    <m/>
    <n v="0.90736000000000006"/>
    <n v="0.9032057"/>
  </r>
  <r>
    <x v="312"/>
    <n v="0.82706000000000002"/>
    <n v="0.85128999999999999"/>
    <m/>
    <m/>
    <n v="0.903142"/>
  </r>
  <r>
    <x v="312"/>
    <n v="0.82706000000000002"/>
    <m/>
    <m/>
    <m/>
    <n v="0.90314179999999999"/>
  </r>
  <r>
    <x v="313"/>
    <m/>
    <m/>
    <n v="0.90634999999999999"/>
    <n v="0.90195000000000003"/>
    <n v="0.90203279999999997"/>
  </r>
  <r>
    <x v="313"/>
    <n v="0.78996"/>
    <m/>
    <m/>
    <n v="0.90195000000000003"/>
    <n v="0.90203270000000002"/>
  </r>
  <r>
    <x v="313"/>
    <n v="0.80250999999999995"/>
    <m/>
    <m/>
    <n v="0.90736000000000006"/>
    <n v="0.90203259999999996"/>
  </r>
  <r>
    <x v="313"/>
    <n v="0.78996"/>
    <m/>
    <m/>
    <n v="0.90195000000000003"/>
    <n v="0.90203259999999996"/>
  </r>
  <r>
    <x v="313"/>
    <n v="0.81506000000000001"/>
    <n v="0.85345000000000004"/>
    <m/>
    <m/>
    <n v="0.90197099999999997"/>
  </r>
  <r>
    <x v="313"/>
    <n v="0.81506000000000001"/>
    <m/>
    <m/>
    <m/>
    <n v="0.90197079999999996"/>
  </r>
  <r>
    <x v="314"/>
    <m/>
    <m/>
    <n v="0.91181999999999996"/>
    <n v="0.90195000000000003"/>
    <n v="0.89877430000000003"/>
  </r>
  <r>
    <x v="314"/>
    <n v="0.78996"/>
    <m/>
    <m/>
    <n v="0.90736000000000006"/>
    <n v="0.89877419999999997"/>
  </r>
  <r>
    <x v="314"/>
    <n v="0.78996"/>
    <m/>
    <m/>
    <n v="0.90195000000000003"/>
    <n v="0.89877410000000002"/>
  </r>
  <r>
    <x v="314"/>
    <n v="0.81506000000000001"/>
    <n v="0.85345000000000004"/>
    <m/>
    <m/>
    <n v="0.89871959999999995"/>
  </r>
  <r>
    <x v="314"/>
    <n v="0.81506000000000001"/>
    <m/>
    <m/>
    <m/>
    <n v="0.8987195"/>
  </r>
  <r>
    <x v="315"/>
    <m/>
    <m/>
    <n v="0.90634999999999999"/>
    <n v="0.90195000000000003"/>
    <n v="0.89777839999999998"/>
  </r>
  <r>
    <x v="315"/>
    <n v="0.78996"/>
    <m/>
    <m/>
    <n v="0.90736000000000006"/>
    <n v="0.89777830000000003"/>
  </r>
  <r>
    <x v="315"/>
    <n v="0.80250999999999995"/>
    <n v="0.84106000000000003"/>
    <m/>
    <m/>
    <n v="0.89772609999999997"/>
  </r>
  <r>
    <x v="315"/>
    <n v="0.80250999999999995"/>
    <m/>
    <m/>
    <m/>
    <n v="0.89772600000000002"/>
  </r>
  <r>
    <x v="316"/>
    <m/>
    <m/>
    <n v="0.91181999999999996"/>
    <n v="0.90195000000000003"/>
    <n v="0.89682899999999999"/>
  </r>
  <r>
    <x v="316"/>
    <n v="0.78996"/>
    <m/>
    <m/>
    <n v="0.90736000000000006"/>
    <n v="0.89682890000000004"/>
  </r>
  <r>
    <x v="316"/>
    <n v="0.81506000000000001"/>
    <n v="0.84106000000000003"/>
    <m/>
    <m/>
    <n v="0.89677949999999995"/>
  </r>
  <r>
    <x v="316"/>
    <n v="0.80250999999999995"/>
    <m/>
    <m/>
    <m/>
    <n v="0.8967794"/>
  </r>
  <r>
    <x v="317"/>
    <m/>
    <m/>
    <n v="0.90634999999999999"/>
    <n v="0.90195000000000003"/>
    <n v="0.89592729999999998"/>
  </r>
  <r>
    <x v="317"/>
    <n v="0.78996"/>
    <m/>
    <m/>
    <n v="0.90736000000000006"/>
    <n v="0.89592720000000003"/>
  </r>
  <r>
    <x v="317"/>
    <n v="0.81506000000000001"/>
    <n v="0.84106000000000003"/>
    <m/>
    <m/>
    <n v="0.89588029999999996"/>
  </r>
  <r>
    <x v="317"/>
    <n v="0.81506000000000001"/>
    <m/>
    <m/>
    <m/>
    <n v="0.89588020000000002"/>
  </r>
  <r>
    <x v="318"/>
    <m/>
    <m/>
    <n v="0.91181999999999996"/>
    <n v="0.90736000000000006"/>
    <n v="0.89507389999999998"/>
  </r>
  <r>
    <x v="318"/>
    <n v="0.80250999999999995"/>
    <m/>
    <m/>
    <n v="0.90736000000000006"/>
    <n v="0.89507389999999998"/>
  </r>
  <r>
    <x v="318"/>
    <n v="0.81506000000000001"/>
    <n v="0.84106000000000003"/>
    <m/>
    <m/>
    <n v="0.89502939999999998"/>
  </r>
  <r>
    <x v="318"/>
    <n v="0.81506000000000001"/>
    <m/>
    <m/>
    <m/>
    <n v="0.89502939999999998"/>
  </r>
  <r>
    <x v="319"/>
    <n v="0.78996"/>
    <m/>
    <m/>
    <n v="0.91296999999999995"/>
    <n v="0.89427959999999995"/>
  </r>
  <r>
    <x v="319"/>
    <m/>
    <m/>
    <n v="0.91181999999999996"/>
    <n v="0.90195000000000003"/>
    <n v="0.89426950000000005"/>
  </r>
  <r>
    <x v="319"/>
    <n v="0.78996"/>
    <m/>
    <m/>
    <n v="0.90736000000000006"/>
    <n v="0.89426939999999999"/>
  </r>
  <r>
    <x v="319"/>
    <n v="0.80250999999999995"/>
    <n v="0.84106000000000003"/>
    <m/>
    <m/>
    <n v="0.89422780000000002"/>
  </r>
  <r>
    <x v="319"/>
    <n v="0.81506000000000001"/>
    <m/>
    <m/>
    <m/>
    <n v="0.89422769999999996"/>
  </r>
  <r>
    <x v="320"/>
    <m/>
    <m/>
    <n v="0.91181999999999996"/>
    <n v="0.90195000000000003"/>
    <n v="0.89351499999999995"/>
  </r>
  <r>
    <x v="320"/>
    <n v="0.80250999999999995"/>
    <m/>
    <m/>
    <n v="0.91296999999999995"/>
    <n v="0.8935149"/>
  </r>
  <r>
    <x v="320"/>
    <n v="0.80250999999999995"/>
    <n v="0.84106000000000003"/>
    <m/>
    <m/>
    <n v="0.89347589999999999"/>
  </r>
  <r>
    <x v="320"/>
    <n v="0.81506000000000001"/>
    <m/>
    <m/>
    <m/>
    <n v="0.89347580000000004"/>
  </r>
  <r>
    <x v="321"/>
    <m/>
    <m/>
    <n v="0.90634999999999999"/>
    <n v="0.90736000000000006"/>
    <n v="0.89281080000000002"/>
  </r>
  <r>
    <x v="321"/>
    <n v="0.78996"/>
    <m/>
    <m/>
    <n v="0.90736000000000006"/>
    <n v="0.89281069999999996"/>
  </r>
  <r>
    <x v="321"/>
    <n v="0.80250999999999995"/>
    <n v="0.84106000000000003"/>
    <m/>
    <m/>
    <n v="0.89277450000000003"/>
  </r>
  <r>
    <x v="321"/>
    <n v="0.81506000000000001"/>
    <m/>
    <m/>
    <m/>
    <n v="0.89277439999999997"/>
  </r>
  <r>
    <x v="322"/>
    <m/>
    <m/>
    <n v="0.91181999999999996"/>
    <n v="0.90736000000000006"/>
    <n v="0.89215770000000005"/>
  </r>
  <r>
    <x v="322"/>
    <n v="0.78996"/>
    <m/>
    <m/>
    <n v="0.90736000000000006"/>
    <n v="0.8921576"/>
  </r>
  <r>
    <x v="322"/>
    <n v="0.80250999999999995"/>
    <n v="0.84106000000000003"/>
    <m/>
    <m/>
    <n v="0.89212400000000003"/>
  </r>
  <r>
    <x v="322"/>
    <n v="0.81506000000000001"/>
    <m/>
    <m/>
    <m/>
    <n v="0.89212389999999997"/>
  </r>
  <r>
    <x v="323"/>
    <m/>
    <m/>
    <n v="0.91181999999999996"/>
    <n v="0.90736000000000006"/>
    <n v="0.89155609999999996"/>
  </r>
  <r>
    <x v="323"/>
    <n v="0.78996"/>
    <m/>
    <m/>
    <n v="0.90736000000000006"/>
    <n v="0.89155600000000002"/>
  </r>
  <r>
    <x v="323"/>
    <n v="0.80250999999999995"/>
    <n v="0.84106000000000003"/>
    <m/>
    <m/>
    <n v="0.89152529999999997"/>
  </r>
  <r>
    <x v="323"/>
    <n v="0.80250999999999995"/>
    <m/>
    <m/>
    <m/>
    <n v="0.89152520000000002"/>
  </r>
  <r>
    <x v="324"/>
    <m/>
    <m/>
    <n v="0.91181999999999996"/>
    <n v="0.90195000000000003"/>
    <n v="0.89100659999999998"/>
  </r>
  <r>
    <x v="324"/>
    <n v="0.80250999999999995"/>
    <m/>
    <m/>
    <n v="0.90736000000000006"/>
    <n v="0.89100650000000003"/>
  </r>
  <r>
    <x v="324"/>
    <n v="0.80250999999999995"/>
    <n v="0.82920000000000005"/>
    <m/>
    <m/>
    <n v="0.89097859999999995"/>
  </r>
  <r>
    <x v="324"/>
    <n v="0.80250999999999995"/>
    <m/>
    <m/>
    <m/>
    <n v="0.89097850000000001"/>
  </r>
  <r>
    <x v="325"/>
    <m/>
    <m/>
    <n v="0.91181999999999996"/>
    <n v="0.90195000000000003"/>
    <n v="0.89050960000000001"/>
  </r>
  <r>
    <x v="325"/>
    <n v="0.78996"/>
    <m/>
    <m/>
    <n v="0.90736000000000006"/>
    <n v="0.89050949999999995"/>
  </r>
  <r>
    <x v="325"/>
    <n v="0.80250999999999995"/>
    <n v="0.84106000000000003"/>
    <m/>
    <m/>
    <n v="0.89048439999999995"/>
  </r>
  <r>
    <x v="325"/>
    <n v="0.80250999999999995"/>
    <m/>
    <m/>
    <m/>
    <n v="0.89048430000000001"/>
  </r>
  <r>
    <x v="326"/>
    <m/>
    <m/>
    <n v="0.91729000000000005"/>
    <n v="0.91296999999999995"/>
    <n v="0.89015549999999999"/>
  </r>
  <r>
    <x v="327"/>
    <m/>
    <m/>
    <n v="0.91729000000000005"/>
    <n v="0.91296999999999995"/>
    <n v="0.88941709999999996"/>
  </r>
  <r>
    <x v="327"/>
    <n v="0.78996"/>
    <m/>
    <m/>
    <n v="0.91296999999999995"/>
    <n v="0.88934040000000003"/>
  </r>
  <r>
    <x v="327"/>
    <m/>
    <m/>
    <n v="0.91181999999999996"/>
    <n v="0.90195000000000003"/>
    <n v="0.88933660000000003"/>
  </r>
  <r>
    <x v="327"/>
    <n v="0.78996"/>
    <m/>
    <m/>
    <n v="0.90736000000000006"/>
    <n v="0.88933660000000003"/>
  </r>
  <r>
    <x v="327"/>
    <n v="0.80250999999999995"/>
    <n v="0.84106000000000003"/>
    <m/>
    <m/>
    <n v="0.88932109999999998"/>
  </r>
  <r>
    <x v="327"/>
    <n v="0.80250999999999995"/>
    <m/>
    <m/>
    <m/>
    <n v="0.88932109999999998"/>
  </r>
  <r>
    <x v="328"/>
    <m/>
    <m/>
    <n v="0.91181999999999996"/>
    <n v="0.90736000000000006"/>
    <n v="0.88905299999999998"/>
  </r>
  <r>
    <x v="328"/>
    <n v="0.78996"/>
    <m/>
    <m/>
    <n v="0.90736000000000006"/>
    <n v="0.88905299999999998"/>
  </r>
  <r>
    <x v="328"/>
    <n v="0.78996"/>
    <n v="0.82920000000000005"/>
    <m/>
    <m/>
    <n v="0.88904019999999995"/>
  </r>
  <r>
    <x v="328"/>
    <n v="0.78996"/>
    <m/>
    <m/>
    <m/>
    <n v="0.88904019999999995"/>
  </r>
  <r>
    <x v="329"/>
    <m/>
    <m/>
    <n v="0.90634999999999999"/>
    <n v="0.90736000000000006"/>
    <n v="0.88882329999999998"/>
  </r>
  <r>
    <x v="329"/>
    <n v="0.78996"/>
    <m/>
    <m/>
    <n v="0.90736000000000006"/>
    <n v="0.88882329999999998"/>
  </r>
  <r>
    <x v="329"/>
    <n v="0.78996"/>
    <n v="0.82920000000000005"/>
    <m/>
    <m/>
    <n v="0.88881319999999997"/>
  </r>
  <r>
    <x v="329"/>
    <n v="0.78996"/>
    <m/>
    <m/>
    <m/>
    <n v="0.88881319999999997"/>
  </r>
  <r>
    <x v="330"/>
    <m/>
    <m/>
    <n v="0.90634999999999999"/>
    <n v="0.90736000000000006"/>
    <n v="0.88864759999999998"/>
  </r>
  <r>
    <x v="330"/>
    <n v="0.78996"/>
    <m/>
    <m/>
    <n v="0.90736000000000006"/>
    <n v="0.88864759999999998"/>
  </r>
  <r>
    <x v="330"/>
    <n v="0.78996"/>
    <n v="0.82920000000000005"/>
    <m/>
    <m/>
    <n v="0.88864019999999999"/>
  </r>
  <r>
    <x v="330"/>
    <n v="0.81506000000000001"/>
    <m/>
    <m/>
    <m/>
    <n v="0.88864019999999999"/>
  </r>
  <r>
    <x v="331"/>
    <m/>
    <m/>
    <n v="0.90634999999999999"/>
    <n v="0.90736000000000006"/>
    <n v="0.88852600000000004"/>
  </r>
  <r>
    <x v="331"/>
    <n v="0.78996"/>
    <m/>
    <m/>
    <n v="0.90195000000000003"/>
    <n v="0.88852600000000004"/>
  </r>
  <r>
    <x v="331"/>
    <n v="0.78996"/>
    <n v="0.82920000000000005"/>
    <m/>
    <m/>
    <n v="0.88852129999999996"/>
  </r>
  <r>
    <x v="331"/>
    <n v="0.80250999999999995"/>
    <m/>
    <m/>
    <m/>
    <n v="0.88852129999999996"/>
  </r>
  <r>
    <x v="331"/>
    <n v="0.78996"/>
    <m/>
    <m/>
    <n v="0.91296999999999995"/>
    <n v="0.88851599999999997"/>
  </r>
  <r>
    <x v="332"/>
    <m/>
    <m/>
    <n v="0.91181999999999996"/>
    <n v="0.90736000000000006"/>
    <n v="0.88845839999999998"/>
  </r>
  <r>
    <x v="332"/>
    <n v="0.78996"/>
    <m/>
    <m/>
    <n v="0.90736000000000006"/>
    <n v="0.88845839999999998"/>
  </r>
  <r>
    <x v="332"/>
    <n v="0.80250999999999995"/>
    <n v="0.84106000000000003"/>
    <m/>
    <m/>
    <n v="0.88845640000000003"/>
  </r>
  <r>
    <x v="332"/>
    <n v="0.80250999999999995"/>
    <m/>
    <m/>
    <m/>
    <n v="0.88845640000000003"/>
  </r>
  <r>
    <x v="333"/>
    <m/>
    <m/>
    <n v="0.91181999999999996"/>
    <n v="0.90195000000000003"/>
    <n v="0.88844480000000003"/>
  </r>
  <r>
    <x v="333"/>
    <n v="0.78996"/>
    <m/>
    <m/>
    <n v="0.91296999999999995"/>
    <n v="0.88844480000000003"/>
  </r>
  <r>
    <x v="333"/>
    <n v="0.80250999999999995"/>
    <n v="0.82920000000000005"/>
    <m/>
    <m/>
    <n v="0.8884455"/>
  </r>
  <r>
    <x v="333"/>
    <n v="0.81506000000000001"/>
    <m/>
    <m/>
    <m/>
    <n v="0.8884455"/>
  </r>
  <r>
    <x v="334"/>
    <m/>
    <m/>
    <n v="0.90634999999999999"/>
    <n v="0.90736000000000006"/>
    <n v="0.88848510000000003"/>
  </r>
  <r>
    <x v="334"/>
    <n v="0.78996"/>
    <m/>
    <m/>
    <n v="0.90736000000000006"/>
    <n v="0.88848510000000003"/>
  </r>
  <r>
    <x v="334"/>
    <n v="0.80250999999999995"/>
    <n v="0.84106000000000003"/>
    <m/>
    <m/>
    <n v="0.88848850000000001"/>
  </r>
  <r>
    <x v="334"/>
    <n v="0.80250999999999995"/>
    <m/>
    <m/>
    <m/>
    <n v="0.88848850000000001"/>
  </r>
  <r>
    <x v="335"/>
    <m/>
    <m/>
    <n v="0.91181999999999996"/>
    <n v="0.90736000000000006"/>
    <n v="0.88857909999999996"/>
  </r>
  <r>
    <x v="335"/>
    <n v="0.78996"/>
    <m/>
    <m/>
    <n v="0.90736000000000006"/>
    <n v="0.88857909999999996"/>
  </r>
  <r>
    <x v="335"/>
    <n v="0.80250999999999995"/>
    <n v="0.82920000000000005"/>
    <m/>
    <m/>
    <n v="0.88858519999999996"/>
  </r>
  <r>
    <x v="335"/>
    <n v="0.80250999999999995"/>
    <m/>
    <m/>
    <m/>
    <n v="0.88858530000000002"/>
  </r>
  <r>
    <x v="336"/>
    <m/>
    <m/>
    <n v="0.91181999999999996"/>
    <n v="0.90736000000000006"/>
    <n v="0.88872660000000003"/>
  </r>
  <r>
    <x v="336"/>
    <n v="0.78996"/>
    <m/>
    <m/>
    <n v="0.90736000000000006"/>
    <n v="0.88872660000000003"/>
  </r>
  <r>
    <x v="336"/>
    <n v="0.80250999999999995"/>
    <n v="0.84106000000000003"/>
    <m/>
    <m/>
    <n v="0.88873539999999995"/>
  </r>
  <r>
    <x v="336"/>
    <n v="0.80250999999999995"/>
    <m/>
    <m/>
    <m/>
    <n v="0.88873539999999995"/>
  </r>
  <r>
    <x v="337"/>
    <m/>
    <m/>
    <n v="0.90634999999999999"/>
    <n v="0.90736000000000006"/>
    <n v="0.88892740000000003"/>
  </r>
  <r>
    <x v="337"/>
    <n v="0.78942000000000001"/>
    <m/>
    <m/>
    <n v="0.90736000000000006"/>
    <n v="0.88892740000000003"/>
  </r>
  <r>
    <x v="337"/>
    <n v="0.80250999999999995"/>
    <n v="0.84106000000000003"/>
    <m/>
    <m/>
    <n v="0.88893880000000003"/>
  </r>
  <r>
    <x v="337"/>
    <n v="0.80250999999999995"/>
    <m/>
    <m/>
    <m/>
    <n v="0.88893880000000003"/>
  </r>
  <r>
    <x v="338"/>
    <m/>
    <m/>
    <n v="0.91181999999999996"/>
    <n v="0.90736000000000006"/>
    <n v="0.889181"/>
  </r>
  <r>
    <x v="338"/>
    <n v="0.80250999999999995"/>
    <m/>
    <m/>
    <n v="0.90736000000000006"/>
    <n v="0.889181"/>
  </r>
  <r>
    <x v="338"/>
    <n v="0.80250999999999995"/>
    <n v="0.82920000000000005"/>
    <m/>
    <m/>
    <n v="0.88919510000000002"/>
  </r>
  <r>
    <x v="338"/>
    <n v="0.80250999999999995"/>
    <m/>
    <m/>
    <m/>
    <n v="0.88919510000000002"/>
  </r>
  <r>
    <x v="339"/>
    <m/>
    <m/>
    <n v="0.91181999999999996"/>
    <n v="0.90736000000000006"/>
    <n v="0.89070240000000001"/>
  </r>
  <r>
    <x v="339"/>
    <n v="0.78996"/>
    <m/>
    <m/>
    <n v="0.90736000000000006"/>
    <n v="0.89070249999999995"/>
  </r>
  <r>
    <x v="339"/>
    <n v="0.80250999999999995"/>
    <n v="0.84106000000000003"/>
    <m/>
    <m/>
    <n v="0.89072269999999998"/>
  </r>
  <r>
    <x v="339"/>
    <n v="0.80250999999999995"/>
    <m/>
    <m/>
    <m/>
    <n v="0.89072280000000004"/>
  </r>
  <r>
    <x v="339"/>
    <m/>
    <m/>
    <n v="0.91181999999999996"/>
    <n v="0.90195000000000003"/>
    <n v="0.8909511"/>
  </r>
  <r>
    <x v="339"/>
    <n v="0.78996"/>
    <m/>
    <m/>
    <n v="0.90195000000000003"/>
    <n v="0.89095120000000005"/>
  </r>
  <r>
    <x v="339"/>
    <n v="0.80250999999999995"/>
    <n v="0.84106000000000003"/>
    <m/>
    <m/>
    <n v="0.89097249999999995"/>
  </r>
  <r>
    <x v="339"/>
    <n v="0.81506000000000001"/>
    <m/>
    <m/>
    <m/>
    <n v="0.89097249999999995"/>
  </r>
  <r>
    <x v="340"/>
    <m/>
    <m/>
    <n v="0.91181999999999996"/>
    <n v="0.90195000000000003"/>
    <n v="0.89122619999999997"/>
  </r>
  <r>
    <x v="340"/>
    <n v="0.78996"/>
    <m/>
    <m/>
    <n v="0.90736000000000006"/>
    <n v="0.89122630000000003"/>
  </r>
  <r>
    <x v="340"/>
    <n v="0.80250999999999995"/>
    <m/>
    <m/>
    <n v="0.90195000000000003"/>
    <n v="0.89122630000000003"/>
  </r>
  <r>
    <x v="340"/>
    <n v="0.80250999999999995"/>
    <n v="0.82920000000000005"/>
    <m/>
    <m/>
    <n v="0.89125569999999998"/>
  </r>
  <r>
    <x v="340"/>
    <n v="0.80250999999999995"/>
    <m/>
    <m/>
    <m/>
    <n v="0.89125580000000004"/>
  </r>
  <r>
    <x v="341"/>
    <m/>
    <m/>
    <n v="0.90634999999999999"/>
    <n v="0.90195000000000003"/>
    <n v="0.89178740000000001"/>
  </r>
  <r>
    <x v="341"/>
    <n v="0.77795999999999998"/>
    <m/>
    <m/>
    <n v="0.90736000000000006"/>
    <n v="0.89178740000000001"/>
  </r>
  <r>
    <x v="341"/>
    <n v="0.78996"/>
    <n v="0.82920000000000005"/>
    <m/>
    <m/>
    <n v="0.89181949999999999"/>
  </r>
  <r>
    <x v="341"/>
    <n v="0.78996"/>
    <m/>
    <m/>
    <m/>
    <n v="0.89181960000000005"/>
  </r>
  <r>
    <x v="342"/>
    <m/>
    <m/>
    <n v="0.90634999999999999"/>
    <n v="0.90195000000000003"/>
    <n v="0.89305630000000003"/>
  </r>
  <r>
    <x v="342"/>
    <n v="0.80250999999999995"/>
    <m/>
    <m/>
    <n v="0.90736000000000006"/>
    <n v="0.89305630000000003"/>
  </r>
  <r>
    <x v="342"/>
    <n v="0.80250999999999995"/>
    <n v="0.84106000000000003"/>
    <m/>
    <m/>
    <n v="0.89309380000000005"/>
  </r>
  <r>
    <x v="342"/>
    <n v="0.81506000000000001"/>
    <m/>
    <m/>
    <m/>
    <n v="0.8930939"/>
  </r>
  <r>
    <x v="342"/>
    <m/>
    <m/>
    <n v="0.91181999999999996"/>
    <n v="0.90736000000000006"/>
    <n v="0.89313290000000001"/>
  </r>
  <r>
    <x v="343"/>
    <m/>
    <m/>
    <n v="0.90634999999999999"/>
    <n v="0.90195000000000003"/>
    <n v="0.89376270000000002"/>
  </r>
  <r>
    <x v="343"/>
    <n v="0.80250999999999995"/>
    <m/>
    <m/>
    <n v="0.90195000000000003"/>
    <n v="0.89376270000000002"/>
  </r>
  <r>
    <x v="343"/>
    <n v="0.80250999999999995"/>
    <n v="0.82920000000000005"/>
    <m/>
    <m/>
    <n v="0.89376520000000004"/>
  </r>
  <r>
    <x v="343"/>
    <n v="0.80250999999999995"/>
    <n v="0.84106000000000003"/>
    <m/>
    <m/>
    <n v="0.89376529999999998"/>
  </r>
  <r>
    <x v="343"/>
    <n v="0.80250999999999995"/>
    <n v="0.84106000000000003"/>
    <m/>
    <m/>
    <n v="0.89376549999999999"/>
  </r>
  <r>
    <x v="343"/>
    <n v="0.78996"/>
    <n v="0.84106000000000003"/>
    <m/>
    <m/>
    <n v="0.89376580000000005"/>
  </r>
  <r>
    <x v="343"/>
    <n v="0.80250999999999995"/>
    <n v="0.84106000000000003"/>
    <m/>
    <m/>
    <n v="0.89376610000000001"/>
  </r>
  <r>
    <x v="343"/>
    <n v="0.80250999999999995"/>
    <n v="0.84106000000000003"/>
    <m/>
    <m/>
    <n v="0.89376619999999996"/>
  </r>
  <r>
    <x v="343"/>
    <n v="0.80250999999999995"/>
    <n v="0.84106000000000003"/>
    <m/>
    <m/>
    <n v="0.89380269999999995"/>
  </r>
  <r>
    <x v="343"/>
    <n v="0.80250999999999995"/>
    <m/>
    <m/>
    <m/>
    <n v="0.89380280000000001"/>
  </r>
  <r>
    <x v="344"/>
    <m/>
    <m/>
    <n v="0.90634999999999999"/>
    <n v="0.90195000000000003"/>
    <n v="0.89451579999999997"/>
  </r>
  <r>
    <x v="344"/>
    <n v="0.78996"/>
    <m/>
    <m/>
    <n v="0.90736000000000006"/>
    <n v="0.89451590000000003"/>
  </r>
  <r>
    <x v="344"/>
    <n v="0.80250999999999995"/>
    <n v="0.84106000000000003"/>
    <m/>
    <m/>
    <n v="0.89455850000000003"/>
  </r>
  <r>
    <x v="344"/>
    <n v="0.81506000000000001"/>
    <m/>
    <m/>
    <m/>
    <n v="0.89455859999999998"/>
  </r>
  <r>
    <x v="345"/>
    <m/>
    <m/>
    <n v="0.90634999999999999"/>
    <n v="0.90736000000000006"/>
    <n v="0.89531499999999997"/>
  </r>
  <r>
    <x v="345"/>
    <n v="0.78996"/>
    <m/>
    <m/>
    <n v="0.90736000000000006"/>
    <n v="0.89531510000000003"/>
  </r>
  <r>
    <x v="345"/>
    <n v="0.80250999999999995"/>
    <n v="0.84106000000000003"/>
    <m/>
    <m/>
    <n v="0.89536009999999999"/>
  </r>
  <r>
    <x v="345"/>
    <n v="0.80250999999999995"/>
    <m/>
    <m/>
    <m/>
    <n v="0.89536020000000005"/>
  </r>
  <r>
    <x v="346"/>
    <m/>
    <m/>
    <n v="0.90634999999999999"/>
    <n v="0.90195000000000003"/>
    <n v="0.89615909999999999"/>
  </r>
  <r>
    <x v="346"/>
    <n v="0.78996"/>
    <m/>
    <m/>
    <n v="0.90195000000000003"/>
    <n v="0.89615920000000004"/>
  </r>
  <r>
    <x v="346"/>
    <n v="0.80250999999999995"/>
    <n v="0.84106000000000003"/>
    <m/>
    <m/>
    <n v="0.89620679999999997"/>
  </r>
  <r>
    <x v="346"/>
    <n v="0.80250999999999995"/>
    <m/>
    <m/>
    <m/>
    <n v="0.89620690000000003"/>
  </r>
  <r>
    <x v="347"/>
    <m/>
    <m/>
    <n v="0.90634999999999999"/>
    <n v="0.90195000000000003"/>
    <n v="0.8970475"/>
  </r>
  <r>
    <x v="347"/>
    <n v="0.78996"/>
    <m/>
    <m/>
    <n v="0.90195000000000003"/>
    <n v="0.89704759999999995"/>
  </r>
  <r>
    <x v="347"/>
    <n v="0.80250999999999995"/>
    <n v="0.85345000000000004"/>
    <m/>
    <m/>
    <n v="0.89709740000000004"/>
  </r>
  <r>
    <x v="347"/>
    <n v="0.81506000000000001"/>
    <m/>
    <m/>
    <m/>
    <n v="0.89709749999999999"/>
  </r>
  <r>
    <x v="348"/>
    <m/>
    <m/>
    <n v="0.90634999999999999"/>
    <n v="0.90195000000000003"/>
    <n v="0.89797899999999997"/>
  </r>
  <r>
    <x v="348"/>
    <n v="0.78996"/>
    <m/>
    <m/>
    <n v="0.90195000000000003"/>
    <n v="0.89797910000000003"/>
  </r>
  <r>
    <x v="348"/>
    <n v="0.80250999999999995"/>
    <n v="0.84106000000000003"/>
    <m/>
    <m/>
    <n v="0.89803120000000003"/>
  </r>
  <r>
    <x v="348"/>
    <n v="0.81506000000000001"/>
    <m/>
    <m/>
    <m/>
    <n v="0.89803129999999998"/>
  </r>
  <r>
    <x v="349"/>
    <m/>
    <m/>
    <n v="0.90086999999999995"/>
    <n v="0.90195000000000003"/>
    <n v="0.90212159999999997"/>
  </r>
  <r>
    <x v="349"/>
    <n v="0.80250999999999995"/>
    <m/>
    <m/>
    <n v="0.90195000000000003"/>
    <n v="0.90212170000000003"/>
  </r>
  <r>
    <x v="349"/>
    <n v="0.81506000000000001"/>
    <n v="0.84106000000000003"/>
    <m/>
    <m/>
    <n v="0.90216949999999996"/>
  </r>
  <r>
    <x v="349"/>
    <n v="0.81506000000000001"/>
    <m/>
    <m/>
    <m/>
    <n v="0.90216960000000002"/>
  </r>
  <r>
    <x v="350"/>
    <m/>
    <m/>
    <n v="0.90086999999999995"/>
    <n v="0.90195000000000003"/>
    <n v="0.90325270000000002"/>
  </r>
  <r>
    <x v="350"/>
    <n v="0.78996"/>
    <m/>
    <m/>
    <n v="0.90195000000000003"/>
    <n v="0.90325290000000003"/>
  </r>
  <r>
    <x v="350"/>
    <n v="0.80250999999999995"/>
    <n v="0.84106000000000003"/>
    <m/>
    <m/>
    <n v="0.9033023"/>
  </r>
  <r>
    <x v="350"/>
    <n v="0.81506000000000001"/>
    <m/>
    <m/>
    <m/>
    <n v="0.90330239999999995"/>
  </r>
  <r>
    <x v="351"/>
    <m/>
    <m/>
    <n v="0.90086999999999995"/>
    <n v="0.90195000000000003"/>
    <n v="0.90442020000000001"/>
  </r>
  <r>
    <x v="351"/>
    <n v="0.80250999999999995"/>
    <m/>
    <m/>
    <n v="0.90195000000000003"/>
    <n v="0.90442029999999995"/>
  </r>
  <r>
    <x v="351"/>
    <n v="0.81506000000000001"/>
    <n v="0.84106000000000003"/>
    <m/>
    <m/>
    <n v="0.90447140000000004"/>
  </r>
  <r>
    <x v="351"/>
    <n v="0.81506000000000001"/>
    <m/>
    <m/>
    <m/>
    <n v="0.90447149999999998"/>
  </r>
  <r>
    <x v="352"/>
    <m/>
    <m/>
    <n v="0.90634999999999999"/>
    <n v="0.90195000000000003"/>
    <n v="0.90562310000000001"/>
  </r>
  <r>
    <x v="352"/>
    <n v="0.78996"/>
    <m/>
    <m/>
    <n v="0.90195000000000003"/>
    <n v="0.90562319999999996"/>
  </r>
  <r>
    <x v="352"/>
    <n v="0.81506000000000001"/>
    <n v="0.85345000000000004"/>
    <m/>
    <m/>
    <n v="0.90567569999999997"/>
  </r>
  <r>
    <x v="352"/>
    <n v="0.81506000000000001"/>
    <m/>
    <m/>
    <m/>
    <n v="0.90567589999999998"/>
  </r>
  <r>
    <x v="353"/>
    <m/>
    <m/>
    <n v="0.90086999999999995"/>
    <n v="0.90195000000000003"/>
    <n v="0.90685979999999999"/>
  </r>
  <r>
    <x v="353"/>
    <n v="0.78996"/>
    <m/>
    <m/>
    <n v="0.90195000000000003"/>
    <n v="0.90685990000000005"/>
  </r>
  <r>
    <x v="353"/>
    <n v="0.81506000000000001"/>
    <n v="0.85345000000000004"/>
    <m/>
    <m/>
    <n v="0.906914"/>
  </r>
  <r>
    <x v="353"/>
    <n v="0.81506000000000001"/>
    <m/>
    <m/>
    <m/>
    <n v="0.90691409999999995"/>
  </r>
  <r>
    <x v="354"/>
    <m/>
    <m/>
    <n v="0.90634999999999999"/>
    <n v="0.90195000000000003"/>
    <n v="0.90812930000000003"/>
  </r>
  <r>
    <x v="354"/>
    <n v="0.80250999999999995"/>
    <m/>
    <m/>
    <n v="0.90195000000000003"/>
    <n v="0.90812939999999998"/>
  </r>
  <r>
    <x v="354"/>
    <n v="0.82706000000000002"/>
    <n v="0.85345000000000004"/>
    <m/>
    <m/>
    <n v="0.90818460000000001"/>
  </r>
  <r>
    <x v="354"/>
    <n v="0.82706000000000002"/>
    <m/>
    <m/>
    <m/>
    <n v="0.90818480000000001"/>
  </r>
  <r>
    <x v="355"/>
    <m/>
    <m/>
    <n v="0.90086999999999995"/>
    <n v="0.90195000000000003"/>
    <n v="0.90942999999999996"/>
  </r>
  <r>
    <x v="355"/>
    <n v="0.80250999999999995"/>
    <m/>
    <m/>
    <n v="0.90195000000000003"/>
    <n v="0.90943010000000002"/>
  </r>
  <r>
    <x v="355"/>
    <n v="0.81506000000000001"/>
    <n v="0.85345000000000004"/>
    <m/>
    <m/>
    <n v="0.90948689999999999"/>
  </r>
  <r>
    <x v="355"/>
    <n v="0.81506000000000001"/>
    <m/>
    <m/>
    <m/>
    <n v="0.90948700000000005"/>
  </r>
  <r>
    <x v="356"/>
    <m/>
    <m/>
    <n v="0.90086999999999995"/>
    <n v="0.90195000000000003"/>
    <n v="0.91076080000000004"/>
  </r>
  <r>
    <x v="356"/>
    <n v="0.80250999999999995"/>
    <m/>
    <m/>
    <n v="0.90195000000000003"/>
    <n v="0.91076100000000004"/>
  </r>
  <r>
    <x v="356"/>
    <n v="0.81506000000000001"/>
    <n v="0.85345000000000004"/>
    <m/>
    <m/>
    <n v="0.91081880000000004"/>
  </r>
  <r>
    <x v="356"/>
    <n v="0.81506000000000001"/>
    <m/>
    <m/>
    <m/>
    <n v="0.91081889999999999"/>
  </r>
  <r>
    <x v="357"/>
    <m/>
    <m/>
    <n v="0.90086999999999995"/>
    <n v="0.89653000000000005"/>
    <n v="0.91212029999999999"/>
  </r>
  <r>
    <x v="357"/>
    <n v="0.80250999999999995"/>
    <m/>
    <m/>
    <n v="0.90195000000000003"/>
    <n v="0.91212040000000005"/>
  </r>
  <r>
    <x v="357"/>
    <n v="0.82706000000000002"/>
    <n v="0.86584000000000005"/>
    <m/>
    <m/>
    <n v="0.91217950000000003"/>
  </r>
  <r>
    <x v="357"/>
    <n v="0.81506000000000001"/>
    <m/>
    <m/>
    <m/>
    <n v="0.91217590000000004"/>
  </r>
  <r>
    <x v="358"/>
    <m/>
    <m/>
    <n v="0.90086999999999995"/>
    <n v="0.89653000000000005"/>
    <n v="0.91350699999999996"/>
  </r>
  <r>
    <x v="358"/>
    <n v="0.80250999999999995"/>
    <m/>
    <m/>
    <n v="0.90195000000000003"/>
    <n v="0.91350710000000002"/>
  </r>
  <r>
    <x v="358"/>
    <n v="0.82706000000000002"/>
    <n v="0.86584000000000005"/>
    <m/>
    <m/>
    <n v="0.91356749999999998"/>
  </r>
  <r>
    <x v="358"/>
    <n v="0.81506000000000001"/>
    <m/>
    <m/>
    <m/>
    <n v="0.91356760000000004"/>
  </r>
  <r>
    <x v="359"/>
    <m/>
    <m/>
    <n v="0.90634999999999999"/>
    <n v="0.89653000000000005"/>
    <n v="0.91491979999999995"/>
  </r>
  <r>
    <x v="359"/>
    <n v="0.78996"/>
    <m/>
    <m/>
    <n v="0.90195000000000003"/>
    <n v="0.91491990000000001"/>
  </r>
  <r>
    <x v="359"/>
    <n v="0.82706000000000002"/>
    <n v="0.86584000000000005"/>
    <m/>
    <m/>
    <n v="0.91498120000000005"/>
  </r>
  <r>
    <x v="359"/>
    <n v="0.82706000000000002"/>
    <m/>
    <m/>
    <m/>
    <n v="0.9149813"/>
  </r>
  <r>
    <x v="359"/>
    <m/>
    <m/>
    <n v="0.91181999999999996"/>
    <n v="0.90195000000000003"/>
    <n v="0.91582620000000003"/>
  </r>
  <r>
    <x v="360"/>
    <m/>
    <m/>
    <n v="0.90634999999999999"/>
    <n v="0.90195000000000003"/>
    <n v="0.91945920000000003"/>
  </r>
  <r>
    <x v="360"/>
    <n v="0.80250999999999995"/>
    <m/>
    <m/>
    <n v="0.89653000000000005"/>
    <n v="0.91954270000000005"/>
  </r>
  <r>
    <x v="361"/>
    <m/>
    <m/>
    <n v="0.90086999999999995"/>
    <n v="0.89653000000000005"/>
    <n v="0.92078179999999998"/>
  </r>
  <r>
    <x v="361"/>
    <n v="0.80250999999999995"/>
    <m/>
    <m/>
    <n v="0.89653000000000005"/>
    <n v="0.92078199999999999"/>
  </r>
  <r>
    <x v="361"/>
    <n v="0.81506000000000001"/>
    <m/>
    <m/>
    <n v="0.89653000000000005"/>
    <n v="0.92078199999999999"/>
  </r>
  <r>
    <x v="361"/>
    <n v="0.82706000000000002"/>
    <n v="0.86584000000000005"/>
    <m/>
    <m/>
    <n v="0.92088619999999999"/>
  </r>
  <r>
    <x v="361"/>
    <n v="0.82706000000000002"/>
    <m/>
    <m/>
    <m/>
    <n v="0.92088630000000005"/>
  </r>
  <r>
    <x v="362"/>
    <m/>
    <m/>
    <n v="0.90086999999999995"/>
    <n v="0.90195000000000003"/>
    <n v="0.92230230000000002"/>
  </r>
  <r>
    <x v="362"/>
    <n v="0.81506000000000001"/>
    <m/>
    <m/>
    <n v="0.89653000000000005"/>
    <n v="0.92230239999999997"/>
  </r>
  <r>
    <x v="362"/>
    <n v="0.80250999999999995"/>
    <m/>
    <m/>
    <n v="0.90195000000000003"/>
    <n v="0.92230239999999997"/>
  </r>
  <r>
    <x v="362"/>
    <n v="0.81506000000000001"/>
    <n v="0.86584000000000005"/>
    <m/>
    <m/>
    <n v="0.92231079999999999"/>
  </r>
  <r>
    <x v="362"/>
    <n v="0.82706000000000002"/>
    <n v="0.86584000000000005"/>
    <m/>
    <m/>
    <n v="0.92240820000000001"/>
  </r>
  <r>
    <x v="362"/>
    <n v="0.82706000000000002"/>
    <m/>
    <m/>
    <m/>
    <n v="0.92240840000000002"/>
  </r>
  <r>
    <x v="363"/>
    <m/>
    <m/>
    <n v="0.89539999999999997"/>
    <n v="0.89653000000000005"/>
    <n v="0.9238402"/>
  </r>
  <r>
    <x v="363"/>
    <n v="0.81506000000000001"/>
    <m/>
    <m/>
    <n v="0.89653000000000005"/>
    <n v="0.92384040000000001"/>
  </r>
  <r>
    <x v="363"/>
    <n v="0.82706000000000002"/>
    <n v="0.86584000000000005"/>
    <m/>
    <m/>
    <n v="0.92394699999999996"/>
  </r>
  <r>
    <x v="363"/>
    <n v="0.81506000000000001"/>
    <m/>
    <m/>
    <m/>
    <n v="0.92394710000000002"/>
  </r>
  <r>
    <x v="364"/>
    <n v="0.81506000000000001"/>
    <m/>
    <m/>
    <n v="0.89653000000000005"/>
    <n v="0.9269617"/>
  </r>
  <r>
    <x v="364"/>
    <n v="0.82706000000000002"/>
    <n v="0.87768999999999997"/>
    <m/>
    <m/>
    <n v="0.92707070000000003"/>
  </r>
  <r>
    <x v="364"/>
    <n v="0.82706000000000002"/>
    <m/>
    <m/>
    <m/>
    <n v="0.92707079999999997"/>
  </r>
  <r>
    <x v="365"/>
    <m/>
    <m/>
    <n v="0.90086999999999995"/>
    <n v="0.89653000000000005"/>
    <n v="0.92947959999999996"/>
  </r>
  <r>
    <x v="366"/>
    <m/>
    <m/>
    <n v="0.89539999999999997"/>
    <n v="0.89112000000000002"/>
    <n v="0.93333440000000001"/>
  </r>
  <r>
    <x v="366"/>
    <n v="0.82706000000000002"/>
    <m/>
    <m/>
    <n v="0.89653000000000005"/>
    <n v="0.93333460000000001"/>
  </r>
  <r>
    <x v="366"/>
    <n v="0.82706000000000002"/>
    <m/>
    <m/>
    <n v="0.89112000000000002"/>
    <n v="0.93333460000000001"/>
  </r>
  <r>
    <x v="366"/>
    <n v="0.81506000000000001"/>
    <m/>
    <m/>
    <n v="0.89653000000000005"/>
    <n v="0.93333460000000001"/>
  </r>
  <r>
    <x v="366"/>
    <n v="0.83960999999999997"/>
    <n v="0.87768999999999997"/>
    <m/>
    <m/>
    <n v="0.9334694"/>
  </r>
  <r>
    <x v="366"/>
    <n v="0.83960999999999997"/>
    <m/>
    <m/>
    <m/>
    <n v="0.93346949999999995"/>
  </r>
  <r>
    <x v="367"/>
    <m/>
    <m/>
    <n v="0.90086999999999995"/>
    <n v="0.89112000000000002"/>
    <n v="0.93495130000000004"/>
  </r>
  <r>
    <x v="367"/>
    <n v="0.82706000000000002"/>
    <m/>
    <m/>
    <n v="0.89112000000000002"/>
    <n v="0.93495150000000005"/>
  </r>
  <r>
    <x v="367"/>
    <n v="0.81506000000000001"/>
    <n v="0.87768999999999997"/>
    <m/>
    <m/>
    <n v="0.93508670000000005"/>
  </r>
  <r>
    <x v="367"/>
    <n v="0.82706000000000002"/>
    <m/>
    <m/>
    <m/>
    <n v="0.93508690000000005"/>
  </r>
  <r>
    <x v="368"/>
    <m/>
    <m/>
    <n v="0.90086999999999995"/>
    <n v="0.89653000000000005"/>
    <n v="0.93657349999999995"/>
  </r>
  <r>
    <x v="368"/>
    <n v="0.82706000000000002"/>
    <m/>
    <m/>
    <n v="0.89653000000000005"/>
    <n v="0.93657369999999995"/>
  </r>
  <r>
    <x v="368"/>
    <n v="0.82706000000000002"/>
    <n v="0.89009000000000005"/>
    <m/>
    <m/>
    <n v="0.93670929999999997"/>
  </r>
  <r>
    <x v="368"/>
    <n v="0.82706000000000002"/>
    <m/>
    <m/>
    <m/>
    <n v="0.93670949999999997"/>
  </r>
  <r>
    <x v="369"/>
    <m/>
    <m/>
    <n v="0.89539999999999997"/>
    <n v="0.89653000000000005"/>
    <n v="0.93819960000000002"/>
  </r>
  <r>
    <x v="369"/>
    <n v="0.82706000000000002"/>
    <m/>
    <m/>
    <n v="0.89112000000000002"/>
    <n v="0.93819980000000003"/>
  </r>
  <r>
    <x v="369"/>
    <n v="0.83960999999999997"/>
    <n v="0.87768999999999997"/>
    <m/>
    <m/>
    <n v="0.93833569999999999"/>
  </r>
  <r>
    <x v="369"/>
    <n v="0.82706000000000002"/>
    <m/>
    <m/>
    <m/>
    <n v="0.9383359"/>
  </r>
  <r>
    <x v="370"/>
    <m/>
    <m/>
    <n v="0.90086999999999995"/>
    <n v="0.89653000000000005"/>
    <n v="0.94166159999999999"/>
  </r>
  <r>
    <x v="370"/>
    <n v="0.81506000000000001"/>
    <m/>
    <m/>
    <n v="0.89112000000000002"/>
    <n v="0.94192580000000004"/>
  </r>
  <r>
    <x v="371"/>
    <m/>
    <m/>
    <n v="0.89539999999999997"/>
    <n v="0.89653000000000005"/>
    <n v="0.94310459999999996"/>
  </r>
  <r>
    <x v="371"/>
    <n v="0.82706000000000002"/>
    <m/>
    <m/>
    <n v="0.89653000000000005"/>
    <n v="0.94310470000000002"/>
  </r>
  <r>
    <x v="371"/>
    <n v="0.82706000000000002"/>
    <n v="0.87768999999999997"/>
    <m/>
    <m/>
    <n v="0.94320300000000001"/>
  </r>
  <r>
    <x v="371"/>
    <n v="0.82706000000000002"/>
    <m/>
    <m/>
    <m/>
    <n v="0.94320320000000002"/>
  </r>
  <r>
    <x v="372"/>
    <m/>
    <m/>
    <n v="0.89539999999999997"/>
    <n v="0.89653000000000005"/>
    <n v="0.94473070000000003"/>
  </r>
  <r>
    <x v="372"/>
    <n v="0.81506000000000001"/>
    <m/>
    <m/>
    <n v="0.89112000000000002"/>
    <n v="0.94473090000000004"/>
  </r>
  <r>
    <x v="372"/>
    <n v="0.83960999999999997"/>
    <n v="0.89009000000000005"/>
    <m/>
    <m/>
    <n v="0.94482929999999998"/>
  </r>
  <r>
    <x v="372"/>
    <n v="0.83960999999999997"/>
    <m/>
    <m/>
    <m/>
    <n v="0.94482949999999999"/>
  </r>
  <r>
    <x v="373"/>
    <m/>
    <m/>
    <n v="0.89539999999999997"/>
    <n v="0.89112000000000002"/>
    <n v="0.94635360000000002"/>
  </r>
  <r>
    <x v="373"/>
    <n v="0.82706000000000002"/>
    <m/>
    <m/>
    <n v="0.89112000000000002"/>
    <n v="0.94635380000000002"/>
  </r>
  <r>
    <x v="373"/>
    <n v="0.82706000000000002"/>
    <n v="0.89009000000000005"/>
    <m/>
    <m/>
    <n v="0.94645159999999995"/>
  </r>
  <r>
    <x v="373"/>
    <n v="0.83960999999999997"/>
    <m/>
    <m/>
    <m/>
    <n v="0.94645179999999995"/>
  </r>
  <r>
    <x v="374"/>
    <n v="0.82706000000000002"/>
    <m/>
    <m/>
    <n v="0.89112000000000002"/>
    <n v="0.94958279999999995"/>
  </r>
  <r>
    <x v="374"/>
    <n v="0.83960999999999997"/>
    <n v="0.90247999999999995"/>
    <m/>
    <m/>
    <n v="0.94967990000000002"/>
  </r>
  <r>
    <x v="374"/>
    <n v="0.83960999999999997"/>
    <m/>
    <m/>
    <m/>
    <n v="0.94968010000000003"/>
  </r>
  <r>
    <x v="375"/>
    <m/>
    <m/>
    <n v="0.89539999999999997"/>
    <n v="0.89112000000000002"/>
    <n v="0.95436310000000002"/>
  </r>
  <r>
    <x v="375"/>
    <n v="0.82706000000000002"/>
    <m/>
    <m/>
    <n v="0.89112000000000002"/>
    <n v="0.95436330000000003"/>
  </r>
  <r>
    <x v="375"/>
    <n v="0.85160999999999998"/>
    <n v="0.90247999999999995"/>
    <m/>
    <m/>
    <n v="0.95449490000000003"/>
  </r>
  <r>
    <x v="375"/>
    <n v="0.83960999999999997"/>
    <m/>
    <m/>
    <m/>
    <n v="0.95449510000000004"/>
  </r>
  <r>
    <x v="376"/>
    <m/>
    <m/>
    <n v="0.88992000000000004"/>
    <n v="0.89112000000000002"/>
    <n v="0.95593419999999996"/>
  </r>
  <r>
    <x v="376"/>
    <n v="0.82706000000000002"/>
    <m/>
    <m/>
    <n v="0.88570000000000004"/>
    <n v="0.95593439999999996"/>
  </r>
  <r>
    <x v="376"/>
    <n v="0.85160999999999998"/>
    <n v="0.90247999999999995"/>
    <m/>
    <m/>
    <n v="0.95602889999999996"/>
  </r>
  <r>
    <x v="376"/>
    <n v="0.83960999999999997"/>
    <m/>
    <m/>
    <m/>
    <n v="0.95602909999999997"/>
  </r>
  <r>
    <x v="377"/>
    <m/>
    <m/>
    <n v="0.89539999999999997"/>
    <n v="0.89112000000000002"/>
    <n v="0.95749169999999995"/>
  </r>
  <r>
    <x v="377"/>
    <n v="0.83960999999999997"/>
    <m/>
    <m/>
    <n v="0.89112000000000002"/>
    <n v="0.95749189999999995"/>
  </r>
  <r>
    <x v="377"/>
    <n v="0.83960999999999997"/>
    <n v="0.89009000000000005"/>
    <m/>
    <m/>
    <n v="0.95758580000000004"/>
  </r>
  <r>
    <x v="377"/>
    <n v="0.85160999999999998"/>
    <m/>
    <m/>
    <m/>
    <n v="0.95758600000000005"/>
  </r>
  <r>
    <x v="378"/>
    <m/>
    <m/>
    <n v="0.89539999999999997"/>
    <n v="0.89112000000000002"/>
    <n v="0.95874780000000004"/>
  </r>
  <r>
    <x v="378"/>
    <m/>
    <m/>
    <n v="0.89539999999999997"/>
    <n v="0.89653000000000005"/>
    <n v="0.95903459999999996"/>
  </r>
  <r>
    <x v="378"/>
    <n v="0.82706000000000002"/>
    <m/>
    <m/>
    <n v="0.89653000000000005"/>
    <n v="0.95903479999999997"/>
  </r>
  <r>
    <x v="378"/>
    <n v="0.83960999999999997"/>
    <n v="0.91432999999999998"/>
    <m/>
    <n v="0.55884999999999996"/>
    <n v="0.95912750000000002"/>
  </r>
  <r>
    <x v="378"/>
    <n v="0.85160999999999998"/>
    <m/>
    <m/>
    <m/>
    <n v="0.95912770000000003"/>
  </r>
  <r>
    <x v="379"/>
    <n v="0.83960999999999997"/>
    <m/>
    <m/>
    <n v="0.88570000000000004"/>
    <n v="0.96789820000000004"/>
  </r>
  <r>
    <x v="379"/>
    <n v="0.85160999999999998"/>
    <n v="0.91432999999999998"/>
    <m/>
    <m/>
    <n v="0.96801630000000005"/>
  </r>
  <r>
    <x v="379"/>
    <n v="0.85160999999999998"/>
    <m/>
    <m/>
    <m/>
    <n v="0.9680164"/>
  </r>
  <r>
    <x v="380"/>
    <m/>
    <m/>
    <n v="0.89539999999999997"/>
    <n v="0.88570000000000004"/>
    <n v="0.96930660000000002"/>
  </r>
  <r>
    <x v="380"/>
    <n v="0.83960999999999997"/>
    <m/>
    <m/>
    <n v="0.89112000000000002"/>
    <n v="0.96930669999999997"/>
  </r>
  <r>
    <x v="380"/>
    <n v="0.86416000000000004"/>
    <n v="0.91432999999999998"/>
    <m/>
    <m/>
    <n v="0.96942269999999997"/>
  </r>
  <r>
    <x v="380"/>
    <n v="0.85160999999999998"/>
    <m/>
    <m/>
    <m/>
    <n v="0.96942289999999998"/>
  </r>
  <r>
    <x v="381"/>
    <m/>
    <m/>
    <n v="0.89539999999999997"/>
    <n v="0.88570000000000004"/>
    <n v="0.97069220000000001"/>
  </r>
  <r>
    <x v="381"/>
    <n v="0.83960999999999997"/>
    <m/>
    <m/>
    <n v="0.89112000000000002"/>
    <n v="0.97069229999999995"/>
  </r>
  <r>
    <x v="381"/>
    <n v="0.85160999999999998"/>
    <n v="0.91432999999999998"/>
    <m/>
    <m/>
    <n v="0.97080619999999995"/>
  </r>
  <r>
    <x v="381"/>
    <n v="0.86416000000000004"/>
    <m/>
    <m/>
    <m/>
    <n v="0.97080639999999996"/>
  </r>
  <r>
    <x v="382"/>
    <m/>
    <m/>
    <m/>
    <m/>
    <n v="0.97295770000000004"/>
  </r>
  <r>
    <x v="382"/>
    <m/>
    <m/>
    <m/>
    <m/>
    <n v="0.97295770000000004"/>
  </r>
  <r>
    <x v="383"/>
    <m/>
    <m/>
    <m/>
    <m/>
    <n v="0.97426429999999997"/>
  </r>
  <r>
    <x v="384"/>
    <m/>
    <m/>
    <n v="0.88992000000000004"/>
    <n v="0.88570000000000004"/>
    <n v="0.97524580000000005"/>
  </r>
  <r>
    <x v="385"/>
    <m/>
    <m/>
    <n v="0.88992000000000004"/>
    <n v="0.88570000000000004"/>
    <n v="0.97595299999999996"/>
  </r>
  <r>
    <x v="385"/>
    <n v="0.83960999999999997"/>
    <m/>
    <m/>
    <n v="0.88570000000000004"/>
    <n v="0.97595310000000002"/>
  </r>
  <r>
    <x v="385"/>
    <n v="0.86416000000000004"/>
    <n v="0.91432999999999998"/>
    <m/>
    <m/>
    <n v="0.97605759999999997"/>
  </r>
  <r>
    <x v="385"/>
    <n v="0.86416000000000004"/>
    <m/>
    <m/>
    <m/>
    <n v="0.97605770000000003"/>
  </r>
  <r>
    <x v="386"/>
    <m/>
    <m/>
    <n v="0.88992000000000004"/>
    <n v="0.88029000000000002"/>
    <n v="0.97719210000000001"/>
  </r>
  <r>
    <x v="386"/>
    <n v="0.83960999999999997"/>
    <m/>
    <m/>
    <n v="0.88029000000000002"/>
    <n v="0.97719230000000001"/>
  </r>
  <r>
    <x v="386"/>
    <n v="0.86416000000000004"/>
    <n v="0.92671999999999999"/>
    <m/>
    <m/>
    <n v="0.97729410000000005"/>
  </r>
  <r>
    <x v="386"/>
    <n v="0.86416000000000004"/>
    <m/>
    <m/>
    <m/>
    <n v="0.97729429999999995"/>
  </r>
  <r>
    <x v="387"/>
    <m/>
    <m/>
    <n v="0.88424999999999998"/>
    <n v="0.88570000000000004"/>
    <n v="0.97835839999999996"/>
  </r>
  <r>
    <x v="387"/>
    <n v="0.82706000000000002"/>
    <m/>
    <m/>
    <n v="0.88029000000000002"/>
    <n v="0.97835850000000002"/>
  </r>
  <r>
    <x v="387"/>
    <n v="0.86416000000000004"/>
    <n v="0.91432999999999998"/>
    <m/>
    <m/>
    <n v="0.97845780000000004"/>
  </r>
  <r>
    <x v="387"/>
    <n v="0.86416000000000004"/>
    <m/>
    <m/>
    <m/>
    <n v="0.97845789999999999"/>
  </r>
  <r>
    <x v="388"/>
    <m/>
    <m/>
    <n v="0.88992000000000004"/>
    <n v="0.88570000000000004"/>
    <n v="0.97953259999999998"/>
  </r>
  <r>
    <x v="388"/>
    <n v="0.85160999999999998"/>
    <m/>
    <m/>
    <n v="0.88570000000000004"/>
    <n v="0.97953270000000003"/>
  </r>
  <r>
    <x v="388"/>
    <n v="0.86416000000000004"/>
    <n v="0.91432999999999998"/>
    <m/>
    <m/>
    <n v="0.97958100000000004"/>
  </r>
  <r>
    <x v="388"/>
    <n v="0.86416000000000004"/>
    <m/>
    <m/>
    <m/>
    <n v="0.97958109999999998"/>
  </r>
  <r>
    <x v="388"/>
    <m/>
    <m/>
    <n v="0.88992000000000004"/>
    <n v="0.88570000000000004"/>
    <n v="0.98034569999999999"/>
  </r>
  <r>
    <x v="389"/>
    <m/>
    <m/>
    <n v="0.88992000000000004"/>
    <n v="0.88570000000000004"/>
    <n v="0.9839116"/>
  </r>
  <r>
    <x v="389"/>
    <n v="0.85160999999999998"/>
    <m/>
    <m/>
    <n v="0.88029000000000002"/>
    <n v="0.98391169999999994"/>
  </r>
  <r>
    <x v="389"/>
    <n v="0.86416000000000004"/>
    <n v="0.92671999999999999"/>
    <m/>
    <m/>
    <n v="0.98399650000000005"/>
  </r>
  <r>
    <x v="389"/>
    <n v="0.86416000000000004"/>
    <m/>
    <m/>
    <m/>
    <n v="0.9839966"/>
  </r>
  <r>
    <x v="390"/>
    <m/>
    <m/>
    <n v="0.88424999999999998"/>
    <n v="0.88029000000000002"/>
    <n v="0.98488880000000001"/>
  </r>
  <r>
    <x v="390"/>
    <n v="0.85160999999999998"/>
    <m/>
    <m/>
    <n v="0.88570000000000004"/>
    <n v="0.98488889999999996"/>
  </r>
  <r>
    <x v="390"/>
    <n v="0.86416000000000004"/>
    <n v="0.92671999999999999"/>
    <m/>
    <m/>
    <n v="0.98497069999999998"/>
  </r>
  <r>
    <x v="390"/>
    <n v="0.87670000000000003"/>
    <m/>
    <m/>
    <m/>
    <n v="0.98497080000000004"/>
  </r>
  <r>
    <x v="391"/>
    <m/>
    <m/>
    <n v="0.88424999999999998"/>
    <n v="0.88029000000000002"/>
    <n v="0.98585129999999999"/>
  </r>
  <r>
    <x v="391"/>
    <n v="0.85160999999999998"/>
    <m/>
    <m/>
    <n v="0.88570000000000004"/>
    <n v="0.98585140000000004"/>
  </r>
  <r>
    <x v="391"/>
    <n v="0.86416000000000004"/>
    <n v="0.92671999999999999"/>
    <m/>
    <m/>
    <n v="0.98593010000000003"/>
  </r>
  <r>
    <x v="391"/>
    <n v="0.86416000000000004"/>
    <m/>
    <m/>
    <m/>
    <n v="0.98593019999999998"/>
  </r>
  <r>
    <x v="391"/>
    <m/>
    <m/>
    <n v="0.87878000000000001"/>
    <n v="0.87466999999999995"/>
    <n v="0.98652169999999995"/>
  </r>
  <r>
    <x v="392"/>
    <m/>
    <m/>
    <n v="0.88424999999999998"/>
    <n v="0.88029000000000002"/>
    <n v="0.98677590000000004"/>
  </r>
  <r>
    <x v="392"/>
    <n v="0.86416000000000004"/>
    <m/>
    <m/>
    <n v="0.88029000000000002"/>
    <n v="0.98677599999999999"/>
  </r>
  <r>
    <x v="392"/>
    <n v="0.86416000000000004"/>
    <n v="0.93857999999999997"/>
    <m/>
    <m/>
    <n v="0.98681379999999996"/>
  </r>
  <r>
    <x v="392"/>
    <n v="0.86416000000000004"/>
    <m/>
    <m/>
    <m/>
    <n v="0.98681379999999996"/>
  </r>
  <r>
    <x v="393"/>
    <n v="0.85160999999999998"/>
    <m/>
    <m/>
    <n v="0.88029000000000002"/>
    <n v="0.98882099999999995"/>
  </r>
  <r>
    <x v="394"/>
    <m/>
    <m/>
    <n v="0.88424999999999998"/>
    <n v="0.88029000000000002"/>
    <n v="0.98969879999999999"/>
  </r>
  <r>
    <x v="394"/>
    <n v="0.86416000000000004"/>
    <m/>
    <m/>
    <n v="0.88029000000000002"/>
    <n v="0.98969879999999999"/>
  </r>
  <r>
    <x v="394"/>
    <n v="0.86416000000000004"/>
    <n v="0.93857999999999997"/>
    <m/>
    <m/>
    <n v="0.98975120000000005"/>
  </r>
  <r>
    <x v="394"/>
    <n v="0.87670000000000003"/>
    <m/>
    <m/>
    <m/>
    <n v="0.9897513"/>
  </r>
  <r>
    <x v="395"/>
    <m/>
    <m/>
    <n v="0.88992000000000004"/>
    <n v="0.88029000000000002"/>
    <n v="0.9904442"/>
  </r>
  <r>
    <x v="395"/>
    <n v="0.86416000000000004"/>
    <m/>
    <m/>
    <n v="0.88570000000000004"/>
    <n v="0.99044430000000006"/>
  </r>
  <r>
    <x v="395"/>
    <n v="0.87670000000000003"/>
    <n v="0.92671999999999999"/>
    <m/>
    <m/>
    <n v="0.9904965"/>
  </r>
  <r>
    <x v="395"/>
    <n v="0.88871"/>
    <m/>
    <m/>
    <m/>
    <n v="0.9904965"/>
  </r>
  <r>
    <x v="396"/>
    <m/>
    <m/>
    <n v="0.88424999999999998"/>
    <n v="0.88029000000000002"/>
    <n v="0.99115339999999996"/>
  </r>
  <r>
    <x v="396"/>
    <n v="0.86416000000000004"/>
    <m/>
    <m/>
    <n v="0.88029000000000002"/>
    <n v="0.99115350000000002"/>
  </r>
  <r>
    <x v="396"/>
    <n v="0.87670000000000003"/>
    <n v="0.93857999999999997"/>
    <m/>
    <m/>
    <n v="0.99120019999999998"/>
  </r>
  <r>
    <x v="396"/>
    <n v="0.88871"/>
    <m/>
    <m/>
    <m/>
    <n v="0.99120030000000003"/>
  </r>
  <r>
    <x v="397"/>
    <m/>
    <m/>
    <n v="0.88992000000000004"/>
    <n v="0.88029000000000002"/>
    <n v="0.99181580000000003"/>
  </r>
  <r>
    <x v="397"/>
    <n v="0.86416000000000004"/>
    <m/>
    <m/>
    <n v="0.88570000000000004"/>
    <n v="0.99181580000000003"/>
  </r>
  <r>
    <x v="397"/>
    <n v="0.87670000000000003"/>
    <n v="0.93857999999999997"/>
    <m/>
    <m/>
    <n v="0.99186200000000002"/>
  </r>
  <r>
    <x v="397"/>
    <n v="0.87670000000000003"/>
    <m/>
    <m/>
    <m/>
    <n v="0.99186209999999997"/>
  </r>
  <r>
    <x v="398"/>
    <m/>
    <m/>
    <n v="0.88992000000000004"/>
    <n v="0.88570000000000004"/>
    <n v="0.99244200000000005"/>
  </r>
  <r>
    <x v="398"/>
    <n v="0.87670000000000003"/>
    <m/>
    <m/>
    <n v="0.88570000000000004"/>
    <n v="0.99244200000000005"/>
  </r>
  <r>
    <x v="398"/>
    <n v="0.87670000000000003"/>
    <n v="0.93857999999999997"/>
    <m/>
    <m/>
    <n v="0.992483"/>
  </r>
  <r>
    <x v="398"/>
    <n v="0.87670000000000003"/>
    <m/>
    <m/>
    <m/>
    <n v="0.992483"/>
  </r>
  <r>
    <x v="399"/>
    <m/>
    <m/>
    <n v="0.88992000000000004"/>
    <n v="0.88029000000000002"/>
    <n v="0.99404309999999996"/>
  </r>
  <r>
    <x v="399"/>
    <n v="0.86416000000000004"/>
    <m/>
    <m/>
    <n v="0.88029000000000002"/>
    <n v="0.99404309999999996"/>
  </r>
  <r>
    <x v="399"/>
    <n v="0.87670000000000003"/>
    <n v="0.93857999999999997"/>
    <m/>
    <m/>
    <n v="0.99408229999999997"/>
  </r>
  <r>
    <x v="399"/>
    <n v="0.87670000000000003"/>
    <m/>
    <m/>
    <m/>
    <n v="0.99408229999999997"/>
  </r>
  <r>
    <x v="400"/>
    <m/>
    <m/>
    <n v="0.87878000000000001"/>
    <n v="0.87466999999999995"/>
    <n v="0.99449600000000005"/>
  </r>
  <r>
    <x v="400"/>
    <n v="0.83960999999999997"/>
    <m/>
    <m/>
    <n v="0.87466999999999995"/>
    <n v="0.99449600000000005"/>
  </r>
  <r>
    <x v="400"/>
    <n v="0.87670000000000003"/>
    <n v="0.93857999999999997"/>
    <m/>
    <m/>
    <n v="0.9945252"/>
  </r>
  <r>
    <x v="400"/>
    <n v="0.86416000000000004"/>
    <m/>
    <m/>
    <m/>
    <n v="0.9945252"/>
  </r>
  <r>
    <x v="401"/>
    <m/>
    <m/>
    <n v="0.87329999999999997"/>
    <n v="0.86926000000000003"/>
    <n v="0.99490049999999997"/>
  </r>
  <r>
    <x v="401"/>
    <n v="0.83960999999999997"/>
    <m/>
    <m/>
    <n v="0.86926000000000003"/>
    <n v="0.99490049999999997"/>
  </r>
  <r>
    <x v="401"/>
    <n v="0.86416000000000004"/>
    <n v="0.93857999999999997"/>
    <m/>
    <m/>
    <n v="0.99492809999999998"/>
  </r>
  <r>
    <x v="401"/>
    <n v="0.87670000000000003"/>
    <m/>
    <m/>
    <m/>
    <n v="0.99492809999999998"/>
  </r>
  <r>
    <x v="402"/>
    <m/>
    <m/>
    <n v="0.87878000000000001"/>
    <n v="0.87466999999999995"/>
    <n v="0.99526210000000004"/>
  </r>
  <r>
    <x v="402"/>
    <n v="0.85160999999999998"/>
    <m/>
    <m/>
    <n v="0.86926000000000003"/>
    <n v="0.99526210000000004"/>
  </r>
  <r>
    <x v="402"/>
    <n v="0.86416000000000004"/>
    <n v="0.92671999999999999"/>
    <m/>
    <m/>
    <n v="0.99528649999999996"/>
  </r>
  <r>
    <x v="402"/>
    <n v="0.86416000000000004"/>
    <m/>
    <m/>
    <m/>
    <n v="0.99528649999999996"/>
  </r>
  <r>
    <x v="403"/>
    <m/>
    <m/>
    <n v="0.87878000000000001"/>
    <n v="0.86926000000000003"/>
    <n v="0.99558040000000003"/>
  </r>
  <r>
    <x v="403"/>
    <n v="0.85160999999999998"/>
    <m/>
    <m/>
    <n v="0.86926000000000003"/>
    <n v="0.99558040000000003"/>
  </r>
  <r>
    <x v="403"/>
    <n v="0.86416000000000004"/>
    <n v="0.92671999999999999"/>
    <m/>
    <m/>
    <n v="0.99560059999999995"/>
  </r>
  <r>
    <x v="403"/>
    <n v="0.86416000000000004"/>
    <m/>
    <m/>
    <m/>
    <n v="0.99560059999999995"/>
  </r>
  <r>
    <x v="404"/>
    <m/>
    <m/>
    <n v="0.86782999999999999"/>
    <n v="0.86385000000000001"/>
    <n v="0.99591649999999998"/>
  </r>
  <r>
    <x v="405"/>
    <n v="0.85160999999999998"/>
    <m/>
    <m/>
    <n v="0.86926000000000003"/>
    <n v="0.99606539999999999"/>
  </r>
  <r>
    <x v="406"/>
    <m/>
    <m/>
    <n v="0.87329999999999997"/>
    <n v="0.86385000000000001"/>
    <n v="0.99626899999999996"/>
  </r>
  <r>
    <x v="406"/>
    <m/>
    <m/>
    <n v="0.87329999999999997"/>
    <n v="0.86385000000000001"/>
    <n v="0.99626899999999996"/>
  </r>
  <r>
    <x v="406"/>
    <n v="0.85160999999999998"/>
    <m/>
    <m/>
    <n v="0.86926000000000003"/>
    <n v="0.99626899999999996"/>
  </r>
  <r>
    <x v="406"/>
    <n v="0.86416000000000004"/>
    <n v="0.92671999999999999"/>
    <m/>
    <m/>
    <n v="0.99628260000000002"/>
  </r>
  <r>
    <x v="406"/>
    <n v="0.88871"/>
    <m/>
    <m/>
    <m/>
    <n v="0.99628260000000002"/>
  </r>
  <r>
    <x v="407"/>
    <m/>
    <m/>
    <n v="0.87329999999999997"/>
    <n v="0.86385000000000001"/>
    <n v="0.99657430000000002"/>
  </r>
  <r>
    <x v="408"/>
    <n v="0.83960999999999997"/>
    <m/>
    <m/>
    <n v="0.86926000000000003"/>
    <n v="0.99648049999999999"/>
  </r>
  <r>
    <x v="408"/>
    <m/>
    <m/>
    <n v="0.87878000000000001"/>
    <n v="0.87466999999999995"/>
    <n v="0.99644580000000005"/>
  </r>
  <r>
    <x v="409"/>
    <n v="0.85160999999999998"/>
    <m/>
    <m/>
    <n v="0.86926000000000003"/>
    <n v="0.99449370000000004"/>
  </r>
  <r>
    <x v="409"/>
    <m/>
    <m/>
    <n v="0.87329999999999997"/>
    <n v="0.86385000000000001"/>
    <n v="0.99440600000000001"/>
  </r>
  <r>
    <x v="409"/>
    <n v="0.83960999999999997"/>
    <m/>
    <m/>
    <n v="0.86926000000000003"/>
    <n v="0.99440589999999995"/>
  </r>
  <r>
    <x v="409"/>
    <n v="0.86416000000000004"/>
    <n v="0.93857999999999997"/>
    <m/>
    <m/>
    <n v="0.99437189999999998"/>
  </r>
  <r>
    <x v="409"/>
    <n v="0.86416000000000004"/>
    <m/>
    <m/>
    <m/>
    <n v="0.99437189999999998"/>
  </r>
  <r>
    <x v="410"/>
    <m/>
    <m/>
    <n v="0.87329999999999997"/>
    <n v="0.86926000000000003"/>
    <n v="0.99397009999999997"/>
  </r>
  <r>
    <x v="410"/>
    <n v="0.83960999999999997"/>
    <m/>
    <m/>
    <n v="0.86926000000000003"/>
    <n v="0.99397009999999997"/>
  </r>
  <r>
    <x v="410"/>
    <n v="0.86416000000000004"/>
    <n v="0.92671999999999999"/>
    <m/>
    <m/>
    <n v="0.99393489999999995"/>
  </r>
  <r>
    <x v="410"/>
    <n v="0.86416000000000004"/>
    <m/>
    <m/>
    <m/>
    <n v="0.99393480000000001"/>
  </r>
  <r>
    <x v="411"/>
    <m/>
    <m/>
    <n v="0.87878000000000001"/>
    <n v="0.86385000000000001"/>
    <n v="0.99349920000000003"/>
  </r>
  <r>
    <x v="411"/>
    <n v="0.83960999999999997"/>
    <m/>
    <m/>
    <n v="0.86926000000000003"/>
    <n v="0.99349920000000003"/>
  </r>
  <r>
    <x v="411"/>
    <n v="0.86416000000000004"/>
    <n v="0.93857999999999997"/>
    <m/>
    <m/>
    <n v="0.99345919999999999"/>
  </r>
  <r>
    <x v="411"/>
    <n v="0.86416000000000004"/>
    <m/>
    <m/>
    <m/>
    <n v="0.99345910000000004"/>
  </r>
  <r>
    <x v="412"/>
    <m/>
    <m/>
    <n v="0.87329999999999997"/>
    <n v="0.86926000000000003"/>
    <n v="0.99299040000000005"/>
  </r>
  <r>
    <x v="412"/>
    <n v="0.83960999999999997"/>
    <m/>
    <m/>
    <n v="0.86926000000000003"/>
    <n v="0.99299040000000005"/>
  </r>
  <r>
    <x v="412"/>
    <n v="0.87670000000000003"/>
    <n v="0.93857999999999997"/>
    <m/>
    <m/>
    <n v="0.99294959999999999"/>
  </r>
  <r>
    <x v="412"/>
    <n v="0.86416000000000004"/>
    <m/>
    <m/>
    <m/>
    <n v="0.99294959999999999"/>
  </r>
  <r>
    <x v="413"/>
    <m/>
    <m/>
    <n v="0.87329999999999997"/>
    <n v="0.86926000000000003"/>
    <n v="0.99244750000000004"/>
  </r>
  <r>
    <x v="413"/>
    <n v="0.85160999999999998"/>
    <m/>
    <m/>
    <n v="0.86926000000000003"/>
    <n v="0.99244750000000004"/>
  </r>
  <r>
    <x v="413"/>
    <n v="0.86416000000000004"/>
    <n v="0.92671999999999999"/>
    <m/>
    <m/>
    <n v="0.99240410000000001"/>
  </r>
  <r>
    <x v="413"/>
    <n v="0.87670000000000003"/>
    <m/>
    <m/>
    <m/>
    <n v="0.99240399999999995"/>
  </r>
  <r>
    <x v="414"/>
    <m/>
    <m/>
    <n v="0.87329999999999997"/>
    <n v="0.86385000000000001"/>
    <n v="0.99061339999999998"/>
  </r>
  <r>
    <x v="414"/>
    <n v="0.82706000000000002"/>
    <m/>
    <m/>
    <n v="0.86926000000000003"/>
    <n v="0.99061339999999998"/>
  </r>
  <r>
    <x v="414"/>
    <n v="0.85160999999999998"/>
    <n v="0.92671999999999999"/>
    <m/>
    <m/>
    <n v="0.99057629999999997"/>
  </r>
  <r>
    <x v="414"/>
    <n v="0.86416000000000004"/>
    <m/>
    <m/>
    <m/>
    <n v="0.99057620000000002"/>
  </r>
  <r>
    <x v="415"/>
    <m/>
    <m/>
    <n v="0.87329999999999997"/>
    <n v="0.86385000000000001"/>
    <n v="0.98993889999999995"/>
  </r>
  <r>
    <x v="415"/>
    <n v="0.83960999999999997"/>
    <m/>
    <m/>
    <n v="0.86926000000000003"/>
    <n v="0.98993880000000001"/>
  </r>
  <r>
    <x v="415"/>
    <n v="0.86416000000000004"/>
    <n v="0.92671999999999999"/>
    <m/>
    <m/>
    <n v="0.98988770000000004"/>
  </r>
  <r>
    <x v="415"/>
    <n v="0.86416000000000004"/>
    <m/>
    <m/>
    <m/>
    <n v="0.98988770000000004"/>
  </r>
  <r>
    <x v="416"/>
    <m/>
    <m/>
    <n v="0.87878000000000001"/>
    <n v="0.86926000000000003"/>
    <n v="0.98923660000000002"/>
  </r>
  <r>
    <x v="416"/>
    <n v="0.83960999999999997"/>
    <m/>
    <m/>
    <n v="0.86926000000000003"/>
    <n v="0.98923649999999996"/>
  </r>
  <r>
    <x v="416"/>
    <n v="0.85160999999999998"/>
    <n v="0.92671999999999999"/>
    <m/>
    <m/>
    <n v="0.98919599999999996"/>
  </r>
  <r>
    <x v="416"/>
    <n v="0.86416000000000004"/>
    <m/>
    <m/>
    <m/>
    <n v="0.98919590000000002"/>
  </r>
  <r>
    <x v="417"/>
    <m/>
    <m/>
    <n v="0.87329999999999997"/>
    <n v="0.86926000000000003"/>
    <n v="0.98850329999999997"/>
  </r>
  <r>
    <x v="417"/>
    <n v="0.83960999999999997"/>
    <m/>
    <m/>
    <n v="0.86926000000000003"/>
    <n v="0.98850320000000003"/>
  </r>
  <r>
    <x v="417"/>
    <n v="0.86416000000000004"/>
    <n v="0.93857999999999997"/>
    <m/>
    <m/>
    <n v="0.98845309999999997"/>
  </r>
  <r>
    <x v="417"/>
    <n v="0.87670000000000003"/>
    <m/>
    <m/>
    <m/>
    <n v="0.98845300000000003"/>
  </r>
  <r>
    <x v="418"/>
    <m/>
    <m/>
    <n v="0.87329999999999997"/>
    <n v="0.86926000000000003"/>
    <n v="0.98774479999999998"/>
  </r>
  <r>
    <x v="418"/>
    <n v="0.83960999999999997"/>
    <m/>
    <m/>
    <n v="0.86926000000000003"/>
    <n v="0.98774470000000003"/>
  </r>
  <r>
    <x v="418"/>
    <n v="0.85160999999999998"/>
    <n v="0.92671999999999999"/>
    <m/>
    <m/>
    <n v="0.9877011"/>
  </r>
  <r>
    <x v="418"/>
    <n v="0.86416000000000004"/>
    <m/>
    <m/>
    <m/>
    <n v="0.9877011"/>
  </r>
  <r>
    <x v="419"/>
    <m/>
    <m/>
    <n v="0.87878000000000001"/>
    <n v="0.86926000000000003"/>
    <n v="0.98530569999999995"/>
  </r>
  <r>
    <x v="419"/>
    <n v="0.83960999999999997"/>
    <m/>
    <m/>
    <n v="0.86926000000000003"/>
    <n v="0.9853056"/>
  </r>
  <r>
    <x v="419"/>
    <n v="0.85160999999999998"/>
    <n v="0.92671999999999999"/>
    <m/>
    <m/>
    <n v="0.98526729999999996"/>
  </r>
  <r>
    <x v="419"/>
    <n v="0.86416000000000004"/>
    <m/>
    <m/>
    <m/>
    <n v="0.98526720000000001"/>
  </r>
  <r>
    <x v="420"/>
    <n v="0.83960999999999997"/>
    <m/>
    <m/>
    <n v="0.87466999999999995"/>
    <n v="0.98444750000000003"/>
  </r>
  <r>
    <x v="420"/>
    <n v="0.85160999999999998"/>
    <n v="0.92671999999999999"/>
    <m/>
    <m/>
    <n v="0.98441020000000001"/>
  </r>
  <r>
    <x v="420"/>
    <n v="0.86416000000000004"/>
    <m/>
    <m/>
    <m/>
    <n v="0.98441009999999995"/>
  </r>
  <r>
    <x v="421"/>
    <m/>
    <m/>
    <n v="0.87878000000000001"/>
    <n v="0.86926000000000003"/>
    <n v="0.98357059999999996"/>
  </r>
  <r>
    <x v="421"/>
    <n v="0.82706000000000002"/>
    <m/>
    <m/>
    <n v="0.86926000000000003"/>
    <n v="0.98357050000000001"/>
  </r>
  <r>
    <x v="421"/>
    <n v="0.85160999999999998"/>
    <n v="0.92671999999999999"/>
    <m/>
    <m/>
    <n v="0.98353029999999997"/>
  </r>
  <r>
    <x v="421"/>
    <n v="0.85160999999999998"/>
    <m/>
    <m/>
    <m/>
    <n v="0.98353020000000002"/>
  </r>
  <r>
    <x v="422"/>
    <m/>
    <m/>
    <n v="0.87329999999999997"/>
    <n v="0.86926000000000003"/>
    <n v="0.98267210000000005"/>
  </r>
  <r>
    <x v="422"/>
    <n v="0.83960999999999997"/>
    <m/>
    <m/>
    <n v="0.86926000000000003"/>
    <n v="0.98267199999999999"/>
  </r>
  <r>
    <x v="422"/>
    <n v="0.85160999999999998"/>
    <n v="0.92671999999999999"/>
    <m/>
    <m/>
    <n v="0.98263310000000004"/>
  </r>
  <r>
    <x v="422"/>
    <n v="0.85160999999999998"/>
    <m/>
    <m/>
    <m/>
    <n v="0.98263299999999998"/>
  </r>
  <r>
    <x v="423"/>
    <m/>
    <m/>
    <n v="0.87878000000000001"/>
    <n v="0.86926000000000003"/>
    <n v="0.98175769999999996"/>
  </r>
  <r>
    <x v="423"/>
    <n v="0.83960999999999997"/>
    <m/>
    <m/>
    <n v="0.87466999999999995"/>
    <n v="0.98175760000000001"/>
  </r>
  <r>
    <x v="423"/>
    <n v="0.85160999999999998"/>
    <n v="0.92671999999999999"/>
    <m/>
    <m/>
    <n v="0.98171589999999997"/>
  </r>
  <r>
    <x v="423"/>
    <n v="0.85160999999999998"/>
    <m/>
    <m/>
    <m/>
    <n v="0.9817158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81F2A-E128-4D59-810C-1275BA789925}" name="Сводная таблица2" cacheId="1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F428" firstHeaderRow="0" firstDataRow="1" firstDataCol="1"/>
  <pivotFields count="7">
    <pivotField axis="axisRow" numFmtId="14" showAll="0">
      <items count="4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4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реднее по полю К осв-ти" fld="5" subtotal="average" baseField="0" baseItem="6"/>
    <dataField name="Среднее по полю I БС3 отн." fld="1" subtotal="average" baseField="0" baseItem="6"/>
    <dataField name="Среднее по полю I БС4 отн." fld="2" subtotal="average" baseField="0" baseItem="6"/>
    <dataField name="Среднее по полю Uхх БС3 отн." fld="3" subtotal="average" baseField="0" baseItem="6"/>
    <dataField name="Среднее по полю Uхх БС4 отн." fld="4" subtotal="average" baseField="0" baseItem="6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6EC3-F5C7-4D50-89B2-13A011682174}">
  <dimension ref="A1:F1676"/>
  <sheetViews>
    <sheetView workbookViewId="0">
      <selection activeCell="A118" sqref="A118"/>
    </sheetView>
  </sheetViews>
  <sheetFormatPr defaultRowHeight="15" x14ac:dyDescent="0.25"/>
  <cols>
    <col min="1" max="1" width="17.7109375" customWidth="1"/>
  </cols>
  <sheetData>
    <row r="1" spans="1:6" ht="23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Bot="1" x14ac:dyDescent="0.3">
      <c r="A2" s="5">
        <v>36597</v>
      </c>
      <c r="B2" s="3">
        <v>1</v>
      </c>
      <c r="C2" s="3">
        <v>1</v>
      </c>
      <c r="D2" s="3">
        <v>1</v>
      </c>
      <c r="E2" s="3">
        <v>1</v>
      </c>
      <c r="F2" s="3">
        <v>1.0110596000000001</v>
      </c>
    </row>
    <row r="3" spans="1:6" ht="15.75" thickBot="1" x14ac:dyDescent="0.3">
      <c r="A3" s="5">
        <v>36598</v>
      </c>
      <c r="B3" s="3">
        <v>0.98745000000000005</v>
      </c>
      <c r="C3" s="3">
        <v>1</v>
      </c>
      <c r="D3" s="3">
        <v>1.0054700000000001</v>
      </c>
      <c r="E3" s="3">
        <v>0.98916999999999999</v>
      </c>
      <c r="F3" s="3">
        <v>1.0109672999999999</v>
      </c>
    </row>
    <row r="4" spans="1:6" ht="15.75" thickBot="1" x14ac:dyDescent="0.3">
      <c r="A4" s="5">
        <v>36599</v>
      </c>
      <c r="B4" s="3">
        <v>0.97653999999999996</v>
      </c>
      <c r="C4" s="3">
        <v>0.98599000000000003</v>
      </c>
      <c r="D4" s="3"/>
      <c r="E4" s="3"/>
      <c r="F4" s="3">
        <v>1.0107383000000001</v>
      </c>
    </row>
    <row r="5" spans="1:6" ht="15.75" thickBot="1" x14ac:dyDescent="0.3">
      <c r="A5" s="5">
        <v>36600</v>
      </c>
      <c r="B5" s="3">
        <v>0.97653999999999996</v>
      </c>
      <c r="C5" s="3">
        <v>0.98599000000000003</v>
      </c>
      <c r="D5" s="3"/>
      <c r="E5" s="3"/>
      <c r="F5" s="3">
        <v>1.0104949000000001</v>
      </c>
    </row>
    <row r="6" spans="1:6" ht="15.75" thickBot="1" x14ac:dyDescent="0.3">
      <c r="A6" s="5">
        <v>36601</v>
      </c>
      <c r="B6" s="3">
        <v>0.96562999999999999</v>
      </c>
      <c r="C6" s="3">
        <v>0.98599000000000003</v>
      </c>
      <c r="D6" s="3"/>
      <c r="E6" s="3"/>
      <c r="F6" s="3">
        <v>1.0101945000000001</v>
      </c>
    </row>
    <row r="7" spans="1:6" ht="15.75" thickBot="1" x14ac:dyDescent="0.3">
      <c r="A7" s="5">
        <v>36602</v>
      </c>
      <c r="B7" s="3">
        <v>0.96562999999999999</v>
      </c>
      <c r="C7" s="3">
        <v>1.0021599999999999</v>
      </c>
      <c r="D7" s="3"/>
      <c r="E7" s="3"/>
      <c r="F7" s="3">
        <v>1.0098049</v>
      </c>
    </row>
    <row r="8" spans="1:6" ht="15.75" thickBot="1" x14ac:dyDescent="0.3">
      <c r="A8" s="5">
        <v>36605</v>
      </c>
      <c r="B8" s="3">
        <v>0.96562999999999999</v>
      </c>
      <c r="C8" s="3">
        <v>0.98599000000000003</v>
      </c>
      <c r="D8" s="3"/>
      <c r="E8" s="3"/>
      <c r="F8" s="3">
        <v>1.0083477999999999</v>
      </c>
    </row>
    <row r="9" spans="1:6" ht="15.75" thickBot="1" x14ac:dyDescent="0.3">
      <c r="A9" s="5">
        <v>36606</v>
      </c>
      <c r="B9" s="3">
        <v>0.94925999999999999</v>
      </c>
      <c r="C9" s="3">
        <v>0.98599000000000003</v>
      </c>
      <c r="D9" s="3"/>
      <c r="E9" s="3"/>
      <c r="F9" s="3">
        <v>1.0079022</v>
      </c>
    </row>
    <row r="10" spans="1:6" ht="15.75" thickBot="1" x14ac:dyDescent="0.3">
      <c r="A10" s="5">
        <v>36615</v>
      </c>
      <c r="B10" s="3">
        <v>0.93835000000000002</v>
      </c>
      <c r="C10" s="3">
        <v>0.97521999999999998</v>
      </c>
      <c r="D10" s="3"/>
      <c r="E10" s="3"/>
      <c r="F10" s="3">
        <v>1.0009003000000001</v>
      </c>
    </row>
    <row r="11" spans="1:6" ht="15.75" thickBot="1" x14ac:dyDescent="0.3">
      <c r="A11" s="5">
        <v>36622</v>
      </c>
      <c r="B11" s="3"/>
      <c r="C11" s="3"/>
      <c r="D11" s="3">
        <v>1.01095</v>
      </c>
      <c r="E11" s="3">
        <v>1</v>
      </c>
      <c r="F11" s="3">
        <v>0.9919964</v>
      </c>
    </row>
    <row r="12" spans="1:6" ht="15.75" thickBot="1" x14ac:dyDescent="0.3">
      <c r="A12" s="5">
        <v>36623</v>
      </c>
      <c r="B12" s="3"/>
      <c r="C12" s="3"/>
      <c r="D12" s="3">
        <v>1.01095</v>
      </c>
      <c r="E12" s="3">
        <v>1.0054099999999999</v>
      </c>
      <c r="F12" s="3">
        <v>0.9906625</v>
      </c>
    </row>
    <row r="13" spans="1:6" ht="15.75" thickBot="1" x14ac:dyDescent="0.3">
      <c r="A13" s="5">
        <v>36626</v>
      </c>
      <c r="B13" s="3">
        <v>0.93835000000000002</v>
      </c>
      <c r="C13" s="3"/>
      <c r="D13" s="3"/>
      <c r="E13" s="3"/>
      <c r="F13" s="3">
        <v>0.98739779999999999</v>
      </c>
    </row>
    <row r="14" spans="1:6" ht="15.75" thickBot="1" x14ac:dyDescent="0.3">
      <c r="A14" s="5">
        <v>36628</v>
      </c>
      <c r="B14" s="3">
        <v>0.92579999999999996</v>
      </c>
      <c r="C14" s="3"/>
      <c r="D14" s="3"/>
      <c r="E14" s="3"/>
      <c r="F14" s="3">
        <v>0.98418899999999998</v>
      </c>
    </row>
    <row r="15" spans="1:6" ht="15.75" thickBot="1" x14ac:dyDescent="0.3">
      <c r="A15" s="5">
        <v>36628</v>
      </c>
      <c r="B15" s="3">
        <v>0.92579999999999996</v>
      </c>
      <c r="C15" s="3"/>
      <c r="D15" s="3"/>
      <c r="E15" s="3"/>
      <c r="F15" s="3">
        <v>0.98406369999999999</v>
      </c>
    </row>
    <row r="16" spans="1:6" ht="15.75" thickBot="1" x14ac:dyDescent="0.3">
      <c r="A16" s="5">
        <v>36628</v>
      </c>
      <c r="B16" s="3">
        <v>0.93835000000000002</v>
      </c>
      <c r="C16" s="3">
        <v>0.95096999999999998</v>
      </c>
      <c r="D16" s="3"/>
      <c r="E16" s="3"/>
      <c r="F16" s="3">
        <v>0.98406360000000004</v>
      </c>
    </row>
    <row r="17" spans="1:6" ht="15.75" thickBot="1" x14ac:dyDescent="0.3">
      <c r="A17" s="5">
        <v>36629</v>
      </c>
      <c r="B17" s="3">
        <v>0.92579999999999996</v>
      </c>
      <c r="C17" s="3"/>
      <c r="D17" s="3"/>
      <c r="E17" s="3"/>
      <c r="F17" s="3">
        <v>0.98267119999999997</v>
      </c>
    </row>
    <row r="18" spans="1:6" ht="15.75" thickBot="1" x14ac:dyDescent="0.3">
      <c r="A18" s="5">
        <v>36629</v>
      </c>
      <c r="B18" s="3">
        <v>0.91379999999999995</v>
      </c>
      <c r="C18" s="3">
        <v>0.95096999999999998</v>
      </c>
      <c r="D18" s="3"/>
      <c r="E18" s="3"/>
      <c r="F18" s="3">
        <v>0.98254339999999996</v>
      </c>
    </row>
    <row r="19" spans="1:6" ht="15.75" thickBot="1" x14ac:dyDescent="0.3">
      <c r="A19" s="5">
        <v>36629</v>
      </c>
      <c r="B19" s="3">
        <v>0.92579999999999996</v>
      </c>
      <c r="C19" s="3"/>
      <c r="D19" s="3"/>
      <c r="E19" s="3"/>
      <c r="F19" s="3">
        <v>0.98254330000000001</v>
      </c>
    </row>
    <row r="20" spans="1:6" ht="15.75" thickBot="1" x14ac:dyDescent="0.3">
      <c r="A20" s="5">
        <v>36630</v>
      </c>
      <c r="B20" s="3"/>
      <c r="C20" s="3"/>
      <c r="D20" s="3">
        <v>0.99453000000000003</v>
      </c>
      <c r="E20" s="3">
        <v>0.98375999999999997</v>
      </c>
      <c r="F20" s="3">
        <v>0.9816549</v>
      </c>
    </row>
    <row r="21" spans="1:6" ht="15.75" thickBot="1" x14ac:dyDescent="0.3">
      <c r="A21" s="5">
        <v>36631</v>
      </c>
      <c r="B21" s="3"/>
      <c r="C21" s="3"/>
      <c r="D21" s="3">
        <v>0.99453000000000003</v>
      </c>
      <c r="E21" s="3">
        <v>0.98916999999999999</v>
      </c>
      <c r="F21" s="3">
        <v>0.97984320000000003</v>
      </c>
    </row>
    <row r="22" spans="1:6" ht="15.75" thickBot="1" x14ac:dyDescent="0.3">
      <c r="A22" s="5">
        <v>36631</v>
      </c>
      <c r="B22" s="3"/>
      <c r="C22" s="3"/>
      <c r="D22" s="3">
        <v>0.99453000000000003</v>
      </c>
      <c r="E22" s="3">
        <v>0.99458999999999997</v>
      </c>
      <c r="F22" s="3">
        <v>0.97984309999999997</v>
      </c>
    </row>
    <row r="23" spans="1:6" ht="15.75" thickBot="1" x14ac:dyDescent="0.3">
      <c r="A23" s="5">
        <v>36631</v>
      </c>
      <c r="B23" s="3">
        <v>0.93835000000000002</v>
      </c>
      <c r="C23" s="3"/>
      <c r="D23" s="3"/>
      <c r="E23" s="3"/>
      <c r="F23" s="3">
        <v>0.97972479999999995</v>
      </c>
    </row>
    <row r="24" spans="1:6" ht="15.75" thickBot="1" x14ac:dyDescent="0.3">
      <c r="A24" s="5">
        <v>36631</v>
      </c>
      <c r="B24" s="3">
        <v>0.93835000000000002</v>
      </c>
      <c r="C24" s="3"/>
      <c r="D24" s="3"/>
      <c r="E24" s="3">
        <v>0.99458999999999997</v>
      </c>
      <c r="F24" s="3">
        <v>0.97972479999999995</v>
      </c>
    </row>
    <row r="25" spans="1:6" ht="15.75" thickBot="1" x14ac:dyDescent="0.3">
      <c r="A25" s="5">
        <v>36632</v>
      </c>
      <c r="B25" s="3"/>
      <c r="C25" s="3"/>
      <c r="D25" s="3">
        <v>0.99453000000000003</v>
      </c>
      <c r="E25" s="3">
        <v>0.98916999999999999</v>
      </c>
      <c r="F25" s="3">
        <v>0.97825090000000003</v>
      </c>
    </row>
    <row r="26" spans="1:6" ht="15.75" thickBot="1" x14ac:dyDescent="0.3">
      <c r="A26" s="5">
        <v>36632</v>
      </c>
      <c r="B26" s="3">
        <v>0.92579999999999996</v>
      </c>
      <c r="C26" s="3"/>
      <c r="D26" s="3"/>
      <c r="E26" s="3"/>
      <c r="F26" s="3">
        <v>0.9781166</v>
      </c>
    </row>
    <row r="27" spans="1:6" ht="15.75" thickBot="1" x14ac:dyDescent="0.3">
      <c r="A27" s="5">
        <v>36632</v>
      </c>
      <c r="B27" s="3">
        <v>0.92579999999999996</v>
      </c>
      <c r="C27" s="3"/>
      <c r="D27" s="3"/>
      <c r="E27" s="3">
        <v>0.99458999999999997</v>
      </c>
      <c r="F27" s="3">
        <v>0.9781166</v>
      </c>
    </row>
    <row r="28" spans="1:6" ht="15.75" thickBot="1" x14ac:dyDescent="0.3">
      <c r="A28" s="5">
        <v>36633</v>
      </c>
      <c r="B28" s="3"/>
      <c r="C28" s="3"/>
      <c r="D28" s="3">
        <v>0.99453000000000003</v>
      </c>
      <c r="E28" s="3">
        <v>0.98916999999999999</v>
      </c>
      <c r="F28" s="3">
        <v>0.97663230000000001</v>
      </c>
    </row>
    <row r="29" spans="1:6" ht="15.75" thickBot="1" x14ac:dyDescent="0.3">
      <c r="A29" s="5">
        <v>36633</v>
      </c>
      <c r="B29" s="3">
        <v>0.92579999999999996</v>
      </c>
      <c r="C29" s="3"/>
      <c r="D29" s="3"/>
      <c r="E29" s="3"/>
      <c r="F29" s="3">
        <v>0.97649680000000005</v>
      </c>
    </row>
    <row r="30" spans="1:6" ht="15.75" thickBot="1" x14ac:dyDescent="0.3">
      <c r="A30" s="5">
        <v>36633</v>
      </c>
      <c r="B30" s="3">
        <v>0.92579999999999996</v>
      </c>
      <c r="C30" s="3"/>
      <c r="D30" s="3"/>
      <c r="E30" s="3">
        <v>0.98916999999999999</v>
      </c>
      <c r="F30" s="3">
        <v>0.97649680000000005</v>
      </c>
    </row>
    <row r="31" spans="1:6" ht="15.75" thickBot="1" x14ac:dyDescent="0.3">
      <c r="A31" s="5">
        <v>36634</v>
      </c>
      <c r="B31" s="3"/>
      <c r="C31" s="3"/>
      <c r="D31" s="3">
        <v>1</v>
      </c>
      <c r="E31" s="3">
        <v>0.99458999999999997</v>
      </c>
      <c r="F31" s="3">
        <v>0.97499230000000003</v>
      </c>
    </row>
    <row r="32" spans="1:6" ht="15.75" thickBot="1" x14ac:dyDescent="0.3">
      <c r="A32" s="5">
        <v>36634</v>
      </c>
      <c r="B32" s="3">
        <v>0.92579999999999996</v>
      </c>
      <c r="C32" s="3"/>
      <c r="D32" s="3"/>
      <c r="E32" s="3">
        <v>0.98916999999999999</v>
      </c>
      <c r="F32" s="3">
        <v>0.97485409999999995</v>
      </c>
    </row>
    <row r="33" spans="1:6" ht="15.75" thickBot="1" x14ac:dyDescent="0.3">
      <c r="A33" s="5">
        <v>36635</v>
      </c>
      <c r="B33" s="3"/>
      <c r="C33" s="3"/>
      <c r="D33" s="3">
        <v>0.98885000000000001</v>
      </c>
      <c r="E33" s="3">
        <v>0.98916999999999999</v>
      </c>
      <c r="F33" s="3">
        <v>0.97332750000000001</v>
      </c>
    </row>
    <row r="34" spans="1:6" ht="15.75" thickBot="1" x14ac:dyDescent="0.3">
      <c r="A34" s="5">
        <v>36635</v>
      </c>
      <c r="B34" s="3"/>
      <c r="C34" s="3"/>
      <c r="D34" s="3">
        <v>1</v>
      </c>
      <c r="E34" s="3">
        <v>0.98916999999999999</v>
      </c>
      <c r="F34" s="3">
        <v>0.97332730000000001</v>
      </c>
    </row>
    <row r="35" spans="1:6" ht="15.75" thickBot="1" x14ac:dyDescent="0.3">
      <c r="A35" s="5">
        <v>36635</v>
      </c>
      <c r="B35" s="3"/>
      <c r="C35" s="3"/>
      <c r="D35" s="3">
        <v>0.99453000000000003</v>
      </c>
      <c r="E35" s="3">
        <v>0.99458999999999997</v>
      </c>
      <c r="F35" s="3">
        <v>0.97332680000000005</v>
      </c>
    </row>
    <row r="36" spans="1:6" ht="15.75" thickBot="1" x14ac:dyDescent="0.3">
      <c r="A36" s="5">
        <v>36635</v>
      </c>
      <c r="B36" s="3"/>
      <c r="C36" s="3"/>
      <c r="D36" s="3">
        <v>0.99453000000000003</v>
      </c>
      <c r="E36" s="3">
        <v>0.98916999999999999</v>
      </c>
      <c r="F36" s="3">
        <v>0.97332589999999997</v>
      </c>
    </row>
    <row r="37" spans="1:6" ht="15.75" thickBot="1" x14ac:dyDescent="0.3">
      <c r="A37" s="5">
        <v>36635</v>
      </c>
      <c r="B37" s="3"/>
      <c r="C37" s="3"/>
      <c r="D37" s="3">
        <v>0.99453000000000003</v>
      </c>
      <c r="E37" s="3">
        <v>0.98916999999999999</v>
      </c>
      <c r="F37" s="3">
        <v>0.97332540000000001</v>
      </c>
    </row>
    <row r="38" spans="1:6" ht="15.75" thickBot="1" x14ac:dyDescent="0.3">
      <c r="A38" s="5">
        <v>36635</v>
      </c>
      <c r="B38" s="3"/>
      <c r="C38" s="3"/>
      <c r="D38" s="3">
        <v>0.99453000000000003</v>
      </c>
      <c r="E38" s="3">
        <v>0.98916999999999999</v>
      </c>
      <c r="F38" s="3">
        <v>0.97332529999999995</v>
      </c>
    </row>
    <row r="39" spans="1:6" ht="15.75" thickBot="1" x14ac:dyDescent="0.3">
      <c r="A39" s="5">
        <v>36635</v>
      </c>
      <c r="B39" s="3"/>
      <c r="C39" s="3"/>
      <c r="D39" s="3">
        <v>0.99453000000000003</v>
      </c>
      <c r="E39" s="3">
        <v>0.98916999999999999</v>
      </c>
      <c r="F39" s="3">
        <v>0.97332470000000004</v>
      </c>
    </row>
    <row r="40" spans="1:6" ht="15.75" thickBot="1" x14ac:dyDescent="0.3">
      <c r="A40" s="5">
        <v>36635</v>
      </c>
      <c r="B40" s="3"/>
      <c r="C40" s="3"/>
      <c r="D40" s="3">
        <v>0.99453000000000003</v>
      </c>
      <c r="E40" s="3">
        <v>0.98916999999999999</v>
      </c>
      <c r="F40" s="3">
        <v>0.97332459999999998</v>
      </c>
    </row>
    <row r="41" spans="1:6" ht="15.75" thickBot="1" x14ac:dyDescent="0.3">
      <c r="A41" s="5">
        <v>36635</v>
      </c>
      <c r="B41" s="3"/>
      <c r="C41" s="3"/>
      <c r="D41" s="3">
        <v>0.99453000000000003</v>
      </c>
      <c r="E41" s="3">
        <v>0.98916999999999999</v>
      </c>
      <c r="F41" s="3">
        <v>0.97332430000000003</v>
      </c>
    </row>
    <row r="42" spans="1:6" ht="15.75" thickBot="1" x14ac:dyDescent="0.3">
      <c r="A42" s="5">
        <v>36635</v>
      </c>
      <c r="B42" s="3"/>
      <c r="C42" s="3"/>
      <c r="D42" s="3">
        <v>0.99453000000000003</v>
      </c>
      <c r="E42" s="3">
        <v>0.98916999999999999</v>
      </c>
      <c r="F42" s="3">
        <v>0.97332430000000003</v>
      </c>
    </row>
    <row r="43" spans="1:6" ht="15.75" thickBot="1" x14ac:dyDescent="0.3">
      <c r="A43" s="5">
        <v>36635</v>
      </c>
      <c r="B43" s="3">
        <v>0.92579999999999996</v>
      </c>
      <c r="C43" s="3"/>
      <c r="D43" s="3"/>
      <c r="E43" s="3">
        <v>0.99458999999999997</v>
      </c>
      <c r="F43" s="3">
        <v>0.97319060000000002</v>
      </c>
    </row>
    <row r="44" spans="1:6" ht="15.75" thickBot="1" x14ac:dyDescent="0.3">
      <c r="A44" s="5">
        <v>36639</v>
      </c>
      <c r="B44" s="3">
        <v>0.92579999999999996</v>
      </c>
      <c r="C44" s="3"/>
      <c r="D44" s="3"/>
      <c r="E44" s="3"/>
      <c r="F44" s="3">
        <v>0.96576340000000005</v>
      </c>
    </row>
    <row r="45" spans="1:6" ht="15.75" thickBot="1" x14ac:dyDescent="0.3">
      <c r="A45" s="5">
        <v>36639</v>
      </c>
      <c r="B45" s="3">
        <v>0.92579999999999996</v>
      </c>
      <c r="C45" s="3"/>
      <c r="D45" s="3"/>
      <c r="E45" s="3">
        <v>0.98916999999999999</v>
      </c>
      <c r="F45" s="3">
        <v>0.96576340000000005</v>
      </c>
    </row>
    <row r="46" spans="1:6" ht="15.75" thickBot="1" x14ac:dyDescent="0.3">
      <c r="A46" s="5">
        <v>36640</v>
      </c>
      <c r="B46" s="3"/>
      <c r="C46" s="3"/>
      <c r="D46" s="3">
        <v>0.99453000000000003</v>
      </c>
      <c r="E46" s="3">
        <v>0.98916999999999999</v>
      </c>
      <c r="F46" s="3">
        <v>0.96406530000000001</v>
      </c>
    </row>
    <row r="47" spans="1:6" ht="15.75" thickBot="1" x14ac:dyDescent="0.3">
      <c r="A47" s="5">
        <v>36640</v>
      </c>
      <c r="B47" s="3"/>
      <c r="C47" s="3"/>
      <c r="D47" s="3">
        <v>1</v>
      </c>
      <c r="E47" s="3">
        <v>0.99458999999999997</v>
      </c>
      <c r="F47" s="3">
        <v>0.96406259999999999</v>
      </c>
    </row>
    <row r="48" spans="1:6" ht="15.75" thickBot="1" x14ac:dyDescent="0.3">
      <c r="A48" s="5">
        <v>36640</v>
      </c>
      <c r="B48" s="3"/>
      <c r="C48" s="3"/>
      <c r="D48" s="3">
        <v>1</v>
      </c>
      <c r="E48" s="3">
        <v>0.99458999999999997</v>
      </c>
      <c r="F48" s="3">
        <v>0.96406210000000003</v>
      </c>
    </row>
    <row r="49" spans="1:6" ht="15.75" thickBot="1" x14ac:dyDescent="0.3">
      <c r="A49" s="5">
        <v>36640</v>
      </c>
      <c r="B49" s="3"/>
      <c r="C49" s="3"/>
      <c r="D49" s="3">
        <v>1</v>
      </c>
      <c r="E49" s="3">
        <v>0.99458999999999997</v>
      </c>
      <c r="F49" s="3">
        <v>0.96406170000000002</v>
      </c>
    </row>
    <row r="50" spans="1:6" ht="15.75" thickBot="1" x14ac:dyDescent="0.3">
      <c r="A50" s="5">
        <v>36640</v>
      </c>
      <c r="B50" s="3"/>
      <c r="C50" s="3"/>
      <c r="D50" s="3">
        <v>0.99453000000000003</v>
      </c>
      <c r="E50" s="3">
        <v>0.98916999999999999</v>
      </c>
      <c r="F50" s="3">
        <v>0.96406040000000004</v>
      </c>
    </row>
    <row r="51" spans="1:6" ht="15.75" thickBot="1" x14ac:dyDescent="0.3">
      <c r="A51" s="5">
        <v>36640</v>
      </c>
      <c r="B51" s="3"/>
      <c r="C51" s="3"/>
      <c r="D51" s="3">
        <v>1.0054700000000001</v>
      </c>
      <c r="E51" s="3">
        <v>0.99458999999999997</v>
      </c>
      <c r="F51" s="3">
        <v>0.96406029999999998</v>
      </c>
    </row>
    <row r="52" spans="1:6" ht="15.75" thickBot="1" x14ac:dyDescent="0.3">
      <c r="A52" s="5">
        <v>36640</v>
      </c>
      <c r="B52" s="3"/>
      <c r="C52" s="3"/>
      <c r="D52" s="3">
        <v>1</v>
      </c>
      <c r="E52" s="3">
        <v>0.99458999999999997</v>
      </c>
      <c r="F52" s="3">
        <v>0.96405660000000004</v>
      </c>
    </row>
    <row r="53" spans="1:6" ht="15.75" thickBot="1" x14ac:dyDescent="0.3">
      <c r="A53" s="5">
        <v>36640</v>
      </c>
      <c r="B53" s="3"/>
      <c r="C53" s="3"/>
      <c r="D53" s="3">
        <v>1</v>
      </c>
      <c r="E53" s="3">
        <v>0.99458999999999997</v>
      </c>
      <c r="F53" s="3">
        <v>0.96405180000000001</v>
      </c>
    </row>
    <row r="54" spans="1:6" ht="15.75" thickBot="1" x14ac:dyDescent="0.3">
      <c r="A54" s="5">
        <v>36640</v>
      </c>
      <c r="B54" s="3"/>
      <c r="C54" s="3"/>
      <c r="D54" s="3">
        <v>1</v>
      </c>
      <c r="E54" s="3">
        <v>0.99458999999999997</v>
      </c>
      <c r="F54" s="3">
        <v>0.96404849999999997</v>
      </c>
    </row>
    <row r="55" spans="1:6" ht="15.75" thickBot="1" x14ac:dyDescent="0.3">
      <c r="A55" s="5">
        <v>36640</v>
      </c>
      <c r="B55" s="3"/>
      <c r="C55" s="3"/>
      <c r="D55" s="3">
        <v>1.0054700000000001</v>
      </c>
      <c r="E55" s="3">
        <v>0.99458999999999997</v>
      </c>
      <c r="F55" s="3">
        <v>0.9640474</v>
      </c>
    </row>
    <row r="56" spans="1:6" ht="15.75" thickBot="1" x14ac:dyDescent="0.3">
      <c r="A56" s="5">
        <v>36640</v>
      </c>
      <c r="B56" s="3"/>
      <c r="C56" s="3"/>
      <c r="D56" s="3">
        <v>0.99453000000000003</v>
      </c>
      <c r="E56" s="3">
        <v>0.99458999999999997</v>
      </c>
      <c r="F56" s="3">
        <v>0.96404619999999996</v>
      </c>
    </row>
    <row r="57" spans="1:6" ht="15.75" thickBot="1" x14ac:dyDescent="0.3">
      <c r="A57" s="5">
        <v>36640</v>
      </c>
      <c r="B57" s="3"/>
      <c r="C57" s="3"/>
      <c r="D57" s="3">
        <v>1</v>
      </c>
      <c r="E57" s="3">
        <v>0.98916999999999999</v>
      </c>
      <c r="F57" s="3">
        <v>0.96404449999999997</v>
      </c>
    </row>
    <row r="58" spans="1:6" ht="15.75" thickBot="1" x14ac:dyDescent="0.3">
      <c r="A58" s="5">
        <v>36640</v>
      </c>
      <c r="B58" s="3"/>
      <c r="C58" s="3"/>
      <c r="D58" s="3">
        <v>1.0054700000000001</v>
      </c>
      <c r="E58" s="3">
        <v>1</v>
      </c>
      <c r="F58" s="3">
        <v>0.96404239999999997</v>
      </c>
    </row>
    <row r="59" spans="1:6" ht="15.75" thickBot="1" x14ac:dyDescent="0.3">
      <c r="A59" s="5">
        <v>36640</v>
      </c>
      <c r="B59" s="3"/>
      <c r="C59" s="3"/>
      <c r="D59" s="3">
        <v>1</v>
      </c>
      <c r="E59" s="3">
        <v>0.99458999999999997</v>
      </c>
      <c r="F59" s="3">
        <v>0.96404230000000002</v>
      </c>
    </row>
    <row r="60" spans="1:6" ht="15.75" thickBot="1" x14ac:dyDescent="0.3">
      <c r="A60" s="5">
        <v>36640</v>
      </c>
      <c r="B60" s="3"/>
      <c r="C60" s="3"/>
      <c r="D60" s="3">
        <v>0.99453000000000003</v>
      </c>
      <c r="E60" s="3">
        <v>0.99458999999999997</v>
      </c>
      <c r="F60" s="3">
        <v>0.96404219999999996</v>
      </c>
    </row>
    <row r="61" spans="1:6" ht="15.75" thickBot="1" x14ac:dyDescent="0.3">
      <c r="A61" s="5">
        <v>36640</v>
      </c>
      <c r="B61" s="3">
        <v>0.90125</v>
      </c>
      <c r="C61" s="3"/>
      <c r="D61" s="3"/>
      <c r="E61" s="3"/>
      <c r="F61" s="3">
        <v>0.96400050000000004</v>
      </c>
    </row>
    <row r="62" spans="1:6" ht="15.75" thickBot="1" x14ac:dyDescent="0.3">
      <c r="A62" s="5">
        <v>36641</v>
      </c>
      <c r="B62" s="3"/>
      <c r="C62" s="3"/>
      <c r="D62" s="3">
        <v>1</v>
      </c>
      <c r="E62" s="3">
        <v>0.99458999999999997</v>
      </c>
      <c r="F62" s="3">
        <v>0.96229169999999997</v>
      </c>
    </row>
    <row r="63" spans="1:6" ht="15.75" thickBot="1" x14ac:dyDescent="0.3">
      <c r="A63" s="5">
        <v>36641</v>
      </c>
      <c r="B63" s="3"/>
      <c r="C63" s="3"/>
      <c r="D63" s="3">
        <v>1</v>
      </c>
      <c r="E63" s="3">
        <v>0.98916999999999999</v>
      </c>
      <c r="F63" s="3">
        <v>0.96228979999999997</v>
      </c>
    </row>
    <row r="64" spans="1:6" ht="15.75" thickBot="1" x14ac:dyDescent="0.3">
      <c r="A64" s="5">
        <v>36641</v>
      </c>
      <c r="B64" s="3"/>
      <c r="C64" s="3"/>
      <c r="D64" s="3">
        <v>1</v>
      </c>
      <c r="E64" s="3">
        <v>0.98916999999999999</v>
      </c>
      <c r="F64" s="3">
        <v>0.9622887</v>
      </c>
    </row>
    <row r="65" spans="1:6" ht="15.75" thickBot="1" x14ac:dyDescent="0.3">
      <c r="A65" s="5">
        <v>36641</v>
      </c>
      <c r="B65" s="3"/>
      <c r="C65" s="3"/>
      <c r="D65" s="3">
        <v>1</v>
      </c>
      <c r="E65" s="3">
        <v>0.99458999999999997</v>
      </c>
      <c r="F65" s="3">
        <v>0.96228720000000001</v>
      </c>
    </row>
    <row r="66" spans="1:6" ht="15.75" thickBot="1" x14ac:dyDescent="0.3">
      <c r="A66" s="5">
        <v>36641</v>
      </c>
      <c r="B66" s="3"/>
      <c r="C66" s="3"/>
      <c r="D66" s="3">
        <v>1</v>
      </c>
      <c r="E66" s="3">
        <v>0.99458999999999997</v>
      </c>
      <c r="F66" s="3">
        <v>0.96228590000000003</v>
      </c>
    </row>
    <row r="67" spans="1:6" ht="15.75" thickBot="1" x14ac:dyDescent="0.3">
      <c r="A67" s="5">
        <v>36641</v>
      </c>
      <c r="B67" s="3">
        <v>0.91379999999999995</v>
      </c>
      <c r="C67" s="3"/>
      <c r="D67" s="3"/>
      <c r="E67" s="3"/>
      <c r="F67" s="3">
        <v>0.96222269999999999</v>
      </c>
    </row>
    <row r="68" spans="1:6" ht="15.75" thickBot="1" x14ac:dyDescent="0.3">
      <c r="A68" s="5">
        <v>36641</v>
      </c>
      <c r="B68" s="3">
        <v>0.91379999999999995</v>
      </c>
      <c r="C68" s="3"/>
      <c r="D68" s="3"/>
      <c r="E68" s="3">
        <v>0.99458999999999997</v>
      </c>
      <c r="F68" s="3">
        <v>0.96222269999999999</v>
      </c>
    </row>
    <row r="69" spans="1:6" ht="15.75" thickBot="1" x14ac:dyDescent="0.3">
      <c r="A69" s="5">
        <v>36642</v>
      </c>
      <c r="B69" s="3"/>
      <c r="C69" s="3">
        <v>0.93857999999999997</v>
      </c>
      <c r="D69" s="3">
        <v>0.99453000000000003</v>
      </c>
      <c r="E69" s="3"/>
      <c r="F69" s="3">
        <v>0.96064439999999995</v>
      </c>
    </row>
    <row r="70" spans="1:6" ht="15.75" thickBot="1" x14ac:dyDescent="0.3">
      <c r="A70" s="5">
        <v>36642</v>
      </c>
      <c r="B70" s="3"/>
      <c r="C70" s="3">
        <v>0.92671999999999999</v>
      </c>
      <c r="D70" s="3">
        <v>1</v>
      </c>
      <c r="E70" s="3"/>
      <c r="F70" s="3">
        <v>0.96064289999999997</v>
      </c>
    </row>
    <row r="71" spans="1:6" ht="15.75" thickBot="1" x14ac:dyDescent="0.3">
      <c r="A71" s="5">
        <v>36642</v>
      </c>
      <c r="B71" s="3"/>
      <c r="C71" s="3">
        <v>0.92671999999999999</v>
      </c>
      <c r="D71" s="3">
        <v>1.0054700000000001</v>
      </c>
      <c r="E71" s="3"/>
      <c r="F71" s="3">
        <v>0.96064289999999997</v>
      </c>
    </row>
    <row r="72" spans="1:6" ht="15.75" thickBot="1" x14ac:dyDescent="0.3">
      <c r="A72" s="5">
        <v>36642</v>
      </c>
      <c r="B72" s="3"/>
      <c r="C72" s="3">
        <v>0.93857999999999997</v>
      </c>
      <c r="D72" s="3">
        <v>1</v>
      </c>
      <c r="E72" s="3"/>
      <c r="F72" s="3">
        <v>0.96064269999999996</v>
      </c>
    </row>
    <row r="73" spans="1:6" ht="15.75" thickBot="1" x14ac:dyDescent="0.3">
      <c r="A73" s="5">
        <v>36642</v>
      </c>
      <c r="B73" s="3"/>
      <c r="C73" s="3">
        <v>0.93857999999999997</v>
      </c>
      <c r="D73" s="3">
        <v>1</v>
      </c>
      <c r="E73" s="3"/>
      <c r="F73" s="3">
        <v>0.96064139999999998</v>
      </c>
    </row>
    <row r="74" spans="1:6" ht="15.75" thickBot="1" x14ac:dyDescent="0.3">
      <c r="A74" s="5">
        <v>36642</v>
      </c>
      <c r="B74" s="3">
        <v>0.88871</v>
      </c>
      <c r="C74" s="3"/>
      <c r="D74" s="3"/>
      <c r="E74" s="3"/>
      <c r="F74" s="3">
        <v>0.96063299999999996</v>
      </c>
    </row>
    <row r="75" spans="1:6" ht="15.75" thickBot="1" x14ac:dyDescent="0.3">
      <c r="A75" s="5">
        <v>36642</v>
      </c>
      <c r="B75" s="3">
        <v>0.88871</v>
      </c>
      <c r="C75" s="3"/>
      <c r="D75" s="3"/>
      <c r="E75" s="3"/>
      <c r="F75" s="3">
        <v>0.96063299999999996</v>
      </c>
    </row>
    <row r="76" spans="1:6" ht="15.75" thickBot="1" x14ac:dyDescent="0.3">
      <c r="A76" s="5">
        <v>36642</v>
      </c>
      <c r="B76" s="3"/>
      <c r="C76" s="3"/>
      <c r="D76" s="3">
        <v>1</v>
      </c>
      <c r="E76" s="3">
        <v>0.98916999999999999</v>
      </c>
      <c r="F76" s="3">
        <v>0.96048979999999995</v>
      </c>
    </row>
    <row r="77" spans="1:6" ht="15.75" thickBot="1" x14ac:dyDescent="0.3">
      <c r="A77" s="5">
        <v>36642</v>
      </c>
      <c r="B77" s="3"/>
      <c r="C77" s="3"/>
      <c r="D77" s="3">
        <v>1</v>
      </c>
      <c r="E77" s="3">
        <v>0.99458999999999997</v>
      </c>
      <c r="F77" s="3">
        <v>0.96048789999999995</v>
      </c>
    </row>
    <row r="78" spans="1:6" ht="15.75" thickBot="1" x14ac:dyDescent="0.3">
      <c r="A78" s="5">
        <v>36642</v>
      </c>
      <c r="B78" s="3"/>
      <c r="C78" s="3"/>
      <c r="D78" s="3">
        <v>1</v>
      </c>
      <c r="E78" s="3">
        <v>0.99458999999999997</v>
      </c>
      <c r="F78" s="3">
        <v>0.96047979999999999</v>
      </c>
    </row>
    <row r="79" spans="1:6" ht="15.75" thickBot="1" x14ac:dyDescent="0.3">
      <c r="A79" s="5">
        <v>36642</v>
      </c>
      <c r="B79" s="3"/>
      <c r="C79" s="3"/>
      <c r="D79" s="3">
        <v>1</v>
      </c>
      <c r="E79" s="3">
        <v>0.99458999999999997</v>
      </c>
      <c r="F79" s="3">
        <v>0.96047539999999998</v>
      </c>
    </row>
    <row r="80" spans="1:6" ht="15.75" thickBot="1" x14ac:dyDescent="0.3">
      <c r="A80" s="5">
        <v>36642</v>
      </c>
      <c r="B80" s="3"/>
      <c r="C80" s="3"/>
      <c r="D80" s="3">
        <v>1.0054700000000001</v>
      </c>
      <c r="E80" s="3">
        <v>0.99458999999999997</v>
      </c>
      <c r="F80" s="3">
        <v>0.96046940000000003</v>
      </c>
    </row>
    <row r="81" spans="1:6" ht="15.75" thickBot="1" x14ac:dyDescent="0.3">
      <c r="A81" s="5">
        <v>36642</v>
      </c>
      <c r="B81" s="3">
        <v>0.90125</v>
      </c>
      <c r="C81" s="3"/>
      <c r="D81" s="3"/>
      <c r="E81" s="3"/>
      <c r="F81" s="3">
        <v>0.96043489999999998</v>
      </c>
    </row>
    <row r="82" spans="1:6" ht="15.75" thickBot="1" x14ac:dyDescent="0.3">
      <c r="A82" s="5">
        <v>36642</v>
      </c>
      <c r="B82" s="3">
        <v>0.90125</v>
      </c>
      <c r="C82" s="3"/>
      <c r="D82" s="3"/>
      <c r="E82" s="3">
        <v>0.98916999999999999</v>
      </c>
      <c r="F82" s="3">
        <v>0.96043489999999998</v>
      </c>
    </row>
    <row r="83" spans="1:6" ht="15.75" thickBot="1" x14ac:dyDescent="0.3">
      <c r="A83" s="5">
        <v>36649</v>
      </c>
      <c r="B83" s="3"/>
      <c r="C83" s="3">
        <v>0.91432999999999998</v>
      </c>
      <c r="D83" s="3">
        <v>1.0054700000000001</v>
      </c>
      <c r="E83" s="3">
        <v>1</v>
      </c>
      <c r="F83" s="3">
        <v>0.94751510000000005</v>
      </c>
    </row>
    <row r="84" spans="1:6" ht="15.75" thickBot="1" x14ac:dyDescent="0.3">
      <c r="A84" s="5">
        <v>36649</v>
      </c>
      <c r="B84" s="3">
        <v>0.88871</v>
      </c>
      <c r="C84" s="3"/>
      <c r="D84" s="3"/>
      <c r="E84" s="3"/>
      <c r="F84" s="3">
        <v>0.94748969999999999</v>
      </c>
    </row>
    <row r="85" spans="1:6" ht="15.75" thickBot="1" x14ac:dyDescent="0.3">
      <c r="A85" s="5">
        <v>36649</v>
      </c>
      <c r="B85" s="3">
        <v>0.87670000000000003</v>
      </c>
      <c r="C85" s="3"/>
      <c r="D85" s="3"/>
      <c r="E85" s="3"/>
      <c r="F85" s="3">
        <v>0.94748969999999999</v>
      </c>
    </row>
    <row r="86" spans="1:6" ht="15.75" thickBot="1" x14ac:dyDescent="0.3">
      <c r="A86" s="5">
        <v>36649</v>
      </c>
      <c r="B86" s="3"/>
      <c r="C86" s="3"/>
      <c r="D86" s="3">
        <v>1.0054700000000001</v>
      </c>
      <c r="E86" s="3">
        <v>0.98916999999999999</v>
      </c>
      <c r="F86" s="3">
        <v>0.94732769999999999</v>
      </c>
    </row>
    <row r="87" spans="1:6" ht="15.75" thickBot="1" x14ac:dyDescent="0.3">
      <c r="A87" s="5">
        <v>36649</v>
      </c>
      <c r="B87" s="3"/>
      <c r="C87" s="3"/>
      <c r="D87" s="3">
        <v>1</v>
      </c>
      <c r="E87" s="3">
        <v>0.98916999999999999</v>
      </c>
      <c r="F87" s="3">
        <v>0.94732749999999999</v>
      </c>
    </row>
    <row r="88" spans="1:6" ht="15.75" thickBot="1" x14ac:dyDescent="0.3">
      <c r="A88" s="5">
        <v>36649</v>
      </c>
      <c r="B88" s="3"/>
      <c r="C88" s="3"/>
      <c r="D88" s="3">
        <v>1.0054700000000001</v>
      </c>
      <c r="E88" s="3">
        <v>0.98916999999999999</v>
      </c>
      <c r="F88" s="3">
        <v>0.94732740000000004</v>
      </c>
    </row>
    <row r="89" spans="1:6" ht="15.75" thickBot="1" x14ac:dyDescent="0.3">
      <c r="A89" s="5">
        <v>36655</v>
      </c>
      <c r="B89" s="3">
        <v>0.92579999999999996</v>
      </c>
      <c r="C89" s="3">
        <v>0.93857999999999997</v>
      </c>
      <c r="D89" s="3"/>
      <c r="E89" s="3"/>
      <c r="F89" s="3">
        <v>0.93602779999999997</v>
      </c>
    </row>
    <row r="90" spans="1:6" ht="15.75" thickBot="1" x14ac:dyDescent="0.3">
      <c r="A90" s="5">
        <v>36655</v>
      </c>
      <c r="B90" s="3">
        <v>0.92579999999999996</v>
      </c>
      <c r="C90" s="3">
        <v>0.93857999999999997</v>
      </c>
      <c r="D90" s="3"/>
      <c r="E90" s="3"/>
      <c r="F90" s="3">
        <v>0.93602779999999997</v>
      </c>
    </row>
    <row r="91" spans="1:6" ht="15.75" thickBot="1" x14ac:dyDescent="0.3">
      <c r="A91" s="5">
        <v>36655</v>
      </c>
      <c r="B91" s="3">
        <v>0.92579999999999996</v>
      </c>
      <c r="C91" s="3"/>
      <c r="D91" s="3"/>
      <c r="E91" s="3"/>
      <c r="F91" s="3">
        <v>0.93602770000000002</v>
      </c>
    </row>
    <row r="92" spans="1:6" ht="15.75" thickBot="1" x14ac:dyDescent="0.3">
      <c r="A92" s="5">
        <v>36655</v>
      </c>
      <c r="B92" s="3">
        <v>0.92579999999999996</v>
      </c>
      <c r="C92" s="3"/>
      <c r="D92" s="3"/>
      <c r="E92" s="3"/>
      <c r="F92" s="3">
        <v>0.93602770000000002</v>
      </c>
    </row>
    <row r="93" spans="1:6" ht="15.75" thickBot="1" x14ac:dyDescent="0.3">
      <c r="A93" s="5">
        <v>36656</v>
      </c>
      <c r="B93" s="3"/>
      <c r="C93" s="3"/>
      <c r="D93" s="3">
        <v>1</v>
      </c>
      <c r="E93" s="3">
        <v>0.98916999999999999</v>
      </c>
      <c r="F93" s="3">
        <v>0.93597770000000002</v>
      </c>
    </row>
    <row r="94" spans="1:6" ht="15.75" thickBot="1" x14ac:dyDescent="0.3">
      <c r="A94" s="5">
        <v>36663</v>
      </c>
      <c r="B94" s="3">
        <v>0.90125</v>
      </c>
      <c r="C94" s="3"/>
      <c r="D94" s="3"/>
      <c r="E94" s="3"/>
      <c r="F94" s="3">
        <v>0.92296690000000003</v>
      </c>
    </row>
    <row r="95" spans="1:6" ht="15.75" thickBot="1" x14ac:dyDescent="0.3">
      <c r="A95" s="5">
        <v>36663</v>
      </c>
      <c r="B95" s="3">
        <v>0.90125</v>
      </c>
      <c r="C95" s="3"/>
      <c r="D95" s="3"/>
      <c r="E95" s="3"/>
      <c r="F95" s="3">
        <v>0.92296690000000003</v>
      </c>
    </row>
    <row r="96" spans="1:6" ht="15.75" thickBot="1" x14ac:dyDescent="0.3">
      <c r="A96" s="5">
        <v>36669</v>
      </c>
      <c r="B96" s="3"/>
      <c r="C96" s="3"/>
      <c r="D96" s="3">
        <v>1.01095</v>
      </c>
      <c r="E96" s="3"/>
      <c r="F96" s="3">
        <v>0.91353289999999998</v>
      </c>
    </row>
    <row r="97" spans="1:6" ht="15.75" thickBot="1" x14ac:dyDescent="0.3">
      <c r="A97" s="5">
        <v>36669</v>
      </c>
      <c r="B97" s="3"/>
      <c r="C97" s="3"/>
      <c r="D97" s="3">
        <v>1.01095</v>
      </c>
      <c r="E97" s="3"/>
      <c r="F97" s="3">
        <v>0.91352990000000001</v>
      </c>
    </row>
    <row r="98" spans="1:6" ht="15.75" thickBot="1" x14ac:dyDescent="0.3">
      <c r="A98" s="5">
        <v>36669</v>
      </c>
      <c r="B98" s="3"/>
      <c r="C98" s="3"/>
      <c r="D98" s="3">
        <v>1.01095</v>
      </c>
      <c r="E98" s="3"/>
      <c r="F98" s="3">
        <v>0.91346919999999998</v>
      </c>
    </row>
    <row r="99" spans="1:6" ht="15.75" thickBot="1" x14ac:dyDescent="0.3">
      <c r="A99" s="5">
        <v>36670</v>
      </c>
      <c r="B99" s="3"/>
      <c r="C99" s="3"/>
      <c r="D99" s="3">
        <v>1.01095</v>
      </c>
      <c r="E99" s="3"/>
      <c r="F99" s="3">
        <v>0.91281489999999998</v>
      </c>
    </row>
    <row r="100" spans="1:6" ht="15.75" thickBot="1" x14ac:dyDescent="0.3">
      <c r="A100" s="5">
        <v>36671</v>
      </c>
      <c r="B100" s="3"/>
      <c r="C100" s="3"/>
      <c r="D100" s="3">
        <v>1.0054700000000001</v>
      </c>
      <c r="E100" s="3">
        <v>1</v>
      </c>
      <c r="F100" s="3">
        <v>0.91065779999999996</v>
      </c>
    </row>
    <row r="101" spans="1:6" ht="15.75" thickBot="1" x14ac:dyDescent="0.3">
      <c r="A101" s="5">
        <v>36671</v>
      </c>
      <c r="B101" s="3">
        <v>0.88871</v>
      </c>
      <c r="C101" s="3"/>
      <c r="D101" s="3"/>
      <c r="E101" s="3"/>
      <c r="F101" s="3">
        <v>0.91065759999999996</v>
      </c>
    </row>
    <row r="102" spans="1:6" ht="15.75" thickBot="1" x14ac:dyDescent="0.3">
      <c r="A102" s="5">
        <v>36671</v>
      </c>
      <c r="B102" s="3">
        <v>0.88871</v>
      </c>
      <c r="C102" s="3">
        <v>0.91432999999999998</v>
      </c>
      <c r="D102" s="3"/>
      <c r="E102" s="3"/>
      <c r="F102" s="3">
        <v>0.91053969999999995</v>
      </c>
    </row>
    <row r="103" spans="1:6" ht="15.75" thickBot="1" x14ac:dyDescent="0.3">
      <c r="A103" s="5">
        <v>36671</v>
      </c>
      <c r="B103" s="3">
        <v>0.88871</v>
      </c>
      <c r="C103" s="3"/>
      <c r="D103" s="3"/>
      <c r="E103" s="3"/>
      <c r="F103" s="3">
        <v>0.91053969999999995</v>
      </c>
    </row>
    <row r="104" spans="1:6" ht="15.75" thickBot="1" x14ac:dyDescent="0.3">
      <c r="A104" s="5">
        <v>36672</v>
      </c>
      <c r="B104" s="3"/>
      <c r="C104" s="3"/>
      <c r="D104" s="3">
        <v>1.01095</v>
      </c>
      <c r="E104" s="3"/>
      <c r="F104" s="3">
        <v>0.90926280000000004</v>
      </c>
    </row>
    <row r="105" spans="1:6" ht="15.75" thickBot="1" x14ac:dyDescent="0.3">
      <c r="A105" s="5">
        <v>36672</v>
      </c>
      <c r="B105" s="3">
        <v>0.88871</v>
      </c>
      <c r="C105" s="3"/>
      <c r="D105" s="3"/>
      <c r="E105" s="3"/>
      <c r="F105" s="3">
        <v>0.90926260000000003</v>
      </c>
    </row>
    <row r="106" spans="1:6" ht="15.75" thickBot="1" x14ac:dyDescent="0.3">
      <c r="A106" s="5">
        <v>36672</v>
      </c>
      <c r="B106" s="3">
        <v>0.90125</v>
      </c>
      <c r="C106" s="3">
        <v>0.91432999999999998</v>
      </c>
      <c r="D106" s="3"/>
      <c r="E106" s="3"/>
      <c r="F106" s="3">
        <v>0.9091477</v>
      </c>
    </row>
    <row r="107" spans="1:6" ht="15.75" thickBot="1" x14ac:dyDescent="0.3">
      <c r="A107" s="5">
        <v>36672</v>
      </c>
      <c r="B107" s="3">
        <v>0.90125</v>
      </c>
      <c r="C107" s="3"/>
      <c r="D107" s="3"/>
      <c r="E107" s="3"/>
      <c r="F107" s="3">
        <v>0.90914759999999994</v>
      </c>
    </row>
    <row r="108" spans="1:6" ht="15.75" thickBot="1" x14ac:dyDescent="0.3">
      <c r="A108" s="5">
        <v>36673</v>
      </c>
      <c r="B108" s="3"/>
      <c r="C108" s="3"/>
      <c r="D108" s="3">
        <v>1.01095</v>
      </c>
      <c r="E108" s="3"/>
      <c r="F108" s="3">
        <v>0.90790329999999997</v>
      </c>
    </row>
    <row r="109" spans="1:6" ht="15.75" thickBot="1" x14ac:dyDescent="0.3">
      <c r="A109" s="5">
        <v>36673</v>
      </c>
      <c r="B109" s="3">
        <v>0.88871</v>
      </c>
      <c r="C109" s="3"/>
      <c r="D109" s="3"/>
      <c r="E109" s="3"/>
      <c r="F109" s="3">
        <v>0.90790309999999996</v>
      </c>
    </row>
    <row r="110" spans="1:6" ht="15.75" thickBot="1" x14ac:dyDescent="0.3">
      <c r="A110" s="5">
        <v>36673</v>
      </c>
      <c r="B110" s="3">
        <v>0.90125</v>
      </c>
      <c r="C110" s="3">
        <v>0.91432999999999998</v>
      </c>
      <c r="D110" s="3"/>
      <c r="E110" s="3"/>
      <c r="F110" s="3">
        <v>0.90779129999999997</v>
      </c>
    </row>
    <row r="111" spans="1:6" ht="15.75" thickBot="1" x14ac:dyDescent="0.3">
      <c r="A111" s="5">
        <v>36673</v>
      </c>
      <c r="B111" s="3">
        <v>0.90125</v>
      </c>
      <c r="C111" s="3"/>
      <c r="D111" s="3"/>
      <c r="E111" s="3"/>
      <c r="F111" s="3">
        <v>0.90779109999999996</v>
      </c>
    </row>
    <row r="112" spans="1:6" ht="15.75" thickBot="1" x14ac:dyDescent="0.3">
      <c r="A112" s="5">
        <v>36674</v>
      </c>
      <c r="B112" s="3"/>
      <c r="C112" s="3"/>
      <c r="D112" s="3">
        <v>1.0054700000000001</v>
      </c>
      <c r="E112" s="3"/>
      <c r="F112" s="3">
        <v>0.90658150000000004</v>
      </c>
    </row>
    <row r="113" spans="1:6" ht="15.75" thickBot="1" x14ac:dyDescent="0.3">
      <c r="A113" s="5">
        <v>36674</v>
      </c>
      <c r="B113" s="3">
        <v>0.88871</v>
      </c>
      <c r="C113" s="3"/>
      <c r="D113" s="3"/>
      <c r="E113" s="3"/>
      <c r="F113" s="3">
        <v>0.90658119999999998</v>
      </c>
    </row>
    <row r="114" spans="1:6" ht="15.75" thickBot="1" x14ac:dyDescent="0.3">
      <c r="A114" s="5">
        <v>36674</v>
      </c>
      <c r="B114" s="3">
        <v>0.90125</v>
      </c>
      <c r="C114" s="3">
        <v>0.91432999999999998</v>
      </c>
      <c r="D114" s="3"/>
      <c r="E114" s="3"/>
      <c r="F114" s="3">
        <v>0.90647259999999996</v>
      </c>
    </row>
    <row r="115" spans="1:6" ht="15.75" thickBot="1" x14ac:dyDescent="0.3">
      <c r="A115" s="5">
        <v>36674</v>
      </c>
      <c r="B115" s="3">
        <v>0.90125</v>
      </c>
      <c r="C115" s="3"/>
      <c r="D115" s="3"/>
      <c r="E115" s="3"/>
      <c r="F115" s="3">
        <v>0.90647250000000001</v>
      </c>
    </row>
    <row r="116" spans="1:6" ht="15.75" thickBot="1" x14ac:dyDescent="0.3">
      <c r="A116" s="5">
        <v>36675</v>
      </c>
      <c r="B116" s="3"/>
      <c r="C116" s="3"/>
      <c r="D116" s="3">
        <v>1.0054700000000001</v>
      </c>
      <c r="E116" s="3">
        <v>0.99458999999999997</v>
      </c>
      <c r="F116" s="3">
        <v>0.90536190000000005</v>
      </c>
    </row>
    <row r="117" spans="1:6" ht="15.75" thickBot="1" x14ac:dyDescent="0.3">
      <c r="A117" s="5">
        <v>36675</v>
      </c>
      <c r="B117" s="3">
        <v>0.87670000000000003</v>
      </c>
      <c r="C117" s="3"/>
      <c r="D117" s="3"/>
      <c r="E117" s="3"/>
      <c r="F117" s="3">
        <v>0.90536179999999999</v>
      </c>
    </row>
    <row r="118" spans="1:6" ht="15.75" thickBot="1" x14ac:dyDescent="0.3">
      <c r="A118" s="5">
        <v>36675</v>
      </c>
      <c r="B118" s="3">
        <v>0.90125</v>
      </c>
      <c r="C118" s="3">
        <v>0.90247999999999995</v>
      </c>
      <c r="D118" s="3"/>
      <c r="E118" s="3"/>
      <c r="F118" s="3">
        <v>0.90531779999999995</v>
      </c>
    </row>
    <row r="119" spans="1:6" ht="15.75" thickBot="1" x14ac:dyDescent="0.3">
      <c r="A119" s="5">
        <v>36678</v>
      </c>
      <c r="B119" s="3"/>
      <c r="C119" s="3"/>
      <c r="D119" s="3">
        <v>1.0054700000000001</v>
      </c>
      <c r="E119" s="3"/>
      <c r="F119" s="3">
        <v>0.90170380000000006</v>
      </c>
    </row>
    <row r="120" spans="1:6" ht="15.75" thickBot="1" x14ac:dyDescent="0.3">
      <c r="A120" s="5">
        <v>36678</v>
      </c>
      <c r="B120" s="3">
        <v>0.86416000000000004</v>
      </c>
      <c r="C120" s="3"/>
      <c r="D120" s="3"/>
      <c r="E120" s="3"/>
      <c r="F120" s="3">
        <v>0.9017037</v>
      </c>
    </row>
    <row r="121" spans="1:6" ht="15.75" thickBot="1" x14ac:dyDescent="0.3">
      <c r="A121" s="5">
        <v>36678</v>
      </c>
      <c r="B121" s="3">
        <v>0.90125</v>
      </c>
      <c r="C121" s="3">
        <v>0.89009000000000005</v>
      </c>
      <c r="D121" s="3"/>
      <c r="E121" s="3"/>
      <c r="F121" s="3">
        <v>0.90160870000000004</v>
      </c>
    </row>
    <row r="122" spans="1:6" ht="15.75" thickBot="1" x14ac:dyDescent="0.3">
      <c r="A122" s="5">
        <v>36678</v>
      </c>
      <c r="B122" s="3">
        <v>0.88871</v>
      </c>
      <c r="C122" s="3"/>
      <c r="D122" s="3"/>
      <c r="E122" s="3"/>
      <c r="F122" s="3">
        <v>0.90160859999999998</v>
      </c>
    </row>
    <row r="123" spans="1:6" ht="15.75" thickBot="1" x14ac:dyDescent="0.3">
      <c r="A123" s="5">
        <v>36679</v>
      </c>
      <c r="B123" s="3"/>
      <c r="C123" s="3"/>
      <c r="D123" s="3">
        <v>1.0054700000000001</v>
      </c>
      <c r="E123" s="3">
        <v>1</v>
      </c>
      <c r="F123" s="3">
        <v>0.90059579999999995</v>
      </c>
    </row>
    <row r="124" spans="1:6" ht="15.75" thickBot="1" x14ac:dyDescent="0.3">
      <c r="A124" s="5">
        <v>36679</v>
      </c>
      <c r="B124" s="3">
        <v>0.86416000000000004</v>
      </c>
      <c r="C124" s="3"/>
      <c r="D124" s="3"/>
      <c r="E124" s="3"/>
      <c r="F124" s="3">
        <v>0.9005957</v>
      </c>
    </row>
    <row r="125" spans="1:6" ht="15.75" thickBot="1" x14ac:dyDescent="0.3">
      <c r="A125" s="5">
        <v>36679</v>
      </c>
      <c r="B125" s="3">
        <v>0.88871</v>
      </c>
      <c r="C125" s="3">
        <v>0.90247999999999995</v>
      </c>
      <c r="D125" s="3"/>
      <c r="E125" s="3"/>
      <c r="F125" s="3">
        <v>0.90050430000000004</v>
      </c>
    </row>
    <row r="126" spans="1:6" ht="15.75" thickBot="1" x14ac:dyDescent="0.3">
      <c r="A126" s="5">
        <v>36679</v>
      </c>
      <c r="B126" s="3">
        <v>0.88871</v>
      </c>
      <c r="C126" s="3"/>
      <c r="D126" s="3"/>
      <c r="E126" s="3"/>
      <c r="F126" s="3">
        <v>0.90050419999999998</v>
      </c>
    </row>
    <row r="127" spans="1:6" ht="15.75" thickBot="1" x14ac:dyDescent="0.3">
      <c r="A127" s="5">
        <v>36680</v>
      </c>
      <c r="B127" s="3"/>
      <c r="C127" s="3"/>
      <c r="D127" s="3">
        <v>1.0054700000000001</v>
      </c>
      <c r="E127" s="3">
        <v>1</v>
      </c>
      <c r="F127" s="3">
        <v>0.89953000000000005</v>
      </c>
    </row>
    <row r="128" spans="1:6" ht="15.75" thickBot="1" x14ac:dyDescent="0.3">
      <c r="A128" s="5">
        <v>36680</v>
      </c>
      <c r="B128" s="3">
        <v>0.87670000000000003</v>
      </c>
      <c r="C128" s="3"/>
      <c r="D128" s="3"/>
      <c r="E128" s="3"/>
      <c r="F128" s="3">
        <v>0.89952989999999999</v>
      </c>
    </row>
    <row r="129" spans="1:6" ht="15.75" thickBot="1" x14ac:dyDescent="0.3">
      <c r="A129" s="5">
        <v>36680</v>
      </c>
      <c r="B129" s="3">
        <v>0.90125</v>
      </c>
      <c r="C129" s="3"/>
      <c r="D129" s="3"/>
      <c r="E129" s="3"/>
      <c r="F129" s="3">
        <v>0.89952989999999999</v>
      </c>
    </row>
    <row r="130" spans="1:6" ht="15.75" thickBot="1" x14ac:dyDescent="0.3">
      <c r="A130" s="5">
        <v>36680</v>
      </c>
      <c r="B130" s="3">
        <v>0.90125</v>
      </c>
      <c r="C130" s="3">
        <v>0.89009000000000005</v>
      </c>
      <c r="D130" s="3"/>
      <c r="E130" s="3"/>
      <c r="F130" s="3">
        <v>0.89944219999999997</v>
      </c>
    </row>
    <row r="131" spans="1:6" ht="15.75" thickBot="1" x14ac:dyDescent="0.3">
      <c r="A131" s="5">
        <v>36681</v>
      </c>
      <c r="B131" s="3"/>
      <c r="C131" s="3"/>
      <c r="D131" s="3">
        <v>1.01095</v>
      </c>
      <c r="E131" s="3">
        <v>1</v>
      </c>
      <c r="F131" s="3">
        <v>0.89850600000000003</v>
      </c>
    </row>
    <row r="132" spans="1:6" ht="15.75" thickBot="1" x14ac:dyDescent="0.3">
      <c r="A132" s="5">
        <v>36681</v>
      </c>
      <c r="B132" s="3">
        <v>0.87670000000000003</v>
      </c>
      <c r="C132" s="3"/>
      <c r="D132" s="3"/>
      <c r="E132" s="3"/>
      <c r="F132" s="3">
        <v>0.89850580000000002</v>
      </c>
    </row>
    <row r="133" spans="1:6" ht="15.75" thickBot="1" x14ac:dyDescent="0.3">
      <c r="A133" s="5">
        <v>36681</v>
      </c>
      <c r="B133" s="3">
        <v>0.88871</v>
      </c>
      <c r="C133" s="3">
        <v>0.89009000000000005</v>
      </c>
      <c r="D133" s="3"/>
      <c r="E133" s="3"/>
      <c r="F133" s="3">
        <v>0.8984219</v>
      </c>
    </row>
    <row r="134" spans="1:6" ht="15.75" thickBot="1" x14ac:dyDescent="0.3">
      <c r="A134" s="5">
        <v>36681</v>
      </c>
      <c r="B134" s="3">
        <v>0.90125</v>
      </c>
      <c r="C134" s="3"/>
      <c r="D134" s="3"/>
      <c r="E134" s="3"/>
      <c r="F134" s="3">
        <v>0.89842180000000005</v>
      </c>
    </row>
    <row r="135" spans="1:6" ht="15.75" thickBot="1" x14ac:dyDescent="0.3">
      <c r="A135" s="5">
        <v>36682</v>
      </c>
      <c r="B135" s="3"/>
      <c r="C135" s="3"/>
      <c r="D135" s="3">
        <v>1.01095</v>
      </c>
      <c r="E135" s="3">
        <v>1</v>
      </c>
      <c r="F135" s="3">
        <v>0.89761159999999995</v>
      </c>
    </row>
    <row r="136" spans="1:6" ht="15.75" thickBot="1" x14ac:dyDescent="0.3">
      <c r="A136" s="5">
        <v>36682</v>
      </c>
      <c r="B136" s="3"/>
      <c r="C136" s="3"/>
      <c r="D136" s="3">
        <v>1.0054700000000001</v>
      </c>
      <c r="E136" s="3">
        <v>1</v>
      </c>
      <c r="F136" s="3">
        <v>0.89752419999999999</v>
      </c>
    </row>
    <row r="137" spans="1:6" ht="15.75" thickBot="1" x14ac:dyDescent="0.3">
      <c r="A137" s="5">
        <v>36682</v>
      </c>
      <c r="B137" s="3">
        <v>0.86416000000000004</v>
      </c>
      <c r="C137" s="3"/>
      <c r="D137" s="3"/>
      <c r="E137" s="3"/>
      <c r="F137" s="3">
        <v>0.89752410000000005</v>
      </c>
    </row>
    <row r="138" spans="1:6" ht="15.75" thickBot="1" x14ac:dyDescent="0.3">
      <c r="A138" s="5">
        <v>36685</v>
      </c>
      <c r="B138" s="3">
        <v>0.88871</v>
      </c>
      <c r="C138" s="3">
        <v>0.87768999999999997</v>
      </c>
      <c r="D138" s="3"/>
      <c r="E138" s="3"/>
      <c r="F138" s="3">
        <v>0.89482649999999997</v>
      </c>
    </row>
    <row r="139" spans="1:6" ht="15.75" thickBot="1" x14ac:dyDescent="0.3">
      <c r="A139" s="5">
        <v>36685</v>
      </c>
      <c r="B139" s="3">
        <v>0.88871</v>
      </c>
      <c r="C139" s="3"/>
      <c r="D139" s="3"/>
      <c r="E139" s="3"/>
      <c r="F139" s="3">
        <v>0.89482640000000002</v>
      </c>
    </row>
    <row r="140" spans="1:6" ht="15.75" thickBot="1" x14ac:dyDescent="0.3">
      <c r="A140" s="5">
        <v>36685</v>
      </c>
      <c r="B140" s="3"/>
      <c r="C140" s="3">
        <v>0.89009000000000005</v>
      </c>
      <c r="D140" s="3">
        <v>1.0054700000000001</v>
      </c>
      <c r="E140" s="3"/>
      <c r="F140" s="3">
        <v>0.894783</v>
      </c>
    </row>
    <row r="141" spans="1:6" ht="15.75" thickBot="1" x14ac:dyDescent="0.3">
      <c r="A141" s="5">
        <v>36685</v>
      </c>
      <c r="B141" s="3"/>
      <c r="C141" s="3">
        <v>0.89009000000000005</v>
      </c>
      <c r="D141" s="3">
        <v>1.01095</v>
      </c>
      <c r="E141" s="3"/>
      <c r="F141" s="3">
        <v>0.89478279999999999</v>
      </c>
    </row>
    <row r="142" spans="1:6" ht="15.75" thickBot="1" x14ac:dyDescent="0.3">
      <c r="A142" s="5">
        <v>36688</v>
      </c>
      <c r="B142" s="3">
        <v>0.88871</v>
      </c>
      <c r="C142" s="3">
        <v>0.89009000000000005</v>
      </c>
      <c r="D142" s="3"/>
      <c r="E142" s="3"/>
      <c r="F142" s="3">
        <v>0.89260810000000002</v>
      </c>
    </row>
    <row r="143" spans="1:6" ht="15.75" thickBot="1" x14ac:dyDescent="0.3">
      <c r="A143" s="5">
        <v>36688</v>
      </c>
      <c r="B143" s="3">
        <v>0.88871</v>
      </c>
      <c r="C143" s="3"/>
      <c r="D143" s="3"/>
      <c r="E143" s="3"/>
      <c r="F143" s="3">
        <v>0.89260799999999996</v>
      </c>
    </row>
    <row r="144" spans="1:6" ht="15.75" thickBot="1" x14ac:dyDescent="0.3">
      <c r="A144" s="5">
        <v>36689</v>
      </c>
      <c r="B144" s="3"/>
      <c r="C144" s="3"/>
      <c r="D144" s="3">
        <v>1.0054700000000001</v>
      </c>
      <c r="E144" s="3">
        <v>0.99458999999999997</v>
      </c>
      <c r="F144" s="3">
        <v>0.89199539999999999</v>
      </c>
    </row>
    <row r="145" spans="1:6" ht="15.75" thickBot="1" x14ac:dyDescent="0.3">
      <c r="A145" s="5">
        <v>36689</v>
      </c>
      <c r="B145" s="3">
        <v>0.86416000000000004</v>
      </c>
      <c r="C145" s="3"/>
      <c r="D145" s="3"/>
      <c r="E145" s="3"/>
      <c r="F145" s="3">
        <v>0.89199539999999999</v>
      </c>
    </row>
    <row r="146" spans="1:6" ht="15.75" thickBot="1" x14ac:dyDescent="0.3">
      <c r="A146" s="5">
        <v>36689</v>
      </c>
      <c r="B146" s="3">
        <v>0.88871</v>
      </c>
      <c r="C146" s="3">
        <v>0.87768999999999997</v>
      </c>
      <c r="D146" s="3"/>
      <c r="E146" s="3"/>
      <c r="F146" s="3">
        <v>0.89197020000000005</v>
      </c>
    </row>
    <row r="147" spans="1:6" ht="15.75" thickBot="1" x14ac:dyDescent="0.3">
      <c r="A147" s="5">
        <v>36689</v>
      </c>
      <c r="B147" s="3">
        <v>0.88871</v>
      </c>
      <c r="C147" s="3"/>
      <c r="D147" s="3"/>
      <c r="E147" s="3"/>
      <c r="F147" s="3">
        <v>0.89197009999999999</v>
      </c>
    </row>
    <row r="148" spans="1:6" ht="15.75" thickBot="1" x14ac:dyDescent="0.3">
      <c r="A148" s="5">
        <v>36690</v>
      </c>
      <c r="B148" s="3"/>
      <c r="C148" s="3"/>
      <c r="D148" s="3">
        <v>1.0054700000000001</v>
      </c>
      <c r="E148" s="3">
        <v>0.99458999999999997</v>
      </c>
      <c r="F148" s="3">
        <v>0.89140719999999996</v>
      </c>
    </row>
    <row r="149" spans="1:6" ht="15.75" thickBot="1" x14ac:dyDescent="0.3">
      <c r="A149" s="5">
        <v>36690</v>
      </c>
      <c r="B149" s="3">
        <v>0.86416000000000004</v>
      </c>
      <c r="C149" s="3"/>
      <c r="D149" s="3"/>
      <c r="E149" s="3"/>
      <c r="F149" s="3">
        <v>0.89140710000000001</v>
      </c>
    </row>
    <row r="150" spans="1:6" ht="15.75" thickBot="1" x14ac:dyDescent="0.3">
      <c r="A150" s="5">
        <v>36690</v>
      </c>
      <c r="B150" s="3">
        <v>0.88871</v>
      </c>
      <c r="C150" s="3">
        <v>0.89009000000000005</v>
      </c>
      <c r="D150" s="3"/>
      <c r="E150" s="3"/>
      <c r="F150" s="3">
        <v>0.89138410000000001</v>
      </c>
    </row>
    <row r="151" spans="1:6" ht="15.75" thickBot="1" x14ac:dyDescent="0.3">
      <c r="A151" s="5">
        <v>36690</v>
      </c>
      <c r="B151" s="3">
        <v>0.88871</v>
      </c>
      <c r="C151" s="3"/>
      <c r="D151" s="3"/>
      <c r="E151" s="3"/>
      <c r="F151" s="3">
        <v>0.89138399999999995</v>
      </c>
    </row>
    <row r="152" spans="1:6" ht="15.75" thickBot="1" x14ac:dyDescent="0.3">
      <c r="A152" s="5">
        <v>36693</v>
      </c>
      <c r="B152" s="3"/>
      <c r="C152" s="3"/>
      <c r="D152" s="3">
        <v>1</v>
      </c>
      <c r="E152" s="3">
        <v>1</v>
      </c>
      <c r="F152" s="3">
        <v>0.889957</v>
      </c>
    </row>
    <row r="153" spans="1:6" ht="15.75" thickBot="1" x14ac:dyDescent="0.3">
      <c r="A153" s="5">
        <v>36694</v>
      </c>
      <c r="B153" s="3"/>
      <c r="C153" s="3"/>
      <c r="D153" s="3">
        <v>1.0054700000000001</v>
      </c>
      <c r="E153" s="3">
        <v>1</v>
      </c>
      <c r="F153" s="3">
        <v>0.88957980000000003</v>
      </c>
    </row>
    <row r="154" spans="1:6" ht="15.75" thickBot="1" x14ac:dyDescent="0.3">
      <c r="A154" s="5">
        <v>36694</v>
      </c>
      <c r="B154" s="3"/>
      <c r="C154" s="3"/>
      <c r="D154" s="3">
        <v>1.01095</v>
      </c>
      <c r="E154" s="3">
        <v>1</v>
      </c>
      <c r="F154" s="3">
        <v>0.88938740000000005</v>
      </c>
    </row>
    <row r="155" spans="1:6" ht="15.75" thickBot="1" x14ac:dyDescent="0.3">
      <c r="A155" s="5">
        <v>36695</v>
      </c>
      <c r="B155" s="3"/>
      <c r="C155" s="3"/>
      <c r="D155" s="3">
        <v>1</v>
      </c>
      <c r="E155" s="3">
        <v>0.99458999999999997</v>
      </c>
      <c r="F155" s="3">
        <v>0.88925609999999999</v>
      </c>
    </row>
    <row r="156" spans="1:6" ht="15.75" thickBot="1" x14ac:dyDescent="0.3">
      <c r="A156" s="5">
        <v>36696</v>
      </c>
      <c r="B156" s="3"/>
      <c r="C156" s="3"/>
      <c r="D156" s="3">
        <v>1</v>
      </c>
      <c r="E156" s="3">
        <v>1</v>
      </c>
      <c r="F156" s="3">
        <v>0.88898619999999995</v>
      </c>
    </row>
    <row r="157" spans="1:6" ht="15.75" thickBot="1" x14ac:dyDescent="0.3">
      <c r="A157" s="5">
        <v>36697</v>
      </c>
      <c r="B157" s="3"/>
      <c r="C157" s="3"/>
      <c r="D157" s="3">
        <v>1</v>
      </c>
      <c r="E157" s="3">
        <v>0.99458999999999997</v>
      </c>
      <c r="F157" s="3">
        <v>0.88877019999999995</v>
      </c>
    </row>
    <row r="158" spans="1:6" ht="15.75" thickBot="1" x14ac:dyDescent="0.3">
      <c r="A158" s="5">
        <v>36698</v>
      </c>
      <c r="B158" s="3"/>
      <c r="C158" s="3"/>
      <c r="D158" s="3">
        <v>1.0054700000000001</v>
      </c>
      <c r="E158" s="3">
        <v>0.99458999999999997</v>
      </c>
      <c r="F158" s="3">
        <v>0.88860830000000002</v>
      </c>
    </row>
    <row r="159" spans="1:6" ht="15.75" thickBot="1" x14ac:dyDescent="0.3">
      <c r="A159" s="5">
        <v>36698</v>
      </c>
      <c r="B159" s="3">
        <v>0.86416000000000004</v>
      </c>
      <c r="C159" s="3"/>
      <c r="D159" s="3"/>
      <c r="E159" s="3">
        <v>0.99458999999999997</v>
      </c>
      <c r="F159" s="3">
        <v>0.88860830000000002</v>
      </c>
    </row>
    <row r="160" spans="1:6" ht="15.75" thickBot="1" x14ac:dyDescent="0.3">
      <c r="A160" s="5">
        <v>36698</v>
      </c>
      <c r="B160" s="3">
        <v>0.87670000000000003</v>
      </c>
      <c r="C160" s="3">
        <v>0.87768999999999997</v>
      </c>
      <c r="D160" s="3"/>
      <c r="E160" s="3"/>
      <c r="F160" s="3">
        <v>0.88860760000000005</v>
      </c>
    </row>
    <row r="161" spans="1:6" ht="15.75" thickBot="1" x14ac:dyDescent="0.3">
      <c r="A161" s="5">
        <v>36698</v>
      </c>
      <c r="B161" s="3"/>
      <c r="C161" s="3"/>
      <c r="D161" s="3">
        <v>1.0054700000000001</v>
      </c>
      <c r="E161" s="3">
        <v>1</v>
      </c>
      <c r="F161" s="3">
        <v>0.88859529999999998</v>
      </c>
    </row>
    <row r="162" spans="1:6" ht="15.75" thickBot="1" x14ac:dyDescent="0.3">
      <c r="A162" s="5">
        <v>36699</v>
      </c>
      <c r="B162" s="3"/>
      <c r="C162" s="3"/>
      <c r="D162" s="3">
        <v>1</v>
      </c>
      <c r="E162" s="3">
        <v>0.98916999999999999</v>
      </c>
      <c r="F162" s="3">
        <v>0.88850039999999997</v>
      </c>
    </row>
    <row r="163" spans="1:6" ht="15.75" thickBot="1" x14ac:dyDescent="0.3">
      <c r="A163" s="5">
        <v>36700</v>
      </c>
      <c r="B163" s="3"/>
      <c r="C163" s="3"/>
      <c r="D163" s="3">
        <v>1.0054700000000001</v>
      </c>
      <c r="E163" s="3">
        <v>0.99458999999999997</v>
      </c>
      <c r="F163" s="3">
        <v>0.88844679999999998</v>
      </c>
    </row>
    <row r="164" spans="1:6" ht="15.75" thickBot="1" x14ac:dyDescent="0.3">
      <c r="A164" s="5">
        <v>36701</v>
      </c>
      <c r="B164" s="3"/>
      <c r="C164" s="3"/>
      <c r="D164" s="3">
        <v>1</v>
      </c>
      <c r="E164" s="3">
        <v>0.99458999999999997</v>
      </c>
      <c r="F164" s="3">
        <v>0.88844630000000002</v>
      </c>
    </row>
    <row r="165" spans="1:6" ht="15.75" thickBot="1" x14ac:dyDescent="0.3">
      <c r="A165" s="5">
        <v>36702</v>
      </c>
      <c r="B165" s="3"/>
      <c r="C165" s="3"/>
      <c r="D165" s="3">
        <v>1.0054700000000001</v>
      </c>
      <c r="E165" s="3">
        <v>0.99458999999999997</v>
      </c>
      <c r="F165" s="3">
        <v>0.88849959999999994</v>
      </c>
    </row>
    <row r="166" spans="1:6" ht="15.75" thickBot="1" x14ac:dyDescent="0.3">
      <c r="A166" s="5">
        <v>36703</v>
      </c>
      <c r="B166" s="3"/>
      <c r="C166" s="3"/>
      <c r="D166" s="3">
        <v>1</v>
      </c>
      <c r="E166" s="3">
        <v>1</v>
      </c>
      <c r="F166" s="3">
        <v>0.88860660000000002</v>
      </c>
    </row>
    <row r="167" spans="1:6" ht="15.75" thickBot="1" x14ac:dyDescent="0.3">
      <c r="A167" s="5">
        <v>36704</v>
      </c>
      <c r="B167" s="3"/>
      <c r="C167" s="3"/>
      <c r="D167" s="3">
        <v>1</v>
      </c>
      <c r="E167" s="3">
        <v>1</v>
      </c>
      <c r="F167" s="3">
        <v>0.88876699999999997</v>
      </c>
    </row>
    <row r="168" spans="1:6" ht="15.75" thickBot="1" x14ac:dyDescent="0.3">
      <c r="A168" s="5">
        <v>36709</v>
      </c>
      <c r="B168" s="3"/>
      <c r="C168" s="3"/>
      <c r="D168" s="3">
        <v>0.99939</v>
      </c>
      <c r="E168" s="3">
        <v>0.99458999999999997</v>
      </c>
      <c r="F168" s="3">
        <v>0.89035969999999998</v>
      </c>
    </row>
    <row r="169" spans="1:6" ht="15.75" thickBot="1" x14ac:dyDescent="0.3">
      <c r="A169" s="5">
        <v>36709</v>
      </c>
      <c r="B169" s="3"/>
      <c r="C169" s="3"/>
      <c r="D169" s="3">
        <v>1</v>
      </c>
      <c r="E169" s="3">
        <v>0.99458999999999997</v>
      </c>
      <c r="F169" s="3">
        <v>0.89035980000000003</v>
      </c>
    </row>
    <row r="170" spans="1:6" ht="15.75" thickBot="1" x14ac:dyDescent="0.3">
      <c r="A170" s="5">
        <v>36709</v>
      </c>
      <c r="B170" s="3">
        <v>0.87834000000000001</v>
      </c>
      <c r="C170" s="3"/>
      <c r="D170" s="3"/>
      <c r="E170" s="3">
        <v>0.99458999999999997</v>
      </c>
      <c r="F170" s="3">
        <v>0.89035980000000003</v>
      </c>
    </row>
    <row r="171" spans="1:6" ht="15.75" thickBot="1" x14ac:dyDescent="0.3">
      <c r="A171" s="5">
        <v>36709</v>
      </c>
      <c r="B171" s="3">
        <v>0.87834000000000001</v>
      </c>
      <c r="C171" s="3">
        <v>0.87822999999999996</v>
      </c>
      <c r="D171" s="3"/>
      <c r="E171" s="3"/>
      <c r="F171" s="3">
        <v>0.89039760000000001</v>
      </c>
    </row>
    <row r="172" spans="1:6" ht="15.75" thickBot="1" x14ac:dyDescent="0.3">
      <c r="A172" s="5">
        <v>36709</v>
      </c>
      <c r="B172" s="3">
        <v>0.87834000000000001</v>
      </c>
      <c r="C172" s="3"/>
      <c r="D172" s="3"/>
      <c r="E172" s="3"/>
      <c r="F172" s="3">
        <v>0.89039780000000002</v>
      </c>
    </row>
    <row r="173" spans="1:6" ht="15.75" thickBot="1" x14ac:dyDescent="0.3">
      <c r="A173" s="5">
        <v>36710</v>
      </c>
      <c r="B173" s="3"/>
      <c r="C173" s="3"/>
      <c r="D173" s="3">
        <v>1.0054700000000001</v>
      </c>
      <c r="E173" s="3">
        <v>0.99458999999999997</v>
      </c>
      <c r="F173" s="3">
        <v>0.89083500000000004</v>
      </c>
    </row>
    <row r="174" spans="1:6" ht="15.75" thickBot="1" x14ac:dyDescent="0.3">
      <c r="A174" s="5">
        <v>36710</v>
      </c>
      <c r="B174" s="3">
        <v>0.86197000000000001</v>
      </c>
      <c r="C174" s="3"/>
      <c r="D174" s="3"/>
      <c r="E174" s="3">
        <v>0.99458999999999997</v>
      </c>
      <c r="F174" s="3">
        <v>0.89083500000000004</v>
      </c>
    </row>
    <row r="175" spans="1:6" ht="15.75" thickBot="1" x14ac:dyDescent="0.3">
      <c r="A175" s="5">
        <v>36710</v>
      </c>
      <c r="B175" s="3">
        <v>0.88924999999999998</v>
      </c>
      <c r="C175" s="3">
        <v>0.87822999999999996</v>
      </c>
      <c r="D175" s="3"/>
      <c r="E175" s="3"/>
      <c r="F175" s="3">
        <v>0.89083500000000004</v>
      </c>
    </row>
    <row r="176" spans="1:6" ht="15.75" thickBot="1" x14ac:dyDescent="0.3">
      <c r="A176" s="5">
        <v>36710</v>
      </c>
      <c r="B176" s="3">
        <v>0.88924999999999998</v>
      </c>
      <c r="C176" s="3"/>
      <c r="D176" s="3"/>
      <c r="E176" s="3"/>
      <c r="F176" s="3">
        <v>0.89083500000000004</v>
      </c>
    </row>
    <row r="177" spans="1:6" ht="15.75" thickBot="1" x14ac:dyDescent="0.3">
      <c r="A177" s="5">
        <v>36714</v>
      </c>
      <c r="B177" s="3"/>
      <c r="C177" s="3"/>
      <c r="D177" s="3">
        <v>1.0054700000000001</v>
      </c>
      <c r="E177" s="3">
        <v>0.99458999999999997</v>
      </c>
      <c r="F177" s="3">
        <v>0.89322979999999996</v>
      </c>
    </row>
    <row r="178" spans="1:6" ht="15.75" thickBot="1" x14ac:dyDescent="0.3">
      <c r="A178" s="5">
        <v>36714</v>
      </c>
      <c r="B178" s="3">
        <v>0.86743000000000003</v>
      </c>
      <c r="C178" s="3"/>
      <c r="D178" s="3"/>
      <c r="E178" s="3">
        <v>0.99458999999999997</v>
      </c>
      <c r="F178" s="3">
        <v>0.89322999999999997</v>
      </c>
    </row>
    <row r="179" spans="1:6" ht="15.75" thickBot="1" x14ac:dyDescent="0.3">
      <c r="A179" s="5">
        <v>36714</v>
      </c>
      <c r="B179" s="3">
        <v>0.88924999999999998</v>
      </c>
      <c r="C179" s="3">
        <v>0.88900999999999997</v>
      </c>
      <c r="D179" s="3"/>
      <c r="E179" s="3"/>
      <c r="F179" s="3">
        <v>0.89325840000000001</v>
      </c>
    </row>
    <row r="180" spans="1:6" ht="15.75" thickBot="1" x14ac:dyDescent="0.3">
      <c r="A180" s="5">
        <v>36714</v>
      </c>
      <c r="B180" s="3">
        <v>0.87834000000000001</v>
      </c>
      <c r="C180" s="3"/>
      <c r="D180" s="3"/>
      <c r="E180" s="3"/>
      <c r="F180" s="3">
        <v>0.89325860000000001</v>
      </c>
    </row>
    <row r="181" spans="1:6" ht="15.75" thickBot="1" x14ac:dyDescent="0.3">
      <c r="A181" s="5">
        <v>36715</v>
      </c>
      <c r="B181" s="3"/>
      <c r="C181" s="3"/>
      <c r="D181" s="3">
        <v>0.99939</v>
      </c>
      <c r="E181" s="3">
        <v>0.99458999999999997</v>
      </c>
      <c r="F181" s="3">
        <v>0.89394039999999997</v>
      </c>
    </row>
    <row r="182" spans="1:6" ht="15.75" thickBot="1" x14ac:dyDescent="0.3">
      <c r="A182" s="5">
        <v>36715</v>
      </c>
      <c r="B182" s="3">
        <v>0.87834000000000001</v>
      </c>
      <c r="C182" s="3"/>
      <c r="D182" s="3"/>
      <c r="E182" s="3">
        <v>0.99458999999999997</v>
      </c>
      <c r="F182" s="3">
        <v>0.89394070000000003</v>
      </c>
    </row>
    <row r="183" spans="1:6" ht="15.75" thickBot="1" x14ac:dyDescent="0.3">
      <c r="A183" s="5">
        <v>36715</v>
      </c>
      <c r="B183" s="3">
        <v>0.87834000000000001</v>
      </c>
      <c r="C183" s="3">
        <v>0.88900999999999997</v>
      </c>
      <c r="D183" s="3"/>
      <c r="E183" s="3"/>
      <c r="F183" s="3">
        <v>0.89398650000000002</v>
      </c>
    </row>
    <row r="184" spans="1:6" ht="15.75" thickBot="1" x14ac:dyDescent="0.3">
      <c r="A184" s="5">
        <v>36715</v>
      </c>
      <c r="B184" s="3">
        <v>0.87834000000000001</v>
      </c>
      <c r="C184" s="3"/>
      <c r="D184" s="3"/>
      <c r="E184" s="3"/>
      <c r="F184" s="3">
        <v>0.89398670000000002</v>
      </c>
    </row>
    <row r="185" spans="1:6" ht="15.75" thickBot="1" x14ac:dyDescent="0.3">
      <c r="A185" s="5">
        <v>36716</v>
      </c>
      <c r="B185" s="3"/>
      <c r="C185" s="3"/>
      <c r="D185" s="3">
        <v>0.99939</v>
      </c>
      <c r="E185" s="3">
        <v>0.99458999999999997</v>
      </c>
      <c r="F185" s="3">
        <v>0.89470559999999999</v>
      </c>
    </row>
    <row r="186" spans="1:6" ht="15.75" thickBot="1" x14ac:dyDescent="0.3">
      <c r="A186" s="5">
        <v>36716</v>
      </c>
      <c r="B186" s="3">
        <v>0.86197000000000001</v>
      </c>
      <c r="C186" s="3"/>
      <c r="D186" s="3"/>
      <c r="E186" s="3">
        <v>0.99458999999999997</v>
      </c>
      <c r="F186" s="3">
        <v>0.8947058</v>
      </c>
    </row>
    <row r="187" spans="1:6" ht="15.75" thickBot="1" x14ac:dyDescent="0.3">
      <c r="A187" s="5">
        <v>36716</v>
      </c>
      <c r="B187" s="3">
        <v>0.88924999999999998</v>
      </c>
      <c r="C187" s="3">
        <v>0.88900999999999997</v>
      </c>
      <c r="D187" s="3"/>
      <c r="E187" s="3"/>
      <c r="F187" s="3">
        <v>0.89475389999999999</v>
      </c>
    </row>
    <row r="188" spans="1:6" ht="15.75" thickBot="1" x14ac:dyDescent="0.3">
      <c r="A188" s="5">
        <v>36716</v>
      </c>
      <c r="B188" s="3">
        <v>0.87834000000000001</v>
      </c>
      <c r="C188" s="3"/>
      <c r="D188" s="3"/>
      <c r="E188" s="3"/>
      <c r="F188" s="3">
        <v>0.89475420000000006</v>
      </c>
    </row>
    <row r="189" spans="1:6" ht="15.75" thickBot="1" x14ac:dyDescent="0.3">
      <c r="A189" s="5">
        <v>36717</v>
      </c>
      <c r="B189" s="3"/>
      <c r="C189" s="3"/>
      <c r="D189" s="3">
        <v>0.99939</v>
      </c>
      <c r="E189" s="3">
        <v>0.99458999999999997</v>
      </c>
      <c r="F189" s="3">
        <v>0.89551590000000003</v>
      </c>
    </row>
    <row r="190" spans="1:6" ht="15.75" thickBot="1" x14ac:dyDescent="0.3">
      <c r="A190" s="5">
        <v>36717</v>
      </c>
      <c r="B190" s="3">
        <v>0.86197000000000001</v>
      </c>
      <c r="C190" s="3"/>
      <c r="D190" s="3"/>
      <c r="E190" s="3">
        <v>0.99458999999999997</v>
      </c>
      <c r="F190" s="3">
        <v>0.89551619999999998</v>
      </c>
    </row>
    <row r="191" spans="1:6" ht="15.75" thickBot="1" x14ac:dyDescent="0.3">
      <c r="A191" s="5">
        <v>36717</v>
      </c>
      <c r="B191" s="3">
        <v>0.88924999999999998</v>
      </c>
      <c r="C191" s="3">
        <v>0.88900999999999997</v>
      </c>
      <c r="D191" s="3"/>
      <c r="E191" s="3"/>
      <c r="F191" s="3">
        <v>0.895567</v>
      </c>
    </row>
    <row r="192" spans="1:6" ht="15.75" thickBot="1" x14ac:dyDescent="0.3">
      <c r="A192" s="5">
        <v>36717</v>
      </c>
      <c r="B192" s="3">
        <v>0.88924999999999998</v>
      </c>
      <c r="C192" s="3"/>
      <c r="D192" s="3"/>
      <c r="E192" s="3"/>
      <c r="F192" s="3">
        <v>0.89556729999999996</v>
      </c>
    </row>
    <row r="193" spans="1:6" ht="15.75" thickBot="1" x14ac:dyDescent="0.3">
      <c r="A193" s="5">
        <v>36718</v>
      </c>
      <c r="B193" s="3"/>
      <c r="C193" s="3"/>
      <c r="D193" s="3">
        <v>0.99939</v>
      </c>
      <c r="E193" s="3">
        <v>0.99458999999999997</v>
      </c>
      <c r="F193" s="3">
        <v>0.89637109999999998</v>
      </c>
    </row>
    <row r="194" spans="1:6" ht="15.75" thickBot="1" x14ac:dyDescent="0.3">
      <c r="A194" s="5">
        <v>36718</v>
      </c>
      <c r="B194" s="3">
        <v>0.86197000000000001</v>
      </c>
      <c r="C194" s="3"/>
      <c r="D194" s="3"/>
      <c r="E194" s="3">
        <v>0.98856999999999995</v>
      </c>
      <c r="F194" s="3">
        <v>0.89637140000000004</v>
      </c>
    </row>
    <row r="195" spans="1:6" ht="15.75" thickBot="1" x14ac:dyDescent="0.3">
      <c r="A195" s="5">
        <v>36718</v>
      </c>
      <c r="B195" s="3">
        <v>0.88924999999999998</v>
      </c>
      <c r="C195" s="3">
        <v>0.88900999999999997</v>
      </c>
      <c r="D195" s="3"/>
      <c r="E195" s="3"/>
      <c r="F195" s="3">
        <v>0.89642489999999997</v>
      </c>
    </row>
    <row r="196" spans="1:6" ht="15.75" thickBot="1" x14ac:dyDescent="0.3">
      <c r="A196" s="5">
        <v>36718</v>
      </c>
      <c r="B196" s="3">
        <v>0.88924999999999998</v>
      </c>
      <c r="C196" s="3"/>
      <c r="D196" s="3"/>
      <c r="E196" s="3"/>
      <c r="F196" s="3">
        <v>0.89642520000000003</v>
      </c>
    </row>
    <row r="197" spans="1:6" ht="15.75" thickBot="1" x14ac:dyDescent="0.3">
      <c r="A197" s="5">
        <v>36723</v>
      </c>
      <c r="B197" s="3"/>
      <c r="C197" s="3"/>
      <c r="D197" s="3">
        <v>0.93857999999999997</v>
      </c>
      <c r="E197" s="3">
        <v>0.92840999999999996</v>
      </c>
      <c r="F197" s="3">
        <v>0.90128830000000004</v>
      </c>
    </row>
    <row r="198" spans="1:6" ht="15.75" thickBot="1" x14ac:dyDescent="0.3">
      <c r="A198" s="5">
        <v>36723</v>
      </c>
      <c r="B198" s="3">
        <v>0.82923999999999998</v>
      </c>
      <c r="C198" s="3"/>
      <c r="D198" s="3"/>
      <c r="E198" s="3">
        <v>0.92840999999999996</v>
      </c>
      <c r="F198" s="3">
        <v>0.9012886</v>
      </c>
    </row>
    <row r="199" spans="1:6" ht="15.75" thickBot="1" x14ac:dyDescent="0.3">
      <c r="A199" s="5">
        <v>36723</v>
      </c>
      <c r="B199" s="3">
        <v>0.85106000000000004</v>
      </c>
      <c r="C199" s="3">
        <v>0.86746000000000001</v>
      </c>
      <c r="D199" s="3"/>
      <c r="E199" s="3"/>
      <c r="F199" s="3">
        <v>0.90137900000000004</v>
      </c>
    </row>
    <row r="200" spans="1:6" ht="15.75" thickBot="1" x14ac:dyDescent="0.3">
      <c r="A200" s="5">
        <v>36723</v>
      </c>
      <c r="B200" s="3">
        <v>0.85106000000000004</v>
      </c>
      <c r="C200" s="3"/>
      <c r="D200" s="3"/>
      <c r="E200" s="3"/>
      <c r="F200" s="3">
        <v>0.90137929999999999</v>
      </c>
    </row>
    <row r="201" spans="1:6" ht="15.75" thickBot="1" x14ac:dyDescent="0.3">
      <c r="A201" s="5">
        <v>36724</v>
      </c>
      <c r="B201" s="3"/>
      <c r="C201" s="3"/>
      <c r="D201" s="3">
        <v>0.93857999999999997</v>
      </c>
      <c r="E201" s="3">
        <v>0.92840999999999996</v>
      </c>
      <c r="F201" s="3">
        <v>0.90239420000000004</v>
      </c>
    </row>
    <row r="202" spans="1:6" ht="15.75" thickBot="1" x14ac:dyDescent="0.3">
      <c r="A202" s="5">
        <v>36724</v>
      </c>
      <c r="B202" s="3">
        <v>0.82923999999999998</v>
      </c>
      <c r="C202" s="3"/>
      <c r="D202" s="3"/>
      <c r="E202" s="3">
        <v>0.93442999999999998</v>
      </c>
      <c r="F202" s="3">
        <v>0.90239460000000005</v>
      </c>
    </row>
    <row r="203" spans="1:6" ht="15.75" thickBot="1" x14ac:dyDescent="0.3">
      <c r="A203" s="5">
        <v>36724</v>
      </c>
      <c r="B203" s="3">
        <v>0.85106000000000004</v>
      </c>
      <c r="C203" s="3">
        <v>0.86746000000000001</v>
      </c>
      <c r="D203" s="3"/>
      <c r="E203" s="3"/>
      <c r="F203" s="3">
        <v>0.90248890000000004</v>
      </c>
    </row>
    <row r="204" spans="1:6" ht="15.75" thickBot="1" x14ac:dyDescent="0.3">
      <c r="A204" s="5">
        <v>36724</v>
      </c>
      <c r="B204" s="3">
        <v>0.85106000000000004</v>
      </c>
      <c r="C204" s="3"/>
      <c r="D204" s="3"/>
      <c r="E204" s="3"/>
      <c r="F204" s="3">
        <v>0.90248930000000005</v>
      </c>
    </row>
    <row r="205" spans="1:6" ht="15.75" thickBot="1" x14ac:dyDescent="0.3">
      <c r="A205" s="5">
        <v>36725</v>
      </c>
      <c r="B205" s="3"/>
      <c r="C205" s="3"/>
      <c r="D205" s="3">
        <v>0.93452000000000002</v>
      </c>
      <c r="E205" s="3">
        <v>0.94045000000000001</v>
      </c>
      <c r="F205" s="3">
        <v>0.9035417</v>
      </c>
    </row>
    <row r="206" spans="1:6" ht="15.75" thickBot="1" x14ac:dyDescent="0.3">
      <c r="A206" s="5">
        <v>36725</v>
      </c>
      <c r="B206" s="3">
        <v>0.82923999999999998</v>
      </c>
      <c r="C206" s="3"/>
      <c r="D206" s="3"/>
      <c r="E206" s="3">
        <v>0.93442999999999998</v>
      </c>
      <c r="F206" s="3">
        <v>0.90354210000000001</v>
      </c>
    </row>
    <row r="207" spans="1:6" ht="15.75" thickBot="1" x14ac:dyDescent="0.3">
      <c r="A207" s="5">
        <v>36725</v>
      </c>
      <c r="B207" s="3">
        <v>0.85106000000000004</v>
      </c>
      <c r="C207" s="3">
        <v>0.87822999999999996</v>
      </c>
      <c r="D207" s="3"/>
      <c r="E207" s="3"/>
      <c r="F207" s="3">
        <v>0.90363870000000002</v>
      </c>
    </row>
    <row r="208" spans="1:6" ht="15.75" thickBot="1" x14ac:dyDescent="0.3">
      <c r="A208" s="5">
        <v>36725</v>
      </c>
      <c r="B208" s="3">
        <v>0.85106000000000004</v>
      </c>
      <c r="C208" s="3"/>
      <c r="D208" s="3"/>
      <c r="E208" s="3"/>
      <c r="F208" s="3">
        <v>0.90363910000000003</v>
      </c>
    </row>
    <row r="209" spans="1:6" ht="15.75" thickBot="1" x14ac:dyDescent="0.3">
      <c r="A209" s="5">
        <v>36726</v>
      </c>
      <c r="B209" s="3"/>
      <c r="C209" s="3"/>
      <c r="D209" s="3">
        <v>0.93452000000000002</v>
      </c>
      <c r="E209" s="3">
        <v>0.93442999999999998</v>
      </c>
      <c r="F209" s="3">
        <v>0.90472669999999999</v>
      </c>
    </row>
    <row r="210" spans="1:6" ht="15.75" thickBot="1" x14ac:dyDescent="0.3">
      <c r="A210" s="5">
        <v>36726</v>
      </c>
      <c r="B210" s="3">
        <v>0.84014999999999995</v>
      </c>
      <c r="C210" s="3"/>
      <c r="D210" s="3"/>
      <c r="E210" s="3">
        <v>0.94045000000000001</v>
      </c>
      <c r="F210" s="3">
        <v>0.90472710000000001</v>
      </c>
    </row>
    <row r="211" spans="1:6" ht="15.75" thickBot="1" x14ac:dyDescent="0.3">
      <c r="A211" s="5">
        <v>36726</v>
      </c>
      <c r="B211" s="3">
        <v>0.85106000000000004</v>
      </c>
      <c r="C211" s="3">
        <v>0.87822999999999996</v>
      </c>
      <c r="D211" s="3"/>
      <c r="E211" s="3"/>
      <c r="F211" s="3">
        <v>0.90482660000000004</v>
      </c>
    </row>
    <row r="212" spans="1:6" ht="15.75" thickBot="1" x14ac:dyDescent="0.3">
      <c r="A212" s="5">
        <v>36726</v>
      </c>
      <c r="B212" s="3">
        <v>0.86197000000000001</v>
      </c>
      <c r="C212" s="3"/>
      <c r="D212" s="3"/>
      <c r="E212" s="3"/>
      <c r="F212" s="3">
        <v>0.90482700000000005</v>
      </c>
    </row>
    <row r="213" spans="1:6" ht="15.75" thickBot="1" x14ac:dyDescent="0.3">
      <c r="A213" s="5">
        <v>36727</v>
      </c>
      <c r="B213" s="3"/>
      <c r="C213" s="3"/>
      <c r="D213" s="3">
        <v>0.93857999999999997</v>
      </c>
      <c r="E213" s="3">
        <v>0.93442999999999998</v>
      </c>
      <c r="F213" s="3">
        <v>0.90594699999999995</v>
      </c>
    </row>
    <row r="214" spans="1:6" ht="15.75" thickBot="1" x14ac:dyDescent="0.3">
      <c r="A214" s="5">
        <v>36727</v>
      </c>
      <c r="B214" s="3">
        <v>0.84014999999999995</v>
      </c>
      <c r="C214" s="3"/>
      <c r="D214" s="3"/>
      <c r="E214" s="3">
        <v>0.93442999999999998</v>
      </c>
      <c r="F214" s="3">
        <v>0.90594739999999996</v>
      </c>
    </row>
    <row r="215" spans="1:6" ht="15.75" thickBot="1" x14ac:dyDescent="0.3">
      <c r="A215" s="5">
        <v>36727</v>
      </c>
      <c r="B215" s="3">
        <v>0.86197000000000001</v>
      </c>
      <c r="C215" s="3">
        <v>0.87822999999999996</v>
      </c>
      <c r="D215" s="3"/>
      <c r="E215" s="3"/>
      <c r="F215" s="3">
        <v>0.90604980000000002</v>
      </c>
    </row>
    <row r="216" spans="1:6" ht="15.75" thickBot="1" x14ac:dyDescent="0.3">
      <c r="A216" s="5">
        <v>36727</v>
      </c>
      <c r="B216" s="3">
        <v>0.86197000000000001</v>
      </c>
      <c r="C216" s="3"/>
      <c r="D216" s="3"/>
      <c r="E216" s="3"/>
      <c r="F216" s="3">
        <v>0.90605029999999998</v>
      </c>
    </row>
    <row r="217" spans="1:6" ht="15.75" thickBot="1" x14ac:dyDescent="0.3">
      <c r="A217" s="5">
        <v>36728</v>
      </c>
      <c r="B217" s="3"/>
      <c r="C217" s="3"/>
      <c r="D217" s="3">
        <v>0.93857999999999997</v>
      </c>
      <c r="E217" s="3">
        <v>0.93442999999999998</v>
      </c>
      <c r="F217" s="3">
        <v>0.90716799999999997</v>
      </c>
    </row>
    <row r="218" spans="1:6" ht="15.75" thickBot="1" x14ac:dyDescent="0.3">
      <c r="A218" s="5">
        <v>36728</v>
      </c>
      <c r="B218" s="3">
        <v>0.82923999999999998</v>
      </c>
      <c r="C218" s="3"/>
      <c r="D218" s="3"/>
      <c r="E218" s="3">
        <v>0.93442999999999998</v>
      </c>
      <c r="F218" s="3">
        <v>0.90716839999999999</v>
      </c>
    </row>
    <row r="219" spans="1:6" ht="15.75" thickBot="1" x14ac:dyDescent="0.3">
      <c r="A219" s="5">
        <v>36728</v>
      </c>
      <c r="B219" s="3">
        <v>0.85106000000000004</v>
      </c>
      <c r="C219" s="3">
        <v>0.88900999999999997</v>
      </c>
      <c r="D219" s="3"/>
      <c r="E219" s="3"/>
      <c r="F219" s="3">
        <v>0.90722950000000002</v>
      </c>
    </row>
    <row r="220" spans="1:6" ht="15.75" thickBot="1" x14ac:dyDescent="0.3">
      <c r="A220" s="5">
        <v>36728</v>
      </c>
      <c r="B220" s="3">
        <v>0.86197000000000001</v>
      </c>
      <c r="C220" s="3"/>
      <c r="D220" s="3"/>
      <c r="E220" s="3"/>
      <c r="F220" s="3">
        <v>0.90722950000000002</v>
      </c>
    </row>
    <row r="221" spans="1:6" ht="15.75" thickBot="1" x14ac:dyDescent="0.3">
      <c r="A221" s="5">
        <v>36729</v>
      </c>
      <c r="B221" s="3"/>
      <c r="C221" s="3"/>
      <c r="D221" s="3">
        <v>0.93857999999999997</v>
      </c>
      <c r="E221" s="3">
        <v>0.93442999999999998</v>
      </c>
      <c r="F221" s="3">
        <v>0.90844530000000001</v>
      </c>
    </row>
    <row r="222" spans="1:6" ht="15.75" thickBot="1" x14ac:dyDescent="0.3">
      <c r="A222" s="5">
        <v>36729</v>
      </c>
      <c r="B222" s="3">
        <v>0.84014999999999995</v>
      </c>
      <c r="C222" s="3"/>
      <c r="D222" s="3"/>
      <c r="E222" s="3">
        <v>0.93442999999999998</v>
      </c>
      <c r="F222" s="3">
        <v>0.90844579999999997</v>
      </c>
    </row>
    <row r="223" spans="1:6" ht="15.75" thickBot="1" x14ac:dyDescent="0.3">
      <c r="A223" s="5">
        <v>36729</v>
      </c>
      <c r="B223" s="3">
        <v>0.86197000000000001</v>
      </c>
      <c r="C223" s="3">
        <v>0.88900999999999997</v>
      </c>
      <c r="D223" s="3"/>
      <c r="E223" s="3"/>
      <c r="F223" s="3">
        <v>0.90850839999999999</v>
      </c>
    </row>
    <row r="224" spans="1:6" ht="15.75" thickBot="1" x14ac:dyDescent="0.3">
      <c r="A224" s="5">
        <v>36729</v>
      </c>
      <c r="B224" s="3">
        <v>0.87834000000000001</v>
      </c>
      <c r="C224" s="3"/>
      <c r="D224" s="3"/>
      <c r="E224" s="3"/>
      <c r="F224" s="3">
        <v>0.90850880000000001</v>
      </c>
    </row>
    <row r="225" spans="1:6" ht="15.75" thickBot="1" x14ac:dyDescent="0.3">
      <c r="A225" s="5">
        <v>36730</v>
      </c>
      <c r="B225" s="3"/>
      <c r="C225" s="3"/>
      <c r="D225" s="3">
        <v>0.93857999999999997</v>
      </c>
      <c r="E225" s="3">
        <v>0.93442999999999998</v>
      </c>
      <c r="F225" s="3">
        <v>0.9097537</v>
      </c>
    </row>
    <row r="226" spans="1:6" ht="15.75" thickBot="1" x14ac:dyDescent="0.3">
      <c r="A226" s="5">
        <v>36730</v>
      </c>
      <c r="B226" s="3">
        <v>0.84014999999999995</v>
      </c>
      <c r="C226" s="3"/>
      <c r="D226" s="3"/>
      <c r="E226" s="3">
        <v>0.93442999999999998</v>
      </c>
      <c r="F226" s="3">
        <v>0.90975410000000001</v>
      </c>
    </row>
    <row r="227" spans="1:6" ht="15.75" thickBot="1" x14ac:dyDescent="0.3">
      <c r="A227" s="5">
        <v>36730</v>
      </c>
      <c r="B227" s="3">
        <v>0.86197000000000001</v>
      </c>
      <c r="C227" s="3">
        <v>0.87822999999999996</v>
      </c>
      <c r="D227" s="3"/>
      <c r="E227" s="3"/>
      <c r="F227" s="3">
        <v>0.90981820000000002</v>
      </c>
    </row>
    <row r="228" spans="1:6" ht="15.75" thickBot="1" x14ac:dyDescent="0.3">
      <c r="A228" s="5">
        <v>36730</v>
      </c>
      <c r="B228" s="3">
        <v>0.86197000000000001</v>
      </c>
      <c r="C228" s="3"/>
      <c r="D228" s="3"/>
      <c r="E228" s="3"/>
      <c r="F228" s="3">
        <v>0.90981869999999998</v>
      </c>
    </row>
    <row r="229" spans="1:6" ht="15.75" thickBot="1" x14ac:dyDescent="0.3">
      <c r="A229" s="5">
        <v>36731</v>
      </c>
      <c r="B229" s="3"/>
      <c r="C229" s="3"/>
      <c r="D229" s="3">
        <v>0.93857999999999997</v>
      </c>
      <c r="E229" s="3">
        <v>0.93442999999999998</v>
      </c>
      <c r="F229" s="3">
        <v>0.91109169999999995</v>
      </c>
    </row>
    <row r="230" spans="1:6" ht="15.75" thickBot="1" x14ac:dyDescent="0.3">
      <c r="A230" s="5">
        <v>36731</v>
      </c>
      <c r="B230" s="3">
        <v>0.84014999999999995</v>
      </c>
      <c r="C230" s="3"/>
      <c r="D230" s="3"/>
      <c r="E230" s="3">
        <v>0.94045000000000001</v>
      </c>
      <c r="F230" s="3">
        <v>0.91109220000000002</v>
      </c>
    </row>
    <row r="231" spans="1:6" ht="15.75" thickBot="1" x14ac:dyDescent="0.3">
      <c r="A231" s="5">
        <v>36731</v>
      </c>
      <c r="B231" s="3">
        <v>0.86197000000000001</v>
      </c>
      <c r="C231" s="3">
        <v>0.88900999999999997</v>
      </c>
      <c r="D231" s="3"/>
      <c r="E231" s="3"/>
      <c r="F231" s="3">
        <v>0.91115769999999996</v>
      </c>
    </row>
    <row r="232" spans="1:6" ht="15.75" thickBot="1" x14ac:dyDescent="0.3">
      <c r="A232" s="5">
        <v>36731</v>
      </c>
      <c r="B232" s="3">
        <v>0.86197000000000001</v>
      </c>
      <c r="C232" s="3"/>
      <c r="D232" s="3"/>
      <c r="E232" s="3"/>
      <c r="F232" s="3">
        <v>0.91115809999999997</v>
      </c>
    </row>
    <row r="233" spans="1:6" ht="15.75" thickBot="1" x14ac:dyDescent="0.3">
      <c r="A233" s="5">
        <v>36732</v>
      </c>
      <c r="B233" s="3"/>
      <c r="C233" s="3"/>
      <c r="D233" s="3">
        <v>0.93452000000000002</v>
      </c>
      <c r="E233" s="3">
        <v>0.93442999999999998</v>
      </c>
      <c r="F233" s="3">
        <v>0.91245810000000005</v>
      </c>
    </row>
    <row r="234" spans="1:6" ht="15.75" thickBot="1" x14ac:dyDescent="0.3">
      <c r="A234" s="5">
        <v>36732</v>
      </c>
      <c r="B234" s="3">
        <v>0.86743000000000003</v>
      </c>
      <c r="C234" s="3">
        <v>0.87822999999999996</v>
      </c>
      <c r="D234" s="3"/>
      <c r="E234" s="3"/>
      <c r="F234" s="3">
        <v>0.91245810000000005</v>
      </c>
    </row>
    <row r="235" spans="1:6" ht="15.75" thickBot="1" x14ac:dyDescent="0.3">
      <c r="A235" s="5">
        <v>36732</v>
      </c>
      <c r="B235" s="3"/>
      <c r="C235" s="3"/>
      <c r="D235" s="3"/>
      <c r="E235" s="3">
        <v>0.91839000000000004</v>
      </c>
      <c r="F235" s="3">
        <v>0.91252540000000004</v>
      </c>
    </row>
    <row r="236" spans="1:6" ht="15.75" thickBot="1" x14ac:dyDescent="0.3">
      <c r="A236" s="5">
        <v>36733</v>
      </c>
      <c r="B236" s="3"/>
      <c r="C236" s="3"/>
      <c r="D236" s="3">
        <v>0.93857999999999997</v>
      </c>
      <c r="E236" s="3">
        <v>0.93442999999999998</v>
      </c>
      <c r="F236" s="3">
        <v>0.91385729999999998</v>
      </c>
    </row>
    <row r="237" spans="1:6" ht="15.75" thickBot="1" x14ac:dyDescent="0.3">
      <c r="A237" s="5">
        <v>36733</v>
      </c>
      <c r="B237" s="3">
        <v>0.84014999999999995</v>
      </c>
      <c r="C237" s="3"/>
      <c r="D237" s="3"/>
      <c r="E237" s="3">
        <v>0.94045000000000001</v>
      </c>
      <c r="F237" s="3">
        <v>0.91385830000000001</v>
      </c>
    </row>
    <row r="238" spans="1:6" ht="15.75" thickBot="1" x14ac:dyDescent="0.3">
      <c r="A238" s="5">
        <v>36733</v>
      </c>
      <c r="B238" s="3">
        <v>0.86197000000000001</v>
      </c>
      <c r="C238" s="3">
        <v>0.87822999999999996</v>
      </c>
      <c r="D238" s="3"/>
      <c r="E238" s="3">
        <v>0.91839000000000004</v>
      </c>
      <c r="F238" s="3">
        <v>0.91391509999999998</v>
      </c>
    </row>
    <row r="239" spans="1:6" ht="15.75" thickBot="1" x14ac:dyDescent="0.3">
      <c r="A239" s="5">
        <v>36733</v>
      </c>
      <c r="B239" s="3">
        <v>0.86197000000000001</v>
      </c>
      <c r="C239" s="3"/>
      <c r="D239" s="3"/>
      <c r="E239" s="3"/>
      <c r="F239" s="3">
        <v>0.91391610000000001</v>
      </c>
    </row>
    <row r="240" spans="1:6" ht="15.75" thickBot="1" x14ac:dyDescent="0.3">
      <c r="A240" s="5">
        <v>36734</v>
      </c>
      <c r="B240" s="3"/>
      <c r="C240" s="3"/>
      <c r="D240" s="3">
        <v>0.93857999999999997</v>
      </c>
      <c r="E240" s="3">
        <v>0.93442999999999998</v>
      </c>
      <c r="F240" s="3">
        <v>0.91527630000000004</v>
      </c>
    </row>
    <row r="241" spans="1:6" ht="15.75" thickBot="1" x14ac:dyDescent="0.3">
      <c r="A241" s="5">
        <v>36734</v>
      </c>
      <c r="B241" s="3">
        <v>0.85106000000000004</v>
      </c>
      <c r="C241" s="3"/>
      <c r="D241" s="3"/>
      <c r="E241" s="3">
        <v>0.93442999999999998</v>
      </c>
      <c r="F241" s="3">
        <v>0.9152768</v>
      </c>
    </row>
    <row r="242" spans="1:6" ht="15.75" thickBot="1" x14ac:dyDescent="0.3">
      <c r="A242" s="5">
        <v>36734</v>
      </c>
      <c r="B242" s="3">
        <v>0.86197000000000001</v>
      </c>
      <c r="C242" s="3">
        <v>0.88900999999999997</v>
      </c>
      <c r="D242" s="3"/>
      <c r="E242" s="3">
        <v>0.91839000000000004</v>
      </c>
      <c r="F242" s="3">
        <v>0.91533509999999996</v>
      </c>
    </row>
    <row r="243" spans="1:6" ht="15.75" thickBot="1" x14ac:dyDescent="0.3">
      <c r="A243" s="5">
        <v>36734</v>
      </c>
      <c r="B243" s="3">
        <v>0.87834000000000001</v>
      </c>
      <c r="C243" s="3"/>
      <c r="D243" s="3"/>
      <c r="E243" s="3"/>
      <c r="F243" s="3">
        <v>0.91533560000000003</v>
      </c>
    </row>
    <row r="244" spans="1:6" ht="15.75" thickBot="1" x14ac:dyDescent="0.3">
      <c r="A244" s="5">
        <v>36735</v>
      </c>
      <c r="B244" s="3"/>
      <c r="C244" s="3"/>
      <c r="D244" s="3">
        <v>0.93452000000000002</v>
      </c>
      <c r="E244" s="3">
        <v>0.93442999999999998</v>
      </c>
      <c r="F244" s="3">
        <v>0.91671950000000002</v>
      </c>
    </row>
    <row r="245" spans="1:6" ht="15.75" thickBot="1" x14ac:dyDescent="0.3">
      <c r="A245" s="5">
        <v>36735</v>
      </c>
      <c r="B245" s="3">
        <v>0.85106000000000004</v>
      </c>
      <c r="C245" s="3"/>
      <c r="D245" s="3"/>
      <c r="E245" s="3">
        <v>0.93442999999999998</v>
      </c>
      <c r="F245" s="3">
        <v>0.91671999999999998</v>
      </c>
    </row>
    <row r="246" spans="1:6" ht="15.75" thickBot="1" x14ac:dyDescent="0.3">
      <c r="A246" s="5">
        <v>36735</v>
      </c>
      <c r="B246" s="3">
        <v>0.86197000000000001</v>
      </c>
      <c r="C246" s="3">
        <v>0.87822999999999996</v>
      </c>
      <c r="D246" s="3"/>
      <c r="E246" s="3">
        <v>0.91839000000000004</v>
      </c>
      <c r="F246" s="3">
        <v>0.91677929999999996</v>
      </c>
    </row>
    <row r="247" spans="1:6" ht="15.75" thickBot="1" x14ac:dyDescent="0.3">
      <c r="A247" s="5">
        <v>36735</v>
      </c>
      <c r="B247" s="3">
        <v>0.86197000000000001</v>
      </c>
      <c r="C247" s="3"/>
      <c r="D247" s="3"/>
      <c r="E247" s="3"/>
      <c r="F247" s="3">
        <v>0.91677980000000003</v>
      </c>
    </row>
    <row r="248" spans="1:6" ht="15.75" thickBot="1" x14ac:dyDescent="0.3">
      <c r="A248" s="5">
        <v>36741</v>
      </c>
      <c r="B248" s="3"/>
      <c r="C248" s="3"/>
      <c r="D248" s="3">
        <v>0.93452000000000002</v>
      </c>
      <c r="E248" s="3">
        <v>0.92840999999999996</v>
      </c>
      <c r="F248" s="3">
        <v>0.9259442</v>
      </c>
    </row>
    <row r="249" spans="1:6" ht="15.75" thickBot="1" x14ac:dyDescent="0.3">
      <c r="A249" s="5">
        <v>36741</v>
      </c>
      <c r="B249" s="3">
        <v>0.85106000000000004</v>
      </c>
      <c r="C249" s="3"/>
      <c r="D249" s="3"/>
      <c r="E249" s="3">
        <v>0.92840999999999996</v>
      </c>
      <c r="F249" s="3">
        <v>0.92594469999999995</v>
      </c>
    </row>
    <row r="250" spans="1:6" ht="15.75" thickBot="1" x14ac:dyDescent="0.3">
      <c r="A250" s="5">
        <v>36741</v>
      </c>
      <c r="B250" s="3">
        <v>0.86197000000000001</v>
      </c>
      <c r="C250" s="3">
        <v>0.90517000000000003</v>
      </c>
      <c r="D250" s="3"/>
      <c r="E250" s="3"/>
      <c r="F250" s="3">
        <v>0.92607510000000004</v>
      </c>
    </row>
    <row r="251" spans="1:6" ht="15.75" thickBot="1" x14ac:dyDescent="0.3">
      <c r="A251" s="5">
        <v>36741</v>
      </c>
      <c r="B251" s="3">
        <v>0.87834000000000001</v>
      </c>
      <c r="C251" s="3"/>
      <c r="D251" s="3"/>
      <c r="E251" s="3"/>
      <c r="F251" s="3">
        <v>0.9260756</v>
      </c>
    </row>
    <row r="252" spans="1:6" ht="15.75" thickBot="1" x14ac:dyDescent="0.3">
      <c r="A252" s="5">
        <v>36742</v>
      </c>
      <c r="B252" s="3"/>
      <c r="C252" s="3"/>
      <c r="D252" s="3">
        <v>0.93452000000000002</v>
      </c>
      <c r="E252" s="3">
        <v>0.92840999999999996</v>
      </c>
      <c r="F252" s="3">
        <v>0.92752009999999996</v>
      </c>
    </row>
    <row r="253" spans="1:6" ht="15.75" thickBot="1" x14ac:dyDescent="0.3">
      <c r="A253" s="5">
        <v>36742</v>
      </c>
      <c r="B253" s="3">
        <v>0.85106000000000004</v>
      </c>
      <c r="C253" s="3"/>
      <c r="D253" s="3"/>
      <c r="E253" s="3">
        <v>0.93442999999999998</v>
      </c>
      <c r="F253" s="3">
        <v>0.92752069999999998</v>
      </c>
    </row>
    <row r="254" spans="1:6" ht="15.75" thickBot="1" x14ac:dyDescent="0.3">
      <c r="A254" s="5">
        <v>36742</v>
      </c>
      <c r="B254" s="3">
        <v>0.87834000000000001</v>
      </c>
      <c r="C254" s="3">
        <v>0.90517000000000003</v>
      </c>
      <c r="D254" s="3"/>
      <c r="E254" s="3"/>
      <c r="F254" s="3">
        <v>0.92765209999999998</v>
      </c>
    </row>
    <row r="255" spans="1:6" ht="15.75" thickBot="1" x14ac:dyDescent="0.3">
      <c r="A255" s="5">
        <v>36742</v>
      </c>
      <c r="B255" s="3">
        <v>0.86197000000000001</v>
      </c>
      <c r="C255" s="3"/>
      <c r="D255" s="3"/>
      <c r="E255" s="3"/>
      <c r="F255" s="3">
        <v>0.9276527</v>
      </c>
    </row>
    <row r="256" spans="1:6" ht="15.75" thickBot="1" x14ac:dyDescent="0.3">
      <c r="A256" s="5">
        <v>36743</v>
      </c>
      <c r="B256" s="3"/>
      <c r="C256" s="3"/>
      <c r="D256" s="3">
        <v>0.93452000000000002</v>
      </c>
      <c r="E256" s="3">
        <v>0.92840999999999996</v>
      </c>
      <c r="F256" s="3">
        <v>0.92910510000000002</v>
      </c>
    </row>
    <row r="257" spans="1:6" ht="15.75" thickBot="1" x14ac:dyDescent="0.3">
      <c r="A257" s="5">
        <v>36743</v>
      </c>
      <c r="B257" s="3">
        <v>0.85106000000000004</v>
      </c>
      <c r="C257" s="3"/>
      <c r="D257" s="3"/>
      <c r="E257" s="3">
        <v>0.93442999999999998</v>
      </c>
      <c r="F257" s="3">
        <v>0.92910570000000003</v>
      </c>
    </row>
    <row r="258" spans="1:6" ht="15.75" thickBot="1" x14ac:dyDescent="0.3">
      <c r="A258" s="5">
        <v>36743</v>
      </c>
      <c r="B258" s="3">
        <v>0.87834000000000001</v>
      </c>
      <c r="C258" s="3">
        <v>0.90517000000000003</v>
      </c>
      <c r="D258" s="3"/>
      <c r="E258" s="3"/>
      <c r="F258" s="3">
        <v>0.92923809999999996</v>
      </c>
    </row>
    <row r="259" spans="1:6" ht="15.75" thickBot="1" x14ac:dyDescent="0.3">
      <c r="A259" s="5">
        <v>36743</v>
      </c>
      <c r="B259" s="3">
        <v>0.88924999999999998</v>
      </c>
      <c r="C259" s="3"/>
      <c r="D259" s="3"/>
      <c r="E259" s="3"/>
      <c r="F259" s="3">
        <v>0.92923860000000003</v>
      </c>
    </row>
    <row r="260" spans="1:6" ht="15.75" thickBot="1" x14ac:dyDescent="0.3">
      <c r="A260" s="5">
        <v>36744</v>
      </c>
      <c r="B260" s="3"/>
      <c r="C260" s="3"/>
      <c r="D260" s="3">
        <v>0.93452000000000002</v>
      </c>
      <c r="E260" s="3">
        <v>0.9244</v>
      </c>
      <c r="F260" s="3">
        <v>0.93069749999999996</v>
      </c>
    </row>
    <row r="261" spans="1:6" ht="15.75" thickBot="1" x14ac:dyDescent="0.3">
      <c r="A261" s="5">
        <v>36744</v>
      </c>
      <c r="B261" s="3">
        <v>0.86197000000000001</v>
      </c>
      <c r="C261" s="3"/>
      <c r="D261" s="3"/>
      <c r="E261" s="3">
        <v>0.92840999999999996</v>
      </c>
      <c r="F261" s="3">
        <v>0.93069809999999997</v>
      </c>
    </row>
    <row r="262" spans="1:6" ht="15.75" thickBot="1" x14ac:dyDescent="0.3">
      <c r="A262" s="5">
        <v>36744</v>
      </c>
      <c r="B262" s="3">
        <v>0.88924999999999998</v>
      </c>
      <c r="C262" s="3">
        <v>0.91595000000000004</v>
      </c>
      <c r="D262" s="3"/>
      <c r="E262" s="3"/>
      <c r="F262" s="3">
        <v>0.93083130000000003</v>
      </c>
    </row>
    <row r="263" spans="1:6" ht="15.75" thickBot="1" x14ac:dyDescent="0.3">
      <c r="A263" s="5">
        <v>36744</v>
      </c>
      <c r="B263" s="3">
        <v>0.88924999999999998</v>
      </c>
      <c r="C263" s="3"/>
      <c r="D263" s="3"/>
      <c r="E263" s="3"/>
      <c r="F263" s="3">
        <v>0.93083190000000005</v>
      </c>
    </row>
    <row r="264" spans="1:6" ht="15.75" thickBot="1" x14ac:dyDescent="0.3">
      <c r="A264" s="5">
        <v>36745</v>
      </c>
      <c r="B264" s="3"/>
      <c r="C264" s="3"/>
      <c r="D264" s="3">
        <v>0.93452000000000002</v>
      </c>
      <c r="E264" s="3">
        <v>0.92840999999999996</v>
      </c>
      <c r="F264" s="3">
        <v>0.93216019999999999</v>
      </c>
    </row>
    <row r="265" spans="1:6" ht="15.75" thickBot="1" x14ac:dyDescent="0.3">
      <c r="A265" s="5">
        <v>36745</v>
      </c>
      <c r="B265" s="3">
        <v>0.86197000000000001</v>
      </c>
      <c r="C265" s="3"/>
      <c r="D265" s="3"/>
      <c r="E265" s="3">
        <v>0.93442999999999998</v>
      </c>
      <c r="F265" s="3">
        <v>0.93216080000000001</v>
      </c>
    </row>
    <row r="266" spans="1:6" ht="15.75" thickBot="1" x14ac:dyDescent="0.3">
      <c r="A266" s="5">
        <v>36745</v>
      </c>
      <c r="B266" s="3">
        <v>0.88924999999999998</v>
      </c>
      <c r="C266" s="3">
        <v>0.91595000000000004</v>
      </c>
      <c r="D266" s="3"/>
      <c r="E266" s="3"/>
      <c r="F266" s="3">
        <v>0.93222629999999995</v>
      </c>
    </row>
    <row r="267" spans="1:6" ht="15.75" thickBot="1" x14ac:dyDescent="0.3">
      <c r="A267" s="5">
        <v>36745</v>
      </c>
      <c r="B267" s="3">
        <v>0.88924999999999998</v>
      </c>
      <c r="C267" s="3"/>
      <c r="D267" s="3"/>
      <c r="E267" s="3"/>
      <c r="F267" s="3">
        <v>0.93222689999999997</v>
      </c>
    </row>
    <row r="268" spans="1:6" ht="15.75" thickBot="1" x14ac:dyDescent="0.3">
      <c r="A268" s="5">
        <v>36746</v>
      </c>
      <c r="B268" s="3"/>
      <c r="C268" s="3"/>
      <c r="D268" s="3">
        <v>0.93452000000000002</v>
      </c>
      <c r="E268" s="3">
        <v>0.92840999999999996</v>
      </c>
      <c r="F268" s="3">
        <v>0.93377239999999995</v>
      </c>
    </row>
    <row r="269" spans="1:6" ht="15.75" thickBot="1" x14ac:dyDescent="0.3">
      <c r="A269" s="5">
        <v>36746</v>
      </c>
      <c r="B269" s="3">
        <v>0.86197000000000001</v>
      </c>
      <c r="C269" s="3"/>
      <c r="D269" s="3"/>
      <c r="E269" s="3">
        <v>0.92840999999999996</v>
      </c>
      <c r="F269" s="3">
        <v>0.93377299999999996</v>
      </c>
    </row>
    <row r="270" spans="1:6" ht="15.75" thickBot="1" x14ac:dyDescent="0.3">
      <c r="A270" s="5">
        <v>36746</v>
      </c>
      <c r="B270" s="3">
        <v>0.88924999999999998</v>
      </c>
      <c r="C270" s="3">
        <v>0.91595000000000004</v>
      </c>
      <c r="D270" s="3"/>
      <c r="E270" s="3"/>
      <c r="F270" s="3">
        <v>0.93383879999999997</v>
      </c>
    </row>
    <row r="271" spans="1:6" ht="15.75" thickBot="1" x14ac:dyDescent="0.3">
      <c r="A271" s="5">
        <v>36746</v>
      </c>
      <c r="B271" s="3">
        <v>0.88924999999999998</v>
      </c>
      <c r="C271" s="3"/>
      <c r="D271" s="3"/>
      <c r="E271" s="3"/>
      <c r="F271" s="3">
        <v>0.93383930000000004</v>
      </c>
    </row>
    <row r="272" spans="1:6" ht="15.75" thickBot="1" x14ac:dyDescent="0.3">
      <c r="A272" s="5">
        <v>36747</v>
      </c>
      <c r="B272" s="3"/>
      <c r="C272" s="3"/>
      <c r="D272" s="3">
        <v>0.93452000000000002</v>
      </c>
      <c r="E272" s="3">
        <v>0.92840999999999996</v>
      </c>
      <c r="F272" s="3">
        <v>0.93539099999999997</v>
      </c>
    </row>
    <row r="273" spans="1:6" ht="15.75" thickBot="1" x14ac:dyDescent="0.3">
      <c r="A273" s="5">
        <v>36747</v>
      </c>
      <c r="B273" s="3">
        <v>0.87834000000000001</v>
      </c>
      <c r="C273" s="3"/>
      <c r="D273" s="3"/>
      <c r="E273" s="3">
        <v>0.93442999999999998</v>
      </c>
      <c r="F273" s="3">
        <v>0.93539150000000004</v>
      </c>
    </row>
    <row r="274" spans="1:6" ht="15.75" thickBot="1" x14ac:dyDescent="0.3">
      <c r="A274" s="5">
        <v>36747</v>
      </c>
      <c r="B274" s="3">
        <v>0.88924999999999998</v>
      </c>
      <c r="C274" s="3">
        <v>0.91595000000000004</v>
      </c>
      <c r="D274" s="3"/>
      <c r="E274" s="3"/>
      <c r="F274" s="3">
        <v>0.9354576</v>
      </c>
    </row>
    <row r="275" spans="1:6" ht="15.75" thickBot="1" x14ac:dyDescent="0.3">
      <c r="A275" s="5">
        <v>36747</v>
      </c>
      <c r="B275" s="3">
        <v>0.88924999999999998</v>
      </c>
      <c r="C275" s="3"/>
      <c r="D275" s="3"/>
      <c r="E275" s="3"/>
      <c r="F275" s="3">
        <v>0.93545809999999996</v>
      </c>
    </row>
    <row r="276" spans="1:6" ht="15.75" thickBot="1" x14ac:dyDescent="0.3">
      <c r="A276" s="5">
        <v>36748</v>
      </c>
      <c r="B276" s="3"/>
      <c r="C276" s="3"/>
      <c r="D276" s="3">
        <v>0.93452000000000002</v>
      </c>
      <c r="E276" s="3">
        <v>0.92840999999999996</v>
      </c>
      <c r="F276" s="3">
        <v>0.93701440000000003</v>
      </c>
    </row>
    <row r="277" spans="1:6" ht="15.75" thickBot="1" x14ac:dyDescent="0.3">
      <c r="A277" s="5">
        <v>36748</v>
      </c>
      <c r="B277" s="3">
        <v>0.86197000000000001</v>
      </c>
      <c r="C277" s="3"/>
      <c r="D277" s="3"/>
      <c r="E277" s="3">
        <v>0.93442999999999998</v>
      </c>
      <c r="F277" s="3">
        <v>0.93701500000000004</v>
      </c>
    </row>
    <row r="278" spans="1:6" ht="15.75" thickBot="1" x14ac:dyDescent="0.3">
      <c r="A278" s="5">
        <v>36748</v>
      </c>
      <c r="B278" s="3">
        <v>0.90015999999999996</v>
      </c>
      <c r="C278" s="3">
        <v>0.91595000000000004</v>
      </c>
      <c r="D278" s="3"/>
      <c r="E278" s="3"/>
      <c r="F278" s="3">
        <v>0.93708119999999995</v>
      </c>
    </row>
    <row r="279" spans="1:6" ht="15.75" thickBot="1" x14ac:dyDescent="0.3">
      <c r="A279" s="5">
        <v>36748</v>
      </c>
      <c r="B279" s="3">
        <v>0.88924999999999998</v>
      </c>
      <c r="C279" s="3"/>
      <c r="D279" s="3"/>
      <c r="E279" s="3"/>
      <c r="F279" s="3">
        <v>0.93708179999999996</v>
      </c>
    </row>
    <row r="280" spans="1:6" ht="15.75" thickBot="1" x14ac:dyDescent="0.3">
      <c r="A280" s="5">
        <v>36749</v>
      </c>
      <c r="B280" s="3"/>
      <c r="C280" s="3"/>
      <c r="D280" s="3">
        <v>0.93857999999999997</v>
      </c>
      <c r="E280" s="3">
        <v>0.92840999999999996</v>
      </c>
      <c r="F280" s="3">
        <v>0.93864130000000001</v>
      </c>
    </row>
    <row r="281" spans="1:6" ht="15.75" thickBot="1" x14ac:dyDescent="0.3">
      <c r="A281" s="5">
        <v>36749</v>
      </c>
      <c r="B281" s="3">
        <v>0.88924999999999998</v>
      </c>
      <c r="C281" s="3"/>
      <c r="D281" s="3"/>
      <c r="E281" s="3"/>
      <c r="F281" s="3">
        <v>0.93864130000000001</v>
      </c>
    </row>
    <row r="282" spans="1:6" ht="15.75" thickBot="1" x14ac:dyDescent="0.3">
      <c r="A282" s="5">
        <v>36749</v>
      </c>
      <c r="B282" s="3">
        <v>0.87834000000000001</v>
      </c>
      <c r="C282" s="3"/>
      <c r="D282" s="3"/>
      <c r="E282" s="3">
        <v>0.93442999999999998</v>
      </c>
      <c r="F282" s="3">
        <v>0.93864190000000003</v>
      </c>
    </row>
    <row r="283" spans="1:6" ht="15.75" thickBot="1" x14ac:dyDescent="0.3">
      <c r="A283" s="5">
        <v>36749</v>
      </c>
      <c r="B283" s="3">
        <v>0.88924999999999998</v>
      </c>
      <c r="C283" s="3">
        <v>0.91595000000000004</v>
      </c>
      <c r="D283" s="3"/>
      <c r="E283" s="3"/>
      <c r="F283" s="3">
        <v>0.93870819999999999</v>
      </c>
    </row>
    <row r="284" spans="1:6" ht="15.75" thickBot="1" x14ac:dyDescent="0.3">
      <c r="A284" s="5">
        <v>36753</v>
      </c>
      <c r="B284" s="3"/>
      <c r="C284" s="3"/>
      <c r="D284" s="3">
        <v>0.93452000000000002</v>
      </c>
      <c r="E284" s="3">
        <v>0.92840999999999996</v>
      </c>
      <c r="F284" s="3">
        <v>0.94479919999999995</v>
      </c>
    </row>
    <row r="285" spans="1:6" ht="15.75" thickBot="1" x14ac:dyDescent="0.3">
      <c r="A285" s="5">
        <v>36753</v>
      </c>
      <c r="B285" s="3">
        <v>0.87834000000000001</v>
      </c>
      <c r="C285" s="3"/>
      <c r="D285" s="3"/>
      <c r="E285" s="3">
        <v>0.9244</v>
      </c>
      <c r="F285" s="3">
        <v>0.94479979999999997</v>
      </c>
    </row>
    <row r="286" spans="1:6" ht="15.75" thickBot="1" x14ac:dyDescent="0.3">
      <c r="A286" s="5">
        <v>36753</v>
      </c>
      <c r="B286" s="3">
        <v>0.90015999999999996</v>
      </c>
      <c r="C286" s="3">
        <v>0.92671999999999999</v>
      </c>
      <c r="D286" s="3"/>
      <c r="E286" s="3"/>
      <c r="F286" s="3">
        <v>0.94484449999999998</v>
      </c>
    </row>
    <row r="287" spans="1:6" ht="15.75" thickBot="1" x14ac:dyDescent="0.3">
      <c r="A287" s="5">
        <v>36753</v>
      </c>
      <c r="B287" s="3">
        <v>0.90015999999999996</v>
      </c>
      <c r="C287" s="3"/>
      <c r="D287" s="3"/>
      <c r="E287" s="3"/>
      <c r="F287" s="3">
        <v>0.94484500000000005</v>
      </c>
    </row>
    <row r="288" spans="1:6" ht="15.75" thickBot="1" x14ac:dyDescent="0.3">
      <c r="A288" s="5">
        <v>36753</v>
      </c>
      <c r="B288" s="3"/>
      <c r="C288" s="3"/>
      <c r="D288" s="3">
        <v>0.93857999999999997</v>
      </c>
      <c r="E288" s="3">
        <v>0.92840999999999996</v>
      </c>
      <c r="F288" s="3">
        <v>0.94514759999999998</v>
      </c>
    </row>
    <row r="289" spans="1:6" ht="15.75" thickBot="1" x14ac:dyDescent="0.3">
      <c r="A289" s="5">
        <v>36753</v>
      </c>
      <c r="B289" s="3">
        <v>0.86743000000000003</v>
      </c>
      <c r="C289" s="3"/>
      <c r="D289" s="3"/>
      <c r="E289" s="3">
        <v>0.93442999999999998</v>
      </c>
      <c r="F289" s="3">
        <v>0.94514819999999999</v>
      </c>
    </row>
    <row r="290" spans="1:6" ht="15.75" thickBot="1" x14ac:dyDescent="0.3">
      <c r="A290" s="5">
        <v>36753</v>
      </c>
      <c r="B290" s="3">
        <v>0.90015999999999996</v>
      </c>
      <c r="C290" s="3">
        <v>0.92671999999999999</v>
      </c>
      <c r="D290" s="3"/>
      <c r="E290" s="3"/>
      <c r="F290" s="3">
        <v>0.9452256</v>
      </c>
    </row>
    <row r="291" spans="1:6" ht="15.75" thickBot="1" x14ac:dyDescent="0.3">
      <c r="A291" s="5">
        <v>36753</v>
      </c>
      <c r="B291" s="3">
        <v>0.88924999999999998</v>
      </c>
      <c r="C291" s="3"/>
      <c r="D291" s="3"/>
      <c r="E291" s="3"/>
      <c r="F291" s="3">
        <v>0.94522620000000002</v>
      </c>
    </row>
    <row r="292" spans="1:6" ht="15.75" thickBot="1" x14ac:dyDescent="0.3">
      <c r="A292" s="5">
        <v>36754</v>
      </c>
      <c r="B292" s="3"/>
      <c r="C292" s="3"/>
      <c r="D292" s="3">
        <v>0.93857999999999997</v>
      </c>
      <c r="E292" s="3">
        <v>0.92840999999999996</v>
      </c>
      <c r="F292" s="3">
        <v>0.94676930000000004</v>
      </c>
    </row>
    <row r="293" spans="1:6" ht="15.75" thickBot="1" x14ac:dyDescent="0.3">
      <c r="A293" s="5">
        <v>36754</v>
      </c>
      <c r="B293" s="3">
        <v>0.86743000000000003</v>
      </c>
      <c r="C293" s="3"/>
      <c r="D293" s="3"/>
      <c r="E293" s="3">
        <v>0.92840999999999996</v>
      </c>
      <c r="F293" s="3">
        <v>0.94676990000000005</v>
      </c>
    </row>
    <row r="294" spans="1:6" ht="15.75" thickBot="1" x14ac:dyDescent="0.3">
      <c r="A294" s="5">
        <v>36754</v>
      </c>
      <c r="B294" s="3">
        <v>0.88924999999999998</v>
      </c>
      <c r="C294" s="3">
        <v>0.92671999999999999</v>
      </c>
      <c r="D294" s="3"/>
      <c r="E294" s="3"/>
      <c r="F294" s="3">
        <v>0.94684710000000005</v>
      </c>
    </row>
    <row r="295" spans="1:6" ht="15.75" thickBot="1" x14ac:dyDescent="0.3">
      <c r="A295" s="5">
        <v>36754</v>
      </c>
      <c r="B295" s="3">
        <v>0.90015999999999996</v>
      </c>
      <c r="C295" s="3"/>
      <c r="D295" s="3"/>
      <c r="E295" s="3"/>
      <c r="F295" s="3">
        <v>0.94684769999999996</v>
      </c>
    </row>
    <row r="296" spans="1:6" ht="15.75" thickBot="1" x14ac:dyDescent="0.3">
      <c r="A296" s="5">
        <v>36755</v>
      </c>
      <c r="B296" s="3"/>
      <c r="C296" s="3"/>
      <c r="D296" s="3">
        <v>0.93452000000000002</v>
      </c>
      <c r="E296" s="3">
        <v>0.92840999999999996</v>
      </c>
      <c r="F296" s="3">
        <v>0.94838560000000005</v>
      </c>
    </row>
    <row r="297" spans="1:6" ht="15.75" thickBot="1" x14ac:dyDescent="0.3">
      <c r="A297" s="5">
        <v>36755</v>
      </c>
      <c r="B297" s="3">
        <v>0.87834000000000001</v>
      </c>
      <c r="C297" s="3"/>
      <c r="D297" s="3"/>
      <c r="E297" s="3">
        <v>0.92840999999999996</v>
      </c>
      <c r="F297" s="3">
        <v>0.94838619999999996</v>
      </c>
    </row>
    <row r="298" spans="1:6" ht="15.75" thickBot="1" x14ac:dyDescent="0.3">
      <c r="A298" s="5">
        <v>36755</v>
      </c>
      <c r="B298" s="3">
        <v>0.88924999999999998</v>
      </c>
      <c r="C298" s="3">
        <v>0.93210999999999999</v>
      </c>
      <c r="D298" s="3"/>
      <c r="E298" s="3"/>
      <c r="F298" s="3">
        <v>0.9484631</v>
      </c>
    </row>
    <row r="299" spans="1:6" ht="15.75" thickBot="1" x14ac:dyDescent="0.3">
      <c r="A299" s="5">
        <v>36755</v>
      </c>
      <c r="B299" s="3">
        <v>0.88924999999999998</v>
      </c>
      <c r="C299" s="3"/>
      <c r="D299" s="3"/>
      <c r="E299" s="3"/>
      <c r="F299" s="3">
        <v>0.94846370000000002</v>
      </c>
    </row>
    <row r="300" spans="1:6" ht="15.75" thickBot="1" x14ac:dyDescent="0.3">
      <c r="A300" s="5">
        <v>36756</v>
      </c>
      <c r="B300" s="3"/>
      <c r="C300" s="3"/>
      <c r="D300" s="3">
        <v>0.93452000000000002</v>
      </c>
      <c r="E300" s="3">
        <v>0.92840999999999996</v>
      </c>
      <c r="F300" s="3">
        <v>0.94999509999999998</v>
      </c>
    </row>
    <row r="301" spans="1:6" ht="15.75" thickBot="1" x14ac:dyDescent="0.3">
      <c r="A301" s="5">
        <v>36756</v>
      </c>
      <c r="B301" s="3">
        <v>0.88924999999999998</v>
      </c>
      <c r="C301" s="3"/>
      <c r="D301" s="3"/>
      <c r="E301" s="3">
        <v>0.92840999999999996</v>
      </c>
      <c r="F301" s="3">
        <v>0.94999560000000005</v>
      </c>
    </row>
    <row r="302" spans="1:6" ht="15.75" thickBot="1" x14ac:dyDescent="0.3">
      <c r="A302" s="5">
        <v>36756</v>
      </c>
      <c r="B302" s="3">
        <v>0.88924999999999998</v>
      </c>
      <c r="C302" s="3">
        <v>0.91595000000000004</v>
      </c>
      <c r="D302" s="3"/>
      <c r="E302" s="3"/>
      <c r="F302" s="3">
        <v>0.95007220000000003</v>
      </c>
    </row>
    <row r="303" spans="1:6" ht="15.75" thickBot="1" x14ac:dyDescent="0.3">
      <c r="A303" s="5">
        <v>36756</v>
      </c>
      <c r="B303" s="3">
        <v>0.90015999999999996</v>
      </c>
      <c r="C303" s="3"/>
      <c r="D303" s="3"/>
      <c r="E303" s="3"/>
      <c r="F303" s="3">
        <v>0.95007280000000005</v>
      </c>
    </row>
    <row r="304" spans="1:6" ht="15.75" thickBot="1" x14ac:dyDescent="0.3">
      <c r="A304" s="5">
        <v>36757</v>
      </c>
      <c r="B304" s="3"/>
      <c r="C304" s="3"/>
      <c r="D304" s="3">
        <v>0.93452000000000002</v>
      </c>
      <c r="E304" s="3">
        <v>0.9244</v>
      </c>
      <c r="F304" s="3">
        <v>0.9515962</v>
      </c>
    </row>
    <row r="305" spans="1:6" ht="15.75" thickBot="1" x14ac:dyDescent="0.3">
      <c r="A305" s="5">
        <v>36757</v>
      </c>
      <c r="B305" s="3">
        <v>0.86197000000000001</v>
      </c>
      <c r="C305" s="3"/>
      <c r="D305" s="3"/>
      <c r="E305" s="3">
        <v>0.92840999999999996</v>
      </c>
      <c r="F305" s="3">
        <v>0.95159680000000002</v>
      </c>
    </row>
    <row r="306" spans="1:6" ht="15.75" thickBot="1" x14ac:dyDescent="0.3">
      <c r="A306" s="5">
        <v>36757</v>
      </c>
      <c r="B306" s="3">
        <v>0.88924999999999998</v>
      </c>
      <c r="C306" s="3">
        <v>0.92671999999999999</v>
      </c>
      <c r="D306" s="3"/>
      <c r="E306" s="3"/>
      <c r="F306" s="3">
        <v>0.95167409999999997</v>
      </c>
    </row>
    <row r="307" spans="1:6" ht="15.75" thickBot="1" x14ac:dyDescent="0.3">
      <c r="A307" s="5">
        <v>36757</v>
      </c>
      <c r="B307" s="3">
        <v>0.90015999999999996</v>
      </c>
      <c r="C307" s="3"/>
      <c r="D307" s="3"/>
      <c r="E307" s="3"/>
      <c r="F307" s="3">
        <v>0.95167460000000004</v>
      </c>
    </row>
    <row r="308" spans="1:6" ht="15.75" thickBot="1" x14ac:dyDescent="0.3">
      <c r="A308" s="5">
        <v>36758</v>
      </c>
      <c r="B308" s="3"/>
      <c r="C308" s="3"/>
      <c r="D308" s="3">
        <v>0.93452000000000002</v>
      </c>
      <c r="E308" s="3">
        <v>0.92840999999999996</v>
      </c>
      <c r="F308" s="3">
        <v>0.95318769999999997</v>
      </c>
    </row>
    <row r="309" spans="1:6" ht="15.75" thickBot="1" x14ac:dyDescent="0.3">
      <c r="A309" s="5">
        <v>36758</v>
      </c>
      <c r="B309" s="3">
        <v>0.87834000000000001</v>
      </c>
      <c r="C309" s="3"/>
      <c r="D309" s="3"/>
      <c r="E309" s="3">
        <v>0.92840999999999996</v>
      </c>
      <c r="F309" s="3">
        <v>0.95318829999999999</v>
      </c>
    </row>
    <row r="310" spans="1:6" ht="15.75" thickBot="1" x14ac:dyDescent="0.3">
      <c r="A310" s="5">
        <v>36758</v>
      </c>
      <c r="B310" s="3">
        <v>0.88924999999999998</v>
      </c>
      <c r="C310" s="3">
        <v>0.92671999999999999</v>
      </c>
      <c r="D310" s="3"/>
      <c r="E310" s="3"/>
      <c r="F310" s="3">
        <v>0.95326500000000003</v>
      </c>
    </row>
    <row r="311" spans="1:6" ht="15.75" thickBot="1" x14ac:dyDescent="0.3">
      <c r="A311" s="5">
        <v>36758</v>
      </c>
      <c r="B311" s="3">
        <v>0.88924999999999998</v>
      </c>
      <c r="C311" s="3"/>
      <c r="D311" s="3"/>
      <c r="E311" s="3"/>
      <c r="F311" s="3">
        <v>0.95326560000000005</v>
      </c>
    </row>
    <row r="312" spans="1:6" ht="15.75" thickBot="1" x14ac:dyDescent="0.3">
      <c r="A312" s="5">
        <v>36759</v>
      </c>
      <c r="B312" s="3"/>
      <c r="C312" s="3"/>
      <c r="D312" s="3">
        <v>0.93452000000000002</v>
      </c>
      <c r="E312" s="3">
        <v>0.92840999999999996</v>
      </c>
      <c r="F312" s="3">
        <v>0.95476919999999998</v>
      </c>
    </row>
    <row r="313" spans="1:6" ht="15.75" thickBot="1" x14ac:dyDescent="0.3">
      <c r="A313" s="5">
        <v>36759</v>
      </c>
      <c r="B313" s="3">
        <v>0.86197000000000001</v>
      </c>
      <c r="C313" s="3"/>
      <c r="D313" s="3"/>
      <c r="E313" s="3">
        <v>0.92840999999999996</v>
      </c>
      <c r="F313" s="3">
        <v>0.95476970000000005</v>
      </c>
    </row>
    <row r="314" spans="1:6" ht="15.75" thickBot="1" x14ac:dyDescent="0.3">
      <c r="A314" s="5">
        <v>36759</v>
      </c>
      <c r="B314" s="3">
        <v>0.90015999999999996</v>
      </c>
      <c r="C314" s="3">
        <v>0.92671999999999999</v>
      </c>
      <c r="D314" s="3"/>
      <c r="E314" s="3"/>
      <c r="F314" s="3">
        <v>0.95484480000000005</v>
      </c>
    </row>
    <row r="315" spans="1:6" ht="15.75" thickBot="1" x14ac:dyDescent="0.3">
      <c r="A315" s="5">
        <v>36759</v>
      </c>
      <c r="B315" s="3">
        <v>0.88924999999999998</v>
      </c>
      <c r="C315" s="3"/>
      <c r="D315" s="3"/>
      <c r="E315" s="3"/>
      <c r="F315" s="3">
        <v>0.95484539999999996</v>
      </c>
    </row>
    <row r="316" spans="1:6" ht="15.75" thickBot="1" x14ac:dyDescent="0.3">
      <c r="A316" s="5">
        <v>36760</v>
      </c>
      <c r="B316" s="3"/>
      <c r="C316" s="3"/>
      <c r="D316" s="3">
        <v>0.93857999999999997</v>
      </c>
      <c r="E316" s="3">
        <v>0.92840999999999996</v>
      </c>
      <c r="F316" s="3">
        <v>0.95633710000000005</v>
      </c>
    </row>
    <row r="317" spans="1:6" ht="15.75" thickBot="1" x14ac:dyDescent="0.3">
      <c r="A317" s="5">
        <v>36760</v>
      </c>
      <c r="B317" s="3">
        <v>0.88924999999999998</v>
      </c>
      <c r="C317" s="3"/>
      <c r="D317" s="3"/>
      <c r="E317" s="3">
        <v>0.93442999999999998</v>
      </c>
      <c r="F317" s="3">
        <v>0.95633760000000001</v>
      </c>
    </row>
    <row r="318" spans="1:6" ht="15.75" thickBot="1" x14ac:dyDescent="0.3">
      <c r="A318" s="5">
        <v>36760</v>
      </c>
      <c r="B318" s="3">
        <v>0.90015999999999996</v>
      </c>
      <c r="C318" s="3">
        <v>0.92671999999999999</v>
      </c>
      <c r="D318" s="3"/>
      <c r="E318" s="3"/>
      <c r="F318" s="3">
        <v>0.95641209999999999</v>
      </c>
    </row>
    <row r="319" spans="1:6" ht="15.75" thickBot="1" x14ac:dyDescent="0.3">
      <c r="A319" s="5">
        <v>36760</v>
      </c>
      <c r="B319" s="3">
        <v>0.90015999999999996</v>
      </c>
      <c r="C319" s="3"/>
      <c r="D319" s="3"/>
      <c r="E319" s="3"/>
      <c r="F319" s="3">
        <v>0.95641259999999995</v>
      </c>
    </row>
    <row r="320" spans="1:6" ht="15.75" thickBot="1" x14ac:dyDescent="0.3">
      <c r="A320" s="5">
        <v>36761</v>
      </c>
      <c r="B320" s="3"/>
      <c r="C320" s="3"/>
      <c r="D320" s="3">
        <v>0.93452000000000002</v>
      </c>
      <c r="E320" s="3">
        <v>0.92840999999999996</v>
      </c>
      <c r="F320" s="3">
        <v>0.9578911</v>
      </c>
    </row>
    <row r="321" spans="1:6" ht="15.75" thickBot="1" x14ac:dyDescent="0.3">
      <c r="A321" s="5">
        <v>36761</v>
      </c>
      <c r="B321" s="3">
        <v>0.90015999999999996</v>
      </c>
      <c r="C321" s="3"/>
      <c r="D321" s="3"/>
      <c r="E321" s="3">
        <v>0.9244</v>
      </c>
      <c r="F321" s="3">
        <v>0.95789170000000001</v>
      </c>
    </row>
    <row r="322" spans="1:6" ht="15.75" thickBot="1" x14ac:dyDescent="0.3">
      <c r="A322" s="5">
        <v>36761</v>
      </c>
      <c r="B322" s="3">
        <v>0.90015999999999996</v>
      </c>
      <c r="C322" s="3">
        <v>0.92671999999999999</v>
      </c>
      <c r="D322" s="3"/>
      <c r="E322" s="3"/>
      <c r="F322" s="3">
        <v>0.95796539999999997</v>
      </c>
    </row>
    <row r="323" spans="1:6" ht="15.75" thickBot="1" x14ac:dyDescent="0.3">
      <c r="A323" s="5">
        <v>36761</v>
      </c>
      <c r="B323" s="3">
        <v>0.90015999999999996</v>
      </c>
      <c r="C323" s="3"/>
      <c r="D323" s="3"/>
      <c r="E323" s="3"/>
      <c r="F323" s="3">
        <v>0.95796599999999998</v>
      </c>
    </row>
    <row r="324" spans="1:6" ht="15.75" thickBot="1" x14ac:dyDescent="0.3">
      <c r="A324" s="5">
        <v>36762</v>
      </c>
      <c r="B324" s="3"/>
      <c r="C324" s="3"/>
      <c r="D324" s="3">
        <v>0.93452000000000002</v>
      </c>
      <c r="E324" s="3">
        <v>0.9244</v>
      </c>
      <c r="F324" s="3">
        <v>0.95943000000000001</v>
      </c>
    </row>
    <row r="325" spans="1:6" ht="15.75" thickBot="1" x14ac:dyDescent="0.3">
      <c r="A325" s="5">
        <v>36762</v>
      </c>
      <c r="B325" s="3">
        <v>0.87834000000000001</v>
      </c>
      <c r="C325" s="3"/>
      <c r="D325" s="3"/>
      <c r="E325" s="3">
        <v>0.92840999999999996</v>
      </c>
      <c r="F325" s="3">
        <v>0.95943060000000002</v>
      </c>
    </row>
    <row r="326" spans="1:6" ht="15.75" thickBot="1" x14ac:dyDescent="0.3">
      <c r="A326" s="5">
        <v>36762</v>
      </c>
      <c r="B326" s="3">
        <v>0.90015999999999996</v>
      </c>
      <c r="C326" s="3">
        <v>0.9375</v>
      </c>
      <c r="D326" s="3"/>
      <c r="E326" s="3"/>
      <c r="F326" s="3">
        <v>0.95950460000000004</v>
      </c>
    </row>
    <row r="327" spans="1:6" ht="15.75" thickBot="1" x14ac:dyDescent="0.3">
      <c r="A327" s="5">
        <v>36762</v>
      </c>
      <c r="B327" s="3">
        <v>0.90015999999999996</v>
      </c>
      <c r="C327" s="3"/>
      <c r="D327" s="3"/>
      <c r="E327" s="3"/>
      <c r="F327" s="3">
        <v>0.95950519999999995</v>
      </c>
    </row>
    <row r="328" spans="1:6" ht="15.75" thickBot="1" x14ac:dyDescent="0.3">
      <c r="A328" s="5">
        <v>36763</v>
      </c>
      <c r="B328" s="3"/>
      <c r="C328" s="3"/>
      <c r="D328" s="3">
        <v>0.93452000000000002</v>
      </c>
      <c r="E328" s="3">
        <v>0.92840999999999996</v>
      </c>
      <c r="F328" s="3">
        <v>0.96095240000000004</v>
      </c>
    </row>
    <row r="329" spans="1:6" ht="15.75" thickBot="1" x14ac:dyDescent="0.3">
      <c r="A329" s="5">
        <v>36763</v>
      </c>
      <c r="B329" s="3">
        <v>0.88924999999999998</v>
      </c>
      <c r="C329" s="3"/>
      <c r="D329" s="3"/>
      <c r="E329" s="3">
        <v>0.92840999999999996</v>
      </c>
      <c r="F329" s="3">
        <v>0.9609529</v>
      </c>
    </row>
    <row r="330" spans="1:6" ht="15.75" thickBot="1" x14ac:dyDescent="0.3">
      <c r="A330" s="5">
        <v>36763</v>
      </c>
      <c r="B330" s="3">
        <v>0.90015999999999996</v>
      </c>
      <c r="C330" s="3">
        <v>0.9375</v>
      </c>
      <c r="D330" s="3"/>
      <c r="E330" s="3"/>
      <c r="F330" s="3">
        <v>0.96102620000000005</v>
      </c>
    </row>
    <row r="331" spans="1:6" ht="15.75" thickBot="1" x14ac:dyDescent="0.3">
      <c r="A331" s="5">
        <v>36763</v>
      </c>
      <c r="B331" s="3">
        <v>0.90015999999999996</v>
      </c>
      <c r="C331" s="3"/>
      <c r="D331" s="3"/>
      <c r="E331" s="3"/>
      <c r="F331" s="3">
        <v>0.96102670000000001</v>
      </c>
    </row>
    <row r="332" spans="1:6" ht="15.75" thickBot="1" x14ac:dyDescent="0.3">
      <c r="A332" s="5">
        <v>36766</v>
      </c>
      <c r="B332" s="3">
        <v>0.88161</v>
      </c>
      <c r="C332" s="3"/>
      <c r="D332" s="3">
        <v>0.92844000000000004</v>
      </c>
      <c r="E332" s="3">
        <v>0.91839000000000004</v>
      </c>
      <c r="F332" s="3">
        <v>0.96607189999999998</v>
      </c>
    </row>
    <row r="333" spans="1:6" ht="15.75" thickBot="1" x14ac:dyDescent="0.3">
      <c r="A333" s="5">
        <v>36766</v>
      </c>
      <c r="B333" s="3">
        <v>0.92744000000000004</v>
      </c>
      <c r="C333" s="3">
        <v>0.93857999999999997</v>
      </c>
      <c r="D333" s="3">
        <v>0.92844000000000004</v>
      </c>
      <c r="E333" s="3">
        <v>0.91839000000000004</v>
      </c>
      <c r="F333" s="3">
        <v>0.96609599999999995</v>
      </c>
    </row>
    <row r="334" spans="1:6" ht="15.75" thickBot="1" x14ac:dyDescent="0.3">
      <c r="A334" s="5">
        <v>36766</v>
      </c>
      <c r="B334" s="3">
        <v>0.92744000000000004</v>
      </c>
      <c r="C334" s="3"/>
      <c r="D334" s="3"/>
      <c r="E334" s="3"/>
      <c r="F334" s="3">
        <v>0.96609699999999998</v>
      </c>
    </row>
    <row r="335" spans="1:6" ht="15.75" thickBot="1" x14ac:dyDescent="0.3">
      <c r="A335" s="5">
        <v>36767</v>
      </c>
      <c r="B335" s="3"/>
      <c r="C335" s="3"/>
      <c r="D335" s="3">
        <v>0.93452000000000002</v>
      </c>
      <c r="E335" s="3">
        <v>0.9244</v>
      </c>
      <c r="F335" s="3">
        <v>0.96685620000000005</v>
      </c>
    </row>
    <row r="336" spans="1:6" ht="15.75" thickBot="1" x14ac:dyDescent="0.3">
      <c r="A336" s="5">
        <v>36767</v>
      </c>
      <c r="B336" s="3">
        <v>0.90015999999999996</v>
      </c>
      <c r="C336" s="3"/>
      <c r="D336" s="3"/>
      <c r="E336" s="3">
        <v>0.9244</v>
      </c>
      <c r="F336" s="3">
        <v>0.96685719999999997</v>
      </c>
    </row>
    <row r="337" spans="1:6" ht="15.75" thickBot="1" x14ac:dyDescent="0.3">
      <c r="A337" s="5">
        <v>36769</v>
      </c>
      <c r="B337" s="3"/>
      <c r="C337" s="3"/>
      <c r="D337" s="3">
        <v>0.92844000000000004</v>
      </c>
      <c r="E337" s="3">
        <v>0.92840999999999996</v>
      </c>
      <c r="F337" s="3">
        <v>0.96967449999999999</v>
      </c>
    </row>
    <row r="338" spans="1:6" ht="15.75" thickBot="1" x14ac:dyDescent="0.3">
      <c r="A338" s="5">
        <v>36769</v>
      </c>
      <c r="B338" s="3">
        <v>0.88924999999999998</v>
      </c>
      <c r="C338" s="3"/>
      <c r="D338" s="3"/>
      <c r="E338" s="3">
        <v>0.9244</v>
      </c>
      <c r="F338" s="3">
        <v>0.96967499999999995</v>
      </c>
    </row>
    <row r="339" spans="1:6" ht="15.75" thickBot="1" x14ac:dyDescent="0.3">
      <c r="A339" s="5">
        <v>36769</v>
      </c>
      <c r="B339" s="3">
        <v>0.91652999999999996</v>
      </c>
      <c r="C339" s="3">
        <v>0.9375</v>
      </c>
      <c r="D339" s="3"/>
      <c r="E339" s="3"/>
      <c r="F339" s="3">
        <v>0.96972749999999996</v>
      </c>
    </row>
    <row r="340" spans="1:6" ht="15.75" thickBot="1" x14ac:dyDescent="0.3">
      <c r="A340" s="5">
        <v>36769</v>
      </c>
      <c r="B340" s="3">
        <v>0.91652999999999996</v>
      </c>
      <c r="C340" s="3"/>
      <c r="D340" s="3"/>
      <c r="E340" s="3"/>
      <c r="F340" s="3">
        <v>0.96972800000000003</v>
      </c>
    </row>
    <row r="341" spans="1:6" ht="15.75" thickBot="1" x14ac:dyDescent="0.3">
      <c r="A341" s="5">
        <v>36770</v>
      </c>
      <c r="B341" s="3"/>
      <c r="C341" s="3"/>
      <c r="D341" s="3">
        <v>0.93452000000000002</v>
      </c>
      <c r="E341" s="3">
        <v>0.92840999999999996</v>
      </c>
      <c r="F341" s="3">
        <v>0.97104610000000002</v>
      </c>
    </row>
    <row r="342" spans="1:6" ht="15.75" thickBot="1" x14ac:dyDescent="0.3">
      <c r="A342" s="5">
        <v>36770</v>
      </c>
      <c r="B342" s="3">
        <v>0.88924999999999998</v>
      </c>
      <c r="C342" s="3"/>
      <c r="D342" s="3"/>
      <c r="E342" s="3">
        <v>0.9244</v>
      </c>
      <c r="F342" s="3">
        <v>0.97104650000000003</v>
      </c>
    </row>
    <row r="343" spans="1:6" ht="15.75" thickBot="1" x14ac:dyDescent="0.3">
      <c r="A343" s="5">
        <v>36770</v>
      </c>
      <c r="B343" s="3">
        <v>0.90015999999999996</v>
      </c>
      <c r="C343" s="3">
        <v>0.9375</v>
      </c>
      <c r="D343" s="3"/>
      <c r="E343" s="3"/>
      <c r="F343" s="3">
        <v>0.97110189999999996</v>
      </c>
    </row>
    <row r="344" spans="1:6" ht="15.75" thickBot="1" x14ac:dyDescent="0.3">
      <c r="A344" s="5">
        <v>36770</v>
      </c>
      <c r="B344" s="3">
        <v>0.90015999999999996</v>
      </c>
      <c r="C344" s="3"/>
      <c r="D344" s="3"/>
      <c r="E344" s="3"/>
      <c r="F344" s="3">
        <v>0.97110229999999997</v>
      </c>
    </row>
    <row r="345" spans="1:6" ht="15.75" thickBot="1" x14ac:dyDescent="0.3">
      <c r="A345" s="5">
        <v>36772</v>
      </c>
      <c r="B345" s="3"/>
      <c r="C345" s="3"/>
      <c r="D345" s="3">
        <v>0.92844000000000004</v>
      </c>
      <c r="E345" s="3">
        <v>0.9244</v>
      </c>
      <c r="F345" s="3">
        <v>0.97370920000000005</v>
      </c>
    </row>
    <row r="346" spans="1:6" ht="15.75" thickBot="1" x14ac:dyDescent="0.3">
      <c r="A346" s="5">
        <v>36772</v>
      </c>
      <c r="B346" s="3">
        <v>0.90015999999999996</v>
      </c>
      <c r="C346" s="3"/>
      <c r="D346" s="3"/>
      <c r="E346" s="3">
        <v>0.92840999999999996</v>
      </c>
      <c r="F346" s="3">
        <v>0.97370959999999995</v>
      </c>
    </row>
    <row r="347" spans="1:6" ht="15.75" thickBot="1" x14ac:dyDescent="0.3">
      <c r="A347" s="5">
        <v>36772</v>
      </c>
      <c r="B347" s="3">
        <v>0.90015999999999996</v>
      </c>
      <c r="C347" s="3">
        <v>0.95365999999999995</v>
      </c>
      <c r="D347" s="3"/>
      <c r="E347" s="3"/>
      <c r="F347" s="3">
        <v>0.97376269999999998</v>
      </c>
    </row>
    <row r="348" spans="1:6" ht="15.75" thickBot="1" x14ac:dyDescent="0.3">
      <c r="A348" s="5">
        <v>36772</v>
      </c>
      <c r="B348" s="3">
        <v>0.90015999999999996</v>
      </c>
      <c r="C348" s="3"/>
      <c r="D348" s="3"/>
      <c r="E348" s="3"/>
      <c r="F348" s="3">
        <v>0.97376320000000005</v>
      </c>
    </row>
    <row r="349" spans="1:6" ht="15.75" thickBot="1" x14ac:dyDescent="0.3">
      <c r="A349" s="5">
        <v>36773</v>
      </c>
      <c r="B349" s="3"/>
      <c r="C349" s="3"/>
      <c r="D349" s="3">
        <v>0.92844000000000004</v>
      </c>
      <c r="E349" s="3">
        <v>0.9244</v>
      </c>
      <c r="F349" s="3">
        <v>0.97499860000000005</v>
      </c>
    </row>
    <row r="350" spans="1:6" ht="15.75" thickBot="1" x14ac:dyDescent="0.3">
      <c r="A350" s="5">
        <v>36773</v>
      </c>
      <c r="B350" s="3">
        <v>0.90015999999999996</v>
      </c>
      <c r="C350" s="3"/>
      <c r="D350" s="3"/>
      <c r="E350" s="3">
        <v>0.9244</v>
      </c>
      <c r="F350" s="3">
        <v>0.97499899999999995</v>
      </c>
    </row>
    <row r="351" spans="1:6" ht="15.75" thickBot="1" x14ac:dyDescent="0.3">
      <c r="A351" s="5">
        <v>36773</v>
      </c>
      <c r="B351" s="3">
        <v>0.90015999999999996</v>
      </c>
      <c r="C351" s="3">
        <v>0.95365999999999995</v>
      </c>
      <c r="D351" s="3"/>
      <c r="E351" s="3"/>
      <c r="F351" s="3">
        <v>0.97505090000000005</v>
      </c>
    </row>
    <row r="352" spans="1:6" ht="15.75" thickBot="1" x14ac:dyDescent="0.3">
      <c r="A352" s="5">
        <v>36773</v>
      </c>
      <c r="B352" s="3">
        <v>0.91652999999999996</v>
      </c>
      <c r="C352" s="3"/>
      <c r="D352" s="3"/>
      <c r="E352" s="3"/>
      <c r="F352" s="3">
        <v>0.97505140000000001</v>
      </c>
    </row>
    <row r="353" spans="1:6" ht="15.75" thickBot="1" x14ac:dyDescent="0.3">
      <c r="A353" s="5">
        <v>36774</v>
      </c>
      <c r="B353" s="3"/>
      <c r="C353" s="3"/>
      <c r="D353" s="3">
        <v>0.92844000000000004</v>
      </c>
      <c r="E353" s="3">
        <v>0.9244</v>
      </c>
      <c r="F353" s="3">
        <v>0.97625839999999997</v>
      </c>
    </row>
    <row r="354" spans="1:6" ht="15.75" thickBot="1" x14ac:dyDescent="0.3">
      <c r="A354" s="5">
        <v>36774</v>
      </c>
      <c r="B354" s="3">
        <v>0.90015999999999996</v>
      </c>
      <c r="C354" s="3"/>
      <c r="D354" s="3"/>
      <c r="E354" s="3">
        <v>0.9244</v>
      </c>
      <c r="F354" s="3">
        <v>0.97625890000000004</v>
      </c>
    </row>
    <row r="355" spans="1:6" ht="15.75" thickBot="1" x14ac:dyDescent="0.3">
      <c r="A355" s="5">
        <v>36774</v>
      </c>
      <c r="B355" s="3">
        <v>0.91652999999999996</v>
      </c>
      <c r="C355" s="3">
        <v>0.9375</v>
      </c>
      <c r="D355" s="3"/>
      <c r="E355" s="3"/>
      <c r="F355" s="3">
        <v>0.97631040000000002</v>
      </c>
    </row>
    <row r="356" spans="1:6" ht="15.75" thickBot="1" x14ac:dyDescent="0.3">
      <c r="A356" s="5">
        <v>36774</v>
      </c>
      <c r="B356" s="3">
        <v>0.91652999999999996</v>
      </c>
      <c r="C356" s="3"/>
      <c r="D356" s="3"/>
      <c r="E356" s="3"/>
      <c r="F356" s="3">
        <v>0.97631089999999998</v>
      </c>
    </row>
    <row r="357" spans="1:6" ht="15.75" thickBot="1" x14ac:dyDescent="0.3">
      <c r="A357" s="5">
        <v>36775</v>
      </c>
      <c r="B357" s="3"/>
      <c r="C357" s="3"/>
      <c r="D357" s="3">
        <v>0.92844000000000004</v>
      </c>
      <c r="E357" s="3">
        <v>0.9244</v>
      </c>
      <c r="F357" s="3">
        <v>0.97748780000000002</v>
      </c>
    </row>
    <row r="358" spans="1:6" ht="15.75" thickBot="1" x14ac:dyDescent="0.3">
      <c r="A358" s="5">
        <v>36775</v>
      </c>
      <c r="B358" s="3">
        <v>0.88924999999999998</v>
      </c>
      <c r="C358" s="3"/>
      <c r="D358" s="3"/>
      <c r="E358" s="3">
        <v>0.9244</v>
      </c>
      <c r="F358" s="3">
        <v>0.97748820000000003</v>
      </c>
    </row>
    <row r="359" spans="1:6" ht="15.75" thickBot="1" x14ac:dyDescent="0.3">
      <c r="A359" s="5">
        <v>36775</v>
      </c>
      <c r="B359" s="3">
        <v>0.91652999999999996</v>
      </c>
      <c r="C359" s="3">
        <v>0.96443999999999996</v>
      </c>
      <c r="D359" s="3"/>
      <c r="E359" s="3"/>
      <c r="F359" s="3">
        <v>0.97753769999999995</v>
      </c>
    </row>
    <row r="360" spans="1:6" ht="15.75" thickBot="1" x14ac:dyDescent="0.3">
      <c r="A360" s="5">
        <v>36775</v>
      </c>
      <c r="B360" s="3">
        <v>0.92744000000000004</v>
      </c>
      <c r="C360" s="3"/>
      <c r="D360" s="3"/>
      <c r="E360" s="3"/>
      <c r="F360" s="3">
        <v>0.97753809999999997</v>
      </c>
    </row>
    <row r="361" spans="1:6" ht="15.75" thickBot="1" x14ac:dyDescent="0.3">
      <c r="A361" s="5">
        <v>36776</v>
      </c>
      <c r="B361" s="3"/>
      <c r="C361" s="3"/>
      <c r="D361" s="3">
        <v>0.92235999999999996</v>
      </c>
      <c r="E361" s="3">
        <v>0.92840999999999996</v>
      </c>
      <c r="F361" s="3">
        <v>0.97868569999999999</v>
      </c>
    </row>
    <row r="362" spans="1:6" ht="15.75" thickBot="1" x14ac:dyDescent="0.3">
      <c r="A362" s="5">
        <v>36776</v>
      </c>
      <c r="B362" s="3">
        <v>0.88924999999999998</v>
      </c>
      <c r="C362" s="3"/>
      <c r="D362" s="3"/>
      <c r="E362" s="3">
        <v>0.9244</v>
      </c>
      <c r="F362" s="3">
        <v>0.9786861</v>
      </c>
    </row>
    <row r="363" spans="1:6" ht="15.75" thickBot="1" x14ac:dyDescent="0.3">
      <c r="A363" s="5">
        <v>36776</v>
      </c>
      <c r="B363" s="3">
        <v>0.92744000000000004</v>
      </c>
      <c r="C363" s="3">
        <v>0.96443999999999996</v>
      </c>
      <c r="D363" s="3"/>
      <c r="E363" s="3"/>
      <c r="F363" s="3">
        <v>0.97873500000000002</v>
      </c>
    </row>
    <row r="364" spans="1:6" ht="15.75" thickBot="1" x14ac:dyDescent="0.3">
      <c r="A364" s="5">
        <v>36776</v>
      </c>
      <c r="B364" s="3">
        <v>0.92744000000000004</v>
      </c>
      <c r="C364" s="3"/>
      <c r="D364" s="3"/>
      <c r="E364" s="3"/>
      <c r="F364" s="3">
        <v>0.97873540000000003</v>
      </c>
    </row>
    <row r="365" spans="1:6" ht="15.75" thickBot="1" x14ac:dyDescent="0.3">
      <c r="A365" s="5">
        <v>36777</v>
      </c>
      <c r="B365" s="3"/>
      <c r="C365" s="3"/>
      <c r="D365" s="3">
        <v>0.92844000000000004</v>
      </c>
      <c r="E365" s="3">
        <v>0.9244</v>
      </c>
      <c r="F365" s="3">
        <v>0.97985100000000003</v>
      </c>
    </row>
    <row r="366" spans="1:6" ht="15.75" thickBot="1" x14ac:dyDescent="0.3">
      <c r="A366" s="5">
        <v>36777</v>
      </c>
      <c r="B366" s="3">
        <v>0.90015999999999996</v>
      </c>
      <c r="C366" s="3"/>
      <c r="D366" s="3"/>
      <c r="E366" s="3">
        <v>0.91839000000000004</v>
      </c>
      <c r="F366" s="3">
        <v>0.97985140000000004</v>
      </c>
    </row>
    <row r="367" spans="1:6" ht="15.75" thickBot="1" x14ac:dyDescent="0.3">
      <c r="A367" s="5">
        <v>36777</v>
      </c>
      <c r="B367" s="3">
        <v>0.92744000000000004</v>
      </c>
      <c r="C367" s="3">
        <v>0.96443999999999996</v>
      </c>
      <c r="D367" s="3"/>
      <c r="E367" s="3"/>
      <c r="F367" s="3">
        <v>0.97989899999999996</v>
      </c>
    </row>
    <row r="368" spans="1:6" ht="15.75" thickBot="1" x14ac:dyDescent="0.3">
      <c r="A368" s="5">
        <v>36777</v>
      </c>
      <c r="B368" s="3">
        <v>0.91652999999999996</v>
      </c>
      <c r="C368" s="3"/>
      <c r="D368" s="3"/>
      <c r="E368" s="3"/>
      <c r="F368" s="3">
        <v>0.97989939999999998</v>
      </c>
    </row>
    <row r="369" spans="1:6" ht="15.75" thickBot="1" x14ac:dyDescent="0.3">
      <c r="A369" s="5">
        <v>36780</v>
      </c>
      <c r="B369" s="3"/>
      <c r="C369" s="3"/>
      <c r="D369" s="3">
        <v>0.92844000000000004</v>
      </c>
      <c r="E369" s="3">
        <v>0.91839000000000004</v>
      </c>
      <c r="F369" s="3">
        <v>0.98363690000000004</v>
      </c>
    </row>
    <row r="370" spans="1:6" ht="15.75" thickBot="1" x14ac:dyDescent="0.3">
      <c r="A370" s="5">
        <v>36780</v>
      </c>
      <c r="B370" s="3">
        <v>0.88924999999999998</v>
      </c>
      <c r="C370" s="3"/>
      <c r="D370" s="3"/>
      <c r="E370" s="3">
        <v>0.9244</v>
      </c>
      <c r="F370" s="3">
        <v>0.98363730000000005</v>
      </c>
    </row>
    <row r="371" spans="1:6" ht="15.75" thickBot="1" x14ac:dyDescent="0.3">
      <c r="A371" s="5">
        <v>36780</v>
      </c>
      <c r="B371" s="3">
        <v>0.91652999999999996</v>
      </c>
      <c r="C371" s="3">
        <v>0.98599000000000003</v>
      </c>
      <c r="D371" s="3"/>
      <c r="E371" s="3"/>
      <c r="F371" s="3">
        <v>0.98368549999999999</v>
      </c>
    </row>
    <row r="372" spans="1:6" ht="15.75" thickBot="1" x14ac:dyDescent="0.3">
      <c r="A372" s="5">
        <v>36780</v>
      </c>
      <c r="B372" s="3">
        <v>0.92744000000000004</v>
      </c>
      <c r="C372" s="3"/>
      <c r="D372" s="3"/>
      <c r="E372" s="3"/>
      <c r="F372" s="3">
        <v>0.9836859</v>
      </c>
    </row>
    <row r="373" spans="1:6" ht="15.75" thickBot="1" x14ac:dyDescent="0.3">
      <c r="A373" s="5">
        <v>36781</v>
      </c>
      <c r="B373" s="3"/>
      <c r="C373" s="3"/>
      <c r="D373" s="3">
        <v>0.92844000000000004</v>
      </c>
      <c r="E373" s="3">
        <v>0.9244</v>
      </c>
      <c r="F373" s="3">
        <v>0.98465170000000002</v>
      </c>
    </row>
    <row r="374" spans="1:6" ht="15.75" thickBot="1" x14ac:dyDescent="0.3">
      <c r="A374" s="5">
        <v>36781</v>
      </c>
      <c r="B374" s="3">
        <v>0.90015999999999996</v>
      </c>
      <c r="C374" s="3"/>
      <c r="D374" s="3"/>
      <c r="E374" s="3">
        <v>0.9244</v>
      </c>
      <c r="F374" s="3">
        <v>0.98465210000000003</v>
      </c>
    </row>
    <row r="375" spans="1:6" ht="15.75" thickBot="1" x14ac:dyDescent="0.3">
      <c r="A375" s="5">
        <v>36781</v>
      </c>
      <c r="B375" s="3">
        <v>0.92744000000000004</v>
      </c>
      <c r="C375" s="3">
        <v>0.96443999999999996</v>
      </c>
      <c r="D375" s="3"/>
      <c r="E375" s="3"/>
      <c r="F375" s="3">
        <v>0.98469580000000001</v>
      </c>
    </row>
    <row r="376" spans="1:6" ht="15.75" thickBot="1" x14ac:dyDescent="0.3">
      <c r="A376" s="5">
        <v>36781</v>
      </c>
      <c r="B376" s="3">
        <v>0.91652999999999996</v>
      </c>
      <c r="C376" s="3"/>
      <c r="D376" s="3"/>
      <c r="E376" s="3"/>
      <c r="F376" s="3">
        <v>0.98469580000000001</v>
      </c>
    </row>
    <row r="377" spans="1:6" ht="15.75" thickBot="1" x14ac:dyDescent="0.3">
      <c r="A377" s="5">
        <v>36784</v>
      </c>
      <c r="B377" s="3"/>
      <c r="C377" s="3"/>
      <c r="D377" s="3">
        <v>0.92235999999999996</v>
      </c>
      <c r="E377" s="3">
        <v>0.9244</v>
      </c>
      <c r="F377" s="3">
        <v>0.98745839999999996</v>
      </c>
    </row>
    <row r="378" spans="1:6" ht="15.75" thickBot="1" x14ac:dyDescent="0.3">
      <c r="A378" s="5">
        <v>36784</v>
      </c>
      <c r="B378" s="3">
        <v>0.90015999999999996</v>
      </c>
      <c r="C378" s="3"/>
      <c r="D378" s="3"/>
      <c r="E378" s="3">
        <v>0.91237000000000001</v>
      </c>
      <c r="F378" s="3">
        <v>0.98745870000000002</v>
      </c>
    </row>
    <row r="379" spans="1:6" ht="15.75" thickBot="1" x14ac:dyDescent="0.3">
      <c r="A379" s="5">
        <v>36784</v>
      </c>
      <c r="B379" s="3">
        <v>0.92744000000000004</v>
      </c>
      <c r="C379" s="3">
        <v>0.97521999999999998</v>
      </c>
      <c r="D379" s="3"/>
      <c r="E379" s="3"/>
      <c r="F379" s="3">
        <v>0.98749989999999999</v>
      </c>
    </row>
    <row r="380" spans="1:6" ht="15.75" thickBot="1" x14ac:dyDescent="0.3">
      <c r="A380" s="5">
        <v>36784</v>
      </c>
      <c r="B380" s="3">
        <v>0.92744000000000004</v>
      </c>
      <c r="C380" s="3"/>
      <c r="D380" s="3"/>
      <c r="E380" s="3"/>
      <c r="F380" s="3">
        <v>0.98750020000000005</v>
      </c>
    </row>
    <row r="381" spans="1:6" ht="15.75" thickBot="1" x14ac:dyDescent="0.3">
      <c r="A381" s="5">
        <v>36785</v>
      </c>
      <c r="B381" s="3"/>
      <c r="C381" s="3"/>
      <c r="D381" s="3">
        <v>0.92235999999999996</v>
      </c>
      <c r="E381" s="3">
        <v>0.91237000000000001</v>
      </c>
      <c r="F381" s="3">
        <v>0.98831709999999995</v>
      </c>
    </row>
    <row r="382" spans="1:6" ht="15.75" thickBot="1" x14ac:dyDescent="0.3">
      <c r="A382" s="5">
        <v>36785</v>
      </c>
      <c r="B382" s="3">
        <v>0.88924999999999998</v>
      </c>
      <c r="C382" s="3"/>
      <c r="D382" s="3"/>
      <c r="E382" s="3">
        <v>0.91839000000000004</v>
      </c>
      <c r="F382" s="3">
        <v>0.98831740000000001</v>
      </c>
    </row>
    <row r="383" spans="1:6" ht="15.75" thickBot="1" x14ac:dyDescent="0.3">
      <c r="A383" s="5">
        <v>36785</v>
      </c>
      <c r="B383" s="3">
        <v>0.91652999999999996</v>
      </c>
      <c r="C383" s="3">
        <v>0.96443999999999996</v>
      </c>
      <c r="D383" s="3"/>
      <c r="E383" s="3"/>
      <c r="F383" s="3">
        <v>0.98835660000000003</v>
      </c>
    </row>
    <row r="384" spans="1:6" ht="15.75" thickBot="1" x14ac:dyDescent="0.3">
      <c r="A384" s="5">
        <v>36785</v>
      </c>
      <c r="B384" s="3">
        <v>0.92744000000000004</v>
      </c>
      <c r="C384" s="3"/>
      <c r="D384" s="3"/>
      <c r="E384" s="3"/>
      <c r="F384" s="3">
        <v>0.98835689999999998</v>
      </c>
    </row>
    <row r="385" spans="1:6" ht="15.75" thickBot="1" x14ac:dyDescent="0.3">
      <c r="A385" s="5">
        <v>36786</v>
      </c>
      <c r="B385" s="3"/>
      <c r="C385" s="3"/>
      <c r="D385" s="3">
        <v>0.92235999999999996</v>
      </c>
      <c r="E385" s="3">
        <v>0.91839000000000004</v>
      </c>
      <c r="F385" s="3">
        <v>0.98914020000000002</v>
      </c>
    </row>
    <row r="386" spans="1:6" ht="15.75" thickBot="1" x14ac:dyDescent="0.3">
      <c r="A386" s="5">
        <v>36786</v>
      </c>
      <c r="B386" s="3">
        <v>0.90015999999999996</v>
      </c>
      <c r="C386" s="3"/>
      <c r="D386" s="3"/>
      <c r="E386" s="3">
        <v>0.91839000000000004</v>
      </c>
      <c r="F386" s="3">
        <v>0.98914040000000003</v>
      </c>
    </row>
    <row r="387" spans="1:6" ht="15.75" thickBot="1" x14ac:dyDescent="0.3">
      <c r="A387" s="5">
        <v>36786</v>
      </c>
      <c r="B387" s="3">
        <v>0.92744000000000004</v>
      </c>
      <c r="C387" s="3">
        <v>0.97521999999999998</v>
      </c>
      <c r="D387" s="3"/>
      <c r="E387" s="3"/>
      <c r="F387" s="3">
        <v>0.98917560000000004</v>
      </c>
    </row>
    <row r="388" spans="1:6" ht="15.75" thickBot="1" x14ac:dyDescent="0.3">
      <c r="A388" s="5">
        <v>36786</v>
      </c>
      <c r="B388" s="3">
        <v>0.92744000000000004</v>
      </c>
      <c r="C388" s="3"/>
      <c r="D388" s="3"/>
      <c r="E388" s="3"/>
      <c r="F388" s="3">
        <v>0.9891759</v>
      </c>
    </row>
    <row r="389" spans="1:6" ht="15.75" thickBot="1" x14ac:dyDescent="0.3">
      <c r="A389" s="5">
        <v>36787</v>
      </c>
      <c r="B389" s="3"/>
      <c r="C389" s="3"/>
      <c r="D389" s="3">
        <v>0.92844000000000004</v>
      </c>
      <c r="E389" s="3">
        <v>0.91237000000000001</v>
      </c>
      <c r="F389" s="3">
        <v>0.9899154</v>
      </c>
    </row>
    <row r="390" spans="1:6" ht="15.75" thickBot="1" x14ac:dyDescent="0.3">
      <c r="A390" s="5">
        <v>36787</v>
      </c>
      <c r="B390" s="3">
        <v>0.90015999999999996</v>
      </c>
      <c r="C390" s="3"/>
      <c r="D390" s="3"/>
      <c r="E390" s="3">
        <v>0.91839000000000004</v>
      </c>
      <c r="F390" s="3">
        <v>0.98991569999999995</v>
      </c>
    </row>
    <row r="391" spans="1:6" ht="15.75" thickBot="1" x14ac:dyDescent="0.3">
      <c r="A391" s="5">
        <v>36787</v>
      </c>
      <c r="B391" s="3">
        <v>0.92744000000000004</v>
      </c>
      <c r="C391" s="3">
        <v>0.97521999999999998</v>
      </c>
      <c r="D391" s="3"/>
      <c r="E391" s="3"/>
      <c r="F391" s="3">
        <v>0.98995060000000001</v>
      </c>
    </row>
    <row r="392" spans="1:6" ht="15.75" thickBot="1" x14ac:dyDescent="0.3">
      <c r="A392" s="5">
        <v>36787</v>
      </c>
      <c r="B392" s="3">
        <v>0.92744000000000004</v>
      </c>
      <c r="C392" s="3"/>
      <c r="D392" s="3"/>
      <c r="E392" s="3"/>
      <c r="F392" s="3">
        <v>0.98995089999999997</v>
      </c>
    </row>
    <row r="393" spans="1:6" ht="15.75" thickBot="1" x14ac:dyDescent="0.3">
      <c r="A393" s="5">
        <v>36788</v>
      </c>
      <c r="B393" s="3"/>
      <c r="C393" s="3"/>
      <c r="D393" s="3">
        <v>0.92844000000000004</v>
      </c>
      <c r="E393" s="3">
        <v>0.9244</v>
      </c>
      <c r="F393" s="3">
        <v>0.99065130000000001</v>
      </c>
    </row>
    <row r="394" spans="1:6" ht="15.75" thickBot="1" x14ac:dyDescent="0.3">
      <c r="A394" s="5">
        <v>36788</v>
      </c>
      <c r="B394" s="3">
        <v>0.88924999999999998</v>
      </c>
      <c r="C394" s="3"/>
      <c r="D394" s="3"/>
      <c r="E394" s="3">
        <v>0.91839000000000004</v>
      </c>
      <c r="F394" s="3">
        <v>0.99065159999999997</v>
      </c>
    </row>
    <row r="395" spans="1:6" ht="15.75" thickBot="1" x14ac:dyDescent="0.3">
      <c r="A395" s="5">
        <v>36788</v>
      </c>
      <c r="B395" s="3">
        <v>0.92744000000000004</v>
      </c>
      <c r="C395" s="3">
        <v>0.96443999999999996</v>
      </c>
      <c r="D395" s="3"/>
      <c r="E395" s="3"/>
      <c r="F395" s="3">
        <v>0.99068310000000004</v>
      </c>
    </row>
    <row r="396" spans="1:6" ht="15.75" thickBot="1" x14ac:dyDescent="0.3">
      <c r="A396" s="5">
        <v>36788</v>
      </c>
      <c r="B396" s="3">
        <v>0.92744000000000004</v>
      </c>
      <c r="C396" s="3"/>
      <c r="D396" s="3"/>
      <c r="E396" s="3"/>
      <c r="F396" s="3">
        <v>0.99068339999999999</v>
      </c>
    </row>
    <row r="397" spans="1:6" ht="15.75" thickBot="1" x14ac:dyDescent="0.3">
      <c r="A397" s="5">
        <v>36789</v>
      </c>
      <c r="B397" s="3"/>
      <c r="C397" s="3"/>
      <c r="D397" s="3">
        <v>0.92235999999999996</v>
      </c>
      <c r="E397" s="3">
        <v>0.91839000000000004</v>
      </c>
      <c r="F397" s="3">
        <v>0.99134480000000003</v>
      </c>
    </row>
    <row r="398" spans="1:6" ht="15.75" thickBot="1" x14ac:dyDescent="0.3">
      <c r="A398" s="5">
        <v>36789</v>
      </c>
      <c r="B398" s="3">
        <v>0.88924999999999998</v>
      </c>
      <c r="C398" s="3"/>
      <c r="D398" s="3"/>
      <c r="E398" s="3">
        <v>0.91839000000000004</v>
      </c>
      <c r="F398" s="3">
        <v>0.99134509999999998</v>
      </c>
    </row>
    <row r="399" spans="1:6" ht="15.75" thickBot="1" x14ac:dyDescent="0.3">
      <c r="A399" s="5">
        <v>36789</v>
      </c>
      <c r="B399" s="3">
        <v>0.92744000000000004</v>
      </c>
      <c r="C399" s="3">
        <v>0.96443999999999996</v>
      </c>
      <c r="D399" s="3"/>
      <c r="E399" s="3"/>
      <c r="F399" s="3">
        <v>0.9913748</v>
      </c>
    </row>
    <row r="400" spans="1:6" ht="15.75" thickBot="1" x14ac:dyDescent="0.3">
      <c r="A400" s="5">
        <v>36789</v>
      </c>
      <c r="B400" s="3">
        <v>0.92744000000000004</v>
      </c>
      <c r="C400" s="3"/>
      <c r="D400" s="3"/>
      <c r="E400" s="3"/>
      <c r="F400" s="3">
        <v>0.99137500000000001</v>
      </c>
    </row>
    <row r="401" spans="1:6" ht="15.75" thickBot="1" x14ac:dyDescent="0.3">
      <c r="A401" s="5">
        <v>36790</v>
      </c>
      <c r="B401" s="3"/>
      <c r="C401" s="3"/>
      <c r="D401" s="3">
        <v>0.92235999999999996</v>
      </c>
      <c r="E401" s="3">
        <v>0.91237000000000001</v>
      </c>
      <c r="F401" s="3">
        <v>0.99199570000000004</v>
      </c>
    </row>
    <row r="402" spans="1:6" ht="15.75" thickBot="1" x14ac:dyDescent="0.3">
      <c r="A402" s="5">
        <v>36790</v>
      </c>
      <c r="B402" s="3">
        <v>0.90015999999999996</v>
      </c>
      <c r="C402" s="3"/>
      <c r="D402" s="3"/>
      <c r="E402" s="3">
        <v>0.91237000000000001</v>
      </c>
      <c r="F402" s="3">
        <v>0.99199590000000004</v>
      </c>
    </row>
    <row r="403" spans="1:6" ht="15.75" thickBot="1" x14ac:dyDescent="0.3">
      <c r="A403" s="5">
        <v>36790</v>
      </c>
      <c r="B403" s="3">
        <v>0.92744000000000004</v>
      </c>
      <c r="C403" s="3">
        <v>0.97521999999999998</v>
      </c>
      <c r="D403" s="3"/>
      <c r="E403" s="3"/>
      <c r="F403" s="3">
        <v>0.99202500000000005</v>
      </c>
    </row>
    <row r="404" spans="1:6" ht="15.75" thickBot="1" x14ac:dyDescent="0.3">
      <c r="A404" s="5">
        <v>36790</v>
      </c>
      <c r="B404" s="3">
        <v>0.92744000000000004</v>
      </c>
      <c r="C404" s="3"/>
      <c r="D404" s="3"/>
      <c r="E404" s="3"/>
      <c r="F404" s="3">
        <v>0.9920253</v>
      </c>
    </row>
    <row r="405" spans="1:6" ht="15.75" thickBot="1" x14ac:dyDescent="0.3">
      <c r="A405" s="5">
        <v>36791</v>
      </c>
      <c r="B405" s="3"/>
      <c r="C405" s="3"/>
      <c r="D405" s="3">
        <v>0.92235999999999996</v>
      </c>
      <c r="E405" s="3">
        <v>0.91839000000000004</v>
      </c>
      <c r="F405" s="3">
        <v>0.99260599999999999</v>
      </c>
    </row>
    <row r="406" spans="1:6" ht="15.75" thickBot="1" x14ac:dyDescent="0.3">
      <c r="A406" s="5">
        <v>36791</v>
      </c>
      <c r="B406" s="3">
        <v>0.90015999999999996</v>
      </c>
      <c r="C406" s="3"/>
      <c r="D406" s="3"/>
      <c r="E406" s="3">
        <v>0.91839000000000004</v>
      </c>
      <c r="F406" s="3">
        <v>0.99260619999999999</v>
      </c>
    </row>
    <row r="407" spans="1:6" ht="15.75" thickBot="1" x14ac:dyDescent="0.3">
      <c r="A407" s="5">
        <v>36791</v>
      </c>
      <c r="B407" s="3">
        <v>0.92744000000000004</v>
      </c>
      <c r="C407" s="3">
        <v>0.96443999999999996</v>
      </c>
      <c r="D407" s="3"/>
      <c r="E407" s="3"/>
      <c r="F407" s="3">
        <v>0.99263219999999996</v>
      </c>
    </row>
    <row r="408" spans="1:6" ht="15.75" thickBot="1" x14ac:dyDescent="0.3">
      <c r="A408" s="5">
        <v>36791</v>
      </c>
      <c r="B408" s="3">
        <v>0.92744000000000004</v>
      </c>
      <c r="C408" s="3"/>
      <c r="D408" s="3"/>
      <c r="E408" s="3"/>
      <c r="F408" s="3">
        <v>0.99263239999999997</v>
      </c>
    </row>
    <row r="409" spans="1:6" ht="15.75" thickBot="1" x14ac:dyDescent="0.3">
      <c r="A409" s="5">
        <v>36794</v>
      </c>
      <c r="B409" s="3"/>
      <c r="C409" s="3"/>
      <c r="D409" s="3">
        <v>0.92844000000000004</v>
      </c>
      <c r="E409" s="3">
        <v>0.91839000000000004</v>
      </c>
      <c r="F409" s="3">
        <v>0.9941778</v>
      </c>
    </row>
    <row r="410" spans="1:6" ht="15.75" thickBot="1" x14ac:dyDescent="0.3">
      <c r="A410" s="5">
        <v>36794</v>
      </c>
      <c r="B410" s="3">
        <v>0.90015999999999996</v>
      </c>
      <c r="C410" s="3"/>
      <c r="D410" s="3"/>
      <c r="E410" s="3">
        <v>0.91237000000000001</v>
      </c>
      <c r="F410" s="3">
        <v>0.99417800000000001</v>
      </c>
    </row>
    <row r="411" spans="1:6" ht="15.75" thickBot="1" x14ac:dyDescent="0.3">
      <c r="A411" s="5">
        <v>36794</v>
      </c>
      <c r="B411" s="3">
        <v>0.92744000000000004</v>
      </c>
      <c r="C411" s="3"/>
      <c r="D411" s="3"/>
      <c r="E411" s="3"/>
      <c r="F411" s="3">
        <v>0.99417929999999999</v>
      </c>
    </row>
    <row r="412" spans="1:6" ht="15.75" thickBot="1" x14ac:dyDescent="0.3">
      <c r="A412" s="5">
        <v>36794</v>
      </c>
      <c r="B412" s="3">
        <v>0.92744000000000004</v>
      </c>
      <c r="C412" s="3">
        <v>0.97521999999999998</v>
      </c>
      <c r="D412" s="3"/>
      <c r="E412" s="3"/>
      <c r="F412" s="3">
        <v>0.99419820000000003</v>
      </c>
    </row>
    <row r="413" spans="1:6" ht="15.75" thickBot="1" x14ac:dyDescent="0.3">
      <c r="A413" s="5">
        <v>36795</v>
      </c>
      <c r="B413" s="3"/>
      <c r="C413" s="3"/>
      <c r="D413" s="3">
        <v>0.92235999999999996</v>
      </c>
      <c r="E413" s="3">
        <v>0.91237000000000001</v>
      </c>
      <c r="F413" s="3">
        <v>0.99461469999999996</v>
      </c>
    </row>
    <row r="414" spans="1:6" ht="15.75" thickBot="1" x14ac:dyDescent="0.3">
      <c r="A414" s="5">
        <v>36795</v>
      </c>
      <c r="B414" s="3">
        <v>0.90015999999999996</v>
      </c>
      <c r="C414" s="3"/>
      <c r="D414" s="3"/>
      <c r="E414" s="3">
        <v>0.91839000000000004</v>
      </c>
      <c r="F414" s="3">
        <v>0.99461480000000002</v>
      </c>
    </row>
    <row r="415" spans="1:6" ht="15.75" thickBot="1" x14ac:dyDescent="0.3">
      <c r="A415" s="5">
        <v>36795</v>
      </c>
      <c r="B415" s="3">
        <v>0.92744000000000004</v>
      </c>
      <c r="C415" s="3">
        <v>0.97521999999999998</v>
      </c>
      <c r="D415" s="3"/>
      <c r="E415" s="3"/>
      <c r="F415" s="3">
        <v>0.99463429999999997</v>
      </c>
    </row>
    <row r="416" spans="1:6" ht="15.75" thickBot="1" x14ac:dyDescent="0.3">
      <c r="A416" s="5">
        <v>36795</v>
      </c>
      <c r="B416" s="3">
        <v>0.92744000000000004</v>
      </c>
      <c r="C416" s="3"/>
      <c r="D416" s="3"/>
      <c r="E416" s="3"/>
      <c r="F416" s="3">
        <v>0.99463449999999998</v>
      </c>
    </row>
    <row r="417" spans="1:6" ht="15.75" thickBot="1" x14ac:dyDescent="0.3">
      <c r="A417" s="5">
        <v>36796</v>
      </c>
      <c r="B417" s="3"/>
      <c r="C417" s="3"/>
      <c r="D417" s="3">
        <v>0.92844000000000004</v>
      </c>
      <c r="E417" s="3">
        <v>0.91237000000000001</v>
      </c>
      <c r="F417" s="3">
        <v>0.99500920000000004</v>
      </c>
    </row>
    <row r="418" spans="1:6" ht="15.75" thickBot="1" x14ac:dyDescent="0.3">
      <c r="A418" s="5">
        <v>36796</v>
      </c>
      <c r="B418" s="3">
        <v>0.90015999999999996</v>
      </c>
      <c r="C418" s="3"/>
      <c r="D418" s="3"/>
      <c r="E418" s="3">
        <v>0.91839000000000004</v>
      </c>
      <c r="F418" s="3">
        <v>0.99500929999999999</v>
      </c>
    </row>
    <row r="419" spans="1:6" ht="15.75" thickBot="1" x14ac:dyDescent="0.3">
      <c r="A419" s="5">
        <v>36796</v>
      </c>
      <c r="B419" s="3">
        <v>0.92744000000000004</v>
      </c>
      <c r="C419" s="3">
        <v>0.97521999999999998</v>
      </c>
      <c r="D419" s="3"/>
      <c r="E419" s="3"/>
      <c r="F419" s="3">
        <v>0.99502570000000001</v>
      </c>
    </row>
    <row r="420" spans="1:6" ht="15.75" thickBot="1" x14ac:dyDescent="0.3">
      <c r="A420" s="5">
        <v>36796</v>
      </c>
      <c r="B420" s="3">
        <v>0.92744000000000004</v>
      </c>
      <c r="C420" s="3"/>
      <c r="D420" s="3"/>
      <c r="E420" s="3"/>
      <c r="F420" s="3">
        <v>0.99502579999999996</v>
      </c>
    </row>
    <row r="421" spans="1:6" ht="15.75" thickBot="1" x14ac:dyDescent="0.3">
      <c r="A421" s="5">
        <v>36797</v>
      </c>
      <c r="B421" s="3"/>
      <c r="C421" s="3"/>
      <c r="D421" s="3">
        <v>0.92844000000000004</v>
      </c>
      <c r="E421" s="3">
        <v>0.91839000000000004</v>
      </c>
      <c r="F421" s="3">
        <v>0.99535879999999999</v>
      </c>
    </row>
    <row r="422" spans="1:6" ht="15.75" thickBot="1" x14ac:dyDescent="0.3">
      <c r="A422" s="5">
        <v>36797</v>
      </c>
      <c r="B422" s="3">
        <v>0.90015999999999996</v>
      </c>
      <c r="C422" s="3"/>
      <c r="D422" s="3"/>
      <c r="E422" s="3">
        <v>0.91237000000000001</v>
      </c>
      <c r="F422" s="3">
        <v>0.99535899999999999</v>
      </c>
    </row>
    <row r="423" spans="1:6" ht="15.75" thickBot="1" x14ac:dyDescent="0.3">
      <c r="A423" s="5">
        <v>36797</v>
      </c>
      <c r="B423" s="3">
        <v>0.92744000000000004</v>
      </c>
      <c r="C423" s="3">
        <v>0.97521999999999998</v>
      </c>
      <c r="D423" s="3"/>
      <c r="E423" s="3"/>
      <c r="F423" s="3">
        <v>0.99537430000000005</v>
      </c>
    </row>
    <row r="424" spans="1:6" ht="15.75" thickBot="1" x14ac:dyDescent="0.3">
      <c r="A424" s="5">
        <v>36797</v>
      </c>
      <c r="B424" s="3">
        <v>0.93835000000000002</v>
      </c>
      <c r="C424" s="3"/>
      <c r="D424" s="3"/>
      <c r="E424" s="3"/>
      <c r="F424" s="3">
        <v>0.99537439999999999</v>
      </c>
    </row>
    <row r="425" spans="1:6" ht="15.75" thickBot="1" x14ac:dyDescent="0.3">
      <c r="A425" s="5">
        <v>36798</v>
      </c>
      <c r="B425" s="3"/>
      <c r="C425" s="3"/>
      <c r="D425" s="3">
        <v>0.92235999999999996</v>
      </c>
      <c r="E425" s="3">
        <v>0.91237000000000001</v>
      </c>
      <c r="F425" s="3">
        <v>0.99566560000000004</v>
      </c>
    </row>
    <row r="426" spans="1:6" ht="15.75" thickBot="1" x14ac:dyDescent="0.3">
      <c r="A426" s="5">
        <v>36798</v>
      </c>
      <c r="B426" s="3">
        <v>0.90015999999999996</v>
      </c>
      <c r="C426" s="3"/>
      <c r="D426" s="3"/>
      <c r="E426" s="3">
        <v>0.91839000000000004</v>
      </c>
      <c r="F426" s="3">
        <v>0.99566569999999999</v>
      </c>
    </row>
    <row r="427" spans="1:6" ht="15.75" thickBot="1" x14ac:dyDescent="0.3">
      <c r="A427" s="5">
        <v>36798</v>
      </c>
      <c r="B427" s="3">
        <v>0.92744000000000004</v>
      </c>
      <c r="C427" s="3">
        <v>0.98599000000000003</v>
      </c>
      <c r="D427" s="3"/>
      <c r="E427" s="3"/>
      <c r="F427" s="3">
        <v>0.99567819999999996</v>
      </c>
    </row>
    <row r="428" spans="1:6" ht="15.75" thickBot="1" x14ac:dyDescent="0.3">
      <c r="A428" s="5">
        <v>36798</v>
      </c>
      <c r="B428" s="3">
        <v>0.92744000000000004</v>
      </c>
      <c r="C428" s="3"/>
      <c r="D428" s="3"/>
      <c r="E428" s="3"/>
      <c r="F428" s="3">
        <v>0.99567830000000002</v>
      </c>
    </row>
    <row r="429" spans="1:6" ht="15.75" thickBot="1" x14ac:dyDescent="0.3">
      <c r="A429" s="5">
        <v>36799</v>
      </c>
      <c r="B429" s="3"/>
      <c r="C429" s="3"/>
      <c r="D429" s="3">
        <v>0.92235999999999996</v>
      </c>
      <c r="E429" s="3">
        <v>0.91237000000000001</v>
      </c>
      <c r="F429" s="3">
        <v>0.99592789999999998</v>
      </c>
    </row>
    <row r="430" spans="1:6" ht="15.75" thickBot="1" x14ac:dyDescent="0.3">
      <c r="A430" s="5">
        <v>36799</v>
      </c>
      <c r="B430" s="3">
        <v>0.90015999999999996</v>
      </c>
      <c r="C430" s="3"/>
      <c r="D430" s="3"/>
      <c r="E430" s="3">
        <v>0.91839000000000004</v>
      </c>
      <c r="F430" s="3">
        <v>0.99592800000000004</v>
      </c>
    </row>
    <row r="431" spans="1:6" ht="15.75" thickBot="1" x14ac:dyDescent="0.3">
      <c r="A431" s="5">
        <v>36799</v>
      </c>
      <c r="B431" s="3">
        <v>0.92744000000000004</v>
      </c>
      <c r="C431" s="3">
        <v>0.98599000000000003</v>
      </c>
      <c r="D431" s="3"/>
      <c r="E431" s="3"/>
      <c r="F431" s="3">
        <v>0.99593909999999997</v>
      </c>
    </row>
    <row r="432" spans="1:6" ht="15.75" thickBot="1" x14ac:dyDescent="0.3">
      <c r="A432" s="5">
        <v>36799</v>
      </c>
      <c r="B432" s="3">
        <v>0.92744000000000004</v>
      </c>
      <c r="C432" s="3"/>
      <c r="D432" s="3"/>
      <c r="E432" s="3"/>
      <c r="F432" s="3">
        <v>0.99593920000000002</v>
      </c>
    </row>
    <row r="433" spans="1:6" ht="15.75" thickBot="1" x14ac:dyDescent="0.3">
      <c r="A433" s="5">
        <v>36800</v>
      </c>
      <c r="B433" s="3"/>
      <c r="C433" s="3"/>
      <c r="D433" s="3">
        <v>0.92235999999999996</v>
      </c>
      <c r="E433" s="3">
        <v>0.91839000000000004</v>
      </c>
      <c r="F433" s="3">
        <v>0.99614659999999999</v>
      </c>
    </row>
    <row r="434" spans="1:6" ht="15.75" thickBot="1" x14ac:dyDescent="0.3">
      <c r="A434" s="5">
        <v>36800</v>
      </c>
      <c r="B434" s="3">
        <v>0.90015999999999996</v>
      </c>
      <c r="C434" s="3"/>
      <c r="D434" s="3"/>
      <c r="E434" s="3">
        <v>0.91237000000000001</v>
      </c>
      <c r="F434" s="3">
        <v>0.99614670000000005</v>
      </c>
    </row>
    <row r="435" spans="1:6" ht="15.75" thickBot="1" x14ac:dyDescent="0.3">
      <c r="A435" s="5">
        <v>36800</v>
      </c>
      <c r="B435" s="3">
        <v>0.92744000000000004</v>
      </c>
      <c r="C435" s="3">
        <v>0.97521999999999998</v>
      </c>
      <c r="D435" s="3"/>
      <c r="E435" s="3"/>
      <c r="F435" s="3">
        <v>0.99615549999999997</v>
      </c>
    </row>
    <row r="436" spans="1:6" ht="15.75" thickBot="1" x14ac:dyDescent="0.3">
      <c r="A436" s="5">
        <v>36800</v>
      </c>
      <c r="B436" s="3">
        <v>0.92744000000000004</v>
      </c>
      <c r="C436" s="3"/>
      <c r="D436" s="3"/>
      <c r="E436" s="3"/>
      <c r="F436" s="3">
        <v>0.99615560000000003</v>
      </c>
    </row>
    <row r="437" spans="1:6" ht="15.75" thickBot="1" x14ac:dyDescent="0.3">
      <c r="A437" s="5">
        <v>36801</v>
      </c>
      <c r="B437" s="3"/>
      <c r="C437" s="3"/>
      <c r="D437" s="3">
        <v>0.92235999999999996</v>
      </c>
      <c r="E437" s="3">
        <v>0.91237000000000001</v>
      </c>
      <c r="F437" s="3">
        <v>0.99632129999999997</v>
      </c>
    </row>
    <row r="438" spans="1:6" ht="15.75" thickBot="1" x14ac:dyDescent="0.3">
      <c r="A438" s="5">
        <v>36801</v>
      </c>
      <c r="B438" s="3">
        <v>0.91652999999999996</v>
      </c>
      <c r="C438" s="3"/>
      <c r="D438" s="3"/>
      <c r="E438" s="3">
        <v>0.91839000000000004</v>
      </c>
      <c r="F438" s="3">
        <v>0.99632129999999997</v>
      </c>
    </row>
    <row r="439" spans="1:6" ht="15.75" thickBot="1" x14ac:dyDescent="0.3">
      <c r="A439" s="5">
        <v>36801</v>
      </c>
      <c r="B439" s="3">
        <v>0.92744000000000004</v>
      </c>
      <c r="C439" s="3">
        <v>0.97521999999999998</v>
      </c>
      <c r="D439" s="3"/>
      <c r="E439" s="3"/>
      <c r="F439" s="3">
        <v>0.9963284</v>
      </c>
    </row>
    <row r="440" spans="1:6" ht="15.75" thickBot="1" x14ac:dyDescent="0.3">
      <c r="A440" s="5">
        <v>36801</v>
      </c>
      <c r="B440" s="3">
        <v>0.92744000000000004</v>
      </c>
      <c r="C440" s="3"/>
      <c r="D440" s="3"/>
      <c r="E440" s="3"/>
      <c r="F440" s="3">
        <v>0.9963284</v>
      </c>
    </row>
    <row r="441" spans="1:6" ht="15.75" thickBot="1" x14ac:dyDescent="0.3">
      <c r="A441" s="5">
        <v>36802</v>
      </c>
      <c r="B441" s="3"/>
      <c r="C441" s="3"/>
      <c r="D441" s="3">
        <v>0.92844000000000004</v>
      </c>
      <c r="E441" s="3">
        <v>0.91237000000000001</v>
      </c>
      <c r="F441" s="3">
        <v>0.99645240000000002</v>
      </c>
    </row>
    <row r="442" spans="1:6" ht="15.75" thickBot="1" x14ac:dyDescent="0.3">
      <c r="A442" s="5">
        <v>36802</v>
      </c>
      <c r="B442" s="3">
        <v>0.90015999999999996</v>
      </c>
      <c r="C442" s="3"/>
      <c r="D442" s="3"/>
      <c r="E442" s="3">
        <v>0.91839000000000004</v>
      </c>
      <c r="F442" s="3">
        <v>0.99645249999999996</v>
      </c>
    </row>
    <row r="443" spans="1:6" ht="15.75" thickBot="1" x14ac:dyDescent="0.3">
      <c r="A443" s="5">
        <v>36802</v>
      </c>
      <c r="B443" s="3">
        <v>0.92744000000000004</v>
      </c>
      <c r="C443" s="3">
        <v>0.97521999999999998</v>
      </c>
      <c r="D443" s="3"/>
      <c r="E443" s="3"/>
      <c r="F443" s="3">
        <v>0.99645729999999999</v>
      </c>
    </row>
    <row r="444" spans="1:6" ht="15.75" thickBot="1" x14ac:dyDescent="0.3">
      <c r="A444" s="5">
        <v>36802</v>
      </c>
      <c r="B444" s="3">
        <v>0.92744000000000004</v>
      </c>
      <c r="C444" s="3"/>
      <c r="D444" s="3"/>
      <c r="E444" s="3"/>
      <c r="F444" s="3">
        <v>0.99645729999999999</v>
      </c>
    </row>
    <row r="445" spans="1:6" ht="15.75" thickBot="1" x14ac:dyDescent="0.3">
      <c r="A445" s="5">
        <v>36803</v>
      </c>
      <c r="B445" s="3"/>
      <c r="C445" s="3"/>
      <c r="D445" s="3">
        <v>0.92235999999999996</v>
      </c>
      <c r="E445" s="3">
        <v>0.91237000000000001</v>
      </c>
      <c r="F445" s="3">
        <v>0.99653970000000003</v>
      </c>
    </row>
    <row r="446" spans="1:6" ht="15.75" thickBot="1" x14ac:dyDescent="0.3">
      <c r="A446" s="5">
        <v>36803</v>
      </c>
      <c r="B446" s="3">
        <v>0.91652999999999996</v>
      </c>
      <c r="C446" s="3"/>
      <c r="D446" s="3"/>
      <c r="E446" s="3">
        <v>0.91237000000000001</v>
      </c>
      <c r="F446" s="3">
        <v>0.99653970000000003</v>
      </c>
    </row>
    <row r="447" spans="1:6" ht="15.75" thickBot="1" x14ac:dyDescent="0.3">
      <c r="A447" s="5">
        <v>36803</v>
      </c>
      <c r="B447" s="3">
        <v>0.92744000000000004</v>
      </c>
      <c r="C447" s="3">
        <v>0.98599000000000003</v>
      </c>
      <c r="D447" s="3"/>
      <c r="E447" s="3"/>
      <c r="F447" s="3">
        <v>0.9965427</v>
      </c>
    </row>
    <row r="448" spans="1:6" ht="15.75" thickBot="1" x14ac:dyDescent="0.3">
      <c r="A448" s="5">
        <v>36803</v>
      </c>
      <c r="B448" s="3">
        <v>0.92744000000000004</v>
      </c>
      <c r="C448" s="3"/>
      <c r="D448" s="3"/>
      <c r="E448" s="3"/>
      <c r="F448" s="3">
        <v>0.99654279999999995</v>
      </c>
    </row>
    <row r="449" spans="1:6" ht="15.75" thickBot="1" x14ac:dyDescent="0.3">
      <c r="A449" s="5">
        <v>36804</v>
      </c>
      <c r="B449" s="3"/>
      <c r="C449" s="3"/>
      <c r="D449" s="3">
        <v>0.92235999999999996</v>
      </c>
      <c r="E449" s="3">
        <v>0.91237000000000001</v>
      </c>
      <c r="F449" s="3">
        <v>0.99658380000000002</v>
      </c>
    </row>
    <row r="450" spans="1:6" ht="15.75" thickBot="1" x14ac:dyDescent="0.3">
      <c r="A450" s="5">
        <v>36804</v>
      </c>
      <c r="B450" s="3">
        <v>0.90015999999999996</v>
      </c>
      <c r="C450" s="3"/>
      <c r="D450" s="3"/>
      <c r="E450" s="3">
        <v>0.91237000000000001</v>
      </c>
      <c r="F450" s="3">
        <v>0.99658380000000002</v>
      </c>
    </row>
    <row r="451" spans="1:6" ht="15.75" thickBot="1" x14ac:dyDescent="0.3">
      <c r="A451" s="5">
        <v>36804</v>
      </c>
      <c r="B451" s="3">
        <v>0.92744000000000004</v>
      </c>
      <c r="C451" s="3">
        <v>0.97521999999999998</v>
      </c>
      <c r="D451" s="3"/>
      <c r="E451" s="3"/>
      <c r="F451" s="3">
        <v>0.99658469999999999</v>
      </c>
    </row>
    <row r="452" spans="1:6" ht="15.75" thickBot="1" x14ac:dyDescent="0.3">
      <c r="A452" s="5">
        <v>36804</v>
      </c>
      <c r="B452" s="3">
        <v>0.92744000000000004</v>
      </c>
      <c r="C452" s="3"/>
      <c r="D452" s="3"/>
      <c r="E452" s="3"/>
      <c r="F452" s="3">
        <v>0.99658469999999999</v>
      </c>
    </row>
    <row r="453" spans="1:6" ht="15.75" thickBot="1" x14ac:dyDescent="0.3">
      <c r="A453" s="5">
        <v>36805</v>
      </c>
      <c r="B453" s="3"/>
      <c r="C453" s="3"/>
      <c r="D453" s="3">
        <v>0.92235999999999996</v>
      </c>
      <c r="E453" s="3">
        <v>0.91237000000000001</v>
      </c>
      <c r="F453" s="3">
        <v>0.99658460000000004</v>
      </c>
    </row>
    <row r="454" spans="1:6" ht="15.75" thickBot="1" x14ac:dyDescent="0.3">
      <c r="A454" s="5">
        <v>36805</v>
      </c>
      <c r="B454" s="3">
        <v>0.90015999999999996</v>
      </c>
      <c r="C454" s="3"/>
      <c r="D454" s="3"/>
      <c r="E454" s="3">
        <v>0.91237000000000001</v>
      </c>
      <c r="F454" s="3">
        <v>0.99658460000000004</v>
      </c>
    </row>
    <row r="455" spans="1:6" ht="15.75" thickBot="1" x14ac:dyDescent="0.3">
      <c r="A455" s="5">
        <v>36805</v>
      </c>
      <c r="B455" s="3">
        <v>0.92744000000000004</v>
      </c>
      <c r="C455" s="3">
        <v>0.97521999999999998</v>
      </c>
      <c r="D455" s="3"/>
      <c r="E455" s="3"/>
      <c r="F455" s="3">
        <v>0.99658349999999996</v>
      </c>
    </row>
    <row r="456" spans="1:6" ht="15.75" thickBot="1" x14ac:dyDescent="0.3">
      <c r="A456" s="5">
        <v>36805</v>
      </c>
      <c r="B456" s="3">
        <v>0.92744000000000004</v>
      </c>
      <c r="C456" s="3"/>
      <c r="D456" s="3"/>
      <c r="E456" s="3"/>
      <c r="F456" s="3">
        <v>0.99658349999999996</v>
      </c>
    </row>
    <row r="457" spans="1:6" ht="15.75" thickBot="1" x14ac:dyDescent="0.3">
      <c r="A457" s="5">
        <v>36809</v>
      </c>
      <c r="B457" s="3"/>
      <c r="C457" s="3"/>
      <c r="D457" s="3">
        <v>0.92844000000000004</v>
      </c>
      <c r="E457" s="3">
        <v>0.91237000000000001</v>
      </c>
      <c r="F457" s="3">
        <v>0.9961622</v>
      </c>
    </row>
    <row r="458" spans="1:6" ht="15.75" thickBot="1" x14ac:dyDescent="0.3">
      <c r="A458" s="5">
        <v>36809</v>
      </c>
      <c r="B458" s="3">
        <v>0.91652999999999996</v>
      </c>
      <c r="C458" s="3"/>
      <c r="D458" s="3"/>
      <c r="E458" s="3">
        <v>0.91237000000000001</v>
      </c>
      <c r="F458" s="3">
        <v>0.99616210000000005</v>
      </c>
    </row>
    <row r="459" spans="1:6" ht="15.75" thickBot="1" x14ac:dyDescent="0.3">
      <c r="A459" s="5">
        <v>36809</v>
      </c>
      <c r="B459" s="3">
        <v>0.92744000000000004</v>
      </c>
      <c r="C459" s="3">
        <v>0.98599000000000003</v>
      </c>
      <c r="D459" s="3"/>
      <c r="E459" s="3"/>
      <c r="F459" s="3">
        <v>0.99615370000000003</v>
      </c>
    </row>
    <row r="460" spans="1:6" ht="15.75" thickBot="1" x14ac:dyDescent="0.3">
      <c r="A460" s="5">
        <v>36809</v>
      </c>
      <c r="B460" s="3">
        <v>0.92744000000000004</v>
      </c>
      <c r="C460" s="3"/>
      <c r="D460" s="3"/>
      <c r="E460" s="3"/>
      <c r="F460" s="3">
        <v>0.99615370000000003</v>
      </c>
    </row>
    <row r="461" spans="1:6" ht="15.75" thickBot="1" x14ac:dyDescent="0.3">
      <c r="A461" s="5">
        <v>36810</v>
      </c>
      <c r="B461" s="3"/>
      <c r="C461" s="3"/>
      <c r="D461" s="3">
        <v>0.92844000000000004</v>
      </c>
      <c r="E461" s="3">
        <v>0.91839000000000004</v>
      </c>
      <c r="F461" s="3">
        <v>0.99595259999999997</v>
      </c>
    </row>
    <row r="462" spans="1:6" ht="15.75" thickBot="1" x14ac:dyDescent="0.3">
      <c r="A462" s="5">
        <v>36810</v>
      </c>
      <c r="B462" s="3">
        <v>0.90015999999999996</v>
      </c>
      <c r="C462" s="3"/>
      <c r="D462" s="3"/>
      <c r="E462" s="3">
        <v>0.91237000000000001</v>
      </c>
      <c r="F462" s="3">
        <v>0.99595250000000002</v>
      </c>
    </row>
    <row r="463" spans="1:6" ht="15.75" thickBot="1" x14ac:dyDescent="0.3">
      <c r="A463" s="5">
        <v>36810</v>
      </c>
      <c r="B463" s="3">
        <v>0.92744000000000004</v>
      </c>
      <c r="C463" s="3">
        <v>0.98599000000000003</v>
      </c>
      <c r="D463" s="3"/>
      <c r="E463" s="3"/>
      <c r="F463" s="3">
        <v>0.99594170000000004</v>
      </c>
    </row>
    <row r="464" spans="1:6" ht="15.75" thickBot="1" x14ac:dyDescent="0.3">
      <c r="A464" s="5">
        <v>36810</v>
      </c>
      <c r="B464" s="3">
        <v>0.92744000000000004</v>
      </c>
      <c r="C464" s="3"/>
      <c r="D464" s="3"/>
      <c r="E464" s="3"/>
      <c r="F464" s="3">
        <v>0.99594170000000004</v>
      </c>
    </row>
    <row r="465" spans="1:6" ht="15.75" thickBot="1" x14ac:dyDescent="0.3">
      <c r="A465" s="5">
        <v>36811</v>
      </c>
      <c r="B465" s="3"/>
      <c r="C465" s="3"/>
      <c r="D465" s="3">
        <v>0.92235999999999996</v>
      </c>
      <c r="E465" s="3">
        <v>0.91237000000000001</v>
      </c>
      <c r="F465" s="3">
        <v>0.99570159999999996</v>
      </c>
    </row>
    <row r="466" spans="1:6" ht="15.75" thickBot="1" x14ac:dyDescent="0.3">
      <c r="A466" s="5">
        <v>36811</v>
      </c>
      <c r="B466" s="3">
        <v>0.91652999999999996</v>
      </c>
      <c r="C466" s="3"/>
      <c r="D466" s="3"/>
      <c r="E466" s="3">
        <v>0.91237000000000001</v>
      </c>
      <c r="F466" s="3">
        <v>0.99570150000000002</v>
      </c>
    </row>
    <row r="467" spans="1:6" ht="15.75" thickBot="1" x14ac:dyDescent="0.3">
      <c r="A467" s="5">
        <v>36811</v>
      </c>
      <c r="B467" s="3">
        <v>0.92744000000000004</v>
      </c>
      <c r="C467" s="3">
        <v>0.98599000000000003</v>
      </c>
      <c r="D467" s="3"/>
      <c r="E467" s="3"/>
      <c r="F467" s="3">
        <v>0.99568950000000001</v>
      </c>
    </row>
    <row r="468" spans="1:6" ht="15.75" thickBot="1" x14ac:dyDescent="0.3">
      <c r="A468" s="5">
        <v>36811</v>
      </c>
      <c r="B468" s="3">
        <v>0.92744000000000004</v>
      </c>
      <c r="C468" s="3"/>
      <c r="D468" s="3"/>
      <c r="E468" s="3"/>
      <c r="F468" s="3">
        <v>0.99568939999999995</v>
      </c>
    </row>
    <row r="469" spans="1:6" ht="15.75" thickBot="1" x14ac:dyDescent="0.3">
      <c r="A469" s="5">
        <v>36812</v>
      </c>
      <c r="B469" s="3"/>
      <c r="C469" s="3"/>
      <c r="D469" s="3">
        <v>0.92235999999999996</v>
      </c>
      <c r="E469" s="3">
        <v>0.91237000000000001</v>
      </c>
      <c r="F469" s="3">
        <v>0.99541100000000005</v>
      </c>
    </row>
    <row r="470" spans="1:6" ht="15.75" thickBot="1" x14ac:dyDescent="0.3">
      <c r="A470" s="5">
        <v>36812</v>
      </c>
      <c r="B470" s="3">
        <v>0.90015999999999996</v>
      </c>
      <c r="C470" s="3"/>
      <c r="D470" s="3"/>
      <c r="E470" s="3">
        <v>0.91237000000000001</v>
      </c>
      <c r="F470" s="3">
        <v>0.99541089999999999</v>
      </c>
    </row>
    <row r="471" spans="1:6" ht="15.75" thickBot="1" x14ac:dyDescent="0.3">
      <c r="A471" s="5">
        <v>36812</v>
      </c>
      <c r="B471" s="3">
        <v>0.92744000000000004</v>
      </c>
      <c r="C471" s="3">
        <v>0.98599000000000003</v>
      </c>
      <c r="D471" s="3"/>
      <c r="E471" s="3"/>
      <c r="F471" s="3">
        <v>0.99539639999999996</v>
      </c>
    </row>
    <row r="472" spans="1:6" ht="15.75" thickBot="1" x14ac:dyDescent="0.3">
      <c r="A472" s="5">
        <v>36812</v>
      </c>
      <c r="B472" s="3">
        <v>0.92744000000000004</v>
      </c>
      <c r="C472" s="3"/>
      <c r="D472" s="3"/>
      <c r="E472" s="3"/>
      <c r="F472" s="3">
        <v>0.99539630000000001</v>
      </c>
    </row>
    <row r="473" spans="1:6" ht="15.75" thickBot="1" x14ac:dyDescent="0.3">
      <c r="A473" s="5">
        <v>36813</v>
      </c>
      <c r="B473" s="3"/>
      <c r="C473" s="3"/>
      <c r="D473" s="3">
        <v>0.92235999999999996</v>
      </c>
      <c r="E473" s="3">
        <v>0.91237000000000001</v>
      </c>
      <c r="F473" s="3">
        <v>0.99508030000000003</v>
      </c>
    </row>
    <row r="474" spans="1:6" ht="15.75" thickBot="1" x14ac:dyDescent="0.3">
      <c r="A474" s="5">
        <v>36813</v>
      </c>
      <c r="B474" s="3">
        <v>0.90015999999999996</v>
      </c>
      <c r="C474" s="3"/>
      <c r="D474" s="3"/>
      <c r="E474" s="3">
        <v>0.91839000000000004</v>
      </c>
      <c r="F474" s="3">
        <v>0.99508019999999997</v>
      </c>
    </row>
    <row r="475" spans="1:6" ht="15.75" thickBot="1" x14ac:dyDescent="0.3">
      <c r="A475" s="5">
        <v>36813</v>
      </c>
      <c r="B475" s="3">
        <v>0.92744000000000004</v>
      </c>
      <c r="C475" s="3">
        <v>0.98599000000000003</v>
      </c>
      <c r="D475" s="3"/>
      <c r="E475" s="3"/>
      <c r="F475" s="3">
        <v>0.99506450000000002</v>
      </c>
    </row>
    <row r="476" spans="1:6" ht="15.75" thickBot="1" x14ac:dyDescent="0.3">
      <c r="A476" s="5">
        <v>36813</v>
      </c>
      <c r="B476" s="3">
        <v>0.92744000000000004</v>
      </c>
      <c r="C476" s="3"/>
      <c r="D476" s="3"/>
      <c r="E476" s="3"/>
      <c r="F476" s="3">
        <v>0.99506430000000001</v>
      </c>
    </row>
    <row r="477" spans="1:6" ht="15.75" thickBot="1" x14ac:dyDescent="0.3">
      <c r="A477" s="5">
        <v>36814</v>
      </c>
      <c r="B477" s="3"/>
      <c r="C477" s="3"/>
      <c r="D477" s="3">
        <v>0.92844000000000004</v>
      </c>
      <c r="E477" s="3">
        <v>0.91237000000000001</v>
      </c>
      <c r="F477" s="3">
        <v>0.99471129999999996</v>
      </c>
    </row>
    <row r="478" spans="1:6" ht="15.75" thickBot="1" x14ac:dyDescent="0.3">
      <c r="A478" s="5">
        <v>36814</v>
      </c>
      <c r="B478" s="3">
        <v>0.90015999999999996</v>
      </c>
      <c r="C478" s="3"/>
      <c r="D478" s="3"/>
      <c r="E478" s="3">
        <v>0.91237000000000001</v>
      </c>
      <c r="F478" s="3">
        <v>0.99471120000000002</v>
      </c>
    </row>
    <row r="479" spans="1:6" ht="15.75" thickBot="1" x14ac:dyDescent="0.3">
      <c r="A479" s="5">
        <v>36814</v>
      </c>
      <c r="B479" s="3">
        <v>0.92744000000000004</v>
      </c>
      <c r="C479" s="3">
        <v>0.97521999999999998</v>
      </c>
      <c r="D479" s="3"/>
      <c r="E479" s="3"/>
      <c r="F479" s="3">
        <v>0.9946931</v>
      </c>
    </row>
    <row r="480" spans="1:6" ht="15.75" thickBot="1" x14ac:dyDescent="0.3">
      <c r="A480" s="5">
        <v>36814</v>
      </c>
      <c r="B480" s="3">
        <v>0.92744000000000004</v>
      </c>
      <c r="C480" s="3"/>
      <c r="D480" s="3"/>
      <c r="E480" s="3"/>
      <c r="F480" s="3">
        <v>0.99469300000000005</v>
      </c>
    </row>
    <row r="481" spans="1:6" ht="15.75" thickBot="1" x14ac:dyDescent="0.3">
      <c r="A481" s="5">
        <v>36815</v>
      </c>
      <c r="B481" s="3"/>
      <c r="C481" s="3"/>
      <c r="D481" s="3">
        <v>0.92844000000000004</v>
      </c>
      <c r="E481" s="3">
        <v>0.91839000000000004</v>
      </c>
      <c r="F481" s="3">
        <v>0.99430350000000001</v>
      </c>
    </row>
    <row r="482" spans="1:6" ht="15.75" thickBot="1" x14ac:dyDescent="0.3">
      <c r="A482" s="5">
        <v>36815</v>
      </c>
      <c r="B482" s="3">
        <v>0.90015999999999996</v>
      </c>
      <c r="C482" s="3"/>
      <c r="D482" s="3"/>
      <c r="E482" s="3">
        <v>0.91237000000000001</v>
      </c>
      <c r="F482" s="3">
        <v>0.99430339999999995</v>
      </c>
    </row>
    <row r="483" spans="1:6" ht="15.75" thickBot="1" x14ac:dyDescent="0.3">
      <c r="A483" s="5">
        <v>36815</v>
      </c>
      <c r="B483" s="3">
        <v>0.92744000000000004</v>
      </c>
      <c r="C483" s="3">
        <v>0.97521999999999998</v>
      </c>
      <c r="D483" s="3"/>
      <c r="E483" s="3"/>
      <c r="F483" s="3">
        <v>0.99428419999999995</v>
      </c>
    </row>
    <row r="484" spans="1:6" ht="15.75" thickBot="1" x14ac:dyDescent="0.3">
      <c r="A484" s="5">
        <v>36815</v>
      </c>
      <c r="B484" s="3">
        <v>0.92744000000000004</v>
      </c>
      <c r="C484" s="3"/>
      <c r="D484" s="3"/>
      <c r="E484" s="3"/>
      <c r="F484" s="3">
        <v>0.9942841</v>
      </c>
    </row>
    <row r="485" spans="1:6" ht="15.75" thickBot="1" x14ac:dyDescent="0.3">
      <c r="A485" s="5">
        <v>36816</v>
      </c>
      <c r="B485" s="3"/>
      <c r="C485" s="3"/>
      <c r="D485" s="3">
        <v>0.92235999999999996</v>
      </c>
      <c r="E485" s="3">
        <v>0.91237000000000001</v>
      </c>
      <c r="F485" s="3">
        <v>0.99385829999999997</v>
      </c>
    </row>
    <row r="486" spans="1:6" ht="15.75" thickBot="1" x14ac:dyDescent="0.3">
      <c r="A486" s="5">
        <v>36816</v>
      </c>
      <c r="B486" s="3">
        <v>0.91652999999999996</v>
      </c>
      <c r="C486" s="3"/>
      <c r="D486" s="3"/>
      <c r="E486" s="3">
        <v>0.91237000000000001</v>
      </c>
      <c r="F486" s="3">
        <v>0.99385820000000002</v>
      </c>
    </row>
    <row r="487" spans="1:6" ht="15.75" thickBot="1" x14ac:dyDescent="0.3">
      <c r="A487" s="5">
        <v>36816</v>
      </c>
      <c r="B487" s="3">
        <v>0.92744000000000004</v>
      </c>
      <c r="C487" s="3">
        <v>0.97521999999999998</v>
      </c>
      <c r="D487" s="3"/>
      <c r="E487" s="3"/>
      <c r="F487" s="3">
        <v>0.99383770000000005</v>
      </c>
    </row>
    <row r="488" spans="1:6" ht="15.75" thickBot="1" x14ac:dyDescent="0.3">
      <c r="A488" s="5">
        <v>36816</v>
      </c>
      <c r="B488" s="3">
        <v>0.92744000000000004</v>
      </c>
      <c r="C488" s="3"/>
      <c r="D488" s="3"/>
      <c r="E488" s="3"/>
      <c r="F488" s="3">
        <v>0.99383750000000004</v>
      </c>
    </row>
    <row r="489" spans="1:6" ht="15.75" thickBot="1" x14ac:dyDescent="0.3">
      <c r="A489" s="5">
        <v>36818</v>
      </c>
      <c r="B489" s="3"/>
      <c r="C489" s="3"/>
      <c r="D489" s="3">
        <v>0.92235999999999996</v>
      </c>
      <c r="E489" s="3">
        <v>0.91237000000000001</v>
      </c>
      <c r="F489" s="3">
        <v>0.99285959999999995</v>
      </c>
    </row>
    <row r="490" spans="1:6" ht="15.75" thickBot="1" x14ac:dyDescent="0.3">
      <c r="A490" s="5">
        <v>36818</v>
      </c>
      <c r="B490" s="3">
        <v>0.88924999999999998</v>
      </c>
      <c r="C490" s="3"/>
      <c r="D490" s="3"/>
      <c r="E490" s="3">
        <v>0.91237000000000001</v>
      </c>
      <c r="F490" s="3">
        <v>0.99285939999999995</v>
      </c>
    </row>
    <row r="491" spans="1:6" ht="15.75" thickBot="1" x14ac:dyDescent="0.3">
      <c r="A491" s="5">
        <v>36818</v>
      </c>
      <c r="B491" s="3">
        <v>0.92744000000000004</v>
      </c>
      <c r="C491" s="3">
        <v>0.97521999999999998</v>
      </c>
      <c r="D491" s="3"/>
      <c r="E491" s="3"/>
      <c r="F491" s="3">
        <v>0.99283569999999999</v>
      </c>
    </row>
    <row r="492" spans="1:6" ht="15.75" thickBot="1" x14ac:dyDescent="0.3">
      <c r="A492" s="5">
        <v>36818</v>
      </c>
      <c r="B492" s="3">
        <v>0.92744000000000004</v>
      </c>
      <c r="C492" s="3"/>
      <c r="D492" s="3"/>
      <c r="E492" s="3"/>
      <c r="F492" s="3">
        <v>0.99283549999999998</v>
      </c>
    </row>
    <row r="493" spans="1:6" ht="15.75" thickBot="1" x14ac:dyDescent="0.3">
      <c r="A493" s="5">
        <v>36819</v>
      </c>
      <c r="B493" s="3"/>
      <c r="C493" s="3"/>
      <c r="D493" s="3">
        <v>0.92235999999999996</v>
      </c>
      <c r="E493" s="3">
        <v>0.91237000000000001</v>
      </c>
      <c r="F493" s="3">
        <v>0.99230830000000003</v>
      </c>
    </row>
    <row r="494" spans="1:6" ht="15.75" thickBot="1" x14ac:dyDescent="0.3">
      <c r="A494" s="5">
        <v>36819</v>
      </c>
      <c r="B494" s="3">
        <v>0.88924999999999998</v>
      </c>
      <c r="C494" s="3"/>
      <c r="D494" s="3"/>
      <c r="E494" s="3">
        <v>0.91237000000000001</v>
      </c>
      <c r="F494" s="3">
        <v>0.99230810000000003</v>
      </c>
    </row>
    <row r="495" spans="1:6" ht="15.75" thickBot="1" x14ac:dyDescent="0.3">
      <c r="A495" s="5">
        <v>36819</v>
      </c>
      <c r="B495" s="3">
        <v>0.92744000000000004</v>
      </c>
      <c r="C495" s="3">
        <v>0.97521999999999998</v>
      </c>
      <c r="D495" s="3"/>
      <c r="E495" s="3"/>
      <c r="F495" s="3">
        <v>0.99228130000000003</v>
      </c>
    </row>
    <row r="496" spans="1:6" ht="15.75" thickBot="1" x14ac:dyDescent="0.3">
      <c r="A496" s="5">
        <v>36819</v>
      </c>
      <c r="B496" s="3">
        <v>0.92744000000000004</v>
      </c>
      <c r="C496" s="3"/>
      <c r="D496" s="3"/>
      <c r="E496" s="3"/>
      <c r="F496" s="3">
        <v>0.99228110000000003</v>
      </c>
    </row>
    <row r="497" spans="1:6" ht="15.75" thickBot="1" x14ac:dyDescent="0.3">
      <c r="A497" s="5">
        <v>36822</v>
      </c>
      <c r="B497" s="3"/>
      <c r="C497" s="3"/>
      <c r="D497" s="3">
        <v>0.92235999999999996</v>
      </c>
      <c r="E497" s="3">
        <v>0.91237000000000001</v>
      </c>
      <c r="F497" s="3">
        <v>0.99045309999999998</v>
      </c>
    </row>
    <row r="498" spans="1:6" ht="15.75" thickBot="1" x14ac:dyDescent="0.3">
      <c r="A498" s="5">
        <v>36822</v>
      </c>
      <c r="B498" s="3">
        <v>0.90015999999999996</v>
      </c>
      <c r="C498" s="3"/>
      <c r="D498" s="3"/>
      <c r="E498" s="3">
        <v>0.91237000000000001</v>
      </c>
      <c r="F498" s="3">
        <v>0.99045289999999997</v>
      </c>
    </row>
    <row r="499" spans="1:6" ht="15.75" thickBot="1" x14ac:dyDescent="0.3">
      <c r="A499" s="5">
        <v>36822</v>
      </c>
      <c r="B499" s="3">
        <v>0.92744000000000004</v>
      </c>
      <c r="C499" s="3">
        <v>0.96443999999999996</v>
      </c>
      <c r="D499" s="3"/>
      <c r="E499" s="3"/>
      <c r="F499" s="3">
        <v>0.99042110000000005</v>
      </c>
    </row>
    <row r="500" spans="1:6" ht="15.75" thickBot="1" x14ac:dyDescent="0.3">
      <c r="A500" s="5">
        <v>36822</v>
      </c>
      <c r="B500" s="3">
        <v>0.91652999999999996</v>
      </c>
      <c r="C500" s="3"/>
      <c r="D500" s="3"/>
      <c r="E500" s="3"/>
      <c r="F500" s="3">
        <v>0.99042090000000005</v>
      </c>
    </row>
    <row r="501" spans="1:6" ht="15.75" thickBot="1" x14ac:dyDescent="0.3">
      <c r="A501" s="5">
        <v>36823</v>
      </c>
      <c r="B501" s="3"/>
      <c r="C501" s="3"/>
      <c r="D501" s="3">
        <v>0.92235999999999996</v>
      </c>
      <c r="E501" s="3">
        <v>0.91237000000000001</v>
      </c>
      <c r="F501" s="3">
        <v>0.98977179999999998</v>
      </c>
    </row>
    <row r="502" spans="1:6" ht="15.75" thickBot="1" x14ac:dyDescent="0.3">
      <c r="A502" s="5">
        <v>36823</v>
      </c>
      <c r="B502" s="3">
        <v>0.88924999999999998</v>
      </c>
      <c r="C502" s="3"/>
      <c r="D502" s="3"/>
      <c r="E502" s="3">
        <v>0.91839000000000004</v>
      </c>
      <c r="F502" s="3">
        <v>0.98977159999999997</v>
      </c>
    </row>
    <row r="503" spans="1:6" ht="15.75" thickBot="1" x14ac:dyDescent="0.3">
      <c r="A503" s="5">
        <v>36823</v>
      </c>
      <c r="B503" s="3">
        <v>0.91652999999999996</v>
      </c>
      <c r="C503" s="3">
        <v>0.97521999999999998</v>
      </c>
      <c r="D503" s="3"/>
      <c r="E503" s="3"/>
      <c r="F503" s="3">
        <v>0.98973829999999996</v>
      </c>
    </row>
    <row r="504" spans="1:6" ht="15.75" thickBot="1" x14ac:dyDescent="0.3">
      <c r="A504" s="5">
        <v>36823</v>
      </c>
      <c r="B504" s="3">
        <v>0.91652999999999996</v>
      </c>
      <c r="C504" s="3"/>
      <c r="D504" s="3"/>
      <c r="E504" s="3"/>
      <c r="F504" s="3">
        <v>0.98973809999999995</v>
      </c>
    </row>
    <row r="505" spans="1:6" ht="15.75" thickBot="1" x14ac:dyDescent="0.3">
      <c r="A505" s="5">
        <v>36824</v>
      </c>
      <c r="B505" s="3">
        <v>0.90125</v>
      </c>
      <c r="C505" s="3"/>
      <c r="D505" s="3"/>
      <c r="E505" s="3">
        <v>0.91096999999999995</v>
      </c>
      <c r="F505" s="3">
        <v>0.988923</v>
      </c>
    </row>
    <row r="506" spans="1:6" ht="15.75" thickBot="1" x14ac:dyDescent="0.3">
      <c r="A506" s="5">
        <v>36824</v>
      </c>
      <c r="B506" s="3"/>
      <c r="C506" s="3"/>
      <c r="D506" s="3">
        <v>0.92093999999999998</v>
      </c>
      <c r="E506" s="3">
        <v>0.91096999999999995</v>
      </c>
      <c r="F506" s="3">
        <v>0.98888189999999998</v>
      </c>
    </row>
    <row r="507" spans="1:6" ht="15.75" thickBot="1" x14ac:dyDescent="0.3">
      <c r="A507" s="5">
        <v>36825</v>
      </c>
      <c r="B507" s="3"/>
      <c r="C507" s="3"/>
      <c r="D507" s="3">
        <v>0.91729000000000005</v>
      </c>
      <c r="E507" s="3">
        <v>0.91296999999999995</v>
      </c>
      <c r="F507" s="3">
        <v>0.98832160000000002</v>
      </c>
    </row>
    <row r="508" spans="1:6" ht="15.75" thickBot="1" x14ac:dyDescent="0.3">
      <c r="A508" s="5">
        <v>36825</v>
      </c>
      <c r="B508" s="3">
        <v>0.90125</v>
      </c>
      <c r="C508" s="3"/>
      <c r="D508" s="3"/>
      <c r="E508" s="3">
        <v>0.91296999999999995</v>
      </c>
      <c r="F508" s="3">
        <v>0.98832140000000002</v>
      </c>
    </row>
    <row r="509" spans="1:6" ht="15.75" thickBot="1" x14ac:dyDescent="0.3">
      <c r="A509" s="5">
        <v>36825</v>
      </c>
      <c r="B509" s="3">
        <v>0.90125</v>
      </c>
      <c r="C509" s="3">
        <v>0.96335999999999999</v>
      </c>
      <c r="D509" s="3"/>
      <c r="E509" s="3"/>
      <c r="F509" s="3">
        <v>0.98828539999999998</v>
      </c>
    </row>
    <row r="510" spans="1:6" ht="15.75" thickBot="1" x14ac:dyDescent="0.3">
      <c r="A510" s="5">
        <v>36825</v>
      </c>
      <c r="B510" s="3">
        <v>0.91379999999999995</v>
      </c>
      <c r="C510" s="3"/>
      <c r="D510" s="3"/>
      <c r="E510" s="3"/>
      <c r="F510" s="3">
        <v>0.98828530000000003</v>
      </c>
    </row>
    <row r="511" spans="1:6" ht="15.75" thickBot="1" x14ac:dyDescent="0.3">
      <c r="A511" s="5">
        <v>36826</v>
      </c>
      <c r="B511" s="3"/>
      <c r="C511" s="3"/>
      <c r="D511" s="3">
        <v>0.92296999999999996</v>
      </c>
      <c r="E511" s="3">
        <v>0.91296999999999995</v>
      </c>
      <c r="F511" s="3">
        <v>0.98755499999999996</v>
      </c>
    </row>
    <row r="512" spans="1:6" ht="15.75" thickBot="1" x14ac:dyDescent="0.3">
      <c r="A512" s="5">
        <v>36826</v>
      </c>
      <c r="B512" s="3">
        <v>0.88871</v>
      </c>
      <c r="C512" s="3"/>
      <c r="D512" s="3"/>
      <c r="E512" s="3">
        <v>0.91296999999999995</v>
      </c>
      <c r="F512" s="3">
        <v>0.98755490000000001</v>
      </c>
    </row>
    <row r="513" spans="1:6" ht="15.75" thickBot="1" x14ac:dyDescent="0.3">
      <c r="A513" s="5">
        <v>36826</v>
      </c>
      <c r="B513" s="3">
        <v>0.91379999999999995</v>
      </c>
      <c r="C513" s="3">
        <v>0.97521999999999998</v>
      </c>
      <c r="D513" s="3"/>
      <c r="E513" s="3"/>
      <c r="F513" s="3">
        <v>0.98751750000000005</v>
      </c>
    </row>
    <row r="514" spans="1:6" ht="15.75" thickBot="1" x14ac:dyDescent="0.3">
      <c r="A514" s="5">
        <v>36826</v>
      </c>
      <c r="B514" s="3">
        <v>0.91379999999999995</v>
      </c>
      <c r="C514" s="3"/>
      <c r="D514" s="3"/>
      <c r="E514" s="3"/>
      <c r="F514" s="3">
        <v>0.98751739999999999</v>
      </c>
    </row>
    <row r="515" spans="1:6" ht="15.75" thickBot="1" x14ac:dyDescent="0.3">
      <c r="A515" s="5">
        <v>36827</v>
      </c>
      <c r="B515" s="3"/>
      <c r="C515" s="3"/>
      <c r="D515" s="3">
        <v>0.92844000000000004</v>
      </c>
      <c r="E515" s="3">
        <v>0.91839000000000004</v>
      </c>
      <c r="F515" s="3">
        <v>0.98676249999999999</v>
      </c>
    </row>
    <row r="516" spans="1:6" ht="15.75" thickBot="1" x14ac:dyDescent="0.3">
      <c r="A516" s="5">
        <v>36827</v>
      </c>
      <c r="B516" s="3">
        <v>0.90125</v>
      </c>
      <c r="C516" s="3"/>
      <c r="D516" s="3"/>
      <c r="E516" s="3">
        <v>0.91839000000000004</v>
      </c>
      <c r="F516" s="3">
        <v>0.98676229999999998</v>
      </c>
    </row>
    <row r="517" spans="1:6" ht="15.75" thickBot="1" x14ac:dyDescent="0.3">
      <c r="A517" s="5">
        <v>36827</v>
      </c>
      <c r="B517" s="3">
        <v>0.91379999999999995</v>
      </c>
      <c r="C517" s="3">
        <v>0.96335999999999999</v>
      </c>
      <c r="D517" s="3"/>
      <c r="E517" s="3"/>
      <c r="F517" s="3">
        <v>0.98672369999999998</v>
      </c>
    </row>
    <row r="518" spans="1:6" ht="15.75" thickBot="1" x14ac:dyDescent="0.3">
      <c r="A518" s="5">
        <v>36827</v>
      </c>
      <c r="B518" s="3">
        <v>0.92579999999999996</v>
      </c>
      <c r="C518" s="3"/>
      <c r="D518" s="3"/>
      <c r="E518" s="3"/>
      <c r="F518" s="3">
        <v>0.98672369999999998</v>
      </c>
    </row>
    <row r="519" spans="1:6" ht="15.75" thickBot="1" x14ac:dyDescent="0.3">
      <c r="A519" s="5">
        <v>36828</v>
      </c>
      <c r="B519" s="3"/>
      <c r="C519" s="3"/>
      <c r="D519" s="3">
        <v>0.92296999999999996</v>
      </c>
      <c r="E519" s="3">
        <v>0.91296999999999995</v>
      </c>
      <c r="F519" s="3">
        <v>0.98594530000000002</v>
      </c>
    </row>
    <row r="520" spans="1:6" ht="15.75" thickBot="1" x14ac:dyDescent="0.3">
      <c r="A520" s="5">
        <v>36828</v>
      </c>
      <c r="B520" s="3">
        <v>0.90125</v>
      </c>
      <c r="C520" s="3"/>
      <c r="D520" s="3"/>
      <c r="E520" s="3">
        <v>0.91839000000000004</v>
      </c>
      <c r="F520" s="3">
        <v>0.98594510000000002</v>
      </c>
    </row>
    <row r="521" spans="1:6" ht="15.75" thickBot="1" x14ac:dyDescent="0.3">
      <c r="A521" s="5">
        <v>36828</v>
      </c>
      <c r="B521" s="3">
        <v>0.90125</v>
      </c>
      <c r="C521" s="3">
        <v>0.97521999999999998</v>
      </c>
      <c r="D521" s="3"/>
      <c r="E521" s="3"/>
      <c r="F521" s="3">
        <v>0.98590540000000004</v>
      </c>
    </row>
    <row r="522" spans="1:6" ht="15.75" thickBot="1" x14ac:dyDescent="0.3">
      <c r="A522" s="5">
        <v>36828</v>
      </c>
      <c r="B522" s="3">
        <v>0.91379999999999995</v>
      </c>
      <c r="C522" s="3"/>
      <c r="D522" s="3"/>
      <c r="E522" s="3"/>
      <c r="F522" s="3">
        <v>0.98590529999999998</v>
      </c>
    </row>
    <row r="523" spans="1:6" ht="15.75" thickBot="1" x14ac:dyDescent="0.3">
      <c r="A523" s="5">
        <v>36829</v>
      </c>
      <c r="B523" s="3"/>
      <c r="C523" s="3"/>
      <c r="D523" s="3">
        <v>0.92296999999999996</v>
      </c>
      <c r="E523" s="3">
        <v>0.91296999999999995</v>
      </c>
      <c r="F523" s="3">
        <v>0.9851048</v>
      </c>
    </row>
    <row r="524" spans="1:6" ht="15.75" thickBot="1" x14ac:dyDescent="0.3">
      <c r="A524" s="5">
        <v>36829</v>
      </c>
      <c r="B524" s="3">
        <v>0.90125</v>
      </c>
      <c r="C524" s="3"/>
      <c r="D524" s="3"/>
      <c r="E524" s="3">
        <v>0.91296999999999995</v>
      </c>
      <c r="F524" s="3">
        <v>0.9851046</v>
      </c>
    </row>
    <row r="525" spans="1:6" ht="15.75" thickBot="1" x14ac:dyDescent="0.3">
      <c r="A525" s="5">
        <v>36829</v>
      </c>
      <c r="B525" s="3">
        <v>0.90125</v>
      </c>
      <c r="C525" s="3">
        <v>0.96335999999999999</v>
      </c>
      <c r="D525" s="3"/>
      <c r="E525" s="3"/>
      <c r="F525" s="3">
        <v>0.98506380000000004</v>
      </c>
    </row>
    <row r="526" spans="1:6" ht="15.75" thickBot="1" x14ac:dyDescent="0.3">
      <c r="A526" s="5">
        <v>36829</v>
      </c>
      <c r="B526" s="3">
        <v>0.91379999999999995</v>
      </c>
      <c r="C526" s="3"/>
      <c r="D526" s="3"/>
      <c r="E526" s="3"/>
      <c r="F526" s="3">
        <v>0.98506369999999999</v>
      </c>
    </row>
    <row r="527" spans="1:6" ht="15.75" thickBot="1" x14ac:dyDescent="0.3">
      <c r="A527" s="5">
        <v>36830</v>
      </c>
      <c r="B527" s="3"/>
      <c r="C527" s="3"/>
      <c r="D527" s="3">
        <v>0.92296999999999996</v>
      </c>
      <c r="E527" s="3">
        <v>0.91839000000000004</v>
      </c>
      <c r="F527" s="3">
        <v>0.98432310000000001</v>
      </c>
    </row>
    <row r="528" spans="1:6" ht="15.75" thickBot="1" x14ac:dyDescent="0.3">
      <c r="A528" s="5">
        <v>36831</v>
      </c>
      <c r="B528" s="3"/>
      <c r="C528" s="3"/>
      <c r="D528" s="3">
        <v>0.92296999999999996</v>
      </c>
      <c r="E528" s="3">
        <v>0.91296999999999995</v>
      </c>
      <c r="F528" s="3">
        <v>0.98335910000000004</v>
      </c>
    </row>
    <row r="529" spans="1:6" ht="15.75" thickBot="1" x14ac:dyDescent="0.3">
      <c r="A529" s="5">
        <v>36831</v>
      </c>
      <c r="B529" s="3">
        <v>0.90125</v>
      </c>
      <c r="C529" s="3"/>
      <c r="D529" s="3"/>
      <c r="E529" s="3">
        <v>0.91839000000000004</v>
      </c>
      <c r="F529" s="3">
        <v>0.98335910000000004</v>
      </c>
    </row>
    <row r="530" spans="1:6" ht="15.75" thickBot="1" x14ac:dyDescent="0.3">
      <c r="A530" s="5">
        <v>36831</v>
      </c>
      <c r="B530" s="3">
        <v>0.90125</v>
      </c>
      <c r="C530" s="3">
        <v>0.96335999999999999</v>
      </c>
      <c r="D530" s="3"/>
      <c r="E530" s="3"/>
      <c r="F530" s="3">
        <v>0.98331630000000003</v>
      </c>
    </row>
    <row r="531" spans="1:6" ht="15.75" thickBot="1" x14ac:dyDescent="0.3">
      <c r="A531" s="5">
        <v>36831</v>
      </c>
      <c r="B531" s="3">
        <v>0.91379999999999995</v>
      </c>
      <c r="C531" s="3"/>
      <c r="D531" s="3"/>
      <c r="E531" s="3"/>
      <c r="F531" s="3">
        <v>0.98331619999999997</v>
      </c>
    </row>
    <row r="532" spans="1:6" ht="15.75" thickBot="1" x14ac:dyDescent="0.3">
      <c r="A532" s="5">
        <v>36832</v>
      </c>
      <c r="B532" s="3"/>
      <c r="C532" s="3"/>
      <c r="D532" s="3">
        <v>0.92296999999999996</v>
      </c>
      <c r="E532" s="3">
        <v>0.91296999999999995</v>
      </c>
      <c r="F532" s="3">
        <v>0.98245709999999997</v>
      </c>
    </row>
    <row r="533" spans="1:6" ht="15.75" thickBot="1" x14ac:dyDescent="0.3">
      <c r="A533" s="5">
        <v>36832</v>
      </c>
      <c r="B533" s="3">
        <v>0.88871</v>
      </c>
      <c r="C533" s="3"/>
      <c r="D533" s="3"/>
      <c r="E533" s="3">
        <v>0.91296999999999995</v>
      </c>
      <c r="F533" s="3">
        <v>0.98245700000000002</v>
      </c>
    </row>
    <row r="534" spans="1:6" ht="15.75" thickBot="1" x14ac:dyDescent="0.3">
      <c r="A534" s="5">
        <v>36832</v>
      </c>
      <c r="B534" s="3">
        <v>0.90125</v>
      </c>
      <c r="C534" s="3">
        <v>0.96335999999999999</v>
      </c>
      <c r="D534" s="3"/>
      <c r="E534" s="3"/>
      <c r="F534" s="3">
        <v>0.98241330000000004</v>
      </c>
    </row>
    <row r="535" spans="1:6" ht="15.75" thickBot="1" x14ac:dyDescent="0.3">
      <c r="A535" s="5">
        <v>36832</v>
      </c>
      <c r="B535" s="3">
        <v>0.90125</v>
      </c>
      <c r="C535" s="3"/>
      <c r="D535" s="3"/>
      <c r="E535" s="3"/>
      <c r="F535" s="3">
        <v>0.98241319999999999</v>
      </c>
    </row>
    <row r="536" spans="1:6" ht="15.75" thickBot="1" x14ac:dyDescent="0.3">
      <c r="A536" s="5">
        <v>36833</v>
      </c>
      <c r="B536" s="3"/>
      <c r="C536" s="3"/>
      <c r="D536" s="3">
        <v>0.92296999999999996</v>
      </c>
      <c r="E536" s="3">
        <v>0.91296999999999995</v>
      </c>
      <c r="F536" s="3">
        <v>0.9815374</v>
      </c>
    </row>
    <row r="537" spans="1:6" ht="15.75" thickBot="1" x14ac:dyDescent="0.3">
      <c r="A537" s="5">
        <v>36833</v>
      </c>
      <c r="B537" s="3">
        <v>0.88871</v>
      </c>
      <c r="C537" s="3"/>
      <c r="D537" s="3"/>
      <c r="E537" s="3">
        <v>0.91296999999999995</v>
      </c>
      <c r="F537" s="3">
        <v>0.9815372</v>
      </c>
    </row>
    <row r="538" spans="1:6" ht="15.75" thickBot="1" x14ac:dyDescent="0.3">
      <c r="A538" s="5">
        <v>36833</v>
      </c>
      <c r="B538" s="3">
        <v>0.90125</v>
      </c>
      <c r="C538" s="3">
        <v>0.96335999999999999</v>
      </c>
      <c r="D538" s="3"/>
      <c r="E538" s="3"/>
      <c r="F538" s="3">
        <v>0.9814927</v>
      </c>
    </row>
    <row r="539" spans="1:6" ht="15.75" thickBot="1" x14ac:dyDescent="0.3">
      <c r="A539" s="5">
        <v>36833</v>
      </c>
      <c r="B539" s="3">
        <v>0.90125</v>
      </c>
      <c r="C539" s="3"/>
      <c r="D539" s="3"/>
      <c r="E539" s="3"/>
      <c r="F539" s="3">
        <v>0.98149260000000005</v>
      </c>
    </row>
    <row r="540" spans="1:6" ht="15.75" thickBot="1" x14ac:dyDescent="0.3">
      <c r="A540" s="5">
        <v>36834</v>
      </c>
      <c r="B540" s="3"/>
      <c r="C540" s="3"/>
      <c r="D540" s="3">
        <v>0.92296999999999996</v>
      </c>
      <c r="E540" s="3">
        <v>0.91296999999999995</v>
      </c>
      <c r="F540" s="3">
        <v>0.98060159999999996</v>
      </c>
    </row>
    <row r="541" spans="1:6" ht="15.75" thickBot="1" x14ac:dyDescent="0.3">
      <c r="A541" s="5">
        <v>36834</v>
      </c>
      <c r="B541" s="3">
        <v>0.88871</v>
      </c>
      <c r="C541" s="3"/>
      <c r="D541" s="3"/>
      <c r="E541" s="3">
        <v>0.91839000000000004</v>
      </c>
      <c r="F541" s="3">
        <v>0.98060139999999996</v>
      </c>
    </row>
    <row r="542" spans="1:6" ht="15.75" thickBot="1" x14ac:dyDescent="0.3">
      <c r="A542" s="5">
        <v>36834</v>
      </c>
      <c r="B542" s="3">
        <v>0.90125</v>
      </c>
      <c r="C542" s="3">
        <v>0.94935000000000003</v>
      </c>
      <c r="D542" s="3"/>
      <c r="E542" s="3"/>
      <c r="F542" s="3">
        <v>0.98055610000000004</v>
      </c>
    </row>
    <row r="543" spans="1:6" ht="15.75" thickBot="1" x14ac:dyDescent="0.3">
      <c r="A543" s="5">
        <v>36834</v>
      </c>
      <c r="B543" s="3">
        <v>0.90125</v>
      </c>
      <c r="C543" s="3"/>
      <c r="D543" s="3"/>
      <c r="E543" s="3"/>
      <c r="F543" s="3">
        <v>0.98055599999999998</v>
      </c>
    </row>
    <row r="544" spans="1:6" ht="15.75" thickBot="1" x14ac:dyDescent="0.3">
      <c r="A544" s="5">
        <v>36835</v>
      </c>
      <c r="B544" s="3"/>
      <c r="C544" s="3"/>
      <c r="D544" s="3">
        <v>0.92296999999999996</v>
      </c>
      <c r="E544" s="3">
        <v>0.91296999999999995</v>
      </c>
      <c r="F544" s="3">
        <v>0.97965120000000006</v>
      </c>
    </row>
    <row r="545" spans="1:6" ht="15.75" thickBot="1" x14ac:dyDescent="0.3">
      <c r="A545" s="5">
        <v>36835</v>
      </c>
      <c r="B545" s="3">
        <v>0.88871</v>
      </c>
      <c r="C545" s="3"/>
      <c r="D545" s="3"/>
      <c r="E545" s="3">
        <v>0.91296999999999995</v>
      </c>
      <c r="F545" s="3">
        <v>0.97965100000000005</v>
      </c>
    </row>
    <row r="546" spans="1:6" ht="15.75" thickBot="1" x14ac:dyDescent="0.3">
      <c r="A546" s="5">
        <v>36835</v>
      </c>
      <c r="B546" s="3">
        <v>0.90125</v>
      </c>
      <c r="C546" s="3">
        <v>0.96335999999999999</v>
      </c>
      <c r="D546" s="3"/>
      <c r="E546" s="3"/>
      <c r="F546" s="3">
        <v>0.97960510000000001</v>
      </c>
    </row>
    <row r="547" spans="1:6" ht="15.75" thickBot="1" x14ac:dyDescent="0.3">
      <c r="A547" s="5">
        <v>36835</v>
      </c>
      <c r="B547" s="3">
        <v>0.90125</v>
      </c>
      <c r="C547" s="3"/>
      <c r="D547" s="3"/>
      <c r="E547" s="3"/>
      <c r="F547" s="3">
        <v>0.97960499999999995</v>
      </c>
    </row>
    <row r="548" spans="1:6" ht="15.75" thickBot="1" x14ac:dyDescent="0.3">
      <c r="A548" s="5">
        <v>36836</v>
      </c>
      <c r="B548" s="3"/>
      <c r="C548" s="3"/>
      <c r="D548" s="3">
        <v>0.92296999999999996</v>
      </c>
      <c r="E548" s="3">
        <v>0.91839000000000004</v>
      </c>
      <c r="F548" s="3">
        <v>0.97868770000000005</v>
      </c>
    </row>
    <row r="549" spans="1:6" ht="15.75" thickBot="1" x14ac:dyDescent="0.3">
      <c r="A549" s="5">
        <v>36836</v>
      </c>
      <c r="B549" s="3">
        <v>0.88871</v>
      </c>
      <c r="C549" s="3"/>
      <c r="D549" s="3"/>
      <c r="E549" s="3">
        <v>0.91296999999999995</v>
      </c>
      <c r="F549" s="3">
        <v>0.97868759999999999</v>
      </c>
    </row>
    <row r="550" spans="1:6" ht="15.75" thickBot="1" x14ac:dyDescent="0.3">
      <c r="A550" s="5">
        <v>36836</v>
      </c>
      <c r="B550" s="3">
        <v>0.90125</v>
      </c>
      <c r="C550" s="3">
        <v>0.96335999999999999</v>
      </c>
      <c r="D550" s="3"/>
      <c r="E550" s="3"/>
      <c r="F550" s="3">
        <v>0.97864110000000004</v>
      </c>
    </row>
    <row r="551" spans="1:6" ht="15.75" thickBot="1" x14ac:dyDescent="0.3">
      <c r="A551" s="5">
        <v>36836</v>
      </c>
      <c r="B551" s="3">
        <v>0.90125</v>
      </c>
      <c r="C551" s="3"/>
      <c r="D551" s="3"/>
      <c r="E551" s="3"/>
      <c r="F551" s="3">
        <v>0.97864099999999998</v>
      </c>
    </row>
    <row r="552" spans="1:6" ht="15.75" thickBot="1" x14ac:dyDescent="0.3">
      <c r="A552" s="5">
        <v>36840</v>
      </c>
      <c r="B552" s="3"/>
      <c r="C552" s="3"/>
      <c r="D552" s="3">
        <v>0.90634999999999999</v>
      </c>
      <c r="E552" s="3">
        <v>0.89112000000000002</v>
      </c>
      <c r="F552" s="3">
        <v>0.97475080000000003</v>
      </c>
    </row>
    <row r="553" spans="1:6" ht="15.75" thickBot="1" x14ac:dyDescent="0.3">
      <c r="A553" s="5">
        <v>36840</v>
      </c>
      <c r="B553" s="3">
        <v>0.86416000000000004</v>
      </c>
      <c r="C553" s="3"/>
      <c r="D553" s="3"/>
      <c r="E553" s="3">
        <v>0.89653000000000005</v>
      </c>
      <c r="F553" s="3">
        <v>0.97475060000000002</v>
      </c>
    </row>
    <row r="554" spans="1:6" ht="15.75" thickBot="1" x14ac:dyDescent="0.3">
      <c r="A554" s="5">
        <v>36840</v>
      </c>
      <c r="B554" s="3">
        <v>0.88871</v>
      </c>
      <c r="C554" s="3">
        <v>0.93857999999999997</v>
      </c>
      <c r="D554" s="3"/>
      <c r="E554" s="3"/>
      <c r="F554" s="3">
        <v>0.97466699999999995</v>
      </c>
    </row>
    <row r="555" spans="1:6" ht="15.75" thickBot="1" x14ac:dyDescent="0.3">
      <c r="A555" s="5">
        <v>36840</v>
      </c>
      <c r="B555" s="3">
        <v>0.88871</v>
      </c>
      <c r="C555" s="3"/>
      <c r="D555" s="3"/>
      <c r="E555" s="3"/>
      <c r="F555" s="3">
        <v>0.9746669</v>
      </c>
    </row>
    <row r="556" spans="1:6" ht="15.75" thickBot="1" x14ac:dyDescent="0.3">
      <c r="A556" s="5">
        <v>36841</v>
      </c>
      <c r="B556" s="3"/>
      <c r="C556" s="3"/>
      <c r="D556" s="3">
        <v>0.90086999999999995</v>
      </c>
      <c r="E556" s="3">
        <v>0.88570000000000004</v>
      </c>
      <c r="F556" s="3">
        <v>0.97375049999999996</v>
      </c>
    </row>
    <row r="557" spans="1:6" ht="15.75" thickBot="1" x14ac:dyDescent="0.3">
      <c r="A557" s="5">
        <v>36841</v>
      </c>
      <c r="B557" s="3"/>
      <c r="C557" s="3"/>
      <c r="D557" s="3">
        <v>0.90086999999999995</v>
      </c>
      <c r="E557" s="3">
        <v>0.89112000000000002</v>
      </c>
      <c r="F557" s="3">
        <v>0.97375049999999996</v>
      </c>
    </row>
    <row r="558" spans="1:6" ht="15.75" thickBot="1" x14ac:dyDescent="0.3">
      <c r="A558" s="5">
        <v>36841</v>
      </c>
      <c r="B558" s="3"/>
      <c r="C558" s="3"/>
      <c r="D558" s="3">
        <v>0.90086999999999995</v>
      </c>
      <c r="E558" s="3">
        <v>0.88570000000000004</v>
      </c>
      <c r="F558" s="3">
        <v>0.97375049999999996</v>
      </c>
    </row>
    <row r="559" spans="1:6" ht="15.75" thickBot="1" x14ac:dyDescent="0.3">
      <c r="A559" s="5">
        <v>36841</v>
      </c>
      <c r="B559" s="3">
        <v>0.87670000000000003</v>
      </c>
      <c r="C559" s="3"/>
      <c r="D559" s="3"/>
      <c r="E559" s="3">
        <v>0.88570000000000004</v>
      </c>
      <c r="F559" s="3">
        <v>0.97375029999999996</v>
      </c>
    </row>
    <row r="560" spans="1:6" ht="15.75" thickBot="1" x14ac:dyDescent="0.3">
      <c r="A560" s="5">
        <v>36841</v>
      </c>
      <c r="B560" s="3">
        <v>0.86416000000000004</v>
      </c>
      <c r="C560" s="3"/>
      <c r="D560" s="3"/>
      <c r="E560" s="3">
        <v>0.89112000000000002</v>
      </c>
      <c r="F560" s="3">
        <v>0.97375029999999996</v>
      </c>
    </row>
    <row r="561" spans="1:6" ht="15.75" thickBot="1" x14ac:dyDescent="0.3">
      <c r="A561" s="5">
        <v>36841</v>
      </c>
      <c r="B561" s="3">
        <v>0.87670000000000003</v>
      </c>
      <c r="C561" s="3">
        <v>0.92671999999999999</v>
      </c>
      <c r="D561" s="3"/>
      <c r="E561" s="3"/>
      <c r="F561" s="3">
        <v>0.97366640000000004</v>
      </c>
    </row>
    <row r="562" spans="1:6" ht="15.75" thickBot="1" x14ac:dyDescent="0.3">
      <c r="A562" s="5">
        <v>36841</v>
      </c>
      <c r="B562" s="3">
        <v>0.88871</v>
      </c>
      <c r="C562" s="3"/>
      <c r="D562" s="3"/>
      <c r="E562" s="3"/>
      <c r="F562" s="3">
        <v>0.97366629999999998</v>
      </c>
    </row>
    <row r="563" spans="1:6" ht="15.75" thickBot="1" x14ac:dyDescent="0.3">
      <c r="A563" s="5">
        <v>36842</v>
      </c>
      <c r="B563" s="3"/>
      <c r="C563" s="3"/>
      <c r="D563" s="3">
        <v>0.90086999999999995</v>
      </c>
      <c r="E563" s="3">
        <v>0.89112000000000002</v>
      </c>
      <c r="F563" s="3">
        <v>0.9727479</v>
      </c>
    </row>
    <row r="564" spans="1:6" ht="15.75" thickBot="1" x14ac:dyDescent="0.3">
      <c r="A564" s="5">
        <v>36842</v>
      </c>
      <c r="B564" s="3">
        <v>0.86416000000000004</v>
      </c>
      <c r="C564" s="3"/>
      <c r="D564" s="3"/>
      <c r="E564" s="3">
        <v>0.89112000000000002</v>
      </c>
      <c r="F564" s="3">
        <v>0.97274769999999999</v>
      </c>
    </row>
    <row r="565" spans="1:6" ht="15.75" thickBot="1" x14ac:dyDescent="0.3">
      <c r="A565" s="5">
        <v>36842</v>
      </c>
      <c r="B565" s="3">
        <v>0.87670000000000003</v>
      </c>
      <c r="C565" s="3">
        <v>0.92671999999999999</v>
      </c>
      <c r="D565" s="3"/>
      <c r="E565" s="3"/>
      <c r="F565" s="3">
        <v>0.97266359999999996</v>
      </c>
    </row>
    <row r="566" spans="1:6" ht="15.75" thickBot="1" x14ac:dyDescent="0.3">
      <c r="A566" s="5">
        <v>36842</v>
      </c>
      <c r="B566" s="3">
        <v>0.86416000000000004</v>
      </c>
      <c r="C566" s="3"/>
      <c r="D566" s="3"/>
      <c r="E566" s="3"/>
      <c r="F566" s="3">
        <v>0.97266350000000001</v>
      </c>
    </row>
    <row r="567" spans="1:6" ht="15.75" thickBot="1" x14ac:dyDescent="0.3">
      <c r="A567" s="5">
        <v>36843</v>
      </c>
      <c r="B567" s="3"/>
      <c r="C567" s="3"/>
      <c r="D567" s="3">
        <v>0.90086999999999995</v>
      </c>
      <c r="E567" s="3">
        <v>0.89112000000000002</v>
      </c>
      <c r="F567" s="3">
        <v>0.97174380000000005</v>
      </c>
    </row>
    <row r="568" spans="1:6" ht="15.75" thickBot="1" x14ac:dyDescent="0.3">
      <c r="A568" s="5">
        <v>36843</v>
      </c>
      <c r="B568" s="3">
        <v>0.86416000000000004</v>
      </c>
      <c r="C568" s="3"/>
      <c r="D568" s="3"/>
      <c r="E568" s="3">
        <v>0.89112000000000002</v>
      </c>
      <c r="F568" s="3">
        <v>0.97174360000000004</v>
      </c>
    </row>
    <row r="569" spans="1:6" ht="15.75" thickBot="1" x14ac:dyDescent="0.3">
      <c r="A569" s="5">
        <v>36843</v>
      </c>
      <c r="B569" s="3">
        <v>0.86416000000000004</v>
      </c>
      <c r="C569" s="3">
        <v>0.93857999999999997</v>
      </c>
      <c r="D569" s="3"/>
      <c r="E569" s="3"/>
      <c r="F569" s="3">
        <v>0.97165939999999995</v>
      </c>
    </row>
    <row r="570" spans="1:6" ht="15.75" thickBot="1" x14ac:dyDescent="0.3">
      <c r="A570" s="5">
        <v>36843</v>
      </c>
      <c r="B570" s="3">
        <v>0.87670000000000003</v>
      </c>
      <c r="C570" s="3"/>
      <c r="D570" s="3"/>
      <c r="E570" s="3"/>
      <c r="F570" s="3">
        <v>0.9716593</v>
      </c>
    </row>
    <row r="571" spans="1:6" ht="15.75" thickBot="1" x14ac:dyDescent="0.3">
      <c r="A571" s="5">
        <v>36844</v>
      </c>
      <c r="B571" s="3"/>
      <c r="C571" s="3"/>
      <c r="D571" s="3">
        <v>0.90634999999999999</v>
      </c>
      <c r="E571" s="3">
        <v>0.89112000000000002</v>
      </c>
      <c r="F571" s="3">
        <v>0.97073880000000001</v>
      </c>
    </row>
    <row r="572" spans="1:6" ht="15.75" thickBot="1" x14ac:dyDescent="0.3">
      <c r="A572" s="5">
        <v>36844</v>
      </c>
      <c r="B572" s="3">
        <v>0.86416000000000004</v>
      </c>
      <c r="C572" s="3"/>
      <c r="D572" s="3"/>
      <c r="E572" s="3">
        <v>0.89112000000000002</v>
      </c>
      <c r="F572" s="3">
        <v>0.97073860000000001</v>
      </c>
    </row>
    <row r="573" spans="1:6" ht="15.75" thickBot="1" x14ac:dyDescent="0.3">
      <c r="A573" s="5">
        <v>36844</v>
      </c>
      <c r="B573" s="3">
        <v>0.86416000000000004</v>
      </c>
      <c r="C573" s="3">
        <v>0.92671999999999999</v>
      </c>
      <c r="D573" s="3"/>
      <c r="E573" s="3"/>
      <c r="F573" s="3">
        <v>0.97065460000000003</v>
      </c>
    </row>
    <row r="574" spans="1:6" ht="15.75" thickBot="1" x14ac:dyDescent="0.3">
      <c r="A574" s="5">
        <v>36844</v>
      </c>
      <c r="B574" s="3">
        <v>0.86416000000000004</v>
      </c>
      <c r="C574" s="3"/>
      <c r="D574" s="3"/>
      <c r="E574" s="3"/>
      <c r="F574" s="3">
        <v>0.97065449999999998</v>
      </c>
    </row>
    <row r="575" spans="1:6" ht="15.75" thickBot="1" x14ac:dyDescent="0.3">
      <c r="A575" s="5">
        <v>36845</v>
      </c>
      <c r="B575" s="3"/>
      <c r="C575" s="3"/>
      <c r="D575" s="3">
        <v>0.90634999999999999</v>
      </c>
      <c r="E575" s="3">
        <v>0.89112000000000002</v>
      </c>
      <c r="F575" s="3">
        <v>0.96973410000000004</v>
      </c>
    </row>
    <row r="576" spans="1:6" ht="15.75" thickBot="1" x14ac:dyDescent="0.3">
      <c r="A576" s="5">
        <v>36845</v>
      </c>
      <c r="B576" s="3">
        <v>0.86416000000000004</v>
      </c>
      <c r="C576" s="3"/>
      <c r="D576" s="3"/>
      <c r="E576" s="3">
        <v>0.89112000000000002</v>
      </c>
      <c r="F576" s="3">
        <v>0.96973390000000004</v>
      </c>
    </row>
    <row r="577" spans="1:6" ht="15.75" thickBot="1" x14ac:dyDescent="0.3">
      <c r="A577" s="5">
        <v>36845</v>
      </c>
      <c r="B577" s="3">
        <v>0.86416000000000004</v>
      </c>
      <c r="C577" s="3">
        <v>0.92671999999999999</v>
      </c>
      <c r="D577" s="3"/>
      <c r="E577" s="3"/>
      <c r="F577" s="3">
        <v>0.96965009999999996</v>
      </c>
    </row>
    <row r="578" spans="1:6" ht="15.75" thickBot="1" x14ac:dyDescent="0.3">
      <c r="A578" s="5">
        <v>36845</v>
      </c>
      <c r="B578" s="3">
        <v>0.87670000000000003</v>
      </c>
      <c r="C578" s="3"/>
      <c r="D578" s="3"/>
      <c r="E578" s="3"/>
      <c r="F578" s="3">
        <v>0.96965000000000001</v>
      </c>
    </row>
    <row r="579" spans="1:6" ht="15.75" thickBot="1" x14ac:dyDescent="0.3">
      <c r="A579" s="5">
        <v>36846</v>
      </c>
      <c r="B579" s="3"/>
      <c r="C579" s="3"/>
      <c r="D579" s="3">
        <v>0.90634999999999999</v>
      </c>
      <c r="E579" s="3">
        <v>0.89112000000000002</v>
      </c>
      <c r="F579" s="3">
        <v>0.96873120000000001</v>
      </c>
    </row>
    <row r="580" spans="1:6" ht="15.75" thickBot="1" x14ac:dyDescent="0.3">
      <c r="A580" s="5">
        <v>36846</v>
      </c>
      <c r="B580" s="3">
        <v>0.86416000000000004</v>
      </c>
      <c r="C580" s="3"/>
      <c r="D580" s="3"/>
      <c r="E580" s="3">
        <v>0.89112000000000002</v>
      </c>
      <c r="F580" s="3">
        <v>0.96873109999999996</v>
      </c>
    </row>
    <row r="581" spans="1:6" ht="15.75" thickBot="1" x14ac:dyDescent="0.3">
      <c r="A581" s="5">
        <v>36846</v>
      </c>
      <c r="B581" s="3">
        <v>0.87670000000000003</v>
      </c>
      <c r="C581" s="3">
        <v>0.93857999999999997</v>
      </c>
      <c r="D581" s="3"/>
      <c r="E581" s="3"/>
      <c r="F581" s="3">
        <v>0.96864839999999997</v>
      </c>
    </row>
    <row r="582" spans="1:6" ht="15.75" thickBot="1" x14ac:dyDescent="0.3">
      <c r="A582" s="5">
        <v>36846</v>
      </c>
      <c r="B582" s="3">
        <v>0.87670000000000003</v>
      </c>
      <c r="C582" s="3"/>
      <c r="D582" s="3"/>
      <c r="E582" s="3"/>
      <c r="F582" s="3">
        <v>0.96864830000000002</v>
      </c>
    </row>
    <row r="583" spans="1:6" ht="15.75" thickBot="1" x14ac:dyDescent="0.3">
      <c r="A583" s="5">
        <v>36848</v>
      </c>
      <c r="B583" s="3">
        <v>0.86416000000000004</v>
      </c>
      <c r="C583" s="3">
        <v>0.92671999999999999</v>
      </c>
      <c r="D583" s="3"/>
      <c r="E583" s="3"/>
      <c r="F583" s="3">
        <v>0.96665789999999996</v>
      </c>
    </row>
    <row r="584" spans="1:6" ht="15.75" thickBot="1" x14ac:dyDescent="0.3">
      <c r="A584" s="5">
        <v>36848</v>
      </c>
      <c r="B584" s="3">
        <v>0.86416000000000004</v>
      </c>
      <c r="C584" s="3"/>
      <c r="D584" s="3"/>
      <c r="E584" s="3"/>
      <c r="F584" s="3">
        <v>0.96665780000000001</v>
      </c>
    </row>
    <row r="585" spans="1:6" ht="15.75" thickBot="1" x14ac:dyDescent="0.3">
      <c r="A585" s="5">
        <v>36849</v>
      </c>
      <c r="B585" s="3"/>
      <c r="C585" s="3"/>
      <c r="D585" s="3">
        <v>0.90086999999999995</v>
      </c>
      <c r="E585" s="3">
        <v>0.89112000000000002</v>
      </c>
      <c r="F585" s="3">
        <v>0.96575719999999998</v>
      </c>
    </row>
    <row r="586" spans="1:6" ht="15.75" thickBot="1" x14ac:dyDescent="0.3">
      <c r="A586" s="5">
        <v>36849</v>
      </c>
      <c r="B586" s="3">
        <v>0.86416000000000004</v>
      </c>
      <c r="C586" s="3"/>
      <c r="D586" s="3"/>
      <c r="E586" s="3">
        <v>0.89112000000000002</v>
      </c>
      <c r="F586" s="3">
        <v>0.96575699999999998</v>
      </c>
    </row>
    <row r="587" spans="1:6" ht="15.75" thickBot="1" x14ac:dyDescent="0.3">
      <c r="A587" s="5">
        <v>36849</v>
      </c>
      <c r="B587" s="3">
        <v>0.86416000000000004</v>
      </c>
      <c r="C587" s="3">
        <v>0.92671999999999999</v>
      </c>
      <c r="D587" s="3"/>
      <c r="E587" s="3"/>
      <c r="F587" s="3">
        <v>0.96567559999999997</v>
      </c>
    </row>
    <row r="588" spans="1:6" ht="15.75" thickBot="1" x14ac:dyDescent="0.3">
      <c r="A588" s="5">
        <v>36849</v>
      </c>
      <c r="B588" s="3">
        <v>0.86416000000000004</v>
      </c>
      <c r="C588" s="3"/>
      <c r="D588" s="3"/>
      <c r="E588" s="3"/>
      <c r="F588" s="3">
        <v>0.96567550000000002</v>
      </c>
    </row>
    <row r="589" spans="1:6" ht="15.75" thickBot="1" x14ac:dyDescent="0.3">
      <c r="A589" s="5">
        <v>36850</v>
      </c>
      <c r="B589" s="3"/>
      <c r="C589" s="3"/>
      <c r="D589" s="3">
        <v>0.91181999999999996</v>
      </c>
      <c r="E589" s="3">
        <v>0.89653000000000005</v>
      </c>
      <c r="F589" s="3">
        <v>0.9648755</v>
      </c>
    </row>
    <row r="590" spans="1:6" ht="15.75" thickBot="1" x14ac:dyDescent="0.3">
      <c r="A590" s="5">
        <v>36850</v>
      </c>
      <c r="B590" s="3"/>
      <c r="C590" s="3"/>
      <c r="D590" s="3">
        <v>0.90086999999999995</v>
      </c>
      <c r="E590" s="3">
        <v>0.89112000000000002</v>
      </c>
      <c r="F590" s="3">
        <v>0.96478549999999996</v>
      </c>
    </row>
    <row r="591" spans="1:6" ht="15.75" thickBot="1" x14ac:dyDescent="0.3">
      <c r="A591" s="5">
        <v>36850</v>
      </c>
      <c r="B591" s="3">
        <v>0.86416000000000004</v>
      </c>
      <c r="C591" s="3"/>
      <c r="D591" s="3"/>
      <c r="E591" s="3">
        <v>0.89112000000000002</v>
      </c>
      <c r="F591" s="3">
        <v>0.96478529999999996</v>
      </c>
    </row>
    <row r="592" spans="1:6" ht="15.75" thickBot="1" x14ac:dyDescent="0.3">
      <c r="A592" s="5">
        <v>36850</v>
      </c>
      <c r="B592" s="3">
        <v>0.87670000000000003</v>
      </c>
      <c r="C592" s="3">
        <v>0.92671999999999999</v>
      </c>
      <c r="D592" s="3"/>
      <c r="E592" s="3"/>
      <c r="F592" s="3">
        <v>0.96470489999999998</v>
      </c>
    </row>
    <row r="593" spans="1:6" ht="15.75" thickBot="1" x14ac:dyDescent="0.3">
      <c r="A593" s="5">
        <v>36850</v>
      </c>
      <c r="B593" s="3">
        <v>0.86416000000000004</v>
      </c>
      <c r="C593" s="3"/>
      <c r="D593" s="3"/>
      <c r="E593" s="3"/>
      <c r="F593" s="3">
        <v>0.96470480000000003</v>
      </c>
    </row>
    <row r="594" spans="1:6" ht="15.75" thickBot="1" x14ac:dyDescent="0.3">
      <c r="A594" s="5">
        <v>36851</v>
      </c>
      <c r="B594" s="3"/>
      <c r="C594" s="3"/>
      <c r="D594" s="3">
        <v>0.90634999999999999</v>
      </c>
      <c r="E594" s="3">
        <v>0.89653000000000005</v>
      </c>
      <c r="F594" s="3">
        <v>0.96382760000000001</v>
      </c>
    </row>
    <row r="595" spans="1:6" ht="15.75" thickBot="1" x14ac:dyDescent="0.3">
      <c r="A595" s="5">
        <v>36851</v>
      </c>
      <c r="B595" s="3">
        <v>0.85160999999999998</v>
      </c>
      <c r="C595" s="3"/>
      <c r="D595" s="3"/>
      <c r="E595" s="3">
        <v>0.89653000000000005</v>
      </c>
      <c r="F595" s="3">
        <v>0.9638274</v>
      </c>
    </row>
    <row r="596" spans="1:6" ht="15.75" thickBot="1" x14ac:dyDescent="0.3">
      <c r="A596" s="5">
        <v>36851</v>
      </c>
      <c r="B596" s="3">
        <v>0.86416000000000004</v>
      </c>
      <c r="C596" s="3">
        <v>0.92671999999999999</v>
      </c>
      <c r="D596" s="3"/>
      <c r="E596" s="3"/>
      <c r="F596" s="3">
        <v>0.9637481</v>
      </c>
    </row>
    <row r="597" spans="1:6" ht="15.75" thickBot="1" x14ac:dyDescent="0.3">
      <c r="A597" s="5">
        <v>36851</v>
      </c>
      <c r="B597" s="3">
        <v>0.86416000000000004</v>
      </c>
      <c r="C597" s="3"/>
      <c r="D597" s="3"/>
      <c r="E597" s="3"/>
      <c r="F597" s="3">
        <v>0.96374800000000005</v>
      </c>
    </row>
    <row r="598" spans="1:6" ht="15.75" thickBot="1" x14ac:dyDescent="0.3">
      <c r="A598" s="5">
        <v>36852</v>
      </c>
      <c r="B598" s="3"/>
      <c r="C598" s="3"/>
      <c r="D598" s="3">
        <v>0.90086999999999995</v>
      </c>
      <c r="E598" s="3">
        <v>0.89112000000000002</v>
      </c>
      <c r="F598" s="3">
        <v>0.9628852</v>
      </c>
    </row>
    <row r="599" spans="1:6" ht="15.75" thickBot="1" x14ac:dyDescent="0.3">
      <c r="A599" s="5">
        <v>36852</v>
      </c>
      <c r="B599" s="3">
        <v>0.85160999999999998</v>
      </c>
      <c r="C599" s="3"/>
      <c r="D599" s="3"/>
      <c r="E599" s="3">
        <v>0.89653000000000005</v>
      </c>
      <c r="F599" s="3">
        <v>0.96288510000000005</v>
      </c>
    </row>
    <row r="600" spans="1:6" ht="15.75" thickBot="1" x14ac:dyDescent="0.3">
      <c r="A600" s="5">
        <v>36852</v>
      </c>
      <c r="B600" s="3">
        <v>0.85160999999999998</v>
      </c>
      <c r="C600" s="3"/>
      <c r="D600" s="3"/>
      <c r="E600" s="3">
        <v>0.89112000000000002</v>
      </c>
      <c r="F600" s="3">
        <v>0.96288510000000005</v>
      </c>
    </row>
    <row r="601" spans="1:6" ht="15.75" thickBot="1" x14ac:dyDescent="0.3">
      <c r="A601" s="5">
        <v>36852</v>
      </c>
      <c r="B601" s="3">
        <v>0.87670000000000003</v>
      </c>
      <c r="C601" s="3">
        <v>0.93857999999999997</v>
      </c>
      <c r="D601" s="3"/>
      <c r="E601" s="3"/>
      <c r="F601" s="3">
        <v>0.96280699999999997</v>
      </c>
    </row>
    <row r="602" spans="1:6" ht="15.75" thickBot="1" x14ac:dyDescent="0.3">
      <c r="A602" s="5">
        <v>36852</v>
      </c>
      <c r="B602" s="3">
        <v>0.86416000000000004</v>
      </c>
      <c r="C602" s="3"/>
      <c r="D602" s="3"/>
      <c r="E602" s="3"/>
      <c r="F602" s="3">
        <v>0.96280690000000002</v>
      </c>
    </row>
    <row r="603" spans="1:6" ht="15.75" thickBot="1" x14ac:dyDescent="0.3">
      <c r="A603" s="5">
        <v>36853</v>
      </c>
      <c r="B603" s="3"/>
      <c r="C603" s="3"/>
      <c r="D603" s="3">
        <v>0.91181999999999996</v>
      </c>
      <c r="E603" s="3">
        <v>0.89653000000000005</v>
      </c>
      <c r="F603" s="3">
        <v>0.96199179999999995</v>
      </c>
    </row>
    <row r="604" spans="1:6" ht="15.75" thickBot="1" x14ac:dyDescent="0.3">
      <c r="A604" s="5">
        <v>36853</v>
      </c>
      <c r="B604" s="3"/>
      <c r="C604" s="3"/>
      <c r="D604" s="3">
        <v>0.90634999999999999</v>
      </c>
      <c r="E604" s="3">
        <v>0.89653000000000005</v>
      </c>
      <c r="F604" s="3">
        <v>0.96196009999999998</v>
      </c>
    </row>
    <row r="605" spans="1:6" ht="15.75" thickBot="1" x14ac:dyDescent="0.3">
      <c r="A605" s="5">
        <v>36853</v>
      </c>
      <c r="B605" s="3">
        <v>0.85160999999999998</v>
      </c>
      <c r="C605" s="3"/>
      <c r="D605" s="3"/>
      <c r="E605" s="3">
        <v>0.89653000000000005</v>
      </c>
      <c r="F605" s="3">
        <v>0.96195989999999998</v>
      </c>
    </row>
    <row r="606" spans="1:6" ht="15.75" thickBot="1" x14ac:dyDescent="0.3">
      <c r="A606" s="5">
        <v>36853</v>
      </c>
      <c r="B606" s="3">
        <v>0.86416000000000004</v>
      </c>
      <c r="C606" s="3">
        <v>0.92671999999999999</v>
      </c>
      <c r="D606" s="3"/>
      <c r="E606" s="3"/>
      <c r="F606" s="3">
        <v>0.96188320000000005</v>
      </c>
    </row>
    <row r="607" spans="1:6" ht="15.75" thickBot="1" x14ac:dyDescent="0.3">
      <c r="A607" s="5">
        <v>36853</v>
      </c>
      <c r="B607" s="3">
        <v>0.87670000000000003</v>
      </c>
      <c r="C607" s="3"/>
      <c r="D607" s="3"/>
      <c r="E607" s="3"/>
      <c r="F607" s="3">
        <v>0.96188320000000005</v>
      </c>
    </row>
    <row r="608" spans="1:6" ht="15.75" thickBot="1" x14ac:dyDescent="0.3">
      <c r="A608" s="5">
        <v>36854</v>
      </c>
      <c r="B608" s="3"/>
      <c r="C608" s="3"/>
      <c r="D608" s="3">
        <v>0.90086999999999995</v>
      </c>
      <c r="E608" s="3">
        <v>0.89653000000000005</v>
      </c>
      <c r="F608" s="3">
        <v>0.9610533</v>
      </c>
    </row>
    <row r="609" spans="1:6" ht="15.75" thickBot="1" x14ac:dyDescent="0.3">
      <c r="A609" s="5">
        <v>36854</v>
      </c>
      <c r="B609" s="3">
        <v>0.85160999999999998</v>
      </c>
      <c r="C609" s="3"/>
      <c r="D609" s="3"/>
      <c r="E609" s="3">
        <v>0.89112000000000002</v>
      </c>
      <c r="F609" s="3">
        <v>0.96105320000000005</v>
      </c>
    </row>
    <row r="610" spans="1:6" ht="15.75" thickBot="1" x14ac:dyDescent="0.3">
      <c r="A610" s="5">
        <v>36854</v>
      </c>
      <c r="B610" s="3">
        <v>0.87670000000000003</v>
      </c>
      <c r="C610" s="3">
        <v>0.93857999999999997</v>
      </c>
      <c r="D610" s="3"/>
      <c r="E610" s="3"/>
      <c r="F610" s="3">
        <v>0.96097809999999995</v>
      </c>
    </row>
    <row r="611" spans="1:6" ht="15.75" thickBot="1" x14ac:dyDescent="0.3">
      <c r="A611" s="5">
        <v>36854</v>
      </c>
      <c r="B611" s="3">
        <v>0.86416000000000004</v>
      </c>
      <c r="C611" s="3"/>
      <c r="D611" s="3"/>
      <c r="E611" s="3"/>
      <c r="F611" s="3">
        <v>0.960978</v>
      </c>
    </row>
    <row r="612" spans="1:6" ht="15.75" thickBot="1" x14ac:dyDescent="0.3">
      <c r="A612" s="5">
        <v>36857</v>
      </c>
      <c r="B612" s="3"/>
      <c r="C612" s="3"/>
      <c r="D612" s="3">
        <v>0.90634999999999999</v>
      </c>
      <c r="E612" s="3">
        <v>0.89653000000000005</v>
      </c>
      <c r="F612" s="3">
        <v>0.95841290000000001</v>
      </c>
    </row>
    <row r="613" spans="1:6" ht="15.75" thickBot="1" x14ac:dyDescent="0.3">
      <c r="A613" s="5">
        <v>36857</v>
      </c>
      <c r="B613" s="3">
        <v>0.83960999999999997</v>
      </c>
      <c r="C613" s="3"/>
      <c r="D613" s="3"/>
      <c r="E613" s="3">
        <v>0.89653000000000005</v>
      </c>
      <c r="F613" s="3">
        <v>0.95841279999999995</v>
      </c>
    </row>
    <row r="614" spans="1:6" ht="15.75" thickBot="1" x14ac:dyDescent="0.3">
      <c r="A614" s="5">
        <v>36857</v>
      </c>
      <c r="B614" s="3">
        <v>0.86416000000000004</v>
      </c>
      <c r="C614" s="3">
        <v>0.92671999999999999</v>
      </c>
      <c r="D614" s="3"/>
      <c r="E614" s="3"/>
      <c r="F614" s="3">
        <v>0.95841220000000005</v>
      </c>
    </row>
    <row r="615" spans="1:6" ht="15.75" thickBot="1" x14ac:dyDescent="0.3">
      <c r="A615" s="5">
        <v>36857</v>
      </c>
      <c r="B615" s="3">
        <v>0.86416000000000004</v>
      </c>
      <c r="C615" s="3"/>
      <c r="D615" s="3"/>
      <c r="E615" s="3"/>
      <c r="F615" s="3">
        <v>0.95841209999999999</v>
      </c>
    </row>
    <row r="616" spans="1:6" ht="15.75" thickBot="1" x14ac:dyDescent="0.3">
      <c r="A616" s="5">
        <v>36857</v>
      </c>
      <c r="B616" s="3"/>
      <c r="C616" s="3"/>
      <c r="D616" s="3">
        <v>0.90634999999999999</v>
      </c>
      <c r="E616" s="3">
        <v>0.89653000000000005</v>
      </c>
      <c r="F616" s="3">
        <v>0.9580149</v>
      </c>
    </row>
    <row r="617" spans="1:6" ht="15.75" thickBot="1" x14ac:dyDescent="0.3">
      <c r="A617" s="5">
        <v>36857</v>
      </c>
      <c r="B617" s="3">
        <v>0.83960999999999997</v>
      </c>
      <c r="C617" s="3"/>
      <c r="D617" s="3"/>
      <c r="E617" s="3">
        <v>0.89653000000000005</v>
      </c>
      <c r="F617" s="3">
        <v>0.95801480000000006</v>
      </c>
    </row>
    <row r="618" spans="1:6" ht="15.75" thickBot="1" x14ac:dyDescent="0.3">
      <c r="A618" s="5">
        <v>36858</v>
      </c>
      <c r="B618" s="3">
        <v>0.87670000000000003</v>
      </c>
      <c r="C618" s="3">
        <v>0.92671999999999999</v>
      </c>
      <c r="D618" s="3"/>
      <c r="E618" s="3"/>
      <c r="F618" s="3">
        <v>0.95797500000000002</v>
      </c>
    </row>
    <row r="619" spans="1:6" ht="15.75" thickBot="1" x14ac:dyDescent="0.3">
      <c r="A619" s="5">
        <v>36858</v>
      </c>
      <c r="B619" s="3">
        <v>0.86416000000000004</v>
      </c>
      <c r="C619" s="3"/>
      <c r="D619" s="3"/>
      <c r="E619" s="3"/>
      <c r="F619" s="3">
        <v>0.95797489999999996</v>
      </c>
    </row>
    <row r="620" spans="1:6" ht="15.75" thickBot="1" x14ac:dyDescent="0.3">
      <c r="A620" s="5">
        <v>36858</v>
      </c>
      <c r="B620" s="3"/>
      <c r="C620" s="3"/>
      <c r="D620" s="3">
        <v>0.90634999999999999</v>
      </c>
      <c r="E620" s="3">
        <v>0.89112000000000002</v>
      </c>
      <c r="F620" s="3">
        <v>0.95758299999999996</v>
      </c>
    </row>
    <row r="621" spans="1:6" ht="15.75" thickBot="1" x14ac:dyDescent="0.3">
      <c r="A621" s="5">
        <v>36858</v>
      </c>
      <c r="B621" s="3">
        <v>0.83960999999999997</v>
      </c>
      <c r="C621" s="3"/>
      <c r="D621" s="3"/>
      <c r="E621" s="3">
        <v>0.89653000000000005</v>
      </c>
      <c r="F621" s="3">
        <v>0.95758299999999996</v>
      </c>
    </row>
    <row r="622" spans="1:6" ht="15.75" thickBot="1" x14ac:dyDescent="0.3">
      <c r="A622" s="5">
        <v>36858</v>
      </c>
      <c r="B622" s="3">
        <v>0.85160999999999998</v>
      </c>
      <c r="C622" s="3">
        <v>0.92671999999999999</v>
      </c>
      <c r="D622" s="3"/>
      <c r="E622" s="3"/>
      <c r="F622" s="3">
        <v>0.95755009999999996</v>
      </c>
    </row>
    <row r="623" spans="1:6" ht="15.75" thickBot="1" x14ac:dyDescent="0.3">
      <c r="A623" s="5">
        <v>36858</v>
      </c>
      <c r="B623" s="3">
        <v>0.86416000000000004</v>
      </c>
      <c r="C623" s="3"/>
      <c r="D623" s="3"/>
      <c r="E623" s="3"/>
      <c r="F623" s="3">
        <v>0.95755000000000001</v>
      </c>
    </row>
    <row r="624" spans="1:6" ht="15.75" thickBot="1" x14ac:dyDescent="0.3">
      <c r="A624" s="5">
        <v>36859</v>
      </c>
      <c r="B624" s="3"/>
      <c r="C624" s="3"/>
      <c r="D624" s="3">
        <v>0.90086999999999995</v>
      </c>
      <c r="E624" s="3">
        <v>0.89653000000000005</v>
      </c>
      <c r="F624" s="3">
        <v>0.95679369999999997</v>
      </c>
    </row>
    <row r="625" spans="1:6" ht="15.75" thickBot="1" x14ac:dyDescent="0.3">
      <c r="A625" s="5">
        <v>36859</v>
      </c>
      <c r="B625" s="3">
        <v>0.83960999999999997</v>
      </c>
      <c r="C625" s="3"/>
      <c r="D625" s="3"/>
      <c r="E625" s="3">
        <v>0.89653000000000005</v>
      </c>
      <c r="F625" s="3">
        <v>0.95679349999999996</v>
      </c>
    </row>
    <row r="626" spans="1:6" ht="15.75" thickBot="1" x14ac:dyDescent="0.3">
      <c r="A626" s="5">
        <v>36859</v>
      </c>
      <c r="B626" s="3">
        <v>0.87670000000000003</v>
      </c>
      <c r="C626" s="3">
        <v>0.91432999999999998</v>
      </c>
      <c r="D626" s="3"/>
      <c r="E626" s="3"/>
      <c r="F626" s="3">
        <v>0.95675529999999998</v>
      </c>
    </row>
    <row r="627" spans="1:6" ht="15.75" thickBot="1" x14ac:dyDescent="0.3">
      <c r="A627" s="5">
        <v>36859</v>
      </c>
      <c r="B627" s="3">
        <v>0.87670000000000003</v>
      </c>
      <c r="C627" s="3"/>
      <c r="D627" s="3"/>
      <c r="E627" s="3"/>
      <c r="F627" s="3">
        <v>0.95675520000000003</v>
      </c>
    </row>
    <row r="628" spans="1:6" ht="15.75" thickBot="1" x14ac:dyDescent="0.3">
      <c r="A628" s="5">
        <v>36860</v>
      </c>
      <c r="B628" s="3"/>
      <c r="C628" s="3"/>
      <c r="D628" s="3">
        <v>0.90634999999999999</v>
      </c>
      <c r="E628" s="3">
        <v>0.89112000000000002</v>
      </c>
      <c r="F628" s="3">
        <v>0.95602290000000001</v>
      </c>
    </row>
    <row r="629" spans="1:6" ht="15.75" thickBot="1" x14ac:dyDescent="0.3">
      <c r="A629" s="5">
        <v>36860</v>
      </c>
      <c r="B629" s="3">
        <v>0.85160999999999998</v>
      </c>
      <c r="C629" s="3"/>
      <c r="D629" s="3"/>
      <c r="E629" s="3">
        <v>0.89653000000000005</v>
      </c>
      <c r="F629" s="3">
        <v>0.95602279999999995</v>
      </c>
    </row>
    <row r="630" spans="1:6" ht="15.75" thickBot="1" x14ac:dyDescent="0.3">
      <c r="A630" s="5">
        <v>36860</v>
      </c>
      <c r="B630" s="3">
        <v>0.83960999999999997</v>
      </c>
      <c r="C630" s="3"/>
      <c r="D630" s="3"/>
      <c r="E630" s="3">
        <v>0.89112000000000002</v>
      </c>
      <c r="F630" s="3">
        <v>0.95602279999999995</v>
      </c>
    </row>
    <row r="631" spans="1:6" ht="15.75" thickBot="1" x14ac:dyDescent="0.3">
      <c r="A631" s="5">
        <v>36860</v>
      </c>
      <c r="B631" s="3">
        <v>0.86416000000000004</v>
      </c>
      <c r="C631" s="3">
        <v>0.91432999999999998</v>
      </c>
      <c r="D631" s="3"/>
      <c r="E631" s="3"/>
      <c r="F631" s="3">
        <v>0.9559858</v>
      </c>
    </row>
    <row r="632" spans="1:6" ht="15.75" thickBot="1" x14ac:dyDescent="0.3">
      <c r="A632" s="5">
        <v>36860</v>
      </c>
      <c r="B632" s="3">
        <v>0.86416000000000004</v>
      </c>
      <c r="C632" s="3"/>
      <c r="D632" s="3"/>
      <c r="E632" s="3"/>
      <c r="F632" s="3">
        <v>0.9559858</v>
      </c>
    </row>
    <row r="633" spans="1:6" ht="15.75" thickBot="1" x14ac:dyDescent="0.3">
      <c r="A633" s="5">
        <v>36861</v>
      </c>
      <c r="B633" s="3"/>
      <c r="C633" s="3"/>
      <c r="D633" s="3">
        <v>0.90634999999999999</v>
      </c>
      <c r="E633" s="3">
        <v>0.89112000000000002</v>
      </c>
      <c r="F633" s="3">
        <v>0.95528170000000001</v>
      </c>
    </row>
    <row r="634" spans="1:6" ht="15.75" thickBot="1" x14ac:dyDescent="0.3">
      <c r="A634" s="5">
        <v>36861</v>
      </c>
      <c r="B634" s="3">
        <v>0.85160999999999998</v>
      </c>
      <c r="C634" s="3"/>
      <c r="D634" s="3"/>
      <c r="E634" s="3">
        <v>0.89112000000000002</v>
      </c>
      <c r="F634" s="3">
        <v>0.95528159999999995</v>
      </c>
    </row>
    <row r="635" spans="1:6" ht="15.75" thickBot="1" x14ac:dyDescent="0.3">
      <c r="A635" s="5">
        <v>36861</v>
      </c>
      <c r="B635" s="3">
        <v>0.86416000000000004</v>
      </c>
      <c r="C635" s="3">
        <v>0.92671999999999999</v>
      </c>
      <c r="D635" s="3"/>
      <c r="E635" s="3"/>
      <c r="F635" s="3">
        <v>0.95527379999999995</v>
      </c>
    </row>
    <row r="636" spans="1:6" ht="15.75" thickBot="1" x14ac:dyDescent="0.3">
      <c r="A636" s="5">
        <v>36861</v>
      </c>
      <c r="B636" s="3">
        <v>0.86416000000000004</v>
      </c>
      <c r="C636" s="3">
        <v>0.92671999999999999</v>
      </c>
      <c r="D636" s="3"/>
      <c r="E636" s="3"/>
      <c r="F636" s="3">
        <v>0.95524410000000004</v>
      </c>
    </row>
    <row r="637" spans="1:6" ht="15.75" thickBot="1" x14ac:dyDescent="0.3">
      <c r="A637" s="5">
        <v>36861</v>
      </c>
      <c r="B637" s="3">
        <v>0.86416000000000004</v>
      </c>
      <c r="C637" s="3"/>
      <c r="D637" s="3"/>
      <c r="E637" s="3"/>
      <c r="F637" s="3">
        <v>0.95524410000000004</v>
      </c>
    </row>
    <row r="638" spans="1:6" ht="15.75" thickBot="1" x14ac:dyDescent="0.3">
      <c r="A638" s="5">
        <v>36862</v>
      </c>
      <c r="B638" s="3"/>
      <c r="C638" s="3"/>
      <c r="D638" s="3">
        <v>0.90634999999999999</v>
      </c>
      <c r="E638" s="3">
        <v>0.89112000000000002</v>
      </c>
      <c r="F638" s="3">
        <v>0.95456859999999999</v>
      </c>
    </row>
    <row r="639" spans="1:6" ht="15.75" thickBot="1" x14ac:dyDescent="0.3">
      <c r="A639" s="5">
        <v>36862</v>
      </c>
      <c r="B639" s="3">
        <v>0.85160999999999998</v>
      </c>
      <c r="C639" s="3"/>
      <c r="D639" s="3"/>
      <c r="E639" s="3">
        <v>0.89112000000000002</v>
      </c>
      <c r="F639" s="3">
        <v>0.95456850000000004</v>
      </c>
    </row>
    <row r="640" spans="1:6" ht="15.75" thickBot="1" x14ac:dyDescent="0.3">
      <c r="A640" s="5">
        <v>36862</v>
      </c>
      <c r="B640" s="3">
        <v>0.83960999999999997</v>
      </c>
      <c r="C640" s="3"/>
      <c r="D640" s="3"/>
      <c r="E640" s="3">
        <v>0.89112000000000002</v>
      </c>
      <c r="F640" s="3">
        <v>0.95456839999999998</v>
      </c>
    </row>
    <row r="641" spans="1:6" ht="15.75" thickBot="1" x14ac:dyDescent="0.3">
      <c r="A641" s="5">
        <v>36862</v>
      </c>
      <c r="B641" s="3">
        <v>0.86416000000000004</v>
      </c>
      <c r="C641" s="3">
        <v>0.91432999999999998</v>
      </c>
      <c r="D641" s="3"/>
      <c r="E641" s="3"/>
      <c r="F641" s="3">
        <v>0.95453440000000001</v>
      </c>
    </row>
    <row r="642" spans="1:6" ht="15.75" thickBot="1" x14ac:dyDescent="0.3">
      <c r="A642" s="5">
        <v>36862</v>
      </c>
      <c r="B642" s="3">
        <v>0.86416000000000004</v>
      </c>
      <c r="C642" s="3"/>
      <c r="D642" s="3"/>
      <c r="E642" s="3"/>
      <c r="F642" s="3">
        <v>0.95453429999999995</v>
      </c>
    </row>
    <row r="643" spans="1:6" ht="15.75" thickBot="1" x14ac:dyDescent="0.3">
      <c r="A643" s="5">
        <v>36863</v>
      </c>
      <c r="B643" s="3"/>
      <c r="C643" s="3"/>
      <c r="D643" s="3">
        <v>0.90634999999999999</v>
      </c>
      <c r="E643" s="3">
        <v>0.89653000000000005</v>
      </c>
      <c r="F643" s="3">
        <v>0.9541423</v>
      </c>
    </row>
    <row r="644" spans="1:6" ht="15.75" thickBot="1" x14ac:dyDescent="0.3">
      <c r="A644" s="5">
        <v>36863</v>
      </c>
      <c r="B644" s="3"/>
      <c r="C644" s="3"/>
      <c r="D644" s="3">
        <v>0.90634999999999999</v>
      </c>
      <c r="E644" s="3">
        <v>0.89653000000000005</v>
      </c>
      <c r="F644" s="3">
        <v>0.95388870000000003</v>
      </c>
    </row>
    <row r="645" spans="1:6" ht="15.75" thickBot="1" x14ac:dyDescent="0.3">
      <c r="A645" s="5">
        <v>36863</v>
      </c>
      <c r="B645" s="3">
        <v>0.83960999999999997</v>
      </c>
      <c r="C645" s="3"/>
      <c r="D645" s="3"/>
      <c r="E645" s="3">
        <v>0.89112000000000002</v>
      </c>
      <c r="F645" s="3">
        <v>0.95388859999999998</v>
      </c>
    </row>
    <row r="646" spans="1:6" ht="15.75" thickBot="1" x14ac:dyDescent="0.3">
      <c r="A646" s="5">
        <v>36863</v>
      </c>
      <c r="B646" s="3">
        <v>0.86416000000000004</v>
      </c>
      <c r="C646" s="3">
        <v>0.91432999999999998</v>
      </c>
      <c r="D646" s="3"/>
      <c r="E646" s="3"/>
      <c r="F646" s="3">
        <v>0.95385439999999999</v>
      </c>
    </row>
    <row r="647" spans="1:6" ht="15.75" thickBot="1" x14ac:dyDescent="0.3">
      <c r="A647" s="5">
        <v>36863</v>
      </c>
      <c r="B647" s="3">
        <v>0.86416000000000004</v>
      </c>
      <c r="C647" s="3"/>
      <c r="D647" s="3"/>
      <c r="E647" s="3"/>
      <c r="F647" s="3">
        <v>0.95385439999999999</v>
      </c>
    </row>
    <row r="648" spans="1:6" ht="15.75" thickBot="1" x14ac:dyDescent="0.3">
      <c r="A648" s="5">
        <v>36864</v>
      </c>
      <c r="B648" s="3"/>
      <c r="C648" s="3"/>
      <c r="D648" s="3">
        <v>0.90634999999999999</v>
      </c>
      <c r="E648" s="3">
        <v>0.89653000000000005</v>
      </c>
      <c r="F648" s="3">
        <v>0.95323990000000003</v>
      </c>
    </row>
    <row r="649" spans="1:6" ht="15.75" thickBot="1" x14ac:dyDescent="0.3">
      <c r="A649" s="5">
        <v>36864</v>
      </c>
      <c r="B649" s="3">
        <v>0.83960999999999997</v>
      </c>
      <c r="C649" s="3"/>
      <c r="D649" s="3"/>
      <c r="E649" s="3">
        <v>0.89653000000000005</v>
      </c>
      <c r="F649" s="3">
        <v>0.95323979999999997</v>
      </c>
    </row>
    <row r="650" spans="1:6" ht="15.75" thickBot="1" x14ac:dyDescent="0.3">
      <c r="A650" s="5">
        <v>36864</v>
      </c>
      <c r="B650" s="3">
        <v>0.86416000000000004</v>
      </c>
      <c r="C650" s="3">
        <v>0.91432999999999998</v>
      </c>
      <c r="D650" s="3"/>
      <c r="E650" s="3"/>
      <c r="F650" s="3">
        <v>0.95322660000000003</v>
      </c>
    </row>
    <row r="651" spans="1:6" ht="15.75" thickBot="1" x14ac:dyDescent="0.3">
      <c r="A651" s="5">
        <v>36864</v>
      </c>
      <c r="B651" s="3">
        <v>0.85160999999999998</v>
      </c>
      <c r="C651" s="3"/>
      <c r="D651" s="3"/>
      <c r="E651" s="3"/>
      <c r="F651" s="3">
        <v>0.95322649999999998</v>
      </c>
    </row>
    <row r="652" spans="1:6" ht="15.75" thickBot="1" x14ac:dyDescent="0.3">
      <c r="A652" s="5">
        <v>36865</v>
      </c>
      <c r="B652" s="3"/>
      <c r="C652" s="3"/>
      <c r="D652" s="3">
        <v>0.90634999999999999</v>
      </c>
      <c r="E652" s="3">
        <v>0.89112000000000002</v>
      </c>
      <c r="F652" s="3">
        <v>0.9526268</v>
      </c>
    </row>
    <row r="653" spans="1:6" ht="15.75" thickBot="1" x14ac:dyDescent="0.3">
      <c r="A653" s="5">
        <v>36865</v>
      </c>
      <c r="B653" s="3">
        <v>0.83960999999999997</v>
      </c>
      <c r="C653" s="3"/>
      <c r="D653" s="3"/>
      <c r="E653" s="3">
        <v>0.89653000000000005</v>
      </c>
      <c r="F653" s="3">
        <v>0.9526268</v>
      </c>
    </row>
    <row r="654" spans="1:6" ht="15.75" thickBot="1" x14ac:dyDescent="0.3">
      <c r="A654" s="5">
        <v>36865</v>
      </c>
      <c r="B654" s="3">
        <v>0.86416000000000004</v>
      </c>
      <c r="C654" s="3">
        <v>0.91432999999999998</v>
      </c>
      <c r="D654" s="3"/>
      <c r="E654" s="3"/>
      <c r="F654" s="3">
        <v>0.95259609999999995</v>
      </c>
    </row>
    <row r="655" spans="1:6" ht="15.75" thickBot="1" x14ac:dyDescent="0.3">
      <c r="A655" s="5">
        <v>36865</v>
      </c>
      <c r="B655" s="3">
        <v>0.87670000000000003</v>
      </c>
      <c r="C655" s="3"/>
      <c r="D655" s="3"/>
      <c r="E655" s="3"/>
      <c r="F655" s="3">
        <v>0.952596</v>
      </c>
    </row>
    <row r="656" spans="1:6" ht="15.75" thickBot="1" x14ac:dyDescent="0.3">
      <c r="A656" s="5">
        <v>36866</v>
      </c>
      <c r="B656" s="3"/>
      <c r="C656" s="3"/>
      <c r="D656" s="3">
        <v>0.91181999999999996</v>
      </c>
      <c r="E656" s="3">
        <v>0.90195000000000003</v>
      </c>
      <c r="F656" s="3">
        <v>0.95205169999999995</v>
      </c>
    </row>
    <row r="657" spans="1:6" ht="15.75" thickBot="1" x14ac:dyDescent="0.3">
      <c r="A657" s="5">
        <v>36866</v>
      </c>
      <c r="B657" s="3"/>
      <c r="C657" s="3"/>
      <c r="D657" s="3">
        <v>0.90634999999999999</v>
      </c>
      <c r="E657" s="3">
        <v>0.89112000000000002</v>
      </c>
      <c r="F657" s="3">
        <v>0.95204829999999996</v>
      </c>
    </row>
    <row r="658" spans="1:6" ht="15.75" thickBot="1" x14ac:dyDescent="0.3">
      <c r="A658" s="5">
        <v>36866</v>
      </c>
      <c r="B658" s="3">
        <v>0.85160999999999998</v>
      </c>
      <c r="C658" s="3"/>
      <c r="D658" s="3"/>
      <c r="E658" s="3"/>
      <c r="F658" s="3">
        <v>0.95204829999999996</v>
      </c>
    </row>
    <row r="659" spans="1:6" ht="15.75" thickBot="1" x14ac:dyDescent="0.3">
      <c r="A659" s="5">
        <v>36866</v>
      </c>
      <c r="B659" s="3">
        <v>0.83960999999999997</v>
      </c>
      <c r="C659" s="3"/>
      <c r="D659" s="3"/>
      <c r="E659" s="3">
        <v>0.89653000000000005</v>
      </c>
      <c r="F659" s="3">
        <v>0.95204829999999996</v>
      </c>
    </row>
    <row r="660" spans="1:6" ht="15.75" thickBot="1" x14ac:dyDescent="0.3">
      <c r="A660" s="5">
        <v>36866</v>
      </c>
      <c r="B660" s="3"/>
      <c r="C660" s="3">
        <v>0.91432999999999998</v>
      </c>
      <c r="D660" s="3"/>
      <c r="E660" s="3"/>
      <c r="F660" s="3">
        <v>0.95204820000000001</v>
      </c>
    </row>
    <row r="661" spans="1:6" ht="15.75" thickBot="1" x14ac:dyDescent="0.3">
      <c r="A661" s="5">
        <v>36866</v>
      </c>
      <c r="B661" s="3">
        <v>0.86416000000000004</v>
      </c>
      <c r="C661" s="3">
        <v>0.91432999999999998</v>
      </c>
      <c r="D661" s="3"/>
      <c r="E661" s="3"/>
      <c r="F661" s="3">
        <v>0.95204279999999997</v>
      </c>
    </row>
    <row r="662" spans="1:6" ht="15.75" thickBot="1" x14ac:dyDescent="0.3">
      <c r="A662" s="5">
        <v>36866</v>
      </c>
      <c r="B662" s="3">
        <v>0.83960999999999997</v>
      </c>
      <c r="C662" s="3">
        <v>0.90247999999999995</v>
      </c>
      <c r="D662" s="3"/>
      <c r="E662" s="3"/>
      <c r="F662" s="3">
        <v>0.95204250000000001</v>
      </c>
    </row>
    <row r="663" spans="1:6" ht="15.75" thickBot="1" x14ac:dyDescent="0.3">
      <c r="A663" s="5">
        <v>36866</v>
      </c>
      <c r="B663" s="3">
        <v>0.85160999999999998</v>
      </c>
      <c r="C663" s="3">
        <v>0.91432999999999998</v>
      </c>
      <c r="D663" s="3"/>
      <c r="E663" s="3"/>
      <c r="F663" s="3">
        <v>0.95203780000000005</v>
      </c>
    </row>
    <row r="664" spans="1:6" ht="15.75" thickBot="1" x14ac:dyDescent="0.3">
      <c r="A664" s="5">
        <v>36866</v>
      </c>
      <c r="B664" s="3">
        <v>0.86416000000000004</v>
      </c>
      <c r="C664" s="3"/>
      <c r="D664" s="3"/>
      <c r="E664" s="3"/>
      <c r="F664" s="3">
        <v>0.95201930000000001</v>
      </c>
    </row>
    <row r="665" spans="1:6" ht="15.75" thickBot="1" x14ac:dyDescent="0.3">
      <c r="A665" s="5">
        <v>36867</v>
      </c>
      <c r="B665" s="3"/>
      <c r="C665" s="3"/>
      <c r="D665" s="3">
        <v>0.90086999999999995</v>
      </c>
      <c r="E665" s="3">
        <v>0.89112000000000002</v>
      </c>
      <c r="F665" s="3">
        <v>0.95150570000000001</v>
      </c>
    </row>
    <row r="666" spans="1:6" ht="15.75" thickBot="1" x14ac:dyDescent="0.3">
      <c r="A666" s="5">
        <v>36867</v>
      </c>
      <c r="B666" s="3">
        <v>0.82706000000000002</v>
      </c>
      <c r="C666" s="3"/>
      <c r="D666" s="3"/>
      <c r="E666" s="3">
        <v>0.89112000000000002</v>
      </c>
      <c r="F666" s="3">
        <v>0.95150559999999995</v>
      </c>
    </row>
    <row r="667" spans="1:6" ht="15.75" thickBot="1" x14ac:dyDescent="0.3">
      <c r="A667" s="5">
        <v>36867</v>
      </c>
      <c r="B667" s="3">
        <v>0.86416000000000004</v>
      </c>
      <c r="C667" s="3">
        <v>0.91432999999999998</v>
      </c>
      <c r="D667" s="3"/>
      <c r="E667" s="3"/>
      <c r="F667" s="3">
        <v>0.95147999999999999</v>
      </c>
    </row>
    <row r="668" spans="1:6" ht="15.75" thickBot="1" x14ac:dyDescent="0.3">
      <c r="A668" s="5">
        <v>36867</v>
      </c>
      <c r="B668" s="3">
        <v>0.86416000000000004</v>
      </c>
      <c r="C668" s="3"/>
      <c r="D668" s="3"/>
      <c r="E668" s="3"/>
      <c r="F668" s="3">
        <v>0.95147999999999999</v>
      </c>
    </row>
    <row r="669" spans="1:6" ht="15.75" thickBot="1" x14ac:dyDescent="0.3">
      <c r="A669" s="5">
        <v>36867</v>
      </c>
      <c r="B669" s="3"/>
      <c r="C669" s="3"/>
      <c r="D669" s="3">
        <v>0.91181999999999996</v>
      </c>
      <c r="E669" s="3">
        <v>0.90195000000000003</v>
      </c>
      <c r="F669" s="3">
        <v>0.95127110000000004</v>
      </c>
    </row>
    <row r="670" spans="1:6" ht="15.75" thickBot="1" x14ac:dyDescent="0.3">
      <c r="A670" s="5">
        <v>36868</v>
      </c>
      <c r="B670" s="3"/>
      <c r="C670" s="3"/>
      <c r="D670" s="3">
        <v>0.91181999999999996</v>
      </c>
      <c r="E670" s="3">
        <v>0.90195000000000003</v>
      </c>
      <c r="F670" s="3">
        <v>0.95104319999999998</v>
      </c>
    </row>
    <row r="671" spans="1:6" ht="15.75" thickBot="1" x14ac:dyDescent="0.3">
      <c r="A671" s="5">
        <v>36868</v>
      </c>
      <c r="B671" s="3"/>
      <c r="C671" s="3"/>
      <c r="D671" s="3">
        <v>0.90634999999999999</v>
      </c>
      <c r="E671" s="3">
        <v>0.89112000000000002</v>
      </c>
      <c r="F671" s="3">
        <v>0.9510014</v>
      </c>
    </row>
    <row r="672" spans="1:6" ht="15.75" thickBot="1" x14ac:dyDescent="0.3">
      <c r="A672" s="5">
        <v>36868</v>
      </c>
      <c r="B672" s="3">
        <v>0.85160999999999998</v>
      </c>
      <c r="C672" s="3"/>
      <c r="D672" s="3"/>
      <c r="E672" s="3">
        <v>0.89112000000000002</v>
      </c>
      <c r="F672" s="3">
        <v>0.95100130000000005</v>
      </c>
    </row>
    <row r="673" spans="1:6" ht="15.75" thickBot="1" x14ac:dyDescent="0.3">
      <c r="A673" s="5">
        <v>36868</v>
      </c>
      <c r="B673" s="3">
        <v>0.85160999999999998</v>
      </c>
      <c r="C673" s="3">
        <v>0.91432999999999998</v>
      </c>
      <c r="D673" s="3"/>
      <c r="E673" s="3"/>
      <c r="F673" s="3">
        <v>0.95097759999999998</v>
      </c>
    </row>
    <row r="674" spans="1:6" ht="15.75" thickBot="1" x14ac:dyDescent="0.3">
      <c r="A674" s="5">
        <v>36868</v>
      </c>
      <c r="B674" s="3">
        <v>0.86416000000000004</v>
      </c>
      <c r="C674" s="3"/>
      <c r="D674" s="3"/>
      <c r="E674" s="3"/>
      <c r="F674" s="3">
        <v>0.95097759999999998</v>
      </c>
    </row>
    <row r="675" spans="1:6" ht="15.75" thickBot="1" x14ac:dyDescent="0.3">
      <c r="A675" s="5">
        <v>36871</v>
      </c>
      <c r="B675" s="3"/>
      <c r="C675" s="3"/>
      <c r="D675" s="3">
        <v>0.91181999999999996</v>
      </c>
      <c r="E675" s="3">
        <v>0.90195000000000003</v>
      </c>
      <c r="F675" s="3">
        <v>0.94973039999999997</v>
      </c>
    </row>
    <row r="676" spans="1:6" ht="15.75" thickBot="1" x14ac:dyDescent="0.3">
      <c r="A676" s="5">
        <v>36871</v>
      </c>
      <c r="B676" s="3"/>
      <c r="C676" s="3"/>
      <c r="D676" s="3">
        <v>0.90634999999999999</v>
      </c>
      <c r="E676" s="3">
        <v>0.89112000000000002</v>
      </c>
      <c r="F676" s="3">
        <v>0.94971950000000005</v>
      </c>
    </row>
    <row r="677" spans="1:6" ht="15.75" thickBot="1" x14ac:dyDescent="0.3">
      <c r="A677" s="5">
        <v>36871</v>
      </c>
      <c r="B677" s="3">
        <v>0.83960999999999997</v>
      </c>
      <c r="C677" s="3"/>
      <c r="D677" s="3"/>
      <c r="E677" s="3">
        <v>0.89653000000000005</v>
      </c>
      <c r="F677" s="3">
        <v>0.94971950000000005</v>
      </c>
    </row>
    <row r="678" spans="1:6" ht="15.75" thickBot="1" x14ac:dyDescent="0.3">
      <c r="A678" s="5">
        <v>36871</v>
      </c>
      <c r="B678" s="3">
        <v>0.85160999999999998</v>
      </c>
      <c r="C678" s="3">
        <v>0.91432999999999998</v>
      </c>
      <c r="D678" s="3"/>
      <c r="E678" s="3"/>
      <c r="F678" s="3">
        <v>0.94968929999999996</v>
      </c>
    </row>
    <row r="679" spans="1:6" ht="15.75" thickBot="1" x14ac:dyDescent="0.3">
      <c r="A679" s="5">
        <v>36871</v>
      </c>
      <c r="B679" s="3">
        <v>0.85160999999999998</v>
      </c>
      <c r="C679" s="3"/>
      <c r="D679" s="3"/>
      <c r="E679" s="3"/>
      <c r="F679" s="3">
        <v>0.94968920000000001</v>
      </c>
    </row>
    <row r="680" spans="1:6" ht="15.75" thickBot="1" x14ac:dyDescent="0.3">
      <c r="A680" s="5">
        <v>36872</v>
      </c>
      <c r="B680" s="3"/>
      <c r="C680" s="3"/>
      <c r="D680" s="3">
        <v>0.91181999999999996</v>
      </c>
      <c r="E680" s="3">
        <v>0.90195000000000003</v>
      </c>
      <c r="F680" s="3">
        <v>0.94944019999999996</v>
      </c>
    </row>
    <row r="681" spans="1:6" ht="15.75" thickBot="1" x14ac:dyDescent="0.3">
      <c r="A681" s="5">
        <v>36872</v>
      </c>
      <c r="B681" s="3"/>
      <c r="C681" s="3"/>
      <c r="D681" s="3">
        <v>0.90634999999999999</v>
      </c>
      <c r="E681" s="3">
        <v>0.89653000000000005</v>
      </c>
      <c r="F681" s="3">
        <v>0.94938089999999997</v>
      </c>
    </row>
    <row r="682" spans="1:6" ht="15.75" thickBot="1" x14ac:dyDescent="0.3">
      <c r="A682" s="5">
        <v>36872</v>
      </c>
      <c r="B682" s="3">
        <v>0.83960999999999997</v>
      </c>
      <c r="C682" s="3"/>
      <c r="D682" s="3"/>
      <c r="E682" s="3">
        <v>0.89653000000000005</v>
      </c>
      <c r="F682" s="3">
        <v>0.94938080000000002</v>
      </c>
    </row>
    <row r="683" spans="1:6" ht="15.75" thickBot="1" x14ac:dyDescent="0.3">
      <c r="A683" s="5">
        <v>36872</v>
      </c>
      <c r="B683" s="3">
        <v>0.85160999999999998</v>
      </c>
      <c r="C683" s="3">
        <v>0.91432999999999998</v>
      </c>
      <c r="D683" s="3"/>
      <c r="E683" s="3"/>
      <c r="F683" s="3">
        <v>0.94935409999999998</v>
      </c>
    </row>
    <row r="684" spans="1:6" ht="15.75" thickBot="1" x14ac:dyDescent="0.3">
      <c r="A684" s="5">
        <v>36872</v>
      </c>
      <c r="B684" s="3">
        <v>0.86416000000000004</v>
      </c>
      <c r="C684" s="3"/>
      <c r="D684" s="3"/>
      <c r="E684" s="3"/>
      <c r="F684" s="3">
        <v>0.94935400000000003</v>
      </c>
    </row>
    <row r="685" spans="1:6" ht="15.75" thickBot="1" x14ac:dyDescent="0.3">
      <c r="A685" s="5">
        <v>36873</v>
      </c>
      <c r="B685" s="3"/>
      <c r="C685" s="3"/>
      <c r="D685" s="3">
        <v>0.90634999999999999</v>
      </c>
      <c r="E685" s="3">
        <v>0.89112000000000002</v>
      </c>
      <c r="F685" s="3">
        <v>0.94908049999999999</v>
      </c>
    </row>
    <row r="686" spans="1:6" ht="15.75" thickBot="1" x14ac:dyDescent="0.3">
      <c r="A686" s="5">
        <v>36873</v>
      </c>
      <c r="B686" s="3">
        <v>0.83960999999999997</v>
      </c>
      <c r="C686" s="3"/>
      <c r="D686" s="3"/>
      <c r="E686" s="3">
        <v>0.89653000000000005</v>
      </c>
      <c r="F686" s="3">
        <v>0.94908049999999999</v>
      </c>
    </row>
    <row r="687" spans="1:6" ht="15.75" thickBot="1" x14ac:dyDescent="0.3">
      <c r="A687" s="5">
        <v>36873</v>
      </c>
      <c r="B687" s="3">
        <v>0.86416000000000004</v>
      </c>
      <c r="C687" s="3">
        <v>0.91432999999999998</v>
      </c>
      <c r="D687" s="3"/>
      <c r="E687" s="3"/>
      <c r="F687" s="3">
        <v>0.94905729999999999</v>
      </c>
    </row>
    <row r="688" spans="1:6" ht="15.75" thickBot="1" x14ac:dyDescent="0.3">
      <c r="A688" s="5">
        <v>36873</v>
      </c>
      <c r="B688" s="3">
        <v>0.86416000000000004</v>
      </c>
      <c r="C688" s="3"/>
      <c r="D688" s="3"/>
      <c r="E688" s="3"/>
      <c r="F688" s="3">
        <v>0.94905729999999999</v>
      </c>
    </row>
    <row r="689" spans="1:6" ht="15.75" thickBot="1" x14ac:dyDescent="0.3">
      <c r="A689" s="5">
        <v>36874</v>
      </c>
      <c r="B689" s="3"/>
      <c r="C689" s="3"/>
      <c r="D689" s="3">
        <v>0.90634999999999999</v>
      </c>
      <c r="E689" s="3">
        <v>0.89653000000000005</v>
      </c>
      <c r="F689" s="3">
        <v>0.94882239999999995</v>
      </c>
    </row>
    <row r="690" spans="1:6" ht="15.75" thickBot="1" x14ac:dyDescent="0.3">
      <c r="A690" s="5">
        <v>36874</v>
      </c>
      <c r="B690" s="3">
        <v>0.82706000000000002</v>
      </c>
      <c r="C690" s="3"/>
      <c r="D690" s="3"/>
      <c r="E690" s="3">
        <v>0.89653000000000005</v>
      </c>
      <c r="F690" s="3">
        <v>0.94882230000000001</v>
      </c>
    </row>
    <row r="691" spans="1:6" ht="15.75" thickBot="1" x14ac:dyDescent="0.3">
      <c r="A691" s="5">
        <v>36874</v>
      </c>
      <c r="B691" s="3">
        <v>0.83960999999999997</v>
      </c>
      <c r="C691" s="3">
        <v>0.91432999999999998</v>
      </c>
      <c r="D691" s="3"/>
      <c r="E691" s="3"/>
      <c r="F691" s="3">
        <v>0.94881159999999998</v>
      </c>
    </row>
    <row r="692" spans="1:6" ht="15.75" thickBot="1" x14ac:dyDescent="0.3">
      <c r="A692" s="5">
        <v>36874</v>
      </c>
      <c r="B692" s="3">
        <v>0.85160999999999998</v>
      </c>
      <c r="C692" s="3">
        <v>0.91432999999999998</v>
      </c>
      <c r="D692" s="3"/>
      <c r="E692" s="3"/>
      <c r="F692" s="3">
        <v>0.94880279999999995</v>
      </c>
    </row>
    <row r="693" spans="1:6" ht="15.75" thickBot="1" x14ac:dyDescent="0.3">
      <c r="A693" s="5">
        <v>36874</v>
      </c>
      <c r="B693" s="3">
        <v>0.85160999999999998</v>
      </c>
      <c r="C693" s="3"/>
      <c r="D693" s="3"/>
      <c r="E693" s="3"/>
      <c r="F693" s="3">
        <v>0.94880279999999995</v>
      </c>
    </row>
    <row r="694" spans="1:6" ht="15.75" thickBot="1" x14ac:dyDescent="0.3">
      <c r="A694" s="5">
        <v>36875</v>
      </c>
      <c r="B694" s="3"/>
      <c r="C694" s="3"/>
      <c r="D694" s="3">
        <v>0.90634999999999999</v>
      </c>
      <c r="E694" s="3">
        <v>0.89653000000000005</v>
      </c>
      <c r="F694" s="3">
        <v>0.94860770000000005</v>
      </c>
    </row>
    <row r="695" spans="1:6" ht="15.75" thickBot="1" x14ac:dyDescent="0.3">
      <c r="A695" s="5">
        <v>36875</v>
      </c>
      <c r="B695" s="3">
        <v>0.83960999999999997</v>
      </c>
      <c r="C695" s="3"/>
      <c r="D695" s="3"/>
      <c r="E695" s="3">
        <v>0.89653000000000005</v>
      </c>
      <c r="F695" s="3">
        <v>0.9486076</v>
      </c>
    </row>
    <row r="696" spans="1:6" ht="15.75" thickBot="1" x14ac:dyDescent="0.3">
      <c r="A696" s="5">
        <v>36875</v>
      </c>
      <c r="B696" s="3">
        <v>0.87670000000000003</v>
      </c>
      <c r="C696" s="3">
        <v>0.91432999999999998</v>
      </c>
      <c r="D696" s="3"/>
      <c r="E696" s="3"/>
      <c r="F696" s="3">
        <v>0.94859179999999999</v>
      </c>
    </row>
    <row r="697" spans="1:6" ht="15.75" thickBot="1" x14ac:dyDescent="0.3">
      <c r="A697" s="5">
        <v>36875</v>
      </c>
      <c r="B697" s="3">
        <v>0.86416000000000004</v>
      </c>
      <c r="C697" s="3"/>
      <c r="D697" s="3"/>
      <c r="E697" s="3"/>
      <c r="F697" s="3">
        <v>0.94859170000000004</v>
      </c>
    </row>
    <row r="698" spans="1:6" ht="15.75" thickBot="1" x14ac:dyDescent="0.3">
      <c r="A698" s="5">
        <v>36876</v>
      </c>
      <c r="B698" s="3"/>
      <c r="C698" s="3"/>
      <c r="D698" s="3">
        <v>0.91181999999999996</v>
      </c>
      <c r="E698" s="3">
        <v>0.90195000000000003</v>
      </c>
      <c r="F698" s="3">
        <v>0.94843829999999996</v>
      </c>
    </row>
    <row r="699" spans="1:6" ht="15.75" thickBot="1" x14ac:dyDescent="0.3">
      <c r="A699" s="5">
        <v>36876</v>
      </c>
      <c r="B699" s="3"/>
      <c r="C699" s="3"/>
      <c r="D699" s="3">
        <v>0.90634999999999999</v>
      </c>
      <c r="E699" s="3">
        <v>0.89112000000000002</v>
      </c>
      <c r="F699" s="3">
        <v>0.94843750000000004</v>
      </c>
    </row>
    <row r="700" spans="1:6" ht="15.75" thickBot="1" x14ac:dyDescent="0.3">
      <c r="A700" s="5">
        <v>36876</v>
      </c>
      <c r="B700" s="3">
        <v>0.83960999999999997</v>
      </c>
      <c r="C700" s="3"/>
      <c r="D700" s="3"/>
      <c r="E700" s="3"/>
      <c r="F700" s="3">
        <v>0.94843750000000004</v>
      </c>
    </row>
    <row r="701" spans="1:6" ht="15.75" thickBot="1" x14ac:dyDescent="0.3">
      <c r="A701" s="5">
        <v>36876</v>
      </c>
      <c r="B701" s="3">
        <v>0.82706000000000002</v>
      </c>
      <c r="C701" s="3"/>
      <c r="D701" s="3"/>
      <c r="E701" s="3">
        <v>0.89112000000000002</v>
      </c>
      <c r="F701" s="3">
        <v>0.94843750000000004</v>
      </c>
    </row>
    <row r="702" spans="1:6" ht="15.75" thickBot="1" x14ac:dyDescent="0.3">
      <c r="A702" s="5">
        <v>36876</v>
      </c>
      <c r="B702" s="3">
        <v>0.85160999999999998</v>
      </c>
      <c r="C702" s="3">
        <v>0.91432999999999998</v>
      </c>
      <c r="D702" s="3"/>
      <c r="E702" s="3"/>
      <c r="F702" s="3">
        <v>0.94843670000000002</v>
      </c>
    </row>
    <row r="703" spans="1:6" ht="15.75" thickBot="1" x14ac:dyDescent="0.3">
      <c r="A703" s="5">
        <v>36876</v>
      </c>
      <c r="B703" s="3">
        <v>0.86416000000000004</v>
      </c>
      <c r="C703" s="3">
        <v>0.91432999999999998</v>
      </c>
      <c r="D703" s="3"/>
      <c r="E703" s="3"/>
      <c r="F703" s="3">
        <v>0.94843549999999999</v>
      </c>
    </row>
    <row r="704" spans="1:6" ht="15.75" thickBot="1" x14ac:dyDescent="0.3">
      <c r="A704" s="5">
        <v>36876</v>
      </c>
      <c r="B704" s="3">
        <v>0.85160999999999998</v>
      </c>
      <c r="C704" s="3">
        <v>0.91432999999999998</v>
      </c>
      <c r="D704" s="3"/>
      <c r="E704" s="3"/>
      <c r="F704" s="3">
        <v>0.94842530000000003</v>
      </c>
    </row>
    <row r="705" spans="1:6" ht="15.75" thickBot="1" x14ac:dyDescent="0.3">
      <c r="A705" s="5">
        <v>36876</v>
      </c>
      <c r="B705" s="3">
        <v>0.85160999999999998</v>
      </c>
      <c r="C705" s="3"/>
      <c r="D705" s="3"/>
      <c r="E705" s="3"/>
      <c r="F705" s="3">
        <v>0.94842530000000003</v>
      </c>
    </row>
    <row r="706" spans="1:6" ht="15.75" thickBot="1" x14ac:dyDescent="0.3">
      <c r="A706" s="5">
        <v>36877</v>
      </c>
      <c r="B706" s="3"/>
      <c r="C706" s="3"/>
      <c r="D706" s="3">
        <v>0.90634999999999999</v>
      </c>
      <c r="E706" s="3">
        <v>0.89653000000000005</v>
      </c>
      <c r="F706" s="3">
        <v>0.94831259999999995</v>
      </c>
    </row>
    <row r="707" spans="1:6" ht="15.75" thickBot="1" x14ac:dyDescent="0.3">
      <c r="A707" s="5">
        <v>36877</v>
      </c>
      <c r="B707" s="3">
        <v>0.83960999999999997</v>
      </c>
      <c r="C707" s="3"/>
      <c r="D707" s="3"/>
      <c r="E707" s="3">
        <v>0.89653000000000005</v>
      </c>
      <c r="F707" s="3">
        <v>0.9483125</v>
      </c>
    </row>
    <row r="708" spans="1:6" ht="15.75" thickBot="1" x14ac:dyDescent="0.3">
      <c r="A708" s="5">
        <v>36877</v>
      </c>
      <c r="B708" s="3">
        <v>0.85160999999999998</v>
      </c>
      <c r="C708" s="3">
        <v>0.91432999999999998</v>
      </c>
      <c r="D708" s="3"/>
      <c r="E708" s="3"/>
      <c r="F708" s="3">
        <v>0.94830420000000004</v>
      </c>
    </row>
    <row r="709" spans="1:6" ht="15.75" thickBot="1" x14ac:dyDescent="0.3">
      <c r="A709" s="5">
        <v>36877</v>
      </c>
      <c r="B709" s="3">
        <v>0.86416000000000004</v>
      </c>
      <c r="C709" s="3"/>
      <c r="D709" s="3"/>
      <c r="E709" s="3"/>
      <c r="F709" s="3">
        <v>0.94830420000000004</v>
      </c>
    </row>
    <row r="710" spans="1:6" ht="15.75" thickBot="1" x14ac:dyDescent="0.3">
      <c r="A710" s="5">
        <v>36878</v>
      </c>
      <c r="B710" s="3"/>
      <c r="C710" s="3"/>
      <c r="D710" s="3">
        <v>0.90086999999999995</v>
      </c>
      <c r="E710" s="3">
        <v>0.89112000000000002</v>
      </c>
      <c r="F710" s="3">
        <v>0.94823329999999995</v>
      </c>
    </row>
    <row r="711" spans="1:6" ht="15.75" thickBot="1" x14ac:dyDescent="0.3">
      <c r="A711" s="5">
        <v>36878</v>
      </c>
      <c r="B711" s="3">
        <v>0.83960999999999997</v>
      </c>
      <c r="C711" s="3"/>
      <c r="D711" s="3"/>
      <c r="E711" s="3">
        <v>0.89653000000000005</v>
      </c>
      <c r="F711" s="3">
        <v>0.94823329999999995</v>
      </c>
    </row>
    <row r="712" spans="1:6" ht="15.75" thickBot="1" x14ac:dyDescent="0.3">
      <c r="A712" s="5">
        <v>36878</v>
      </c>
      <c r="B712" s="3">
        <v>0.86416000000000004</v>
      </c>
      <c r="C712" s="3">
        <v>0.91432999999999998</v>
      </c>
      <c r="D712" s="3"/>
      <c r="E712" s="3"/>
      <c r="F712" s="3">
        <v>0.94822879999999998</v>
      </c>
    </row>
    <row r="713" spans="1:6" ht="15.75" thickBot="1" x14ac:dyDescent="0.3">
      <c r="A713" s="5">
        <v>36878</v>
      </c>
      <c r="B713" s="3">
        <v>0.85160999999999998</v>
      </c>
      <c r="C713" s="3"/>
      <c r="D713" s="3"/>
      <c r="E713" s="3"/>
      <c r="F713" s="3">
        <v>0.94822879999999998</v>
      </c>
    </row>
    <row r="714" spans="1:6" ht="15.75" thickBot="1" x14ac:dyDescent="0.3">
      <c r="A714" s="5">
        <v>36878</v>
      </c>
      <c r="B714" s="3"/>
      <c r="C714" s="3"/>
      <c r="D714" s="3">
        <v>0.91181999999999996</v>
      </c>
      <c r="E714" s="3">
        <v>0.89653000000000005</v>
      </c>
      <c r="F714" s="3">
        <v>0.94822779999999995</v>
      </c>
    </row>
    <row r="715" spans="1:6" ht="15.75" thickBot="1" x14ac:dyDescent="0.3">
      <c r="A715" s="5">
        <v>36878</v>
      </c>
      <c r="B715" s="3"/>
      <c r="C715" s="3"/>
      <c r="D715" s="3">
        <v>0.91729000000000005</v>
      </c>
      <c r="E715" s="3">
        <v>0.90195000000000003</v>
      </c>
      <c r="F715" s="3">
        <v>0.94822209999999996</v>
      </c>
    </row>
    <row r="716" spans="1:6" ht="15.75" thickBot="1" x14ac:dyDescent="0.3">
      <c r="A716" s="5">
        <v>36879</v>
      </c>
      <c r="B716" s="3"/>
      <c r="C716" s="3"/>
      <c r="D716" s="3">
        <v>0.90086999999999995</v>
      </c>
      <c r="E716" s="3">
        <v>0.89653000000000005</v>
      </c>
      <c r="F716" s="3">
        <v>0.94819989999999998</v>
      </c>
    </row>
    <row r="717" spans="1:6" ht="15.75" thickBot="1" x14ac:dyDescent="0.3">
      <c r="A717" s="5">
        <v>36879</v>
      </c>
      <c r="B717" s="3">
        <v>0.83960999999999997</v>
      </c>
      <c r="C717" s="3"/>
      <c r="D717" s="3"/>
      <c r="E717" s="3">
        <v>0.89653000000000005</v>
      </c>
      <c r="F717" s="3">
        <v>0.94819989999999998</v>
      </c>
    </row>
    <row r="718" spans="1:6" ht="15.75" thickBot="1" x14ac:dyDescent="0.3">
      <c r="A718" s="5">
        <v>36879</v>
      </c>
      <c r="B718" s="3">
        <v>0.85160999999999998</v>
      </c>
      <c r="C718" s="3">
        <v>0.91432999999999998</v>
      </c>
      <c r="D718" s="3"/>
      <c r="E718" s="3"/>
      <c r="F718" s="3">
        <v>0.94819920000000002</v>
      </c>
    </row>
    <row r="719" spans="1:6" ht="15.75" thickBot="1" x14ac:dyDescent="0.3">
      <c r="A719" s="5">
        <v>36879</v>
      </c>
      <c r="B719" s="3">
        <v>0.85160999999999998</v>
      </c>
      <c r="C719" s="3"/>
      <c r="D719" s="3"/>
      <c r="E719" s="3"/>
      <c r="F719" s="3">
        <v>0.94819920000000002</v>
      </c>
    </row>
    <row r="720" spans="1:6" ht="15.75" thickBot="1" x14ac:dyDescent="0.3">
      <c r="A720" s="5">
        <v>36880</v>
      </c>
      <c r="B720" s="3"/>
      <c r="C720" s="3"/>
      <c r="D720" s="3">
        <v>0.90634999999999999</v>
      </c>
      <c r="E720" s="3">
        <v>0.89653000000000005</v>
      </c>
      <c r="F720" s="3">
        <v>0.94821239999999996</v>
      </c>
    </row>
    <row r="721" spans="1:6" ht="15.75" thickBot="1" x14ac:dyDescent="0.3">
      <c r="A721" s="5">
        <v>36880</v>
      </c>
      <c r="B721" s="3">
        <v>0.83960999999999997</v>
      </c>
      <c r="C721" s="3"/>
      <c r="D721" s="3"/>
      <c r="E721" s="3">
        <v>0.89653000000000005</v>
      </c>
      <c r="F721" s="3">
        <v>0.94821239999999996</v>
      </c>
    </row>
    <row r="722" spans="1:6" ht="15.75" thickBot="1" x14ac:dyDescent="0.3">
      <c r="A722" s="5">
        <v>36880</v>
      </c>
      <c r="B722" s="3">
        <v>0.83960999999999997</v>
      </c>
      <c r="C722" s="3">
        <v>0.91432999999999998</v>
      </c>
      <c r="D722" s="3"/>
      <c r="E722" s="3"/>
      <c r="F722" s="3">
        <v>0.94821250000000001</v>
      </c>
    </row>
    <row r="723" spans="1:6" ht="15.75" thickBot="1" x14ac:dyDescent="0.3">
      <c r="A723" s="5">
        <v>36880</v>
      </c>
      <c r="B723" s="3">
        <v>0.86416000000000004</v>
      </c>
      <c r="C723" s="3">
        <v>0.91432999999999998</v>
      </c>
      <c r="D723" s="3"/>
      <c r="E723" s="3"/>
      <c r="F723" s="3">
        <v>0.94821549999999999</v>
      </c>
    </row>
    <row r="724" spans="1:6" ht="15.75" thickBot="1" x14ac:dyDescent="0.3">
      <c r="A724" s="5">
        <v>36880</v>
      </c>
      <c r="B724" s="3">
        <v>0.86416000000000004</v>
      </c>
      <c r="C724" s="3"/>
      <c r="D724" s="3"/>
      <c r="E724" s="3"/>
      <c r="F724" s="3">
        <v>0.94821549999999999</v>
      </c>
    </row>
    <row r="725" spans="1:6" ht="15.75" thickBot="1" x14ac:dyDescent="0.3">
      <c r="A725" s="5">
        <v>36880</v>
      </c>
      <c r="B725" s="3"/>
      <c r="C725" s="3"/>
      <c r="D725" s="3">
        <v>0.91729000000000005</v>
      </c>
      <c r="E725" s="3">
        <v>0.90195000000000003</v>
      </c>
      <c r="F725" s="3">
        <v>0.94821560000000005</v>
      </c>
    </row>
    <row r="726" spans="1:6" ht="15.75" thickBot="1" x14ac:dyDescent="0.3">
      <c r="A726" s="5">
        <v>36881</v>
      </c>
      <c r="B726" s="3"/>
      <c r="C726" s="3"/>
      <c r="D726" s="3">
        <v>0.90634999999999999</v>
      </c>
      <c r="E726" s="3">
        <v>0.89112000000000002</v>
      </c>
      <c r="F726" s="3">
        <v>0.94827050000000002</v>
      </c>
    </row>
    <row r="727" spans="1:6" ht="15.75" thickBot="1" x14ac:dyDescent="0.3">
      <c r="A727" s="5">
        <v>36881</v>
      </c>
      <c r="B727" s="3">
        <v>0.83960999999999997</v>
      </c>
      <c r="C727" s="3"/>
      <c r="D727" s="3"/>
      <c r="E727" s="3">
        <v>0.89653000000000005</v>
      </c>
      <c r="F727" s="3">
        <v>0.94827050000000002</v>
      </c>
    </row>
    <row r="728" spans="1:6" ht="15.75" thickBot="1" x14ac:dyDescent="0.3">
      <c r="A728" s="5">
        <v>36881</v>
      </c>
      <c r="B728" s="3">
        <v>0.85160999999999998</v>
      </c>
      <c r="C728" s="3">
        <v>0.91432999999999998</v>
      </c>
      <c r="D728" s="3"/>
      <c r="E728" s="3"/>
      <c r="F728" s="3">
        <v>0.94827740000000005</v>
      </c>
    </row>
    <row r="729" spans="1:6" ht="15.75" thickBot="1" x14ac:dyDescent="0.3">
      <c r="A729" s="5">
        <v>36881</v>
      </c>
      <c r="B729" s="3">
        <v>0.85160999999999998</v>
      </c>
      <c r="C729" s="3"/>
      <c r="D729" s="3"/>
      <c r="E729" s="3"/>
      <c r="F729" s="3">
        <v>0.94827740000000005</v>
      </c>
    </row>
    <row r="730" spans="1:6" ht="15.75" thickBot="1" x14ac:dyDescent="0.3">
      <c r="A730" s="5">
        <v>36882</v>
      </c>
      <c r="B730" s="3"/>
      <c r="C730" s="3"/>
      <c r="D730" s="3">
        <v>0.90086999999999995</v>
      </c>
      <c r="E730" s="3">
        <v>0.89112000000000002</v>
      </c>
      <c r="F730" s="3">
        <v>0.9483741</v>
      </c>
    </row>
    <row r="731" spans="1:6" ht="15.75" thickBot="1" x14ac:dyDescent="0.3">
      <c r="A731" s="5">
        <v>36882</v>
      </c>
      <c r="B731" s="3">
        <v>0.83960999999999997</v>
      </c>
      <c r="C731" s="3"/>
      <c r="D731" s="3"/>
      <c r="E731" s="3">
        <v>0.89653000000000005</v>
      </c>
      <c r="F731" s="3">
        <v>0.94837419999999995</v>
      </c>
    </row>
    <row r="732" spans="1:6" ht="15.75" thickBot="1" x14ac:dyDescent="0.3">
      <c r="A732" s="5">
        <v>36882</v>
      </c>
      <c r="B732" s="3">
        <v>0.83960999999999997</v>
      </c>
      <c r="C732" s="3">
        <v>0.91432999999999998</v>
      </c>
      <c r="D732" s="3"/>
      <c r="E732" s="3"/>
      <c r="F732" s="3">
        <v>0.94838420000000001</v>
      </c>
    </row>
    <row r="733" spans="1:6" ht="15.75" thickBot="1" x14ac:dyDescent="0.3">
      <c r="A733" s="5">
        <v>36882</v>
      </c>
      <c r="B733" s="3">
        <v>0.85160999999999998</v>
      </c>
      <c r="C733" s="3">
        <v>0.91432999999999998</v>
      </c>
      <c r="D733" s="3"/>
      <c r="E733" s="3"/>
      <c r="F733" s="3">
        <v>0.94838489999999998</v>
      </c>
    </row>
    <row r="734" spans="1:6" ht="15.75" thickBot="1" x14ac:dyDescent="0.3">
      <c r="A734" s="5">
        <v>36882</v>
      </c>
      <c r="B734" s="3"/>
      <c r="C734" s="3"/>
      <c r="D734" s="3"/>
      <c r="E734" s="3"/>
      <c r="F734" s="3">
        <v>0.94838500000000003</v>
      </c>
    </row>
    <row r="735" spans="1:6" ht="15.75" thickBot="1" x14ac:dyDescent="0.3">
      <c r="A735" s="5">
        <v>36882</v>
      </c>
      <c r="B735" s="3">
        <v>0.85160999999999998</v>
      </c>
      <c r="C735" s="3"/>
      <c r="D735" s="3"/>
      <c r="E735" s="3"/>
      <c r="F735" s="3">
        <v>0.94838500000000003</v>
      </c>
    </row>
    <row r="736" spans="1:6" ht="15.75" thickBot="1" x14ac:dyDescent="0.3">
      <c r="A736" s="5">
        <v>36882</v>
      </c>
      <c r="B736" s="3"/>
      <c r="C736" s="3"/>
      <c r="D736" s="3"/>
      <c r="E736" s="3"/>
      <c r="F736" s="3">
        <v>0.94838500000000003</v>
      </c>
    </row>
    <row r="737" spans="1:6" ht="15.75" thickBot="1" x14ac:dyDescent="0.3">
      <c r="A737" s="5">
        <v>36882</v>
      </c>
      <c r="B737" s="3"/>
      <c r="C737" s="3"/>
      <c r="D737" s="3"/>
      <c r="E737" s="3">
        <v>0.90736000000000006</v>
      </c>
      <c r="F737" s="3">
        <v>0.94838509999999998</v>
      </c>
    </row>
    <row r="738" spans="1:6" ht="15.75" thickBot="1" x14ac:dyDescent="0.3">
      <c r="A738" s="5">
        <v>36882</v>
      </c>
      <c r="B738" s="3"/>
      <c r="C738" s="3"/>
      <c r="D738" s="3">
        <v>0.91729000000000005</v>
      </c>
      <c r="E738" s="3"/>
      <c r="F738" s="3">
        <v>0.94838520000000004</v>
      </c>
    </row>
    <row r="739" spans="1:6" ht="15.75" thickBot="1" x14ac:dyDescent="0.3">
      <c r="A739" s="5">
        <v>36885</v>
      </c>
      <c r="B739" s="3"/>
      <c r="C739" s="3"/>
      <c r="D739" s="3">
        <v>0.91181999999999996</v>
      </c>
      <c r="E739" s="3">
        <v>0.89653000000000005</v>
      </c>
      <c r="F739" s="3">
        <v>0.94897540000000002</v>
      </c>
    </row>
    <row r="740" spans="1:6" ht="15.75" thickBot="1" x14ac:dyDescent="0.3">
      <c r="A740" s="5">
        <v>36885</v>
      </c>
      <c r="B740" s="3"/>
      <c r="C740" s="3"/>
      <c r="D740" s="3">
        <v>0.91181999999999996</v>
      </c>
      <c r="E740" s="3">
        <v>0.89653000000000005</v>
      </c>
      <c r="F740" s="3">
        <v>0.9489822</v>
      </c>
    </row>
    <row r="741" spans="1:6" ht="15.75" thickBot="1" x14ac:dyDescent="0.3">
      <c r="A741" s="5">
        <v>36885</v>
      </c>
      <c r="B741" s="3">
        <v>0.83960999999999997</v>
      </c>
      <c r="C741" s="3"/>
      <c r="D741" s="3"/>
      <c r="E741" s="3">
        <v>0.89653000000000005</v>
      </c>
      <c r="F741" s="3">
        <v>0.94898229999999995</v>
      </c>
    </row>
    <row r="742" spans="1:6" ht="15.75" thickBot="1" x14ac:dyDescent="0.3">
      <c r="A742" s="5">
        <v>36885</v>
      </c>
      <c r="B742" s="3">
        <v>0.85160999999999998</v>
      </c>
      <c r="C742" s="3">
        <v>0.91432999999999998</v>
      </c>
      <c r="D742" s="3"/>
      <c r="E742" s="3"/>
      <c r="F742" s="3">
        <v>0.94900490000000004</v>
      </c>
    </row>
    <row r="743" spans="1:6" ht="15.75" thickBot="1" x14ac:dyDescent="0.3">
      <c r="A743" s="5">
        <v>36885</v>
      </c>
      <c r="B743" s="3">
        <v>0.86416000000000004</v>
      </c>
      <c r="C743" s="3"/>
      <c r="D743" s="3"/>
      <c r="E743" s="3"/>
      <c r="F743" s="3">
        <v>0.94900490000000004</v>
      </c>
    </row>
    <row r="744" spans="1:6" ht="15.75" thickBot="1" x14ac:dyDescent="0.3">
      <c r="A744" s="5">
        <v>36886</v>
      </c>
      <c r="B744" s="3"/>
      <c r="C744" s="3"/>
      <c r="D744" s="3">
        <v>0.90086999999999995</v>
      </c>
      <c r="E744" s="3">
        <v>0.89112000000000002</v>
      </c>
      <c r="F744" s="3">
        <v>0.94926239999999995</v>
      </c>
    </row>
    <row r="745" spans="1:6" ht="15.75" thickBot="1" x14ac:dyDescent="0.3">
      <c r="A745" s="5">
        <v>36886</v>
      </c>
      <c r="B745" s="3">
        <v>0.83960999999999997</v>
      </c>
      <c r="C745" s="3"/>
      <c r="D745" s="3"/>
      <c r="E745" s="3">
        <v>0.89112000000000002</v>
      </c>
      <c r="F745" s="3">
        <v>0.94926250000000001</v>
      </c>
    </row>
    <row r="746" spans="1:6" ht="15.75" thickBot="1" x14ac:dyDescent="0.3">
      <c r="A746" s="5">
        <v>36886</v>
      </c>
      <c r="B746" s="3">
        <v>0.85160999999999998</v>
      </c>
      <c r="C746" s="3">
        <v>0.91432999999999998</v>
      </c>
      <c r="D746" s="3"/>
      <c r="E746" s="3"/>
      <c r="F746" s="3">
        <v>0.94928880000000004</v>
      </c>
    </row>
    <row r="747" spans="1:6" ht="15.75" thickBot="1" x14ac:dyDescent="0.3">
      <c r="A747" s="5">
        <v>36886</v>
      </c>
      <c r="B747" s="3">
        <v>0.85160999999999998</v>
      </c>
      <c r="C747" s="3"/>
      <c r="D747" s="3"/>
      <c r="E747" s="3"/>
      <c r="F747" s="3">
        <v>0.94928880000000004</v>
      </c>
    </row>
    <row r="748" spans="1:6" ht="15.75" thickBot="1" x14ac:dyDescent="0.3">
      <c r="A748" s="5">
        <v>36887</v>
      </c>
      <c r="B748" s="3"/>
      <c r="C748" s="3"/>
      <c r="D748" s="3">
        <v>0.90634999999999999</v>
      </c>
      <c r="E748" s="3">
        <v>0.89653000000000005</v>
      </c>
      <c r="F748" s="3">
        <v>0.94959769999999999</v>
      </c>
    </row>
    <row r="749" spans="1:6" ht="15.75" thickBot="1" x14ac:dyDescent="0.3">
      <c r="A749" s="5">
        <v>36887</v>
      </c>
      <c r="B749" s="3">
        <v>0.83960999999999997</v>
      </c>
      <c r="C749" s="3"/>
      <c r="D749" s="3"/>
      <c r="E749" s="3">
        <v>0.89653000000000005</v>
      </c>
      <c r="F749" s="3">
        <v>0.94959769999999999</v>
      </c>
    </row>
    <row r="750" spans="1:6" ht="15.75" thickBot="1" x14ac:dyDescent="0.3">
      <c r="A750" s="5">
        <v>36887</v>
      </c>
      <c r="B750" s="3">
        <v>0.83960999999999997</v>
      </c>
      <c r="C750" s="3"/>
      <c r="D750" s="3"/>
      <c r="E750" s="3">
        <v>0.89653000000000005</v>
      </c>
      <c r="F750" s="3">
        <v>0.94959769999999999</v>
      </c>
    </row>
    <row r="751" spans="1:6" ht="15.75" thickBot="1" x14ac:dyDescent="0.3">
      <c r="A751" s="5">
        <v>36887</v>
      </c>
      <c r="B751" s="3">
        <v>0.86416000000000004</v>
      </c>
      <c r="C751" s="3">
        <v>0.91432999999999998</v>
      </c>
      <c r="D751" s="3"/>
      <c r="E751" s="3"/>
      <c r="F751" s="3">
        <v>0.94960990000000001</v>
      </c>
    </row>
    <row r="752" spans="1:6" ht="15.75" thickBot="1" x14ac:dyDescent="0.3">
      <c r="A752" s="5">
        <v>36887</v>
      </c>
      <c r="B752" s="3">
        <v>0.83960999999999997</v>
      </c>
      <c r="C752" s="3">
        <v>0.91432999999999998</v>
      </c>
      <c r="D752" s="3"/>
      <c r="E752" s="3"/>
      <c r="F752" s="3">
        <v>0.94961410000000002</v>
      </c>
    </row>
    <row r="753" spans="1:6" ht="15.75" thickBot="1" x14ac:dyDescent="0.3">
      <c r="A753" s="5">
        <v>36887</v>
      </c>
      <c r="B753" s="3">
        <v>0.85160999999999998</v>
      </c>
      <c r="C753" s="3">
        <v>0.92671999999999999</v>
      </c>
      <c r="D753" s="3"/>
      <c r="E753" s="3"/>
      <c r="F753" s="3">
        <v>0.94961709999999999</v>
      </c>
    </row>
    <row r="754" spans="1:6" ht="15.75" thickBot="1" x14ac:dyDescent="0.3">
      <c r="A754" s="5">
        <v>36889</v>
      </c>
      <c r="B754" s="3">
        <v>0.86416000000000004</v>
      </c>
      <c r="C754" s="3">
        <v>0.91432999999999998</v>
      </c>
      <c r="D754" s="3"/>
      <c r="E754" s="3"/>
      <c r="F754" s="3">
        <v>0.95044240000000002</v>
      </c>
    </row>
    <row r="755" spans="1:6" ht="15.75" thickBot="1" x14ac:dyDescent="0.3">
      <c r="A755" s="5">
        <v>36889</v>
      </c>
      <c r="B755" s="3">
        <v>0.86416000000000004</v>
      </c>
      <c r="C755" s="3"/>
      <c r="D755" s="3"/>
      <c r="E755" s="3"/>
      <c r="F755" s="3">
        <v>0.95044240000000002</v>
      </c>
    </row>
    <row r="756" spans="1:6" ht="15.75" thickBot="1" x14ac:dyDescent="0.3">
      <c r="A756" s="5">
        <v>36890</v>
      </c>
      <c r="B756" s="3"/>
      <c r="C756" s="3"/>
      <c r="D756" s="3">
        <v>0.90634999999999999</v>
      </c>
      <c r="E756" s="3">
        <v>0.89112000000000002</v>
      </c>
      <c r="F756" s="3">
        <v>0.95087569999999999</v>
      </c>
    </row>
    <row r="757" spans="1:6" ht="15.75" thickBot="1" x14ac:dyDescent="0.3">
      <c r="A757" s="5">
        <v>36890</v>
      </c>
      <c r="B757" s="3">
        <v>0.83960999999999997</v>
      </c>
      <c r="C757" s="3"/>
      <c r="D757" s="3"/>
      <c r="E757" s="3">
        <v>0.89112000000000002</v>
      </c>
      <c r="F757" s="3">
        <v>0.95087569999999999</v>
      </c>
    </row>
    <row r="758" spans="1:6" ht="15.75" thickBot="1" x14ac:dyDescent="0.3">
      <c r="A758" s="5">
        <v>36890</v>
      </c>
      <c r="B758" s="3">
        <v>0.86416000000000004</v>
      </c>
      <c r="C758" s="3">
        <v>0.91432999999999998</v>
      </c>
      <c r="D758" s="3"/>
      <c r="E758" s="3"/>
      <c r="F758" s="3">
        <v>0.95091689999999995</v>
      </c>
    </row>
    <row r="759" spans="1:6" ht="15.75" thickBot="1" x14ac:dyDescent="0.3">
      <c r="A759" s="5">
        <v>36890</v>
      </c>
      <c r="B759" s="3">
        <v>0.86416000000000004</v>
      </c>
      <c r="C759" s="3"/>
      <c r="D759" s="3"/>
      <c r="E759" s="3"/>
      <c r="F759" s="3">
        <v>0.95091700000000001</v>
      </c>
    </row>
    <row r="760" spans="1:6" ht="15.75" thickBot="1" x14ac:dyDescent="0.3">
      <c r="A760" s="5">
        <v>36890</v>
      </c>
      <c r="B760" s="3"/>
      <c r="C760" s="3"/>
      <c r="D760" s="3">
        <v>0.91181999999999996</v>
      </c>
      <c r="E760" s="3">
        <v>0.90195000000000003</v>
      </c>
      <c r="F760" s="3">
        <v>0.95102750000000003</v>
      </c>
    </row>
    <row r="761" spans="1:6" ht="15.75" thickBot="1" x14ac:dyDescent="0.3">
      <c r="A761" s="5">
        <v>36891</v>
      </c>
      <c r="B761" s="3"/>
      <c r="C761" s="3"/>
      <c r="D761" s="3">
        <v>0.90634999999999999</v>
      </c>
      <c r="E761" s="3">
        <v>0.89112000000000002</v>
      </c>
      <c r="F761" s="3">
        <v>0.95139039999999997</v>
      </c>
    </row>
    <row r="762" spans="1:6" ht="15.75" thickBot="1" x14ac:dyDescent="0.3">
      <c r="A762" s="5">
        <v>36891</v>
      </c>
      <c r="B762" s="3">
        <v>0.83960999999999997</v>
      </c>
      <c r="C762" s="3"/>
      <c r="D762" s="3"/>
      <c r="E762" s="3">
        <v>0.89653000000000005</v>
      </c>
      <c r="F762" s="3">
        <v>0.95139050000000003</v>
      </c>
    </row>
    <row r="763" spans="1:6" ht="15.75" thickBot="1" x14ac:dyDescent="0.3">
      <c r="A763" s="5">
        <v>36891</v>
      </c>
      <c r="B763" s="3">
        <v>0.85160999999999998</v>
      </c>
      <c r="C763" s="3">
        <v>0.91432999999999998</v>
      </c>
      <c r="D763" s="3"/>
      <c r="E763" s="3"/>
      <c r="F763" s="3">
        <v>0.95143540000000004</v>
      </c>
    </row>
    <row r="764" spans="1:6" ht="15.75" thickBot="1" x14ac:dyDescent="0.3">
      <c r="A764" s="5">
        <v>36891</v>
      </c>
      <c r="B764" s="3">
        <v>0.86416000000000004</v>
      </c>
      <c r="C764" s="3"/>
      <c r="D764" s="3"/>
      <c r="E764" s="3"/>
      <c r="F764" s="3">
        <v>0.95143540000000004</v>
      </c>
    </row>
    <row r="765" spans="1:6" ht="15.75" thickBot="1" x14ac:dyDescent="0.3">
      <c r="A765" s="5">
        <v>36892</v>
      </c>
      <c r="B765" s="3"/>
      <c r="C765" s="3"/>
      <c r="D765" s="3">
        <v>0.90634999999999999</v>
      </c>
      <c r="E765" s="3">
        <v>0.90195000000000003</v>
      </c>
      <c r="F765" s="3">
        <v>0.95192189999999999</v>
      </c>
    </row>
    <row r="766" spans="1:6" ht="15.75" thickBot="1" x14ac:dyDescent="0.3">
      <c r="A766" s="5">
        <v>36892</v>
      </c>
      <c r="B766" s="3"/>
      <c r="C766" s="3"/>
      <c r="D766" s="3">
        <v>0.90634999999999999</v>
      </c>
      <c r="E766" s="3">
        <v>0.89653000000000005</v>
      </c>
      <c r="F766" s="3">
        <v>0.95194820000000002</v>
      </c>
    </row>
    <row r="767" spans="1:6" ht="15.75" thickBot="1" x14ac:dyDescent="0.3">
      <c r="A767" s="5">
        <v>36892</v>
      </c>
      <c r="B767" s="3">
        <v>0.83960999999999997</v>
      </c>
      <c r="C767" s="3"/>
      <c r="D767" s="3"/>
      <c r="E767" s="3">
        <v>0.89653000000000005</v>
      </c>
      <c r="F767" s="3">
        <v>0.95194829999999997</v>
      </c>
    </row>
    <row r="768" spans="1:6" ht="15.75" thickBot="1" x14ac:dyDescent="0.3">
      <c r="A768" s="5">
        <v>36892</v>
      </c>
      <c r="B768" s="3">
        <v>0.85160999999999998</v>
      </c>
      <c r="C768" s="3">
        <v>0.91432999999999998</v>
      </c>
      <c r="D768" s="3"/>
      <c r="E768" s="3"/>
      <c r="F768" s="3">
        <v>0.951986</v>
      </c>
    </row>
    <row r="769" spans="1:6" ht="15.75" thickBot="1" x14ac:dyDescent="0.3">
      <c r="A769" s="5">
        <v>36892</v>
      </c>
      <c r="B769" s="3">
        <v>0.86416000000000004</v>
      </c>
      <c r="C769" s="3">
        <v>0.92671999999999999</v>
      </c>
      <c r="D769" s="3"/>
      <c r="E769" s="3"/>
      <c r="F769" s="3">
        <v>0.95199670000000003</v>
      </c>
    </row>
    <row r="770" spans="1:6" ht="15.75" thickBot="1" x14ac:dyDescent="0.3">
      <c r="A770" s="5">
        <v>36892</v>
      </c>
      <c r="B770" s="3">
        <v>0.86416000000000004</v>
      </c>
      <c r="C770" s="3"/>
      <c r="D770" s="3"/>
      <c r="E770" s="3"/>
      <c r="F770" s="3">
        <v>0.95199670000000003</v>
      </c>
    </row>
    <row r="771" spans="1:6" ht="15.75" thickBot="1" x14ac:dyDescent="0.3">
      <c r="A771" s="5">
        <v>36893</v>
      </c>
      <c r="B771" s="3"/>
      <c r="C771" s="3"/>
      <c r="D771" s="3">
        <v>0.90086999999999995</v>
      </c>
      <c r="E771" s="3"/>
      <c r="F771" s="3">
        <v>0.9525477</v>
      </c>
    </row>
    <row r="772" spans="1:6" ht="15.75" thickBot="1" x14ac:dyDescent="0.3">
      <c r="A772" s="5">
        <v>36893</v>
      </c>
      <c r="B772" s="3">
        <v>0.85160999999999998</v>
      </c>
      <c r="C772" s="3"/>
      <c r="D772" s="3"/>
      <c r="E772" s="3">
        <v>0.89653000000000005</v>
      </c>
      <c r="F772" s="3">
        <v>0.95254779999999994</v>
      </c>
    </row>
    <row r="773" spans="1:6" ht="15.75" thickBot="1" x14ac:dyDescent="0.3">
      <c r="A773" s="5">
        <v>36893</v>
      </c>
      <c r="B773" s="3">
        <v>0.85160999999999998</v>
      </c>
      <c r="C773" s="3">
        <v>0.91432999999999998</v>
      </c>
      <c r="D773" s="3"/>
      <c r="E773" s="3"/>
      <c r="F773" s="3">
        <v>0.95259970000000005</v>
      </c>
    </row>
    <row r="774" spans="1:6" ht="15.75" thickBot="1" x14ac:dyDescent="0.3">
      <c r="A774" s="5">
        <v>36893</v>
      </c>
      <c r="B774" s="3">
        <v>0.86416000000000004</v>
      </c>
      <c r="C774" s="3"/>
      <c r="D774" s="3"/>
      <c r="E774" s="3"/>
      <c r="F774" s="3">
        <v>0.95259970000000005</v>
      </c>
    </row>
    <row r="775" spans="1:6" ht="15.75" thickBot="1" x14ac:dyDescent="0.3">
      <c r="A775" s="5">
        <v>36894</v>
      </c>
      <c r="B775" s="3"/>
      <c r="C775" s="3"/>
      <c r="D775" s="3">
        <v>0.90634999999999999</v>
      </c>
      <c r="E775" s="3">
        <v>0.89112000000000002</v>
      </c>
      <c r="F775" s="3">
        <v>0.95318760000000002</v>
      </c>
    </row>
    <row r="776" spans="1:6" ht="15.75" thickBot="1" x14ac:dyDescent="0.3">
      <c r="A776" s="5">
        <v>36894</v>
      </c>
      <c r="B776" s="3"/>
      <c r="C776" s="3"/>
      <c r="D776" s="3">
        <v>0.90634999999999999</v>
      </c>
      <c r="E776" s="3">
        <v>0.89112000000000002</v>
      </c>
      <c r="F776" s="3">
        <v>0.95318760000000002</v>
      </c>
    </row>
    <row r="777" spans="1:6" ht="15.75" thickBot="1" x14ac:dyDescent="0.3">
      <c r="A777" s="5">
        <v>36894</v>
      </c>
      <c r="B777" s="3">
        <v>0.83960999999999997</v>
      </c>
      <c r="C777" s="3"/>
      <c r="D777" s="3"/>
      <c r="E777" s="3">
        <v>0.89653000000000005</v>
      </c>
      <c r="F777" s="3">
        <v>0.95318760000000002</v>
      </c>
    </row>
    <row r="778" spans="1:6" ht="15.75" thickBot="1" x14ac:dyDescent="0.3">
      <c r="A778" s="5">
        <v>36894</v>
      </c>
      <c r="B778" s="3">
        <v>0.83960999999999997</v>
      </c>
      <c r="C778" s="3"/>
      <c r="D778" s="3"/>
      <c r="E778" s="3">
        <v>0.89653000000000005</v>
      </c>
      <c r="F778" s="3">
        <v>0.95318769999999997</v>
      </c>
    </row>
    <row r="779" spans="1:6" ht="15.75" thickBot="1" x14ac:dyDescent="0.3">
      <c r="A779" s="5">
        <v>36894</v>
      </c>
      <c r="B779" s="3">
        <v>0.85160999999999998</v>
      </c>
      <c r="C779" s="3">
        <v>0.92671999999999999</v>
      </c>
      <c r="D779" s="3"/>
      <c r="E779" s="3"/>
      <c r="F779" s="3">
        <v>0.95321460000000002</v>
      </c>
    </row>
    <row r="780" spans="1:6" ht="15.75" thickBot="1" x14ac:dyDescent="0.3">
      <c r="A780" s="5">
        <v>36894</v>
      </c>
      <c r="B780" s="3">
        <v>0.86416000000000004</v>
      </c>
      <c r="C780" s="3">
        <v>0.92671999999999999</v>
      </c>
      <c r="D780" s="3"/>
      <c r="E780" s="3"/>
      <c r="F780" s="3">
        <v>0.95324299999999995</v>
      </c>
    </row>
    <row r="781" spans="1:6" ht="15.75" thickBot="1" x14ac:dyDescent="0.3">
      <c r="A781" s="5">
        <v>36894</v>
      </c>
      <c r="B781" s="3">
        <v>0.86416000000000004</v>
      </c>
      <c r="C781" s="3"/>
      <c r="D781" s="3"/>
      <c r="E781" s="3"/>
      <c r="F781" s="3">
        <v>0.95324299999999995</v>
      </c>
    </row>
    <row r="782" spans="1:6" ht="15.75" thickBot="1" x14ac:dyDescent="0.3">
      <c r="A782" s="5">
        <v>36895</v>
      </c>
      <c r="B782" s="3"/>
      <c r="C782" s="3"/>
      <c r="D782" s="3">
        <v>0.90634999999999999</v>
      </c>
      <c r="E782" s="3">
        <v>0.89653000000000005</v>
      </c>
      <c r="F782" s="3">
        <v>0.95386649999999995</v>
      </c>
    </row>
    <row r="783" spans="1:6" ht="15.75" thickBot="1" x14ac:dyDescent="0.3">
      <c r="A783" s="5">
        <v>36895</v>
      </c>
      <c r="B783" s="3">
        <v>0.85160999999999998</v>
      </c>
      <c r="C783" s="3"/>
      <c r="D783" s="3"/>
      <c r="E783" s="3">
        <v>0.89653000000000005</v>
      </c>
      <c r="F783" s="3">
        <v>0.95386660000000001</v>
      </c>
    </row>
    <row r="784" spans="1:6" ht="15.75" thickBot="1" x14ac:dyDescent="0.3">
      <c r="A784" s="5">
        <v>36895</v>
      </c>
      <c r="B784" s="3">
        <v>0.86416000000000004</v>
      </c>
      <c r="C784" s="3">
        <v>0.90247999999999995</v>
      </c>
      <c r="D784" s="3"/>
      <c r="E784" s="3"/>
      <c r="F784" s="3">
        <v>0.95392509999999997</v>
      </c>
    </row>
    <row r="785" spans="1:6" ht="15.75" thickBot="1" x14ac:dyDescent="0.3">
      <c r="A785" s="5">
        <v>36895</v>
      </c>
      <c r="B785" s="3">
        <v>0.85160999999999998</v>
      </c>
      <c r="C785" s="3"/>
      <c r="D785" s="3"/>
      <c r="E785" s="3"/>
      <c r="F785" s="3">
        <v>0.95392520000000003</v>
      </c>
    </row>
    <row r="786" spans="1:6" ht="15.75" thickBot="1" x14ac:dyDescent="0.3">
      <c r="A786" s="5">
        <v>36896</v>
      </c>
      <c r="B786" s="3"/>
      <c r="C786" s="3"/>
      <c r="D786" s="3">
        <v>0.90086999999999995</v>
      </c>
      <c r="E786" s="3">
        <v>0.89112000000000002</v>
      </c>
      <c r="F786" s="3">
        <v>0.95458279999999995</v>
      </c>
    </row>
    <row r="787" spans="1:6" ht="15.75" thickBot="1" x14ac:dyDescent="0.3">
      <c r="A787" s="5">
        <v>36896</v>
      </c>
      <c r="B787" s="3">
        <v>0.83960999999999997</v>
      </c>
      <c r="C787" s="3"/>
      <c r="D787" s="3"/>
      <c r="E787" s="3">
        <v>0.89653000000000005</v>
      </c>
      <c r="F787" s="3">
        <v>0.95458299999999996</v>
      </c>
    </row>
    <row r="788" spans="1:6" ht="15.75" thickBot="1" x14ac:dyDescent="0.3">
      <c r="A788" s="5">
        <v>36896</v>
      </c>
      <c r="B788" s="3">
        <v>0.86416000000000004</v>
      </c>
      <c r="C788" s="3">
        <v>0.92671999999999999</v>
      </c>
      <c r="D788" s="3"/>
      <c r="E788" s="3"/>
      <c r="F788" s="3">
        <v>0.95464269999999996</v>
      </c>
    </row>
    <row r="789" spans="1:6" ht="15.75" thickBot="1" x14ac:dyDescent="0.3">
      <c r="A789" s="5">
        <v>36896</v>
      </c>
      <c r="B789" s="3">
        <v>0.86416000000000004</v>
      </c>
      <c r="C789" s="3"/>
      <c r="D789" s="3"/>
      <c r="E789" s="3"/>
      <c r="F789" s="3">
        <v>0.95464280000000001</v>
      </c>
    </row>
    <row r="790" spans="1:6" ht="15.75" thickBot="1" x14ac:dyDescent="0.3">
      <c r="A790" s="5">
        <v>36897</v>
      </c>
      <c r="B790" s="3"/>
      <c r="C790" s="3"/>
      <c r="D790" s="3">
        <v>0.90634999999999999</v>
      </c>
      <c r="E790" s="3">
        <v>0.89653000000000005</v>
      </c>
      <c r="F790" s="3">
        <v>0.95533570000000001</v>
      </c>
    </row>
    <row r="791" spans="1:6" ht="15.75" thickBot="1" x14ac:dyDescent="0.3">
      <c r="A791" s="5">
        <v>36897</v>
      </c>
      <c r="B791" s="3">
        <v>0.85160999999999998</v>
      </c>
      <c r="C791" s="3"/>
      <c r="D791" s="3"/>
      <c r="E791" s="3">
        <v>0.89112000000000002</v>
      </c>
      <c r="F791" s="3">
        <v>0.95533590000000002</v>
      </c>
    </row>
    <row r="792" spans="1:6" ht="15.75" thickBot="1" x14ac:dyDescent="0.3">
      <c r="A792" s="5">
        <v>36897</v>
      </c>
      <c r="B792" s="3">
        <v>0.86416000000000004</v>
      </c>
      <c r="C792" s="3">
        <v>0.91432999999999998</v>
      </c>
      <c r="D792" s="3"/>
      <c r="E792" s="3"/>
      <c r="F792" s="3">
        <v>0.95540080000000005</v>
      </c>
    </row>
    <row r="793" spans="1:6" ht="15.75" thickBot="1" x14ac:dyDescent="0.3">
      <c r="A793" s="5">
        <v>36897</v>
      </c>
      <c r="B793" s="3">
        <v>0.87670000000000003</v>
      </c>
      <c r="C793" s="3"/>
      <c r="D793" s="3"/>
      <c r="E793" s="3"/>
      <c r="F793" s="3">
        <v>0.9554009</v>
      </c>
    </row>
    <row r="794" spans="1:6" ht="15.75" thickBot="1" x14ac:dyDescent="0.3">
      <c r="A794" s="5">
        <v>36898</v>
      </c>
      <c r="B794" s="3"/>
      <c r="C794" s="3"/>
      <c r="D794" s="3">
        <v>0.90086999999999995</v>
      </c>
      <c r="E794" s="3">
        <v>0.89112000000000002</v>
      </c>
      <c r="F794" s="3">
        <v>0.956125</v>
      </c>
    </row>
    <row r="795" spans="1:6" ht="15.75" thickBot="1" x14ac:dyDescent="0.3">
      <c r="A795" s="5">
        <v>36898</v>
      </c>
      <c r="B795" s="3">
        <v>0.85160999999999998</v>
      </c>
      <c r="C795" s="3"/>
      <c r="D795" s="3"/>
      <c r="E795" s="3">
        <v>0.89653000000000005</v>
      </c>
      <c r="F795" s="3">
        <v>0.95612509999999995</v>
      </c>
    </row>
    <row r="796" spans="1:6" ht="15.75" thickBot="1" x14ac:dyDescent="0.3">
      <c r="A796" s="5">
        <v>36898</v>
      </c>
      <c r="B796" s="3">
        <v>0.86416000000000004</v>
      </c>
      <c r="C796" s="3">
        <v>0.92671999999999999</v>
      </c>
      <c r="D796" s="3"/>
      <c r="E796" s="3"/>
      <c r="F796" s="3">
        <v>0.95619310000000002</v>
      </c>
    </row>
    <row r="797" spans="1:6" ht="15.75" thickBot="1" x14ac:dyDescent="0.3">
      <c r="A797" s="5">
        <v>36898</v>
      </c>
      <c r="B797" s="3">
        <v>0.86416000000000004</v>
      </c>
      <c r="C797" s="3"/>
      <c r="D797" s="3"/>
      <c r="E797" s="3"/>
      <c r="F797" s="3">
        <v>0.95619310000000002</v>
      </c>
    </row>
    <row r="798" spans="1:6" ht="15.75" thickBot="1" x14ac:dyDescent="0.3">
      <c r="A798" s="5">
        <v>36902</v>
      </c>
      <c r="B798" s="3"/>
      <c r="C798" s="3"/>
      <c r="D798" s="3">
        <v>0.90086999999999995</v>
      </c>
      <c r="E798" s="3">
        <v>0.89112000000000002</v>
      </c>
      <c r="F798" s="3">
        <v>0.95964989999999994</v>
      </c>
    </row>
    <row r="799" spans="1:6" ht="15.75" thickBot="1" x14ac:dyDescent="0.3">
      <c r="A799" s="5">
        <v>36902</v>
      </c>
      <c r="B799" s="3">
        <v>0.83960999999999997</v>
      </c>
      <c r="C799" s="3"/>
      <c r="D799" s="3"/>
      <c r="E799" s="3">
        <v>0.89653000000000005</v>
      </c>
      <c r="F799" s="3">
        <v>0.95965</v>
      </c>
    </row>
    <row r="800" spans="1:6" ht="15.75" thickBot="1" x14ac:dyDescent="0.3">
      <c r="A800" s="5">
        <v>36902</v>
      </c>
      <c r="B800" s="3">
        <v>0.86416000000000004</v>
      </c>
      <c r="C800" s="3">
        <v>0.92671999999999999</v>
      </c>
      <c r="D800" s="3"/>
      <c r="E800" s="3"/>
      <c r="F800" s="3">
        <v>0.9597291</v>
      </c>
    </row>
    <row r="801" spans="1:6" ht="15.75" thickBot="1" x14ac:dyDescent="0.3">
      <c r="A801" s="5">
        <v>36902</v>
      </c>
      <c r="B801" s="3">
        <v>0.86416000000000004</v>
      </c>
      <c r="C801" s="3"/>
      <c r="D801" s="3"/>
      <c r="E801" s="3"/>
      <c r="F801" s="3">
        <v>0.95972919999999995</v>
      </c>
    </row>
    <row r="802" spans="1:6" ht="15.75" thickBot="1" x14ac:dyDescent="0.3">
      <c r="A802" s="5">
        <v>36903</v>
      </c>
      <c r="B802" s="3"/>
      <c r="C802" s="3"/>
      <c r="D802" s="3">
        <v>0.90086999999999995</v>
      </c>
      <c r="E802" s="3">
        <v>0.89112000000000002</v>
      </c>
      <c r="F802" s="3">
        <v>0.96061430000000003</v>
      </c>
    </row>
    <row r="803" spans="1:6" ht="15.75" thickBot="1" x14ac:dyDescent="0.3">
      <c r="A803" s="5">
        <v>36903</v>
      </c>
      <c r="B803" s="3">
        <v>0.83960999999999997</v>
      </c>
      <c r="C803" s="3"/>
      <c r="D803" s="3"/>
      <c r="E803" s="3">
        <v>0.89653000000000005</v>
      </c>
      <c r="F803" s="3">
        <v>0.96061439999999998</v>
      </c>
    </row>
    <row r="804" spans="1:6" ht="15.75" thickBot="1" x14ac:dyDescent="0.3">
      <c r="A804" s="5">
        <v>36903</v>
      </c>
      <c r="B804" s="3">
        <v>0.86416000000000004</v>
      </c>
      <c r="C804" s="3">
        <v>0.92671999999999999</v>
      </c>
      <c r="D804" s="3"/>
      <c r="E804" s="3"/>
      <c r="F804" s="3">
        <v>0.96069610000000005</v>
      </c>
    </row>
    <row r="805" spans="1:6" ht="15.75" thickBot="1" x14ac:dyDescent="0.3">
      <c r="A805" s="5">
        <v>36903</v>
      </c>
      <c r="B805" s="3">
        <v>0.86416000000000004</v>
      </c>
      <c r="C805" s="3"/>
      <c r="D805" s="3"/>
      <c r="E805" s="3"/>
      <c r="F805" s="3">
        <v>0.9606962</v>
      </c>
    </row>
    <row r="806" spans="1:6" ht="15.75" thickBot="1" x14ac:dyDescent="0.3">
      <c r="A806" s="5">
        <v>36904</v>
      </c>
      <c r="B806" s="3"/>
      <c r="C806" s="3"/>
      <c r="D806" s="3">
        <v>0.90086999999999995</v>
      </c>
      <c r="E806" s="3">
        <v>0.89112000000000002</v>
      </c>
      <c r="F806" s="3">
        <v>0.96160860000000004</v>
      </c>
    </row>
    <row r="807" spans="1:6" ht="15.75" thickBot="1" x14ac:dyDescent="0.3">
      <c r="A807" s="5">
        <v>36904</v>
      </c>
      <c r="B807" s="3">
        <v>0.83960999999999997</v>
      </c>
      <c r="C807" s="3"/>
      <c r="D807" s="3"/>
      <c r="E807" s="3">
        <v>0.89653000000000005</v>
      </c>
      <c r="F807" s="3">
        <v>0.96160880000000004</v>
      </c>
    </row>
    <row r="808" spans="1:6" ht="15.75" thickBot="1" x14ac:dyDescent="0.3">
      <c r="A808" s="5">
        <v>36904</v>
      </c>
      <c r="B808" s="3">
        <v>0.86416000000000004</v>
      </c>
      <c r="C808" s="3">
        <v>0.92671999999999999</v>
      </c>
      <c r="D808" s="3"/>
      <c r="E808" s="3"/>
      <c r="F808" s="3">
        <v>0.9616924</v>
      </c>
    </row>
    <row r="809" spans="1:6" ht="15.75" thickBot="1" x14ac:dyDescent="0.3">
      <c r="A809" s="5">
        <v>36904</v>
      </c>
      <c r="B809" s="3">
        <v>0.86416000000000004</v>
      </c>
      <c r="C809" s="3"/>
      <c r="D809" s="3"/>
      <c r="E809" s="3"/>
      <c r="F809" s="3">
        <v>0.96169249999999995</v>
      </c>
    </row>
    <row r="810" spans="1:6" ht="15.75" thickBot="1" x14ac:dyDescent="0.3">
      <c r="A810" s="5">
        <v>36905</v>
      </c>
      <c r="B810" s="3"/>
      <c r="C810" s="3"/>
      <c r="D810" s="3">
        <v>0.90634999999999999</v>
      </c>
      <c r="E810" s="3">
        <v>0.89112000000000002</v>
      </c>
      <c r="F810" s="3">
        <v>0.96263049999999994</v>
      </c>
    </row>
    <row r="811" spans="1:6" ht="15.75" thickBot="1" x14ac:dyDescent="0.3">
      <c r="A811" s="5">
        <v>36905</v>
      </c>
      <c r="B811" s="3">
        <v>0.83960999999999997</v>
      </c>
      <c r="C811" s="3"/>
      <c r="D811" s="3"/>
      <c r="E811" s="3">
        <v>0.89653000000000005</v>
      </c>
      <c r="F811" s="3">
        <v>0.9626306</v>
      </c>
    </row>
    <row r="812" spans="1:6" ht="15.75" thickBot="1" x14ac:dyDescent="0.3">
      <c r="A812" s="5">
        <v>36905</v>
      </c>
      <c r="B812" s="3">
        <v>0.86416000000000004</v>
      </c>
      <c r="C812" s="3">
        <v>0.92671999999999999</v>
      </c>
      <c r="D812" s="3"/>
      <c r="E812" s="3"/>
      <c r="F812" s="3">
        <v>0.96271689999999999</v>
      </c>
    </row>
    <row r="813" spans="1:6" ht="15.75" thickBot="1" x14ac:dyDescent="0.3">
      <c r="A813" s="5">
        <v>36905</v>
      </c>
      <c r="B813" s="3">
        <v>0.86416000000000004</v>
      </c>
      <c r="C813" s="3"/>
      <c r="D813" s="3"/>
      <c r="E813" s="3"/>
      <c r="F813" s="3">
        <v>0.96271700000000004</v>
      </c>
    </row>
    <row r="814" spans="1:6" ht="15.75" thickBot="1" x14ac:dyDescent="0.3">
      <c r="A814" s="5">
        <v>36906</v>
      </c>
      <c r="B814" s="3"/>
      <c r="C814" s="3"/>
      <c r="D814" s="3">
        <v>0.90634999999999999</v>
      </c>
      <c r="E814" s="3">
        <v>0.88570000000000004</v>
      </c>
      <c r="F814" s="3">
        <v>0.96367769999999997</v>
      </c>
    </row>
    <row r="815" spans="1:6" ht="15.75" thickBot="1" x14ac:dyDescent="0.3">
      <c r="A815" s="5">
        <v>36906</v>
      </c>
      <c r="B815" s="3">
        <v>0.85160999999999998</v>
      </c>
      <c r="C815" s="3"/>
      <c r="D815" s="3"/>
      <c r="E815" s="3">
        <v>0.89112000000000002</v>
      </c>
      <c r="F815" s="3">
        <v>0.96367789999999998</v>
      </c>
    </row>
    <row r="816" spans="1:6" ht="15.75" thickBot="1" x14ac:dyDescent="0.3">
      <c r="A816" s="5">
        <v>36906</v>
      </c>
      <c r="B816" s="3">
        <v>0.86416000000000004</v>
      </c>
      <c r="C816" s="3">
        <v>0.92671999999999999</v>
      </c>
      <c r="D816" s="3"/>
      <c r="E816" s="3"/>
      <c r="F816" s="3">
        <v>0.96376620000000002</v>
      </c>
    </row>
    <row r="817" spans="1:6" ht="15.75" thickBot="1" x14ac:dyDescent="0.3">
      <c r="A817" s="5">
        <v>36906</v>
      </c>
      <c r="B817" s="3">
        <v>0.87670000000000003</v>
      </c>
      <c r="C817" s="3"/>
      <c r="D817" s="3"/>
      <c r="E817" s="3"/>
      <c r="F817" s="3">
        <v>0.96376629999999996</v>
      </c>
    </row>
    <row r="818" spans="1:6" ht="15.75" thickBot="1" x14ac:dyDescent="0.3">
      <c r="A818" s="5">
        <v>36907</v>
      </c>
      <c r="B818" s="3"/>
      <c r="C818" s="3"/>
      <c r="D818" s="3">
        <v>0.90086999999999995</v>
      </c>
      <c r="E818" s="3">
        <v>0.89112000000000002</v>
      </c>
      <c r="F818" s="3">
        <v>0.9647481</v>
      </c>
    </row>
    <row r="819" spans="1:6" ht="15.75" thickBot="1" x14ac:dyDescent="0.3">
      <c r="A819" s="5">
        <v>36907</v>
      </c>
      <c r="B819" s="3">
        <v>0.85160999999999998</v>
      </c>
      <c r="C819" s="3"/>
      <c r="D819" s="3"/>
      <c r="E819" s="3">
        <v>0.89112000000000002</v>
      </c>
      <c r="F819" s="3">
        <v>0.96474819999999994</v>
      </c>
    </row>
    <row r="820" spans="1:6" ht="15.75" thickBot="1" x14ac:dyDescent="0.3">
      <c r="A820" s="5">
        <v>36907</v>
      </c>
      <c r="B820" s="3">
        <v>0.86416000000000004</v>
      </c>
      <c r="C820" s="3">
        <v>0.92671999999999999</v>
      </c>
      <c r="D820" s="3"/>
      <c r="E820" s="3"/>
      <c r="F820" s="3">
        <v>0.96483859999999999</v>
      </c>
    </row>
    <row r="821" spans="1:6" ht="15.75" thickBot="1" x14ac:dyDescent="0.3">
      <c r="A821" s="5">
        <v>36907</v>
      </c>
      <c r="B821" s="3">
        <v>0.87670000000000003</v>
      </c>
      <c r="C821" s="3"/>
      <c r="D821" s="3"/>
      <c r="E821" s="3"/>
      <c r="F821" s="3">
        <v>0.96483870000000005</v>
      </c>
    </row>
    <row r="822" spans="1:6" ht="15.75" thickBot="1" x14ac:dyDescent="0.3">
      <c r="A822" s="5">
        <v>36908</v>
      </c>
      <c r="B822" s="3"/>
      <c r="C822" s="3"/>
      <c r="D822" s="3">
        <v>0.90634999999999999</v>
      </c>
      <c r="E822" s="3">
        <v>0.89112000000000002</v>
      </c>
      <c r="F822" s="3">
        <v>0.96583989999999997</v>
      </c>
    </row>
    <row r="823" spans="1:6" ht="15.75" thickBot="1" x14ac:dyDescent="0.3">
      <c r="A823" s="5">
        <v>36908</v>
      </c>
      <c r="B823" s="3">
        <v>0.85160999999999998</v>
      </c>
      <c r="C823" s="3"/>
      <c r="D823" s="3"/>
      <c r="E823" s="3">
        <v>0.89112000000000002</v>
      </c>
      <c r="F823" s="3">
        <v>0.96584009999999998</v>
      </c>
    </row>
    <row r="824" spans="1:6" ht="15.75" thickBot="1" x14ac:dyDescent="0.3">
      <c r="A824" s="5">
        <v>36908</v>
      </c>
      <c r="B824" s="3">
        <v>0.86416000000000004</v>
      </c>
      <c r="C824" s="3">
        <v>0.92671999999999999</v>
      </c>
      <c r="D824" s="3"/>
      <c r="E824" s="3"/>
      <c r="F824" s="3">
        <v>0.96593220000000002</v>
      </c>
    </row>
    <row r="825" spans="1:6" ht="15.75" thickBot="1" x14ac:dyDescent="0.3">
      <c r="A825" s="5">
        <v>36908</v>
      </c>
      <c r="B825" s="3">
        <v>0.87670000000000003</v>
      </c>
      <c r="C825" s="3"/>
      <c r="D825" s="3"/>
      <c r="E825" s="3"/>
      <c r="F825" s="3">
        <v>0.96593240000000002</v>
      </c>
    </row>
    <row r="826" spans="1:6" ht="15.75" thickBot="1" x14ac:dyDescent="0.3">
      <c r="A826" s="5">
        <v>36909</v>
      </c>
      <c r="B826" s="3"/>
      <c r="C826" s="3"/>
      <c r="D826" s="3">
        <v>0.90086999999999995</v>
      </c>
      <c r="E826" s="3">
        <v>0.89112000000000002</v>
      </c>
      <c r="F826" s="3">
        <v>0.96695160000000002</v>
      </c>
    </row>
    <row r="827" spans="1:6" ht="15.75" thickBot="1" x14ac:dyDescent="0.3">
      <c r="A827" s="5">
        <v>36909</v>
      </c>
      <c r="B827" s="3">
        <v>0.85160999999999998</v>
      </c>
      <c r="C827" s="3"/>
      <c r="D827" s="3"/>
      <c r="E827" s="3">
        <v>0.89653000000000005</v>
      </c>
      <c r="F827" s="3">
        <v>0.96695180000000003</v>
      </c>
    </row>
    <row r="828" spans="1:6" ht="15.75" thickBot="1" x14ac:dyDescent="0.3">
      <c r="A828" s="5">
        <v>36909</v>
      </c>
      <c r="B828" s="3">
        <v>0.86416000000000004</v>
      </c>
      <c r="C828" s="3">
        <v>0.92671999999999999</v>
      </c>
      <c r="D828" s="3"/>
      <c r="E828" s="3"/>
      <c r="F828" s="3">
        <v>0.96704570000000001</v>
      </c>
    </row>
    <row r="829" spans="1:6" ht="15.75" thickBot="1" x14ac:dyDescent="0.3">
      <c r="A829" s="5">
        <v>36909</v>
      </c>
      <c r="B829" s="3">
        <v>0.86416000000000004</v>
      </c>
      <c r="C829" s="3"/>
      <c r="D829" s="3"/>
      <c r="E829" s="3"/>
      <c r="F829" s="3">
        <v>0.96704579999999996</v>
      </c>
    </row>
    <row r="830" spans="1:6" ht="15.75" thickBot="1" x14ac:dyDescent="0.3">
      <c r="A830" s="5">
        <v>36910</v>
      </c>
      <c r="B830" s="3"/>
      <c r="C830" s="3"/>
      <c r="D830" s="3">
        <v>0.90086999999999995</v>
      </c>
      <c r="E830" s="3">
        <v>0.89112000000000002</v>
      </c>
      <c r="F830" s="3">
        <v>0.96808090000000002</v>
      </c>
    </row>
    <row r="831" spans="1:6" ht="15.75" thickBot="1" x14ac:dyDescent="0.3">
      <c r="A831" s="5">
        <v>36910</v>
      </c>
      <c r="B831" s="3">
        <v>0.85160999999999998</v>
      </c>
      <c r="C831" s="3"/>
      <c r="D831" s="3"/>
      <c r="E831" s="3">
        <v>0.89112000000000002</v>
      </c>
      <c r="F831" s="3">
        <v>0.96808099999999997</v>
      </c>
    </row>
    <row r="832" spans="1:6" ht="15.75" thickBot="1" x14ac:dyDescent="0.3">
      <c r="A832" s="5">
        <v>36910</v>
      </c>
      <c r="B832" s="3">
        <v>0.86416000000000004</v>
      </c>
      <c r="C832" s="3">
        <v>0.92671999999999999</v>
      </c>
      <c r="D832" s="3"/>
      <c r="E832" s="3"/>
      <c r="F832" s="3">
        <v>0.9681765</v>
      </c>
    </row>
    <row r="833" spans="1:6" ht="15.75" thickBot="1" x14ac:dyDescent="0.3">
      <c r="A833" s="5">
        <v>36910</v>
      </c>
      <c r="B833" s="3">
        <v>0.86416000000000004</v>
      </c>
      <c r="C833" s="3"/>
      <c r="D833" s="3"/>
      <c r="E833" s="3"/>
      <c r="F833" s="3">
        <v>0.96817660000000005</v>
      </c>
    </row>
    <row r="834" spans="1:6" ht="15.75" thickBot="1" x14ac:dyDescent="0.3">
      <c r="A834" s="5">
        <v>36911</v>
      </c>
      <c r="B834" s="3"/>
      <c r="C834" s="3"/>
      <c r="D834" s="3">
        <v>0.90086999999999995</v>
      </c>
      <c r="E834" s="3">
        <v>0.88570000000000004</v>
      </c>
      <c r="F834" s="3">
        <v>0.96922929999999996</v>
      </c>
    </row>
    <row r="835" spans="1:6" ht="15.75" thickBot="1" x14ac:dyDescent="0.3">
      <c r="A835" s="5">
        <v>36911</v>
      </c>
      <c r="B835" s="3">
        <v>0.85160999999999998</v>
      </c>
      <c r="C835" s="3"/>
      <c r="D835" s="3"/>
      <c r="E835" s="3">
        <v>0.89112000000000002</v>
      </c>
      <c r="F835" s="3">
        <v>0.96922940000000002</v>
      </c>
    </row>
    <row r="836" spans="1:6" ht="15.75" thickBot="1" x14ac:dyDescent="0.3">
      <c r="A836" s="5">
        <v>36911</v>
      </c>
      <c r="B836" s="3">
        <v>0.87670000000000003</v>
      </c>
      <c r="C836" s="3">
        <v>0.92671999999999999</v>
      </c>
      <c r="D836" s="3"/>
      <c r="E836" s="3"/>
      <c r="F836" s="3">
        <v>0.96932629999999997</v>
      </c>
    </row>
    <row r="837" spans="1:6" ht="15.75" thickBot="1" x14ac:dyDescent="0.3">
      <c r="A837" s="5">
        <v>36911</v>
      </c>
      <c r="B837" s="3">
        <v>0.87670000000000003</v>
      </c>
      <c r="C837" s="3"/>
      <c r="D837" s="3"/>
      <c r="E837" s="3"/>
      <c r="F837" s="3">
        <v>0.96932640000000003</v>
      </c>
    </row>
    <row r="838" spans="1:6" ht="15.75" thickBot="1" x14ac:dyDescent="0.3">
      <c r="A838" s="5">
        <v>36912</v>
      </c>
      <c r="B838" s="3"/>
      <c r="C838" s="3"/>
      <c r="D838" s="3">
        <v>0.90086999999999995</v>
      </c>
      <c r="E838" s="3">
        <v>0.89112000000000002</v>
      </c>
      <c r="F838" s="3">
        <v>0.97039379999999997</v>
      </c>
    </row>
    <row r="839" spans="1:6" ht="15.75" thickBot="1" x14ac:dyDescent="0.3">
      <c r="A839" s="5">
        <v>36912</v>
      </c>
      <c r="B839" s="3">
        <v>0.85160999999999998</v>
      </c>
      <c r="C839" s="3"/>
      <c r="D839" s="3"/>
      <c r="E839" s="3">
        <v>0.89112000000000002</v>
      </c>
      <c r="F839" s="3">
        <v>0.97039390000000003</v>
      </c>
    </row>
    <row r="840" spans="1:6" ht="15.75" thickBot="1" x14ac:dyDescent="0.3">
      <c r="A840" s="5">
        <v>36912</v>
      </c>
      <c r="B840" s="3">
        <v>0.86416000000000004</v>
      </c>
      <c r="C840" s="3">
        <v>0.92671999999999999</v>
      </c>
      <c r="D840" s="3"/>
      <c r="E840" s="3"/>
      <c r="F840" s="3">
        <v>0.97049189999999996</v>
      </c>
    </row>
    <row r="841" spans="1:6" ht="15.75" thickBot="1" x14ac:dyDescent="0.3">
      <c r="A841" s="5">
        <v>36912</v>
      </c>
      <c r="B841" s="3">
        <v>0.86416000000000004</v>
      </c>
      <c r="C841" s="3"/>
      <c r="D841" s="3"/>
      <c r="E841" s="3"/>
      <c r="F841" s="3">
        <v>0.97049200000000002</v>
      </c>
    </row>
    <row r="842" spans="1:6" ht="15.75" thickBot="1" x14ac:dyDescent="0.3">
      <c r="A842" s="5">
        <v>36915</v>
      </c>
      <c r="B842" s="3"/>
      <c r="C842" s="3"/>
      <c r="D842" s="3">
        <v>0.90086999999999995</v>
      </c>
      <c r="E842" s="3">
        <v>0.88029000000000002</v>
      </c>
      <c r="F842" s="3">
        <v>0.97414129999999999</v>
      </c>
    </row>
    <row r="843" spans="1:6" ht="15.75" thickBot="1" x14ac:dyDescent="0.3">
      <c r="A843" s="5">
        <v>36915</v>
      </c>
      <c r="B843" s="3">
        <v>0.86416000000000004</v>
      </c>
      <c r="C843" s="3"/>
      <c r="D843" s="3"/>
      <c r="E843" s="3">
        <v>0.88570000000000004</v>
      </c>
      <c r="F843" s="3">
        <v>0.97414140000000005</v>
      </c>
    </row>
    <row r="844" spans="1:6" ht="15.75" thickBot="1" x14ac:dyDescent="0.3">
      <c r="A844" s="5">
        <v>36915</v>
      </c>
      <c r="B844" s="3">
        <v>0.87670000000000003</v>
      </c>
      <c r="C844" s="3">
        <v>0.93857999999999997</v>
      </c>
      <c r="D844" s="3"/>
      <c r="E844" s="3"/>
      <c r="F844" s="3">
        <v>0.97424239999999995</v>
      </c>
    </row>
    <row r="845" spans="1:6" ht="15.75" thickBot="1" x14ac:dyDescent="0.3">
      <c r="A845" s="5">
        <v>36915</v>
      </c>
      <c r="B845" s="3">
        <v>0.87670000000000003</v>
      </c>
      <c r="C845" s="3"/>
      <c r="D845" s="3"/>
      <c r="E845" s="3"/>
      <c r="F845" s="3">
        <v>0.97424250000000001</v>
      </c>
    </row>
    <row r="846" spans="1:6" ht="15.75" thickBot="1" x14ac:dyDescent="0.3">
      <c r="A846" s="5">
        <v>36916</v>
      </c>
      <c r="B846" s="3"/>
      <c r="C846" s="3"/>
      <c r="D846" s="3">
        <v>0.90634999999999999</v>
      </c>
      <c r="E846" s="3">
        <v>0.89112000000000002</v>
      </c>
      <c r="F846" s="3">
        <v>0.97517759999999998</v>
      </c>
    </row>
    <row r="847" spans="1:6" ht="15.75" thickBot="1" x14ac:dyDescent="0.3">
      <c r="A847" s="5">
        <v>36916</v>
      </c>
      <c r="B847" s="3">
        <v>0.87670000000000003</v>
      </c>
      <c r="C847" s="3"/>
      <c r="D847" s="3"/>
      <c r="E847" s="3">
        <v>0.89112000000000002</v>
      </c>
      <c r="F847" s="3">
        <v>0.97517779999999998</v>
      </c>
    </row>
    <row r="848" spans="1:6" ht="15.75" thickBot="1" x14ac:dyDescent="0.3">
      <c r="A848" s="5">
        <v>36916</v>
      </c>
      <c r="B848" s="3">
        <v>0.87670000000000003</v>
      </c>
      <c r="C848" s="3">
        <v>0.93857999999999997</v>
      </c>
      <c r="D848" s="3"/>
      <c r="E848" s="3"/>
      <c r="F848" s="3">
        <v>0.97523740000000003</v>
      </c>
    </row>
    <row r="849" spans="1:6" ht="15.75" thickBot="1" x14ac:dyDescent="0.3">
      <c r="A849" s="5">
        <v>36916</v>
      </c>
      <c r="B849" s="3">
        <v>0.87670000000000003</v>
      </c>
      <c r="C849" s="3"/>
      <c r="D849" s="3"/>
      <c r="E849" s="3"/>
      <c r="F849" s="3">
        <v>0.97523749999999998</v>
      </c>
    </row>
    <row r="850" spans="1:6" ht="15.75" thickBot="1" x14ac:dyDescent="0.3">
      <c r="A850" s="5">
        <v>36917</v>
      </c>
      <c r="B850" s="3"/>
      <c r="C850" s="3"/>
      <c r="D850" s="3">
        <v>0.90086999999999995</v>
      </c>
      <c r="E850" s="3">
        <v>0.88570000000000004</v>
      </c>
      <c r="F850" s="3">
        <v>0.97639699999999996</v>
      </c>
    </row>
    <row r="851" spans="1:6" ht="15.75" thickBot="1" x14ac:dyDescent="0.3">
      <c r="A851" s="5">
        <v>36917</v>
      </c>
      <c r="B851" s="3">
        <v>0.86416000000000004</v>
      </c>
      <c r="C851" s="3"/>
      <c r="D851" s="3"/>
      <c r="E851" s="3">
        <v>0.89112000000000002</v>
      </c>
      <c r="F851" s="3">
        <v>0.97639719999999997</v>
      </c>
    </row>
    <row r="852" spans="1:6" ht="15.75" thickBot="1" x14ac:dyDescent="0.3">
      <c r="A852" s="5">
        <v>36917</v>
      </c>
      <c r="B852" s="3">
        <v>0.86416000000000004</v>
      </c>
      <c r="C852" s="3">
        <v>0.93857999999999997</v>
      </c>
      <c r="D852" s="3"/>
      <c r="E852" s="3"/>
      <c r="F852" s="3">
        <v>0.97645709999999997</v>
      </c>
    </row>
    <row r="853" spans="1:6" ht="15.75" thickBot="1" x14ac:dyDescent="0.3">
      <c r="A853" s="5">
        <v>36917</v>
      </c>
      <c r="B853" s="3">
        <v>0.86416000000000004</v>
      </c>
      <c r="C853" s="3"/>
      <c r="D853" s="3"/>
      <c r="E853" s="3"/>
      <c r="F853" s="3">
        <v>0.97645729999999997</v>
      </c>
    </row>
    <row r="854" spans="1:6" ht="15.75" thickBot="1" x14ac:dyDescent="0.3">
      <c r="A854" s="5">
        <v>36918</v>
      </c>
      <c r="B854" s="3"/>
      <c r="C854" s="3"/>
      <c r="D854" s="3">
        <v>0.90086999999999995</v>
      </c>
      <c r="E854" s="3">
        <v>0.89653000000000005</v>
      </c>
      <c r="F854" s="3">
        <v>0.97762150000000003</v>
      </c>
    </row>
    <row r="855" spans="1:6" ht="15.75" thickBot="1" x14ac:dyDescent="0.3">
      <c r="A855" s="5">
        <v>36918</v>
      </c>
      <c r="B855" s="3">
        <v>0.86416000000000004</v>
      </c>
      <c r="C855" s="3"/>
      <c r="D855" s="3"/>
      <c r="E855" s="3">
        <v>0.89112000000000002</v>
      </c>
      <c r="F855" s="3">
        <v>0.97762159999999998</v>
      </c>
    </row>
    <row r="856" spans="1:6" ht="15.75" thickBot="1" x14ac:dyDescent="0.3">
      <c r="A856" s="5">
        <v>36918</v>
      </c>
      <c r="B856" s="3">
        <v>0.87670000000000003</v>
      </c>
      <c r="C856" s="3">
        <v>0.93857999999999997</v>
      </c>
      <c r="D856" s="3"/>
      <c r="E856" s="3"/>
      <c r="F856" s="3">
        <v>0.97768180000000005</v>
      </c>
    </row>
    <row r="857" spans="1:6" ht="15.75" thickBot="1" x14ac:dyDescent="0.3">
      <c r="A857" s="5">
        <v>36918</v>
      </c>
      <c r="B857" s="3">
        <v>0.86416000000000004</v>
      </c>
      <c r="C857" s="3"/>
      <c r="D857" s="3"/>
      <c r="E857" s="3"/>
      <c r="F857" s="3">
        <v>0.97768189999999999</v>
      </c>
    </row>
    <row r="858" spans="1:6" ht="15.75" thickBot="1" x14ac:dyDescent="0.3">
      <c r="A858" s="5">
        <v>36919</v>
      </c>
      <c r="B858" s="3"/>
      <c r="C858" s="3"/>
      <c r="D858" s="3">
        <v>0.90086999999999995</v>
      </c>
      <c r="E858" s="3">
        <v>0.89112000000000002</v>
      </c>
      <c r="F858" s="3">
        <v>0.97884910000000003</v>
      </c>
    </row>
    <row r="859" spans="1:6" ht="15.75" thickBot="1" x14ac:dyDescent="0.3">
      <c r="A859" s="5">
        <v>36919</v>
      </c>
      <c r="B859" s="3">
        <v>0.86416000000000004</v>
      </c>
      <c r="C859" s="3"/>
      <c r="D859" s="3"/>
      <c r="E859" s="3">
        <v>0.89653000000000005</v>
      </c>
      <c r="F859" s="3">
        <v>0.97884919999999997</v>
      </c>
    </row>
    <row r="860" spans="1:6" ht="15.75" thickBot="1" x14ac:dyDescent="0.3">
      <c r="A860" s="5">
        <v>36919</v>
      </c>
      <c r="B860" s="3">
        <v>0.87670000000000003</v>
      </c>
      <c r="C860" s="3">
        <v>0.93857999999999997</v>
      </c>
      <c r="D860" s="3"/>
      <c r="E860" s="3"/>
      <c r="F860" s="3">
        <v>0.97890940000000004</v>
      </c>
    </row>
    <row r="861" spans="1:6" ht="15.75" thickBot="1" x14ac:dyDescent="0.3">
      <c r="A861" s="5">
        <v>36919</v>
      </c>
      <c r="B861" s="3">
        <v>0.87670000000000003</v>
      </c>
      <c r="C861" s="3"/>
      <c r="D861" s="3"/>
      <c r="E861" s="3"/>
      <c r="F861" s="3">
        <v>0.97890960000000005</v>
      </c>
    </row>
    <row r="862" spans="1:6" ht="15.75" thickBot="1" x14ac:dyDescent="0.3">
      <c r="A862" s="5">
        <v>36920</v>
      </c>
      <c r="B862" s="3"/>
      <c r="C862" s="3"/>
      <c r="D862" s="3">
        <v>0.90086999999999995</v>
      </c>
      <c r="E862" s="3">
        <v>0.89112000000000002</v>
      </c>
      <c r="F862" s="3">
        <v>0.98007690000000003</v>
      </c>
    </row>
    <row r="863" spans="1:6" ht="15.75" thickBot="1" x14ac:dyDescent="0.3">
      <c r="A863" s="5">
        <v>36920</v>
      </c>
      <c r="B863" s="3">
        <v>0.86416000000000004</v>
      </c>
      <c r="C863" s="3"/>
      <c r="D863" s="3"/>
      <c r="E863" s="3">
        <v>0.89112000000000002</v>
      </c>
      <c r="F863" s="3">
        <v>0.98007710000000003</v>
      </c>
    </row>
    <row r="864" spans="1:6" ht="15.75" thickBot="1" x14ac:dyDescent="0.3">
      <c r="A864" s="5">
        <v>36920</v>
      </c>
      <c r="B864" s="3">
        <v>0.87670000000000003</v>
      </c>
      <c r="C864" s="3">
        <v>0.93857999999999997</v>
      </c>
      <c r="D864" s="3"/>
      <c r="E864" s="3"/>
      <c r="F864" s="3">
        <v>0.98013919999999999</v>
      </c>
    </row>
    <row r="865" spans="1:6" ht="15.75" thickBot="1" x14ac:dyDescent="0.3">
      <c r="A865" s="5">
        <v>36920</v>
      </c>
      <c r="B865" s="3">
        <v>0.87670000000000003</v>
      </c>
      <c r="C865" s="3"/>
      <c r="D865" s="3"/>
      <c r="E865" s="3"/>
      <c r="F865" s="3">
        <v>0.98013930000000005</v>
      </c>
    </row>
    <row r="866" spans="1:6" ht="15.75" thickBot="1" x14ac:dyDescent="0.3">
      <c r="A866" s="5">
        <v>36921</v>
      </c>
      <c r="B866" s="3"/>
      <c r="C866" s="3"/>
      <c r="D866" s="3">
        <v>0.90634999999999999</v>
      </c>
      <c r="E866" s="3">
        <v>0.89112000000000002</v>
      </c>
      <c r="F866" s="3">
        <v>0.98130600000000001</v>
      </c>
    </row>
    <row r="867" spans="1:6" ht="15.75" thickBot="1" x14ac:dyDescent="0.3">
      <c r="A867" s="5">
        <v>36921</v>
      </c>
      <c r="B867" s="3">
        <v>0.86416000000000004</v>
      </c>
      <c r="C867" s="3"/>
      <c r="D867" s="3"/>
      <c r="E867" s="3">
        <v>0.89112000000000002</v>
      </c>
      <c r="F867" s="3">
        <v>0.98130620000000002</v>
      </c>
    </row>
    <row r="868" spans="1:6" ht="15.75" thickBot="1" x14ac:dyDescent="0.3">
      <c r="A868" s="5">
        <v>36921</v>
      </c>
      <c r="B868" s="3">
        <v>0.87670000000000003</v>
      </c>
      <c r="C868" s="3">
        <v>0.93857999999999997</v>
      </c>
      <c r="D868" s="3"/>
      <c r="E868" s="3"/>
      <c r="F868" s="3">
        <v>0.98136630000000002</v>
      </c>
    </row>
    <row r="869" spans="1:6" ht="15.75" thickBot="1" x14ac:dyDescent="0.3">
      <c r="A869" s="5">
        <v>36921</v>
      </c>
      <c r="B869" s="3">
        <v>0.87670000000000003</v>
      </c>
      <c r="C869" s="3"/>
      <c r="D869" s="3"/>
      <c r="E869" s="3"/>
      <c r="F869" s="3">
        <v>0.98136650000000003</v>
      </c>
    </row>
    <row r="870" spans="1:6" ht="15.75" thickBot="1" x14ac:dyDescent="0.3">
      <c r="A870" s="5">
        <v>36922</v>
      </c>
      <c r="B870" s="3"/>
      <c r="C870" s="3"/>
      <c r="D870" s="3">
        <v>0.89539999999999997</v>
      </c>
      <c r="E870" s="3">
        <v>0.89112000000000002</v>
      </c>
      <c r="F870" s="3">
        <v>0.98253089999999998</v>
      </c>
    </row>
    <row r="871" spans="1:6" ht="15.75" thickBot="1" x14ac:dyDescent="0.3">
      <c r="A871" s="5">
        <v>36922</v>
      </c>
      <c r="B871" s="3">
        <v>0.87670000000000003</v>
      </c>
      <c r="C871" s="3"/>
      <c r="D871" s="3"/>
      <c r="E871" s="3">
        <v>0.88570000000000004</v>
      </c>
      <c r="F871" s="3">
        <v>0.98253100000000004</v>
      </c>
    </row>
    <row r="872" spans="1:6" ht="15.75" thickBot="1" x14ac:dyDescent="0.3">
      <c r="A872" s="5">
        <v>36922</v>
      </c>
      <c r="B872" s="3">
        <v>0.88871</v>
      </c>
      <c r="C872" s="3">
        <v>0.93857999999999997</v>
      </c>
      <c r="D872" s="3"/>
      <c r="E872" s="3"/>
      <c r="F872" s="3">
        <v>0.98259289999999999</v>
      </c>
    </row>
    <row r="873" spans="1:6" ht="15.75" thickBot="1" x14ac:dyDescent="0.3">
      <c r="A873" s="5">
        <v>36922</v>
      </c>
      <c r="B873" s="3">
        <v>0.87670000000000003</v>
      </c>
      <c r="C873" s="3"/>
      <c r="D873" s="3"/>
      <c r="E873" s="3"/>
      <c r="F873" s="3">
        <v>0.98259300000000005</v>
      </c>
    </row>
    <row r="874" spans="1:6" ht="15.75" thickBot="1" x14ac:dyDescent="0.3">
      <c r="A874" s="5">
        <v>36923</v>
      </c>
      <c r="B874" s="3"/>
      <c r="C874" s="3"/>
      <c r="D874" s="3">
        <v>0.89539999999999997</v>
      </c>
      <c r="E874" s="3">
        <v>0.89112000000000002</v>
      </c>
      <c r="F874" s="3">
        <v>0.98375310000000005</v>
      </c>
    </row>
    <row r="875" spans="1:6" ht="15.75" thickBot="1" x14ac:dyDescent="0.3">
      <c r="A875" s="5">
        <v>36923</v>
      </c>
      <c r="B875" s="3">
        <v>0.86416000000000004</v>
      </c>
      <c r="C875" s="3"/>
      <c r="D875" s="3"/>
      <c r="E875" s="3">
        <v>0.89112000000000002</v>
      </c>
      <c r="F875" s="3">
        <v>0.98375330000000005</v>
      </c>
    </row>
    <row r="876" spans="1:6" ht="15.75" thickBot="1" x14ac:dyDescent="0.3">
      <c r="A876" s="5">
        <v>36923</v>
      </c>
      <c r="B876" s="3">
        <v>0.87670000000000003</v>
      </c>
      <c r="C876" s="3">
        <v>0.93857999999999997</v>
      </c>
      <c r="D876" s="3"/>
      <c r="E876" s="3"/>
      <c r="F876" s="3">
        <v>0.9838131</v>
      </c>
    </row>
    <row r="877" spans="1:6" ht="15.75" thickBot="1" x14ac:dyDescent="0.3">
      <c r="A877" s="5">
        <v>36923</v>
      </c>
      <c r="B877" s="3">
        <v>0.87670000000000003</v>
      </c>
      <c r="C877" s="3"/>
      <c r="D877" s="3"/>
      <c r="E877" s="3"/>
      <c r="F877" s="3">
        <v>0.98381320000000005</v>
      </c>
    </row>
    <row r="878" spans="1:6" ht="15.75" thickBot="1" x14ac:dyDescent="0.3">
      <c r="A878" s="5">
        <v>36924</v>
      </c>
      <c r="B878" s="3"/>
      <c r="C878" s="3"/>
      <c r="D878" s="3">
        <v>0.89539999999999997</v>
      </c>
      <c r="E878" s="3">
        <v>0.89112000000000002</v>
      </c>
      <c r="F878" s="3">
        <v>0.98496740000000005</v>
      </c>
    </row>
    <row r="879" spans="1:6" ht="15.75" thickBot="1" x14ac:dyDescent="0.3">
      <c r="A879" s="5">
        <v>36924</v>
      </c>
      <c r="B879" s="3">
        <v>0.86416000000000004</v>
      </c>
      <c r="C879" s="3"/>
      <c r="D879" s="3"/>
      <c r="E879" s="3">
        <v>0.89112000000000002</v>
      </c>
      <c r="F879" s="3">
        <v>0.9849675</v>
      </c>
    </row>
    <row r="880" spans="1:6" ht="15.75" thickBot="1" x14ac:dyDescent="0.3">
      <c r="A880" s="5">
        <v>36924</v>
      </c>
      <c r="B880" s="3">
        <v>0.87670000000000003</v>
      </c>
      <c r="C880" s="3">
        <v>0.93857999999999997</v>
      </c>
      <c r="D880" s="3"/>
      <c r="E880" s="3"/>
      <c r="F880" s="3">
        <v>0.98502880000000004</v>
      </c>
    </row>
    <row r="881" spans="1:6" ht="15.75" thickBot="1" x14ac:dyDescent="0.3">
      <c r="A881" s="5">
        <v>36924</v>
      </c>
      <c r="B881" s="3">
        <v>0.88871</v>
      </c>
      <c r="C881" s="3"/>
      <c r="D881" s="3"/>
      <c r="E881" s="3"/>
      <c r="F881" s="3">
        <v>0.98502889999999999</v>
      </c>
    </row>
    <row r="882" spans="1:6" ht="15.75" thickBot="1" x14ac:dyDescent="0.3">
      <c r="A882" s="5">
        <v>36925</v>
      </c>
      <c r="B882" s="3"/>
      <c r="C882" s="3"/>
      <c r="D882" s="3">
        <v>0.89539999999999997</v>
      </c>
      <c r="E882" s="3">
        <v>0.88570000000000004</v>
      </c>
      <c r="F882" s="3">
        <v>0.98617540000000004</v>
      </c>
    </row>
    <row r="883" spans="1:6" ht="15.75" thickBot="1" x14ac:dyDescent="0.3">
      <c r="A883" s="5">
        <v>36925</v>
      </c>
      <c r="B883" s="3">
        <v>0.86416000000000004</v>
      </c>
      <c r="C883" s="3"/>
      <c r="D883" s="3"/>
      <c r="E883" s="3">
        <v>0.89112000000000002</v>
      </c>
      <c r="F883" s="3">
        <v>0.98617560000000004</v>
      </c>
    </row>
    <row r="884" spans="1:6" ht="15.75" thickBot="1" x14ac:dyDescent="0.3">
      <c r="A884" s="5">
        <v>36925</v>
      </c>
      <c r="B884" s="3">
        <v>0.87670000000000003</v>
      </c>
      <c r="C884" s="3">
        <v>0.95096999999999998</v>
      </c>
      <c r="D884" s="3"/>
      <c r="E884" s="3"/>
      <c r="F884" s="3">
        <v>0.98623459999999996</v>
      </c>
    </row>
    <row r="885" spans="1:6" ht="15.75" thickBot="1" x14ac:dyDescent="0.3">
      <c r="A885" s="5">
        <v>36925</v>
      </c>
      <c r="B885" s="3">
        <v>0.88871</v>
      </c>
      <c r="C885" s="3"/>
      <c r="D885" s="3"/>
      <c r="E885" s="3"/>
      <c r="F885" s="3">
        <v>0.98623470000000002</v>
      </c>
    </row>
    <row r="886" spans="1:6" ht="15.75" thickBot="1" x14ac:dyDescent="0.3">
      <c r="A886" s="5">
        <v>36926</v>
      </c>
      <c r="B886" s="3"/>
      <c r="C886" s="3"/>
      <c r="D886" s="3">
        <v>0.89539999999999997</v>
      </c>
      <c r="E886" s="3">
        <v>0.89112000000000002</v>
      </c>
      <c r="F886" s="3">
        <v>0.98737180000000002</v>
      </c>
    </row>
    <row r="887" spans="1:6" ht="15.75" thickBot="1" x14ac:dyDescent="0.3">
      <c r="A887" s="5">
        <v>36926</v>
      </c>
      <c r="B887" s="3">
        <v>0.86416000000000004</v>
      </c>
      <c r="C887" s="3"/>
      <c r="D887" s="3"/>
      <c r="E887" s="3">
        <v>0.88570000000000004</v>
      </c>
      <c r="F887" s="3">
        <v>0.98737200000000003</v>
      </c>
    </row>
    <row r="888" spans="1:6" ht="15.75" thickBot="1" x14ac:dyDescent="0.3">
      <c r="A888" s="5">
        <v>36926</v>
      </c>
      <c r="B888" s="3">
        <v>0.88871</v>
      </c>
      <c r="C888" s="3">
        <v>0.95096999999999998</v>
      </c>
      <c r="D888" s="3"/>
      <c r="E888" s="3"/>
      <c r="F888" s="3">
        <v>0.98743219999999998</v>
      </c>
    </row>
    <row r="889" spans="1:6" ht="15.75" thickBot="1" x14ac:dyDescent="0.3">
      <c r="A889" s="5">
        <v>36926</v>
      </c>
      <c r="B889" s="3">
        <v>0.88871</v>
      </c>
      <c r="C889" s="3"/>
      <c r="D889" s="3"/>
      <c r="E889" s="3"/>
      <c r="F889" s="3">
        <v>0.98743239999999999</v>
      </c>
    </row>
    <row r="890" spans="1:6" ht="15.75" thickBot="1" x14ac:dyDescent="0.3">
      <c r="A890" s="5">
        <v>36930</v>
      </c>
      <c r="B890" s="3"/>
      <c r="C890" s="3"/>
      <c r="D890" s="3">
        <v>0.89539999999999997</v>
      </c>
      <c r="E890" s="3">
        <v>0.88570000000000004</v>
      </c>
      <c r="F890" s="3">
        <v>0.99198330000000001</v>
      </c>
    </row>
    <row r="891" spans="1:6" ht="15.75" thickBot="1" x14ac:dyDescent="0.3">
      <c r="A891" s="5">
        <v>36930</v>
      </c>
      <c r="B891" s="3">
        <v>0.87670000000000003</v>
      </c>
      <c r="C891" s="3"/>
      <c r="D891" s="3"/>
      <c r="E891" s="3">
        <v>0.89653000000000005</v>
      </c>
      <c r="F891" s="3">
        <v>0.99198350000000002</v>
      </c>
    </row>
    <row r="892" spans="1:6" ht="15.75" thickBot="1" x14ac:dyDescent="0.3">
      <c r="A892" s="5">
        <v>36930</v>
      </c>
      <c r="B892" s="3">
        <v>0.88871</v>
      </c>
      <c r="C892" s="3">
        <v>0.95096999999999998</v>
      </c>
      <c r="D892" s="3"/>
      <c r="E892" s="3"/>
      <c r="F892" s="3">
        <v>0.99207789999999996</v>
      </c>
    </row>
    <row r="893" spans="1:6" ht="15.75" thickBot="1" x14ac:dyDescent="0.3">
      <c r="A893" s="5">
        <v>36930</v>
      </c>
      <c r="B893" s="3">
        <v>0.88871</v>
      </c>
      <c r="C893" s="3"/>
      <c r="D893" s="3"/>
      <c r="E893" s="3"/>
      <c r="F893" s="3">
        <v>0.99207800000000002</v>
      </c>
    </row>
    <row r="894" spans="1:6" ht="15.75" thickBot="1" x14ac:dyDescent="0.3">
      <c r="A894" s="5">
        <v>36931</v>
      </c>
      <c r="B894" s="3"/>
      <c r="C894" s="3"/>
      <c r="D894" s="3">
        <v>0.88992000000000004</v>
      </c>
      <c r="E894" s="3">
        <v>0.89112000000000002</v>
      </c>
      <c r="F894" s="3">
        <v>0.99311689999999997</v>
      </c>
    </row>
    <row r="895" spans="1:6" ht="15.75" thickBot="1" x14ac:dyDescent="0.3">
      <c r="A895" s="5">
        <v>36931</v>
      </c>
      <c r="B895" s="3">
        <v>0.90944000000000003</v>
      </c>
      <c r="C895" s="3"/>
      <c r="D895" s="3"/>
      <c r="E895" s="3">
        <v>0.88570000000000004</v>
      </c>
      <c r="F895" s="3">
        <v>0.99311700000000003</v>
      </c>
    </row>
    <row r="896" spans="1:6" ht="15.75" thickBot="1" x14ac:dyDescent="0.3">
      <c r="A896" s="5">
        <v>36931</v>
      </c>
      <c r="B896" s="3">
        <v>0.90125</v>
      </c>
      <c r="C896" s="3">
        <v>0.96335999999999999</v>
      </c>
      <c r="D896" s="3"/>
      <c r="E896" s="3"/>
      <c r="F896" s="3">
        <v>0.99320980000000003</v>
      </c>
    </row>
    <row r="897" spans="1:6" ht="15.75" thickBot="1" x14ac:dyDescent="0.3">
      <c r="A897" s="5">
        <v>36931</v>
      </c>
      <c r="B897" s="3">
        <v>0.90125</v>
      </c>
      <c r="C897" s="3"/>
      <c r="D897" s="3"/>
      <c r="E897" s="3"/>
      <c r="F897" s="3">
        <v>0.99320989999999998</v>
      </c>
    </row>
    <row r="898" spans="1:6" ht="15.75" thickBot="1" x14ac:dyDescent="0.3">
      <c r="A898" s="5">
        <v>36932</v>
      </c>
      <c r="B898" s="3"/>
      <c r="C898" s="3"/>
      <c r="D898" s="3">
        <v>0.89539999999999997</v>
      </c>
      <c r="E898" s="3">
        <v>0.89112000000000002</v>
      </c>
      <c r="F898" s="3">
        <v>0.99422889999999997</v>
      </c>
    </row>
    <row r="899" spans="1:6" ht="15.75" thickBot="1" x14ac:dyDescent="0.3">
      <c r="A899" s="5">
        <v>36932</v>
      </c>
      <c r="B899" s="3">
        <v>0.87670000000000003</v>
      </c>
      <c r="C899" s="3"/>
      <c r="D899" s="3"/>
      <c r="E899" s="3">
        <v>0.89112000000000002</v>
      </c>
      <c r="F899" s="3">
        <v>0.99422909999999998</v>
      </c>
    </row>
    <row r="900" spans="1:6" ht="15.75" thickBot="1" x14ac:dyDescent="0.3">
      <c r="A900" s="5">
        <v>36932</v>
      </c>
      <c r="B900" s="3">
        <v>0.88871</v>
      </c>
      <c r="C900" s="3">
        <v>0.96335999999999999</v>
      </c>
      <c r="D900" s="3"/>
      <c r="E900" s="3"/>
      <c r="F900" s="3">
        <v>0.99431999999999998</v>
      </c>
    </row>
    <row r="901" spans="1:6" ht="15.75" thickBot="1" x14ac:dyDescent="0.3">
      <c r="A901" s="5">
        <v>36932</v>
      </c>
      <c r="B901" s="3">
        <v>0.88871</v>
      </c>
      <c r="C901" s="3"/>
      <c r="D901" s="3"/>
      <c r="E901" s="3"/>
      <c r="F901" s="3">
        <v>0.99432010000000004</v>
      </c>
    </row>
    <row r="902" spans="1:6" ht="15.75" thickBot="1" x14ac:dyDescent="0.3">
      <c r="A902" s="5">
        <v>36933</v>
      </c>
      <c r="B902" s="3"/>
      <c r="C902" s="3"/>
      <c r="D902" s="3">
        <v>0.89539999999999997</v>
      </c>
      <c r="E902" s="3">
        <v>0.89112000000000002</v>
      </c>
      <c r="F902" s="3">
        <v>0.99531650000000005</v>
      </c>
    </row>
    <row r="903" spans="1:6" ht="15.75" thickBot="1" x14ac:dyDescent="0.3">
      <c r="A903" s="5">
        <v>36933</v>
      </c>
      <c r="B903" s="3">
        <v>0.87670000000000003</v>
      </c>
      <c r="C903" s="3"/>
      <c r="D903" s="3"/>
      <c r="E903" s="3">
        <v>0.89112000000000002</v>
      </c>
      <c r="F903" s="3">
        <v>0.99531670000000005</v>
      </c>
    </row>
    <row r="904" spans="1:6" ht="15.75" thickBot="1" x14ac:dyDescent="0.3">
      <c r="A904" s="5">
        <v>36933</v>
      </c>
      <c r="B904" s="3">
        <v>0.88871</v>
      </c>
      <c r="C904" s="3">
        <v>0.96335999999999999</v>
      </c>
      <c r="D904" s="3"/>
      <c r="E904" s="3"/>
      <c r="F904" s="3">
        <v>0.99540569999999995</v>
      </c>
    </row>
    <row r="905" spans="1:6" ht="15.75" thickBot="1" x14ac:dyDescent="0.3">
      <c r="A905" s="5">
        <v>36933</v>
      </c>
      <c r="B905" s="3">
        <v>0.88871</v>
      </c>
      <c r="C905" s="3"/>
      <c r="D905" s="3"/>
      <c r="E905" s="3"/>
      <c r="F905" s="3">
        <v>0.99540580000000001</v>
      </c>
    </row>
    <row r="906" spans="1:6" ht="15.75" thickBot="1" x14ac:dyDescent="0.3">
      <c r="A906" s="5">
        <v>36934</v>
      </c>
      <c r="B906" s="3"/>
      <c r="C906" s="3"/>
      <c r="D906" s="3">
        <v>0.89539999999999997</v>
      </c>
      <c r="E906" s="3">
        <v>0.89112000000000002</v>
      </c>
      <c r="F906" s="3">
        <v>0.99637719999999996</v>
      </c>
    </row>
    <row r="907" spans="1:6" ht="15.75" thickBot="1" x14ac:dyDescent="0.3">
      <c r="A907" s="5">
        <v>36934</v>
      </c>
      <c r="B907" s="3">
        <v>0.87670000000000003</v>
      </c>
      <c r="C907" s="3"/>
      <c r="D907" s="3"/>
      <c r="E907" s="3">
        <v>0.88570000000000004</v>
      </c>
      <c r="F907" s="3">
        <v>0.99637730000000002</v>
      </c>
    </row>
    <row r="908" spans="1:6" ht="15.75" thickBot="1" x14ac:dyDescent="0.3">
      <c r="A908" s="5">
        <v>36934</v>
      </c>
      <c r="B908" s="3">
        <v>0.88871</v>
      </c>
      <c r="C908" s="3">
        <v>0.96335999999999999</v>
      </c>
      <c r="D908" s="3"/>
      <c r="E908" s="3"/>
      <c r="F908" s="3">
        <v>0.99646429999999997</v>
      </c>
    </row>
    <row r="909" spans="1:6" ht="15.75" thickBot="1" x14ac:dyDescent="0.3">
      <c r="A909" s="5">
        <v>36934</v>
      </c>
      <c r="B909" s="3">
        <v>0.90125</v>
      </c>
      <c r="C909" s="3"/>
      <c r="D909" s="3"/>
      <c r="E909" s="3"/>
      <c r="F909" s="3">
        <v>0.99646440000000003</v>
      </c>
    </row>
    <row r="910" spans="1:6" ht="15.75" thickBot="1" x14ac:dyDescent="0.3">
      <c r="A910" s="5">
        <v>36935</v>
      </c>
      <c r="B910" s="3"/>
      <c r="C910" s="3"/>
      <c r="D910" s="3">
        <v>0.88992000000000004</v>
      </c>
      <c r="E910" s="3">
        <v>0.88570000000000004</v>
      </c>
      <c r="F910" s="3">
        <v>0.99740890000000004</v>
      </c>
    </row>
    <row r="911" spans="1:6" ht="15.75" thickBot="1" x14ac:dyDescent="0.3">
      <c r="A911" s="5">
        <v>36935</v>
      </c>
      <c r="B911" s="3">
        <v>0.87670000000000003</v>
      </c>
      <c r="C911" s="3"/>
      <c r="D911" s="3"/>
      <c r="E911" s="3">
        <v>0.89112000000000002</v>
      </c>
      <c r="F911" s="3">
        <v>0.99740899999999999</v>
      </c>
    </row>
    <row r="912" spans="1:6" ht="15.75" thickBot="1" x14ac:dyDescent="0.3">
      <c r="A912" s="5">
        <v>36935</v>
      </c>
      <c r="B912" s="3">
        <v>0.90125</v>
      </c>
      <c r="C912" s="3">
        <v>0.96335999999999999</v>
      </c>
      <c r="D912" s="3"/>
      <c r="E912" s="3"/>
      <c r="F912" s="3">
        <v>0.99749390000000004</v>
      </c>
    </row>
    <row r="913" spans="1:6" ht="15.75" thickBot="1" x14ac:dyDescent="0.3">
      <c r="A913" s="5">
        <v>36935</v>
      </c>
      <c r="B913" s="3">
        <v>0.88871</v>
      </c>
      <c r="C913" s="3"/>
      <c r="D913" s="3"/>
      <c r="E913" s="3"/>
      <c r="F913" s="3">
        <v>0.99749399999999999</v>
      </c>
    </row>
    <row r="914" spans="1:6" ht="15.75" thickBot="1" x14ac:dyDescent="0.3">
      <c r="A914" s="5">
        <v>36936</v>
      </c>
      <c r="B914" s="3"/>
      <c r="C914" s="3"/>
      <c r="D914" s="3">
        <v>0.89539999999999997</v>
      </c>
      <c r="E914" s="3">
        <v>0.88570000000000004</v>
      </c>
      <c r="F914" s="3">
        <v>0.99841060000000004</v>
      </c>
    </row>
    <row r="915" spans="1:6" ht="15.75" thickBot="1" x14ac:dyDescent="0.3">
      <c r="A915" s="5">
        <v>36936</v>
      </c>
      <c r="B915" s="3">
        <v>0.88871</v>
      </c>
      <c r="C915" s="3"/>
      <c r="D915" s="3"/>
      <c r="E915" s="3">
        <v>0.88570000000000004</v>
      </c>
      <c r="F915" s="3">
        <v>0.99841080000000004</v>
      </c>
    </row>
    <row r="916" spans="1:6" ht="15.75" thickBot="1" x14ac:dyDescent="0.3">
      <c r="A916" s="5">
        <v>36936</v>
      </c>
      <c r="B916" s="3">
        <v>0.88871</v>
      </c>
      <c r="C916" s="3">
        <v>0.96335999999999999</v>
      </c>
      <c r="D916" s="3"/>
      <c r="E916" s="3"/>
      <c r="F916" s="3">
        <v>0.99849330000000003</v>
      </c>
    </row>
    <row r="917" spans="1:6" ht="15.75" thickBot="1" x14ac:dyDescent="0.3">
      <c r="A917" s="5">
        <v>36936</v>
      </c>
      <c r="B917" s="3">
        <v>0.90125</v>
      </c>
      <c r="C917" s="3"/>
      <c r="D917" s="3"/>
      <c r="E917" s="3"/>
      <c r="F917" s="3">
        <v>0.99849339999999998</v>
      </c>
    </row>
    <row r="918" spans="1:6" ht="15.75" thickBot="1" x14ac:dyDescent="0.3">
      <c r="A918" s="5">
        <v>36937</v>
      </c>
      <c r="B918" s="3"/>
      <c r="C918" s="3"/>
      <c r="D918" s="3">
        <v>0.88992000000000004</v>
      </c>
      <c r="E918" s="3">
        <v>0.89112000000000002</v>
      </c>
      <c r="F918" s="3">
        <v>0.99939160000000005</v>
      </c>
    </row>
    <row r="919" spans="1:6" ht="15.75" thickBot="1" x14ac:dyDescent="0.3">
      <c r="A919" s="5">
        <v>36937</v>
      </c>
      <c r="B919" s="3">
        <v>0.86416000000000004</v>
      </c>
      <c r="C919" s="3"/>
      <c r="D919" s="3"/>
      <c r="E919" s="3">
        <v>0.88570000000000004</v>
      </c>
      <c r="F919" s="3">
        <v>0.99939169999999999</v>
      </c>
    </row>
    <row r="920" spans="1:6" ht="15.75" thickBot="1" x14ac:dyDescent="0.3">
      <c r="A920" s="5">
        <v>36937</v>
      </c>
      <c r="B920" s="3">
        <v>0.88871</v>
      </c>
      <c r="C920" s="3">
        <v>0.96335999999999999</v>
      </c>
      <c r="D920" s="3"/>
      <c r="E920" s="3"/>
      <c r="F920" s="3">
        <v>0.99944480000000002</v>
      </c>
    </row>
    <row r="921" spans="1:6" ht="15.75" thickBot="1" x14ac:dyDescent="0.3">
      <c r="A921" s="5">
        <v>36937</v>
      </c>
      <c r="B921" s="3">
        <v>0.88871</v>
      </c>
      <c r="C921" s="3"/>
      <c r="D921" s="3"/>
      <c r="E921" s="3"/>
      <c r="F921" s="3">
        <v>0.99944489999999997</v>
      </c>
    </row>
    <row r="922" spans="1:6" ht="15.75" thickBot="1" x14ac:dyDescent="0.3">
      <c r="A922" s="5">
        <v>36938</v>
      </c>
      <c r="B922" s="3"/>
      <c r="C922" s="3"/>
      <c r="D922" s="3">
        <v>0.88992000000000004</v>
      </c>
      <c r="E922" s="3">
        <v>0.88570000000000004</v>
      </c>
      <c r="F922" s="3">
        <v>1.0003382000000001</v>
      </c>
    </row>
    <row r="923" spans="1:6" ht="15.75" thickBot="1" x14ac:dyDescent="0.3">
      <c r="A923" s="5">
        <v>36938</v>
      </c>
      <c r="B923" s="3">
        <v>0.87670000000000003</v>
      </c>
      <c r="C923" s="3"/>
      <c r="D923" s="3"/>
      <c r="E923" s="3">
        <v>0.88570000000000004</v>
      </c>
      <c r="F923" s="3">
        <v>1.0003382999999999</v>
      </c>
    </row>
    <row r="924" spans="1:6" ht="15.75" thickBot="1" x14ac:dyDescent="0.3">
      <c r="A924" s="5">
        <v>36938</v>
      </c>
      <c r="B924" s="3">
        <v>0.88871</v>
      </c>
      <c r="C924" s="3">
        <v>0.96335999999999999</v>
      </c>
      <c r="D924" s="3"/>
      <c r="E924" s="3"/>
      <c r="F924" s="3">
        <v>1.0003881999999999</v>
      </c>
    </row>
    <row r="925" spans="1:6" ht="15.75" thickBot="1" x14ac:dyDescent="0.3">
      <c r="A925" s="5">
        <v>36938</v>
      </c>
      <c r="B925" s="3">
        <v>0.88871</v>
      </c>
      <c r="C925" s="3"/>
      <c r="D925" s="3"/>
      <c r="E925" s="3"/>
      <c r="F925" s="3">
        <v>1.0003883</v>
      </c>
    </row>
    <row r="926" spans="1:6" ht="15.75" thickBot="1" x14ac:dyDescent="0.3">
      <c r="A926" s="5">
        <v>36939</v>
      </c>
      <c r="B926" s="3"/>
      <c r="C926" s="3"/>
      <c r="D926" s="3">
        <v>0.89539999999999997</v>
      </c>
      <c r="E926" s="3">
        <v>0.88570000000000004</v>
      </c>
      <c r="F926" s="3">
        <v>1.0012521999999999</v>
      </c>
    </row>
    <row r="927" spans="1:6" ht="15.75" thickBot="1" x14ac:dyDescent="0.3">
      <c r="A927" s="5">
        <v>36939</v>
      </c>
      <c r="B927" s="3">
        <v>0.87670000000000003</v>
      </c>
      <c r="C927" s="3"/>
      <c r="D927" s="3"/>
      <c r="E927" s="3">
        <v>0.88029000000000002</v>
      </c>
      <c r="F927" s="3">
        <v>1.0012523</v>
      </c>
    </row>
    <row r="928" spans="1:6" ht="15.75" thickBot="1" x14ac:dyDescent="0.3">
      <c r="A928" s="5">
        <v>36939</v>
      </c>
      <c r="B928" s="3">
        <v>0.88871</v>
      </c>
      <c r="C928" s="3">
        <v>0.95096999999999998</v>
      </c>
      <c r="D928" s="3"/>
      <c r="E928" s="3"/>
      <c r="F928" s="3">
        <v>1.0013019999999999</v>
      </c>
    </row>
    <row r="929" spans="1:6" ht="15.75" thickBot="1" x14ac:dyDescent="0.3">
      <c r="A929" s="5">
        <v>36939</v>
      </c>
      <c r="B929" s="3">
        <v>0.88871</v>
      </c>
      <c r="C929" s="3"/>
      <c r="D929" s="3"/>
      <c r="E929" s="3"/>
      <c r="F929" s="3">
        <v>1.0013019999999999</v>
      </c>
    </row>
    <row r="930" spans="1:6" ht="15.75" thickBot="1" x14ac:dyDescent="0.3">
      <c r="A930" s="5">
        <v>36940</v>
      </c>
      <c r="B930" s="3"/>
      <c r="C930" s="3"/>
      <c r="D930" s="3">
        <v>0.88992000000000004</v>
      </c>
      <c r="E930" s="3">
        <v>0.88029000000000002</v>
      </c>
      <c r="F930" s="3">
        <v>1.0021351999999999</v>
      </c>
    </row>
    <row r="931" spans="1:6" ht="15.75" thickBot="1" x14ac:dyDescent="0.3">
      <c r="A931" s="5">
        <v>36940</v>
      </c>
      <c r="B931" s="3">
        <v>0.88871</v>
      </c>
      <c r="C931" s="3"/>
      <c r="D931" s="3"/>
      <c r="E931" s="3">
        <v>0.88570000000000004</v>
      </c>
      <c r="F931" s="3">
        <v>1.0021353</v>
      </c>
    </row>
    <row r="932" spans="1:6" ht="15.75" thickBot="1" x14ac:dyDescent="0.3">
      <c r="A932" s="5">
        <v>36940</v>
      </c>
      <c r="B932" s="3">
        <v>0.88871</v>
      </c>
      <c r="C932" s="3">
        <v>0.95096999999999998</v>
      </c>
      <c r="D932" s="3"/>
      <c r="E932" s="3"/>
      <c r="F932" s="3">
        <v>1.0021817</v>
      </c>
    </row>
    <row r="933" spans="1:6" ht="15.75" thickBot="1" x14ac:dyDescent="0.3">
      <c r="A933" s="5">
        <v>36940</v>
      </c>
      <c r="B933" s="3">
        <v>0.90125</v>
      </c>
      <c r="C933" s="3"/>
      <c r="D933" s="3"/>
      <c r="E933" s="3"/>
      <c r="F933" s="3">
        <v>1.0021818</v>
      </c>
    </row>
    <row r="934" spans="1:6" ht="15.75" thickBot="1" x14ac:dyDescent="0.3">
      <c r="A934" s="5">
        <v>36944</v>
      </c>
      <c r="B934" s="3"/>
      <c r="C934" s="3"/>
      <c r="D934" s="3">
        <v>0.88992000000000004</v>
      </c>
      <c r="E934" s="3">
        <v>0.88029000000000002</v>
      </c>
      <c r="F934" s="3">
        <v>1.0053129000000001</v>
      </c>
    </row>
    <row r="935" spans="1:6" ht="15.75" thickBot="1" x14ac:dyDescent="0.3">
      <c r="A935" s="5">
        <v>36944</v>
      </c>
      <c r="B935" s="3">
        <v>0.88871</v>
      </c>
      <c r="C935" s="3"/>
      <c r="D935" s="3"/>
      <c r="E935" s="3">
        <v>0.87466999999999995</v>
      </c>
      <c r="F935" s="3">
        <v>1.0053129999999999</v>
      </c>
    </row>
    <row r="936" spans="1:6" ht="15.75" thickBot="1" x14ac:dyDescent="0.3">
      <c r="A936" s="5">
        <v>36944</v>
      </c>
      <c r="B936" s="3">
        <v>0.88871</v>
      </c>
      <c r="C936" s="3">
        <v>0.95096999999999998</v>
      </c>
      <c r="D936" s="3"/>
      <c r="E936" s="3"/>
      <c r="F936" s="3">
        <v>1.0053532999999999</v>
      </c>
    </row>
    <row r="937" spans="1:6" ht="15.75" thickBot="1" x14ac:dyDescent="0.3">
      <c r="A937" s="5">
        <v>36944</v>
      </c>
      <c r="B937" s="3">
        <v>0.90125</v>
      </c>
      <c r="C937" s="3"/>
      <c r="D937" s="3"/>
      <c r="E937" s="3"/>
      <c r="F937" s="3">
        <v>1.0053534</v>
      </c>
    </row>
    <row r="938" spans="1:6" ht="15.75" thickBot="1" x14ac:dyDescent="0.3">
      <c r="A938" s="5">
        <v>36945</v>
      </c>
      <c r="B938" s="3"/>
      <c r="C938" s="3"/>
      <c r="D938" s="3">
        <v>0.88992000000000004</v>
      </c>
      <c r="E938" s="3">
        <v>0.88570000000000004</v>
      </c>
      <c r="F938" s="3">
        <v>1.0060146999999999</v>
      </c>
    </row>
    <row r="939" spans="1:6" ht="15.75" thickBot="1" x14ac:dyDescent="0.3">
      <c r="A939" s="5">
        <v>36945</v>
      </c>
      <c r="B939" s="3">
        <v>0.87670000000000003</v>
      </c>
      <c r="C939" s="3"/>
      <c r="D939" s="3"/>
      <c r="E939" s="3">
        <v>0.89112000000000002</v>
      </c>
      <c r="F939" s="3">
        <v>1.0060148</v>
      </c>
    </row>
    <row r="940" spans="1:6" ht="15.75" thickBot="1" x14ac:dyDescent="0.3">
      <c r="A940" s="5">
        <v>36945</v>
      </c>
      <c r="B940" s="3">
        <v>0.90125</v>
      </c>
      <c r="C940" s="3">
        <v>0.96335999999999999</v>
      </c>
      <c r="D940" s="3"/>
      <c r="E940" s="3"/>
      <c r="F940" s="3">
        <v>1.006051</v>
      </c>
    </row>
    <row r="941" spans="1:6" ht="15.75" thickBot="1" x14ac:dyDescent="0.3">
      <c r="A941" s="5">
        <v>36945</v>
      </c>
      <c r="B941" s="3">
        <v>0.90125</v>
      </c>
      <c r="C941" s="3"/>
      <c r="D941" s="3"/>
      <c r="E941" s="3"/>
      <c r="F941" s="3">
        <v>1.0060511000000001</v>
      </c>
    </row>
    <row r="942" spans="1:6" ht="15.75" thickBot="1" x14ac:dyDescent="0.3">
      <c r="A942" s="5">
        <v>36946</v>
      </c>
      <c r="B942" s="3"/>
      <c r="C942" s="3"/>
      <c r="D942" s="3">
        <v>0.89539999999999997</v>
      </c>
      <c r="E942" s="3">
        <v>0.88029000000000002</v>
      </c>
      <c r="F942" s="3">
        <v>1.0066748999999999</v>
      </c>
    </row>
    <row r="943" spans="1:6" ht="15.75" thickBot="1" x14ac:dyDescent="0.3">
      <c r="A943" s="5">
        <v>36946</v>
      </c>
      <c r="B943" s="3">
        <v>0.90125</v>
      </c>
      <c r="C943" s="3"/>
      <c r="D943" s="3"/>
      <c r="E943" s="3">
        <v>0.89112000000000002</v>
      </c>
      <c r="F943" s="3">
        <v>1.006675</v>
      </c>
    </row>
    <row r="944" spans="1:6" ht="15.75" thickBot="1" x14ac:dyDescent="0.3">
      <c r="A944" s="5">
        <v>36946</v>
      </c>
      <c r="B944" s="3">
        <v>0.90125</v>
      </c>
      <c r="C944" s="3">
        <v>0.95096999999999998</v>
      </c>
      <c r="D944" s="3"/>
      <c r="E944" s="3"/>
      <c r="F944" s="3">
        <v>1.0067108</v>
      </c>
    </row>
    <row r="945" spans="1:6" ht="15.75" thickBot="1" x14ac:dyDescent="0.3">
      <c r="A945" s="5">
        <v>36946</v>
      </c>
      <c r="B945" s="3">
        <v>0.88871</v>
      </c>
      <c r="C945" s="3"/>
      <c r="D945" s="3"/>
      <c r="E945" s="3"/>
      <c r="F945" s="3">
        <v>1.0067109000000001</v>
      </c>
    </row>
    <row r="946" spans="1:6" ht="15.75" thickBot="1" x14ac:dyDescent="0.3">
      <c r="A946" s="5">
        <v>36950</v>
      </c>
      <c r="B946" s="3"/>
      <c r="C946" s="3"/>
      <c r="D946" s="3">
        <v>0.88992000000000004</v>
      </c>
      <c r="E946" s="3">
        <v>0.88570000000000004</v>
      </c>
      <c r="F946" s="3">
        <v>1.0089022999999999</v>
      </c>
    </row>
    <row r="947" spans="1:6" ht="15.75" thickBot="1" x14ac:dyDescent="0.3">
      <c r="A947" s="5">
        <v>36950</v>
      </c>
      <c r="B947" s="3">
        <v>0.88871</v>
      </c>
      <c r="C947" s="3"/>
      <c r="D947" s="3"/>
      <c r="E947" s="3">
        <v>0.88570000000000004</v>
      </c>
      <c r="F947" s="3">
        <v>1.0089024</v>
      </c>
    </row>
    <row r="948" spans="1:6" ht="15.75" thickBot="1" x14ac:dyDescent="0.3">
      <c r="A948" s="5">
        <v>36950</v>
      </c>
      <c r="B948" s="3">
        <v>0.90125</v>
      </c>
      <c r="C948" s="3">
        <v>0.96335999999999999</v>
      </c>
      <c r="D948" s="3"/>
      <c r="E948" s="3"/>
      <c r="F948" s="3">
        <v>1.0089273000000001</v>
      </c>
    </row>
    <row r="949" spans="1:6" ht="15.75" thickBot="1" x14ac:dyDescent="0.3">
      <c r="A949" s="5">
        <v>36950</v>
      </c>
      <c r="B949" s="3">
        <v>0.90125</v>
      </c>
      <c r="C949" s="3"/>
      <c r="D949" s="3"/>
      <c r="E949" s="3"/>
      <c r="F949" s="3">
        <v>1.0089273999999999</v>
      </c>
    </row>
    <row r="950" spans="1:6" ht="15.75" thickBot="1" x14ac:dyDescent="0.3">
      <c r="A950" s="5">
        <v>36951</v>
      </c>
      <c r="B950" s="3"/>
      <c r="C950" s="3"/>
      <c r="D950" s="3">
        <v>0.88992000000000004</v>
      </c>
      <c r="E950" s="3">
        <v>0.88570000000000004</v>
      </c>
      <c r="F950" s="3">
        <v>1.0093493</v>
      </c>
    </row>
    <row r="951" spans="1:6" ht="15.75" thickBot="1" x14ac:dyDescent="0.3">
      <c r="A951" s="5">
        <v>36951</v>
      </c>
      <c r="B951" s="3">
        <v>0.88871</v>
      </c>
      <c r="C951" s="3"/>
      <c r="D951" s="3"/>
      <c r="E951" s="3">
        <v>0.88570000000000004</v>
      </c>
      <c r="F951" s="3">
        <v>1.0093494000000001</v>
      </c>
    </row>
    <row r="952" spans="1:6" ht="15.75" thickBot="1" x14ac:dyDescent="0.3">
      <c r="A952" s="5">
        <v>36951</v>
      </c>
      <c r="B952" s="3">
        <v>0.88871</v>
      </c>
      <c r="C952" s="3">
        <v>0.97521999999999998</v>
      </c>
      <c r="D952" s="3"/>
      <c r="E952" s="3"/>
      <c r="F952" s="3">
        <v>1.0093730999999999</v>
      </c>
    </row>
    <row r="953" spans="1:6" ht="15.75" thickBot="1" x14ac:dyDescent="0.3">
      <c r="A953" s="5">
        <v>36951</v>
      </c>
      <c r="B953" s="3">
        <v>0.90125</v>
      </c>
      <c r="C953" s="3"/>
      <c r="D953" s="3"/>
      <c r="E953" s="3"/>
      <c r="F953" s="3">
        <v>1.0093732</v>
      </c>
    </row>
    <row r="954" spans="1:6" ht="15.75" thickBot="1" x14ac:dyDescent="0.3">
      <c r="A954" s="5">
        <v>36952</v>
      </c>
      <c r="B954" s="3"/>
      <c r="C954" s="3"/>
      <c r="D954" s="3">
        <v>0.89539999999999997</v>
      </c>
      <c r="E954" s="3">
        <v>0.88570000000000004</v>
      </c>
      <c r="F954" s="3">
        <v>1.0097522999999999</v>
      </c>
    </row>
    <row r="955" spans="1:6" ht="15.75" thickBot="1" x14ac:dyDescent="0.3">
      <c r="A955" s="5">
        <v>36952</v>
      </c>
      <c r="B955" s="3">
        <v>0.90125</v>
      </c>
      <c r="C955" s="3"/>
      <c r="D955" s="3"/>
      <c r="E955" s="3">
        <v>0.88570000000000004</v>
      </c>
      <c r="F955" s="3">
        <v>1.0097522999999999</v>
      </c>
    </row>
    <row r="956" spans="1:6" ht="15.75" thickBot="1" x14ac:dyDescent="0.3">
      <c r="A956" s="5">
        <v>36952</v>
      </c>
      <c r="B956" s="3">
        <v>0.90125</v>
      </c>
      <c r="C956" s="3">
        <v>0.96335999999999999</v>
      </c>
      <c r="D956" s="3"/>
      <c r="E956" s="3"/>
      <c r="F956" s="3">
        <v>1.0097725</v>
      </c>
    </row>
    <row r="957" spans="1:6" ht="15.75" thickBot="1" x14ac:dyDescent="0.3">
      <c r="A957" s="5">
        <v>36952</v>
      </c>
      <c r="B957" s="3">
        <v>0.90125</v>
      </c>
      <c r="C957" s="3"/>
      <c r="D957" s="3"/>
      <c r="E957" s="3"/>
      <c r="F957" s="3">
        <v>1.0097725</v>
      </c>
    </row>
    <row r="958" spans="1:6" ht="15.75" thickBot="1" x14ac:dyDescent="0.3">
      <c r="A958" s="5">
        <v>36953</v>
      </c>
      <c r="B958" s="3"/>
      <c r="C958" s="3"/>
      <c r="D958" s="3">
        <v>0.88992000000000004</v>
      </c>
      <c r="E958" s="3">
        <v>0.88029000000000002</v>
      </c>
      <c r="F958" s="3">
        <v>1.0101085999999999</v>
      </c>
    </row>
    <row r="959" spans="1:6" ht="15.75" thickBot="1" x14ac:dyDescent="0.3">
      <c r="A959" s="5">
        <v>36953</v>
      </c>
      <c r="B959" s="3">
        <v>0.88871</v>
      </c>
      <c r="C959" s="3"/>
      <c r="D959" s="3"/>
      <c r="E959" s="3">
        <v>0.88570000000000004</v>
      </c>
      <c r="F959" s="3">
        <v>1.0101087</v>
      </c>
    </row>
    <row r="960" spans="1:6" ht="15.75" thickBot="1" x14ac:dyDescent="0.3">
      <c r="A960" s="5">
        <v>36953</v>
      </c>
      <c r="B960" s="3">
        <v>0.90125</v>
      </c>
      <c r="C960" s="3">
        <v>0.96335999999999999</v>
      </c>
      <c r="D960" s="3"/>
      <c r="E960" s="3"/>
      <c r="F960" s="3">
        <v>1.0101264000000001</v>
      </c>
    </row>
    <row r="961" spans="1:6" ht="15.75" thickBot="1" x14ac:dyDescent="0.3">
      <c r="A961" s="5">
        <v>36953</v>
      </c>
      <c r="B961" s="3">
        <v>0.90125</v>
      </c>
      <c r="C961" s="3"/>
      <c r="D961" s="3"/>
      <c r="E961" s="3"/>
      <c r="F961" s="3">
        <v>1.0101264000000001</v>
      </c>
    </row>
    <row r="962" spans="1:6" ht="15.75" thickBot="1" x14ac:dyDescent="0.3">
      <c r="A962" s="5">
        <v>36954</v>
      </c>
      <c r="B962" s="3"/>
      <c r="C962" s="3"/>
      <c r="D962" s="3">
        <v>0.88992000000000004</v>
      </c>
      <c r="E962" s="3">
        <v>0.88570000000000004</v>
      </c>
      <c r="F962" s="3">
        <v>1.010418</v>
      </c>
    </row>
    <row r="963" spans="1:6" ht="15.75" thickBot="1" x14ac:dyDescent="0.3">
      <c r="A963" s="5">
        <v>36954</v>
      </c>
      <c r="B963" s="3">
        <v>0.90125</v>
      </c>
      <c r="C963" s="3"/>
      <c r="D963" s="3"/>
      <c r="E963" s="3">
        <v>0.88570000000000004</v>
      </c>
      <c r="F963" s="3">
        <v>1.010418</v>
      </c>
    </row>
    <row r="964" spans="1:6" ht="15.75" thickBot="1" x14ac:dyDescent="0.3">
      <c r="A964" s="5">
        <v>36954</v>
      </c>
      <c r="B964" s="3">
        <v>0.90125</v>
      </c>
      <c r="C964" s="3">
        <v>0.96335999999999999</v>
      </c>
      <c r="D964" s="3"/>
      <c r="E964" s="3"/>
      <c r="F964" s="3">
        <v>1.0104340000000001</v>
      </c>
    </row>
    <row r="965" spans="1:6" ht="15.75" thickBot="1" x14ac:dyDescent="0.3">
      <c r="A965" s="5">
        <v>36954</v>
      </c>
      <c r="B965" s="3">
        <v>0.90125</v>
      </c>
      <c r="C965" s="3"/>
      <c r="D965" s="3"/>
      <c r="E965" s="3"/>
      <c r="F965" s="3">
        <v>1.0104340000000001</v>
      </c>
    </row>
    <row r="966" spans="1:6" ht="15.75" thickBot="1" x14ac:dyDescent="0.3">
      <c r="A966" s="5">
        <v>36958</v>
      </c>
      <c r="B966" s="3"/>
      <c r="C966" s="3"/>
      <c r="D966" s="3">
        <v>0.88992000000000004</v>
      </c>
      <c r="E966" s="3">
        <v>0.88570000000000004</v>
      </c>
      <c r="F966" s="3">
        <v>1.0111791000000001</v>
      </c>
    </row>
    <row r="967" spans="1:6" ht="15.75" thickBot="1" x14ac:dyDescent="0.3">
      <c r="A967" s="5">
        <v>36958</v>
      </c>
      <c r="B967" s="3">
        <v>0.88871</v>
      </c>
      <c r="C967" s="3"/>
      <c r="D967" s="3"/>
      <c r="E967" s="3">
        <v>0.88570000000000004</v>
      </c>
      <c r="F967" s="3">
        <v>1.0111791000000001</v>
      </c>
    </row>
    <row r="968" spans="1:6" ht="15.75" thickBot="1" x14ac:dyDescent="0.3">
      <c r="A968" s="5">
        <v>36958</v>
      </c>
      <c r="B968" s="3">
        <v>0.90125</v>
      </c>
      <c r="C968" s="3">
        <v>0.97521999999999998</v>
      </c>
      <c r="D968" s="3"/>
      <c r="E968" s="3"/>
      <c r="F968" s="3">
        <v>1.0111842</v>
      </c>
    </row>
    <row r="969" spans="1:6" ht="15.75" thickBot="1" x14ac:dyDescent="0.3">
      <c r="A969" s="5">
        <v>36958</v>
      </c>
      <c r="B969" s="3">
        <v>0.91379999999999995</v>
      </c>
      <c r="C969" s="3"/>
      <c r="D969" s="3"/>
      <c r="E969" s="3"/>
      <c r="F969" s="3">
        <v>1.0111842</v>
      </c>
    </row>
    <row r="970" spans="1:6" ht="15.75" thickBot="1" x14ac:dyDescent="0.3">
      <c r="A970" s="5">
        <v>36959</v>
      </c>
      <c r="B970" s="3"/>
      <c r="C970" s="3"/>
      <c r="D970" s="3">
        <v>0.89539999999999997</v>
      </c>
      <c r="E970" s="3">
        <v>0.88570000000000004</v>
      </c>
      <c r="F970" s="3">
        <v>1.0112475000000001</v>
      </c>
    </row>
    <row r="971" spans="1:6" ht="15.75" thickBot="1" x14ac:dyDescent="0.3">
      <c r="A971" s="5">
        <v>36959</v>
      </c>
      <c r="B971" s="3">
        <v>0.88871</v>
      </c>
      <c r="C971" s="3"/>
      <c r="D971" s="3"/>
      <c r="E971" s="3">
        <v>0.89112000000000002</v>
      </c>
      <c r="F971" s="3">
        <v>1.0112475000000001</v>
      </c>
    </row>
    <row r="972" spans="1:6" ht="15.75" thickBot="1" x14ac:dyDescent="0.3">
      <c r="A972" s="5">
        <v>36959</v>
      </c>
      <c r="B972" s="3">
        <v>0.90125</v>
      </c>
      <c r="C972" s="3">
        <v>0.96335999999999999</v>
      </c>
      <c r="D972" s="3"/>
      <c r="E972" s="3"/>
      <c r="F972" s="3">
        <v>1.0112498000000001</v>
      </c>
    </row>
    <row r="973" spans="1:6" ht="15.75" thickBot="1" x14ac:dyDescent="0.3">
      <c r="A973" s="5">
        <v>36959</v>
      </c>
      <c r="B973" s="3">
        <v>0.90125</v>
      </c>
      <c r="C973" s="3"/>
      <c r="D973" s="3"/>
      <c r="E973" s="3"/>
      <c r="F973" s="3">
        <v>1.0112498000000001</v>
      </c>
    </row>
    <row r="974" spans="1:6" ht="15.75" thickBot="1" x14ac:dyDescent="0.3">
      <c r="A974" s="5">
        <v>36960</v>
      </c>
      <c r="B974" s="3"/>
      <c r="C974" s="3"/>
      <c r="D974" s="3">
        <v>0.88992000000000004</v>
      </c>
      <c r="E974" s="3">
        <v>0.88570000000000004</v>
      </c>
      <c r="F974" s="3">
        <v>1.0112663</v>
      </c>
    </row>
    <row r="975" spans="1:6" ht="15.75" thickBot="1" x14ac:dyDescent="0.3">
      <c r="A975" s="5">
        <v>36960</v>
      </c>
      <c r="B975" s="3">
        <v>0.88871</v>
      </c>
      <c r="C975" s="3"/>
      <c r="D975" s="3"/>
      <c r="E975" s="3">
        <v>0.88570000000000004</v>
      </c>
      <c r="F975" s="3">
        <v>1.0112663</v>
      </c>
    </row>
    <row r="976" spans="1:6" ht="15.75" thickBot="1" x14ac:dyDescent="0.3">
      <c r="A976" s="5">
        <v>36960</v>
      </c>
      <c r="B976" s="3">
        <v>0.90125</v>
      </c>
      <c r="C976" s="3">
        <v>0.96335999999999999</v>
      </c>
      <c r="D976" s="3"/>
      <c r="E976" s="3"/>
      <c r="F976" s="3">
        <v>1.0112658999999999</v>
      </c>
    </row>
    <row r="977" spans="1:6" ht="15.75" thickBot="1" x14ac:dyDescent="0.3">
      <c r="A977" s="5">
        <v>36960</v>
      </c>
      <c r="B977" s="3">
        <v>0.90125</v>
      </c>
      <c r="C977" s="3"/>
      <c r="D977" s="3"/>
      <c r="E977" s="3"/>
      <c r="F977" s="3">
        <v>1.0112658999999999</v>
      </c>
    </row>
    <row r="978" spans="1:6" ht="15.75" thickBot="1" x14ac:dyDescent="0.3">
      <c r="A978" s="5">
        <v>36961</v>
      </c>
      <c r="B978" s="3"/>
      <c r="C978" s="3"/>
      <c r="D978" s="3">
        <v>0.88992000000000004</v>
      </c>
      <c r="E978" s="3">
        <v>0.88570000000000004</v>
      </c>
      <c r="F978" s="3">
        <v>1.0112353000000001</v>
      </c>
    </row>
    <row r="979" spans="1:6" ht="15.75" thickBot="1" x14ac:dyDescent="0.3">
      <c r="A979" s="5">
        <v>36961</v>
      </c>
      <c r="B979" s="3">
        <v>0.90125</v>
      </c>
      <c r="C979" s="3"/>
      <c r="D979" s="3"/>
      <c r="E979" s="3">
        <v>0.88570000000000004</v>
      </c>
      <c r="F979" s="3">
        <v>1.0112353000000001</v>
      </c>
    </row>
    <row r="980" spans="1:6" ht="15.75" thickBot="1" x14ac:dyDescent="0.3">
      <c r="A980" s="5">
        <v>36961</v>
      </c>
      <c r="B980" s="3">
        <v>0.90125</v>
      </c>
      <c r="C980" s="3">
        <v>0.96335999999999999</v>
      </c>
      <c r="D980" s="3"/>
      <c r="E980" s="3"/>
      <c r="F980" s="3">
        <v>1.0112321</v>
      </c>
    </row>
    <row r="981" spans="1:6" ht="15.75" thickBot="1" x14ac:dyDescent="0.3">
      <c r="A981" s="5">
        <v>36961</v>
      </c>
      <c r="B981" s="3">
        <v>0.91379999999999995</v>
      </c>
      <c r="C981" s="3"/>
      <c r="D981" s="3"/>
      <c r="E981" s="3"/>
      <c r="F981" s="3">
        <v>1.0112321</v>
      </c>
    </row>
    <row r="982" spans="1:6" ht="15.75" thickBot="1" x14ac:dyDescent="0.3">
      <c r="A982" s="5">
        <v>36962</v>
      </c>
      <c r="B982" s="3"/>
      <c r="C982" s="3"/>
      <c r="D982" s="3">
        <v>0.90086999999999995</v>
      </c>
      <c r="E982" s="3">
        <v>0.88029000000000002</v>
      </c>
      <c r="F982" s="3">
        <v>1.0111542</v>
      </c>
    </row>
    <row r="983" spans="1:6" ht="15.75" thickBot="1" x14ac:dyDescent="0.3">
      <c r="A983" s="5">
        <v>36962</v>
      </c>
      <c r="B983" s="3">
        <v>0.90125</v>
      </c>
      <c r="C983" s="3"/>
      <c r="D983" s="3"/>
      <c r="E983" s="3">
        <v>0.88029000000000002</v>
      </c>
      <c r="F983" s="3">
        <v>1.0111542</v>
      </c>
    </row>
    <row r="984" spans="1:6" ht="15.75" thickBot="1" x14ac:dyDescent="0.3">
      <c r="A984" s="5">
        <v>36962</v>
      </c>
      <c r="B984" s="3">
        <v>0.90125</v>
      </c>
      <c r="C984" s="3">
        <v>0.96335999999999999</v>
      </c>
      <c r="D984" s="3"/>
      <c r="E984" s="3"/>
      <c r="F984" s="3">
        <v>1.0111483999999999</v>
      </c>
    </row>
    <row r="985" spans="1:6" ht="15.75" thickBot="1" x14ac:dyDescent="0.3">
      <c r="A985" s="5">
        <v>36962</v>
      </c>
      <c r="B985" s="3">
        <v>0.91379999999999995</v>
      </c>
      <c r="C985" s="3"/>
      <c r="D985" s="3"/>
      <c r="E985" s="3"/>
      <c r="F985" s="3">
        <v>1.0111483999999999</v>
      </c>
    </row>
    <row r="986" spans="1:6" ht="15.75" thickBot="1" x14ac:dyDescent="0.3">
      <c r="A986" s="5">
        <v>36963</v>
      </c>
      <c r="B986" s="3"/>
      <c r="C986" s="3"/>
      <c r="D986" s="3">
        <v>0.89539999999999997</v>
      </c>
      <c r="E986" s="3">
        <v>0.88570000000000004</v>
      </c>
      <c r="F986" s="3">
        <v>1.0110231000000001</v>
      </c>
    </row>
    <row r="987" spans="1:6" ht="15.75" thickBot="1" x14ac:dyDescent="0.3">
      <c r="A987" s="5">
        <v>36963</v>
      </c>
      <c r="B987" s="3">
        <v>0.88871</v>
      </c>
      <c r="C987" s="3"/>
      <c r="D987" s="3"/>
      <c r="E987" s="3">
        <v>0.88570000000000004</v>
      </c>
      <c r="F987" s="3">
        <v>1.0110231000000001</v>
      </c>
    </row>
    <row r="988" spans="1:6" ht="15.75" thickBot="1" x14ac:dyDescent="0.3">
      <c r="A988" s="5">
        <v>36963</v>
      </c>
      <c r="B988" s="3">
        <v>0.90125</v>
      </c>
      <c r="C988" s="3">
        <v>0.96335999999999999</v>
      </c>
      <c r="D988" s="3"/>
      <c r="E988" s="3"/>
      <c r="F988" s="3">
        <v>1.0110142</v>
      </c>
    </row>
    <row r="989" spans="1:6" ht="15.75" thickBot="1" x14ac:dyDescent="0.3">
      <c r="A989" s="5">
        <v>36963</v>
      </c>
      <c r="B989" s="3">
        <v>0.90125</v>
      </c>
      <c r="C989" s="3"/>
      <c r="D989" s="3"/>
      <c r="E989" s="3"/>
      <c r="F989" s="3">
        <v>1.0110142</v>
      </c>
    </row>
    <row r="990" spans="1:6" ht="15.75" thickBot="1" x14ac:dyDescent="0.3">
      <c r="A990" s="5">
        <v>36964</v>
      </c>
      <c r="B990" s="3"/>
      <c r="C990" s="3"/>
      <c r="D990" s="3">
        <v>0.89539999999999997</v>
      </c>
      <c r="E990" s="3">
        <v>0.89112000000000002</v>
      </c>
      <c r="F990" s="3">
        <v>1.0108412</v>
      </c>
    </row>
    <row r="991" spans="1:6" ht="15.75" thickBot="1" x14ac:dyDescent="0.3">
      <c r="A991" s="5">
        <v>36964</v>
      </c>
      <c r="B991" s="3">
        <v>0.88871</v>
      </c>
      <c r="C991" s="3"/>
      <c r="D991" s="3"/>
      <c r="E991" s="3">
        <v>0.88570000000000004</v>
      </c>
      <c r="F991" s="3">
        <v>1.0108412</v>
      </c>
    </row>
    <row r="992" spans="1:6" ht="15.75" thickBot="1" x14ac:dyDescent="0.3">
      <c r="A992" s="5">
        <v>36964</v>
      </c>
      <c r="B992" s="3">
        <v>0.90125</v>
      </c>
      <c r="C992" s="3">
        <v>0.95096999999999998</v>
      </c>
      <c r="D992" s="3"/>
      <c r="E992" s="3"/>
      <c r="F992" s="3">
        <v>1.0108301</v>
      </c>
    </row>
    <row r="993" spans="1:6" ht="15.75" thickBot="1" x14ac:dyDescent="0.3">
      <c r="A993" s="5">
        <v>36964</v>
      </c>
      <c r="B993" s="3">
        <v>0.90125</v>
      </c>
      <c r="C993" s="3"/>
      <c r="D993" s="3"/>
      <c r="E993" s="3"/>
      <c r="F993" s="3">
        <v>1.0108301</v>
      </c>
    </row>
    <row r="994" spans="1:6" ht="15.75" thickBot="1" x14ac:dyDescent="0.3">
      <c r="A994" s="5">
        <v>36965</v>
      </c>
      <c r="B994" s="3"/>
      <c r="C994" s="3"/>
      <c r="D994" s="3">
        <v>0.88992000000000004</v>
      </c>
      <c r="E994" s="3">
        <v>0.89112000000000002</v>
      </c>
      <c r="F994" s="3">
        <v>1.0106092</v>
      </c>
    </row>
    <row r="995" spans="1:6" ht="15.75" thickBot="1" x14ac:dyDescent="0.3">
      <c r="A995" s="5">
        <v>36965</v>
      </c>
      <c r="B995" s="3">
        <v>0.88871</v>
      </c>
      <c r="C995" s="3"/>
      <c r="D995" s="3"/>
      <c r="E995" s="3">
        <v>0.89112000000000002</v>
      </c>
      <c r="F995" s="3">
        <v>1.0106092</v>
      </c>
    </row>
    <row r="996" spans="1:6" ht="15.75" thickBot="1" x14ac:dyDescent="0.3">
      <c r="A996" s="5">
        <v>36965</v>
      </c>
      <c r="B996" s="3">
        <v>0.90125</v>
      </c>
      <c r="C996" s="3">
        <v>0.96335999999999999</v>
      </c>
      <c r="D996" s="3"/>
      <c r="E996" s="3"/>
      <c r="F996" s="3">
        <v>1.0105953999999999</v>
      </c>
    </row>
    <row r="997" spans="1:6" ht="15.75" thickBot="1" x14ac:dyDescent="0.3">
      <c r="A997" s="5">
        <v>36965</v>
      </c>
      <c r="B997" s="3">
        <v>0.90125</v>
      </c>
      <c r="C997" s="3"/>
      <c r="D997" s="3"/>
      <c r="E997" s="3"/>
      <c r="F997" s="3">
        <v>1.0105953999999999</v>
      </c>
    </row>
    <row r="998" spans="1:6" ht="15.75" thickBot="1" x14ac:dyDescent="0.3">
      <c r="A998" s="5">
        <v>36966</v>
      </c>
      <c r="B998" s="3"/>
      <c r="C998" s="3"/>
      <c r="D998" s="3">
        <v>0.88992000000000004</v>
      </c>
      <c r="E998" s="3">
        <v>0.88570000000000004</v>
      </c>
      <c r="F998" s="3">
        <v>1.0103271</v>
      </c>
    </row>
    <row r="999" spans="1:6" ht="15.75" thickBot="1" x14ac:dyDescent="0.3">
      <c r="A999" s="5">
        <v>36966</v>
      </c>
      <c r="B999" s="3">
        <v>0.90125</v>
      </c>
      <c r="C999" s="3"/>
      <c r="D999" s="3"/>
      <c r="E999" s="3">
        <v>0.88570000000000004</v>
      </c>
      <c r="F999" s="3">
        <v>1.0103271</v>
      </c>
    </row>
    <row r="1000" spans="1:6" ht="15.75" thickBot="1" x14ac:dyDescent="0.3">
      <c r="A1000" s="5">
        <v>36966</v>
      </c>
      <c r="B1000" s="3">
        <v>0.90125</v>
      </c>
      <c r="C1000" s="3">
        <v>0.96335999999999999</v>
      </c>
      <c r="D1000" s="3"/>
      <c r="E1000" s="3"/>
      <c r="F1000" s="3">
        <v>1.0103097999999999</v>
      </c>
    </row>
    <row r="1001" spans="1:6" ht="15.75" thickBot="1" x14ac:dyDescent="0.3">
      <c r="A1001" s="5">
        <v>36966</v>
      </c>
      <c r="B1001" s="3">
        <v>0.90125</v>
      </c>
      <c r="C1001" s="3"/>
      <c r="D1001" s="3"/>
      <c r="E1001" s="3"/>
      <c r="F1001" s="3">
        <v>1.0103097000000001</v>
      </c>
    </row>
    <row r="1002" spans="1:6" ht="15.75" thickBot="1" x14ac:dyDescent="0.3">
      <c r="A1002" s="5">
        <v>36967</v>
      </c>
      <c r="B1002" s="3"/>
      <c r="C1002" s="3"/>
      <c r="D1002" s="3">
        <v>0.89539999999999997</v>
      </c>
      <c r="E1002" s="3">
        <v>0.88570000000000004</v>
      </c>
      <c r="F1002" s="3">
        <v>1.0099939</v>
      </c>
    </row>
    <row r="1003" spans="1:6" ht="15.75" thickBot="1" x14ac:dyDescent="0.3">
      <c r="A1003" s="5">
        <v>36967</v>
      </c>
      <c r="B1003" s="3">
        <v>0.88871</v>
      </c>
      <c r="C1003" s="3"/>
      <c r="D1003" s="3"/>
      <c r="E1003" s="3">
        <v>0.89112000000000002</v>
      </c>
      <c r="F1003" s="3">
        <v>1.0099937999999999</v>
      </c>
    </row>
    <row r="1004" spans="1:6" ht="15.75" thickBot="1" x14ac:dyDescent="0.3">
      <c r="A1004" s="5">
        <v>36967</v>
      </c>
      <c r="B1004" s="3">
        <v>0.90125</v>
      </c>
      <c r="C1004" s="3">
        <v>0.95096999999999998</v>
      </c>
      <c r="D1004" s="3"/>
      <c r="E1004" s="3"/>
      <c r="F1004" s="3">
        <v>1.0099746999999999</v>
      </c>
    </row>
    <row r="1005" spans="1:6" ht="15.75" thickBot="1" x14ac:dyDescent="0.3">
      <c r="A1005" s="5">
        <v>36967</v>
      </c>
      <c r="B1005" s="3">
        <v>0.90125</v>
      </c>
      <c r="C1005" s="3"/>
      <c r="D1005" s="3"/>
      <c r="E1005" s="3"/>
      <c r="F1005" s="3">
        <v>1.0099746999999999</v>
      </c>
    </row>
    <row r="1006" spans="1:6" ht="15.75" thickBot="1" x14ac:dyDescent="0.3">
      <c r="A1006" s="5">
        <v>36968</v>
      </c>
      <c r="B1006" s="3"/>
      <c r="C1006" s="3"/>
      <c r="D1006" s="3">
        <v>0.88992000000000004</v>
      </c>
      <c r="E1006" s="3">
        <v>0.88570000000000004</v>
      </c>
      <c r="F1006" s="3">
        <v>1.0096113</v>
      </c>
    </row>
    <row r="1007" spans="1:6" ht="15.75" thickBot="1" x14ac:dyDescent="0.3">
      <c r="A1007" s="5">
        <v>36968</v>
      </c>
      <c r="B1007" s="3">
        <v>0.88871</v>
      </c>
      <c r="C1007" s="3"/>
      <c r="D1007" s="3"/>
      <c r="E1007" s="3">
        <v>0.88570000000000004</v>
      </c>
      <c r="F1007" s="3">
        <v>1.0096113</v>
      </c>
    </row>
    <row r="1008" spans="1:6" ht="15.75" thickBot="1" x14ac:dyDescent="0.3">
      <c r="A1008" s="5">
        <v>36968</v>
      </c>
      <c r="B1008" s="3">
        <v>0.90125</v>
      </c>
      <c r="C1008" s="3">
        <v>0.96335999999999999</v>
      </c>
      <c r="D1008" s="3"/>
      <c r="E1008" s="3"/>
      <c r="F1008" s="3">
        <v>1.0095883000000001</v>
      </c>
    </row>
    <row r="1009" spans="1:6" ht="15.75" thickBot="1" x14ac:dyDescent="0.3">
      <c r="A1009" s="5">
        <v>36968</v>
      </c>
      <c r="B1009" s="3">
        <v>0.90125</v>
      </c>
      <c r="C1009" s="3"/>
      <c r="D1009" s="3"/>
      <c r="E1009" s="3"/>
      <c r="F1009" s="3">
        <v>1.0095882</v>
      </c>
    </row>
    <row r="1010" spans="1:6" ht="15.75" thickBot="1" x14ac:dyDescent="0.3">
      <c r="A1010" s="5">
        <v>36971</v>
      </c>
      <c r="B1010" s="3">
        <v>0.88871</v>
      </c>
      <c r="C1010" s="3"/>
      <c r="D1010" s="3"/>
      <c r="E1010" s="3">
        <v>0.88570000000000004</v>
      </c>
      <c r="F1010" s="3">
        <v>1.0079719</v>
      </c>
    </row>
    <row r="1011" spans="1:6" ht="15.75" thickBot="1" x14ac:dyDescent="0.3">
      <c r="A1011" s="5">
        <v>36971</v>
      </c>
      <c r="B1011" s="3"/>
      <c r="C1011" s="3"/>
      <c r="D1011" s="3">
        <v>0.89539999999999997</v>
      </c>
      <c r="E1011" s="3">
        <v>0.88570000000000004</v>
      </c>
      <c r="F1011" s="3">
        <v>1.0078442000000001</v>
      </c>
    </row>
    <row r="1012" spans="1:6" ht="15.75" thickBot="1" x14ac:dyDescent="0.3">
      <c r="A1012" s="5">
        <v>36972</v>
      </c>
      <c r="B1012" s="3"/>
      <c r="C1012" s="3"/>
      <c r="D1012" s="3">
        <v>0.89539999999999997</v>
      </c>
      <c r="E1012" s="3">
        <v>0.89653000000000005</v>
      </c>
      <c r="F1012" s="3">
        <v>1.0075802</v>
      </c>
    </row>
    <row r="1013" spans="1:6" ht="15.75" thickBot="1" x14ac:dyDescent="0.3">
      <c r="A1013" s="5">
        <v>36972</v>
      </c>
      <c r="B1013" s="3">
        <v>0.88871</v>
      </c>
      <c r="C1013" s="3"/>
      <c r="D1013" s="3"/>
      <c r="E1013" s="3">
        <v>0.88570000000000004</v>
      </c>
      <c r="F1013" s="3">
        <v>1.0075801</v>
      </c>
    </row>
    <row r="1014" spans="1:6" ht="15.75" thickBot="1" x14ac:dyDescent="0.3">
      <c r="A1014" s="5">
        <v>36972</v>
      </c>
      <c r="B1014" s="3">
        <v>0.90125</v>
      </c>
      <c r="C1014" s="3">
        <v>0.96335999999999999</v>
      </c>
      <c r="D1014" s="3"/>
      <c r="E1014" s="3"/>
      <c r="F1014" s="3">
        <v>1.0075453000000001</v>
      </c>
    </row>
    <row r="1015" spans="1:6" ht="15.75" thickBot="1" x14ac:dyDescent="0.3">
      <c r="A1015" s="5">
        <v>36972</v>
      </c>
      <c r="B1015" s="3">
        <v>0.90125</v>
      </c>
      <c r="C1015" s="3"/>
      <c r="D1015" s="3"/>
      <c r="E1015" s="3"/>
      <c r="F1015" s="3">
        <v>1.0075453000000001</v>
      </c>
    </row>
    <row r="1016" spans="1:6" ht="15.75" thickBot="1" x14ac:dyDescent="0.3">
      <c r="A1016" s="5">
        <v>36973</v>
      </c>
      <c r="B1016" s="3"/>
      <c r="C1016" s="3"/>
      <c r="D1016" s="3">
        <v>0.89539999999999997</v>
      </c>
      <c r="E1016" s="3">
        <v>0.88570000000000004</v>
      </c>
      <c r="F1016" s="3">
        <v>1.0069490000000001</v>
      </c>
    </row>
    <row r="1017" spans="1:6" ht="15.75" thickBot="1" x14ac:dyDescent="0.3">
      <c r="A1017" s="5">
        <v>36973</v>
      </c>
      <c r="B1017" s="3">
        <v>0.88871</v>
      </c>
      <c r="C1017" s="3"/>
      <c r="D1017" s="3"/>
      <c r="E1017" s="3">
        <v>0.89112000000000002</v>
      </c>
      <c r="F1017" s="3">
        <v>1.0069488</v>
      </c>
    </row>
    <row r="1018" spans="1:6" ht="15.75" thickBot="1" x14ac:dyDescent="0.3">
      <c r="A1018" s="5">
        <v>36973</v>
      </c>
      <c r="B1018" s="3"/>
      <c r="C1018" s="3"/>
      <c r="D1018" s="3">
        <v>0.88424999999999998</v>
      </c>
      <c r="E1018" s="3">
        <v>0.88029000000000002</v>
      </c>
      <c r="F1018" s="3">
        <v>1.0064542000000001</v>
      </c>
    </row>
    <row r="1019" spans="1:6" ht="15.75" thickBot="1" x14ac:dyDescent="0.3">
      <c r="A1019" s="5">
        <v>36973</v>
      </c>
      <c r="B1019" s="3"/>
      <c r="C1019" s="3"/>
      <c r="D1019" s="3">
        <v>0.88992000000000004</v>
      </c>
      <c r="E1019" s="3">
        <v>0.88029000000000002</v>
      </c>
      <c r="F1019" s="3">
        <v>1.0064542000000001</v>
      </c>
    </row>
    <row r="1020" spans="1:6" ht="15.75" thickBot="1" x14ac:dyDescent="0.3">
      <c r="A1020" s="5">
        <v>36974</v>
      </c>
      <c r="B1020" s="3"/>
      <c r="C1020" s="3"/>
      <c r="D1020" s="3">
        <v>0.89539999999999997</v>
      </c>
      <c r="E1020" s="3">
        <v>0.89112000000000002</v>
      </c>
      <c r="F1020" s="3">
        <v>1.0062701000000001</v>
      </c>
    </row>
    <row r="1021" spans="1:6" ht="15.75" thickBot="1" x14ac:dyDescent="0.3">
      <c r="A1021" s="5">
        <v>36974</v>
      </c>
      <c r="B1021" s="3">
        <v>0.88871</v>
      </c>
      <c r="C1021" s="3"/>
      <c r="D1021" s="3"/>
      <c r="E1021" s="3">
        <v>0.89112000000000002</v>
      </c>
      <c r="F1021" s="3">
        <v>1.00627</v>
      </c>
    </row>
    <row r="1022" spans="1:6" ht="15.75" thickBot="1" x14ac:dyDescent="0.3">
      <c r="A1022" s="5">
        <v>36974</v>
      </c>
      <c r="B1022" s="3">
        <v>0.90125</v>
      </c>
      <c r="C1022" s="3">
        <v>0.95096999999999998</v>
      </c>
      <c r="D1022" s="3"/>
      <c r="E1022" s="3"/>
      <c r="F1022" s="3">
        <v>1.0062276000000001</v>
      </c>
    </row>
    <row r="1023" spans="1:6" ht="15.75" thickBot="1" x14ac:dyDescent="0.3">
      <c r="A1023" s="5">
        <v>36974</v>
      </c>
      <c r="B1023" s="3">
        <v>0.90125</v>
      </c>
      <c r="C1023" s="3"/>
      <c r="D1023" s="3"/>
      <c r="E1023" s="3"/>
      <c r="F1023" s="3">
        <v>1.0062275000000001</v>
      </c>
    </row>
    <row r="1024" spans="1:6" ht="15.75" thickBot="1" x14ac:dyDescent="0.3">
      <c r="A1024" s="5">
        <v>36974</v>
      </c>
      <c r="B1024" s="3"/>
      <c r="C1024" s="3"/>
      <c r="D1024" s="3">
        <v>0.88992000000000004</v>
      </c>
      <c r="E1024" s="3">
        <v>0.88570000000000004</v>
      </c>
      <c r="F1024" s="3">
        <v>1.0061542000000001</v>
      </c>
    </row>
    <row r="1025" spans="1:6" ht="15.75" thickBot="1" x14ac:dyDescent="0.3">
      <c r="A1025" s="5">
        <v>36976</v>
      </c>
      <c r="B1025" s="3">
        <v>0.87670000000000003</v>
      </c>
      <c r="C1025" s="3"/>
      <c r="D1025" s="3"/>
      <c r="E1025" s="3">
        <v>0.89112000000000002</v>
      </c>
      <c r="F1025" s="3">
        <v>1.0047706000000001</v>
      </c>
    </row>
    <row r="1026" spans="1:6" ht="15.75" thickBot="1" x14ac:dyDescent="0.3">
      <c r="A1026" s="5">
        <v>36976</v>
      </c>
      <c r="B1026" s="3">
        <v>0.90125</v>
      </c>
      <c r="C1026" s="3">
        <v>0.96335999999999999</v>
      </c>
      <c r="D1026" s="3"/>
      <c r="E1026" s="3"/>
      <c r="F1026" s="3">
        <v>1.0047181000000001</v>
      </c>
    </row>
    <row r="1027" spans="1:6" ht="15.75" thickBot="1" x14ac:dyDescent="0.3">
      <c r="A1027" s="5">
        <v>36976</v>
      </c>
      <c r="B1027" s="3">
        <v>0.90125</v>
      </c>
      <c r="C1027" s="3"/>
      <c r="D1027" s="3"/>
      <c r="E1027" s="3"/>
      <c r="F1027" s="3">
        <v>1.004718</v>
      </c>
    </row>
    <row r="1028" spans="1:6" ht="15.75" thickBot="1" x14ac:dyDescent="0.3">
      <c r="A1028" s="5">
        <v>36977</v>
      </c>
      <c r="B1028" s="3"/>
      <c r="C1028" s="3"/>
      <c r="D1028" s="3">
        <v>0.89539999999999997</v>
      </c>
      <c r="E1028" s="3">
        <v>0.89653000000000005</v>
      </c>
      <c r="F1028" s="3">
        <v>1.0039423000000001</v>
      </c>
    </row>
    <row r="1029" spans="1:6" ht="15.75" thickBot="1" x14ac:dyDescent="0.3">
      <c r="A1029" s="5">
        <v>36977</v>
      </c>
      <c r="B1029" s="3">
        <v>0.88871</v>
      </c>
      <c r="C1029" s="3"/>
      <c r="D1029" s="3"/>
      <c r="E1029" s="3">
        <v>0.89653000000000005</v>
      </c>
      <c r="F1029" s="3">
        <v>1.0039422</v>
      </c>
    </row>
    <row r="1030" spans="1:6" ht="15.75" thickBot="1" x14ac:dyDescent="0.3">
      <c r="A1030" s="5">
        <v>36977</v>
      </c>
      <c r="B1030" s="3">
        <v>0.90125</v>
      </c>
      <c r="C1030" s="3">
        <v>0.95096999999999998</v>
      </c>
      <c r="D1030" s="3"/>
      <c r="E1030" s="3"/>
      <c r="F1030" s="3">
        <v>1.0038936999999999</v>
      </c>
    </row>
    <row r="1031" spans="1:6" ht="15.75" thickBot="1" x14ac:dyDescent="0.3">
      <c r="A1031" s="5">
        <v>36977</v>
      </c>
      <c r="B1031" s="3">
        <v>0.90125</v>
      </c>
      <c r="C1031" s="3"/>
      <c r="D1031" s="3"/>
      <c r="E1031" s="3"/>
      <c r="F1031" s="3">
        <v>1.0038936000000001</v>
      </c>
    </row>
    <row r="1032" spans="1:6" ht="15.75" thickBot="1" x14ac:dyDescent="0.3">
      <c r="A1032" s="5">
        <v>36978</v>
      </c>
      <c r="B1032" s="3"/>
      <c r="C1032" s="3"/>
      <c r="D1032" s="3">
        <v>0.89539999999999997</v>
      </c>
      <c r="E1032" s="3">
        <v>0.89112000000000002</v>
      </c>
      <c r="F1032" s="3">
        <v>1.0030741999999999</v>
      </c>
    </row>
    <row r="1033" spans="1:6" ht="15.75" thickBot="1" x14ac:dyDescent="0.3">
      <c r="A1033" s="5">
        <v>36978</v>
      </c>
      <c r="B1033" s="3">
        <v>0.88871</v>
      </c>
      <c r="C1033" s="3"/>
      <c r="D1033" s="3"/>
      <c r="E1033" s="3">
        <v>0.89112000000000002</v>
      </c>
      <c r="F1033" s="3">
        <v>1.0030741000000001</v>
      </c>
    </row>
    <row r="1034" spans="1:6" ht="15.75" thickBot="1" x14ac:dyDescent="0.3">
      <c r="A1034" s="5">
        <v>36978</v>
      </c>
      <c r="B1034" s="3">
        <v>0.90125</v>
      </c>
      <c r="C1034" s="3">
        <v>0.95096999999999998</v>
      </c>
      <c r="D1034" s="3"/>
      <c r="E1034" s="3"/>
      <c r="F1034" s="3">
        <v>1.0030203</v>
      </c>
    </row>
    <row r="1035" spans="1:6" ht="15.75" thickBot="1" x14ac:dyDescent="0.3">
      <c r="A1035" s="5">
        <v>36978</v>
      </c>
      <c r="B1035" s="3">
        <v>0.90125</v>
      </c>
      <c r="C1035" s="3"/>
      <c r="D1035" s="3"/>
      <c r="E1035" s="3"/>
      <c r="F1035" s="3">
        <v>1.0030201999999999</v>
      </c>
    </row>
    <row r="1036" spans="1:6" ht="15.75" thickBot="1" x14ac:dyDescent="0.3">
      <c r="A1036" s="5">
        <v>36978</v>
      </c>
      <c r="B1036" s="3"/>
      <c r="C1036" s="3"/>
      <c r="D1036" s="3">
        <v>0.88992000000000004</v>
      </c>
      <c r="E1036" s="3">
        <v>0.88029000000000002</v>
      </c>
      <c r="F1036" s="3">
        <v>1.0023918999999999</v>
      </c>
    </row>
    <row r="1037" spans="1:6" ht="15.75" thickBot="1" x14ac:dyDescent="0.3">
      <c r="A1037" s="5">
        <v>36979</v>
      </c>
      <c r="B1037" s="3"/>
      <c r="C1037" s="3"/>
      <c r="D1037" s="3">
        <v>0.89539999999999997</v>
      </c>
      <c r="E1037" s="3">
        <v>0.89112000000000002</v>
      </c>
      <c r="F1037" s="3">
        <v>1.0021576000000001</v>
      </c>
    </row>
    <row r="1038" spans="1:6" ht="15.75" thickBot="1" x14ac:dyDescent="0.3">
      <c r="A1038" s="5">
        <v>36979</v>
      </c>
      <c r="B1038" s="3">
        <v>0.87670000000000003</v>
      </c>
      <c r="C1038" s="3"/>
      <c r="D1038" s="3"/>
      <c r="E1038" s="3">
        <v>0.89112000000000002</v>
      </c>
      <c r="F1038" s="3">
        <v>1.0021574</v>
      </c>
    </row>
    <row r="1039" spans="1:6" ht="15.75" thickBot="1" x14ac:dyDescent="0.3">
      <c r="A1039" s="5">
        <v>36979</v>
      </c>
      <c r="B1039" s="3">
        <v>0.90125</v>
      </c>
      <c r="C1039" s="3">
        <v>0.96335999999999999</v>
      </c>
      <c r="D1039" s="3"/>
      <c r="E1039" s="3"/>
      <c r="F1039" s="3">
        <v>1.0021036999999999</v>
      </c>
    </row>
    <row r="1040" spans="1:6" ht="15.75" thickBot="1" x14ac:dyDescent="0.3">
      <c r="A1040" s="5">
        <v>36979</v>
      </c>
      <c r="B1040" s="3">
        <v>0.90125</v>
      </c>
      <c r="C1040" s="3"/>
      <c r="D1040" s="3"/>
      <c r="E1040" s="3"/>
      <c r="F1040" s="3">
        <v>1.0021036000000001</v>
      </c>
    </row>
    <row r="1041" spans="1:6" ht="15.75" thickBot="1" x14ac:dyDescent="0.3">
      <c r="A1041" s="5">
        <v>36980</v>
      </c>
      <c r="B1041" s="3"/>
      <c r="C1041" s="3"/>
      <c r="D1041" s="3">
        <v>0.89539999999999997</v>
      </c>
      <c r="E1041" s="3">
        <v>0.89112000000000002</v>
      </c>
      <c r="F1041" s="3">
        <v>1.0011985000000001</v>
      </c>
    </row>
    <row r="1042" spans="1:6" ht="15.75" thickBot="1" x14ac:dyDescent="0.3">
      <c r="A1042" s="5">
        <v>36980</v>
      </c>
      <c r="B1042" s="3">
        <v>0.87670000000000003</v>
      </c>
      <c r="C1042" s="3"/>
      <c r="D1042" s="3"/>
      <c r="E1042" s="3">
        <v>0.89112000000000002</v>
      </c>
      <c r="F1042" s="3">
        <v>1.0011984</v>
      </c>
    </row>
    <row r="1043" spans="1:6" ht="15.75" thickBot="1" x14ac:dyDescent="0.3">
      <c r="A1043" s="5">
        <v>36980</v>
      </c>
      <c r="B1043" s="3">
        <v>0.90125</v>
      </c>
      <c r="C1043" s="3">
        <v>0.95096999999999998</v>
      </c>
      <c r="D1043" s="3"/>
      <c r="E1043" s="3"/>
      <c r="F1043" s="3">
        <v>1.0011391000000001</v>
      </c>
    </row>
    <row r="1044" spans="1:6" ht="15.75" thickBot="1" x14ac:dyDescent="0.3">
      <c r="A1044" s="5">
        <v>36980</v>
      </c>
      <c r="B1044" s="3">
        <v>0.88871</v>
      </c>
      <c r="C1044" s="3"/>
      <c r="D1044" s="3"/>
      <c r="E1044" s="3"/>
      <c r="F1044" s="3">
        <v>1.001139</v>
      </c>
    </row>
    <row r="1045" spans="1:6" ht="15.75" thickBot="1" x14ac:dyDescent="0.3">
      <c r="A1045" s="5">
        <v>36981</v>
      </c>
      <c r="B1045" s="3"/>
      <c r="C1045" s="3"/>
      <c r="D1045" s="3">
        <v>0.89539999999999997</v>
      </c>
      <c r="E1045" s="3">
        <v>0.89112000000000002</v>
      </c>
      <c r="F1045" s="3">
        <v>1.000192</v>
      </c>
    </row>
    <row r="1046" spans="1:6" ht="15.75" thickBot="1" x14ac:dyDescent="0.3">
      <c r="A1046" s="5">
        <v>36981</v>
      </c>
      <c r="B1046" s="3">
        <v>0.88871</v>
      </c>
      <c r="C1046" s="3"/>
      <c r="D1046" s="3"/>
      <c r="E1046" s="3">
        <v>0.89112000000000002</v>
      </c>
      <c r="F1046" s="3">
        <v>1.0001918000000001</v>
      </c>
    </row>
    <row r="1047" spans="1:6" ht="15.75" thickBot="1" x14ac:dyDescent="0.3">
      <c r="A1047" s="5">
        <v>36981</v>
      </c>
      <c r="B1047" s="3">
        <v>0.90125</v>
      </c>
      <c r="C1047" s="3">
        <v>0.95096999999999998</v>
      </c>
      <c r="D1047" s="3"/>
      <c r="E1047" s="3"/>
      <c r="F1047" s="3">
        <v>1.0001329999999999</v>
      </c>
    </row>
    <row r="1048" spans="1:6" ht="15.75" thickBot="1" x14ac:dyDescent="0.3">
      <c r="A1048" s="5">
        <v>36981</v>
      </c>
      <c r="B1048" s="3">
        <v>0.88871</v>
      </c>
      <c r="C1048" s="3"/>
      <c r="D1048" s="3"/>
      <c r="E1048" s="3"/>
      <c r="F1048" s="3">
        <v>1.0001329000000001</v>
      </c>
    </row>
    <row r="1049" spans="1:6" ht="15.75" thickBot="1" x14ac:dyDescent="0.3">
      <c r="A1049" s="5">
        <v>36981</v>
      </c>
      <c r="B1049" s="3"/>
      <c r="C1049" s="3"/>
      <c r="D1049" s="3">
        <v>0.88992000000000004</v>
      </c>
      <c r="E1049" s="3">
        <v>0.88029000000000002</v>
      </c>
      <c r="F1049" s="3">
        <v>0.99940119999999999</v>
      </c>
    </row>
    <row r="1050" spans="1:6" ht="15.75" thickBot="1" x14ac:dyDescent="0.3">
      <c r="A1050" s="5">
        <v>36982</v>
      </c>
      <c r="B1050" s="3"/>
      <c r="C1050" s="3"/>
      <c r="D1050" s="3">
        <v>0.89539999999999997</v>
      </c>
      <c r="E1050" s="3">
        <v>0.89112000000000002</v>
      </c>
      <c r="F1050" s="3">
        <v>0.9991449</v>
      </c>
    </row>
    <row r="1051" spans="1:6" ht="15.75" thickBot="1" x14ac:dyDescent="0.3">
      <c r="A1051" s="5">
        <v>36982</v>
      </c>
      <c r="B1051" s="3">
        <v>0.87670000000000003</v>
      </c>
      <c r="C1051" s="3"/>
      <c r="D1051" s="3"/>
      <c r="E1051" s="3">
        <v>0.88570000000000004</v>
      </c>
      <c r="F1051" s="3">
        <v>0.99914480000000006</v>
      </c>
    </row>
    <row r="1052" spans="1:6" ht="15.75" thickBot="1" x14ac:dyDescent="0.3">
      <c r="A1052" s="5">
        <v>36982</v>
      </c>
      <c r="B1052" s="3">
        <v>0.88871</v>
      </c>
      <c r="C1052" s="3">
        <v>0.93857999999999997</v>
      </c>
      <c r="D1052" s="3"/>
      <c r="E1052" s="3"/>
      <c r="F1052" s="3">
        <v>0.99908019999999997</v>
      </c>
    </row>
    <row r="1053" spans="1:6" ht="15.75" thickBot="1" x14ac:dyDescent="0.3">
      <c r="A1053" s="5">
        <v>36982</v>
      </c>
      <c r="B1053" s="3">
        <v>0.90125</v>
      </c>
      <c r="C1053" s="3"/>
      <c r="D1053" s="3"/>
      <c r="E1053" s="3"/>
      <c r="F1053" s="3">
        <v>0.99908010000000003</v>
      </c>
    </row>
    <row r="1054" spans="1:6" ht="15.75" thickBot="1" x14ac:dyDescent="0.3">
      <c r="A1054" s="5">
        <v>36983</v>
      </c>
      <c r="B1054" s="3">
        <v>0.87670000000000003</v>
      </c>
      <c r="C1054" s="3"/>
      <c r="D1054" s="3"/>
      <c r="E1054" s="3">
        <v>0.88570000000000004</v>
      </c>
      <c r="F1054" s="3">
        <v>0.99765239999999999</v>
      </c>
    </row>
    <row r="1055" spans="1:6" ht="15.75" thickBot="1" x14ac:dyDescent="0.3">
      <c r="A1055" s="5">
        <v>36984</v>
      </c>
      <c r="B1055" s="3"/>
      <c r="C1055" s="3"/>
      <c r="D1055" s="3">
        <v>0.88992000000000004</v>
      </c>
      <c r="E1055" s="3">
        <v>0.88029000000000002</v>
      </c>
      <c r="F1055" s="3">
        <v>0.99602009999999996</v>
      </c>
    </row>
    <row r="1056" spans="1:6" ht="15.75" thickBot="1" x14ac:dyDescent="0.3">
      <c r="A1056" s="5">
        <v>36984</v>
      </c>
      <c r="B1056" s="3"/>
      <c r="C1056" s="3"/>
      <c r="D1056" s="3">
        <v>0.88992000000000004</v>
      </c>
      <c r="E1056" s="3">
        <v>0.88029000000000002</v>
      </c>
      <c r="F1056" s="3">
        <v>0.99602009999999996</v>
      </c>
    </row>
    <row r="1057" spans="1:6" ht="15.75" thickBot="1" x14ac:dyDescent="0.3">
      <c r="A1057" s="5">
        <v>36984</v>
      </c>
      <c r="B1057" s="3"/>
      <c r="C1057" s="3"/>
      <c r="D1057" s="3">
        <v>0.88992000000000004</v>
      </c>
      <c r="E1057" s="3">
        <v>0.88029000000000002</v>
      </c>
      <c r="F1057" s="3">
        <v>0.99602000000000002</v>
      </c>
    </row>
    <row r="1058" spans="1:6" ht="15.75" thickBot="1" x14ac:dyDescent="0.3">
      <c r="A1058" s="5">
        <v>36988</v>
      </c>
      <c r="B1058" s="3"/>
      <c r="C1058" s="3"/>
      <c r="D1058" s="3">
        <v>0.89539999999999997</v>
      </c>
      <c r="E1058" s="3">
        <v>0.89112000000000002</v>
      </c>
      <c r="F1058" s="3">
        <v>0.99133660000000001</v>
      </c>
    </row>
    <row r="1059" spans="1:6" ht="15.75" thickBot="1" x14ac:dyDescent="0.3">
      <c r="A1059" s="5">
        <v>36988</v>
      </c>
      <c r="B1059" s="3">
        <v>0.86416000000000004</v>
      </c>
      <c r="C1059" s="3"/>
      <c r="D1059" s="3"/>
      <c r="E1059" s="3">
        <v>0.88570000000000004</v>
      </c>
      <c r="F1059" s="3">
        <v>0.99133649999999995</v>
      </c>
    </row>
    <row r="1060" spans="1:6" ht="15.75" thickBot="1" x14ac:dyDescent="0.3">
      <c r="A1060" s="5">
        <v>36988</v>
      </c>
      <c r="B1060" s="3">
        <v>0.88871</v>
      </c>
      <c r="C1060" s="3">
        <v>0.92671999999999999</v>
      </c>
      <c r="D1060" s="3"/>
      <c r="E1060" s="3"/>
      <c r="F1060" s="3">
        <v>0.99122540000000003</v>
      </c>
    </row>
    <row r="1061" spans="1:6" ht="15.75" thickBot="1" x14ac:dyDescent="0.3">
      <c r="A1061" s="5">
        <v>36988</v>
      </c>
      <c r="B1061" s="3">
        <v>0.88871</v>
      </c>
      <c r="C1061" s="3"/>
      <c r="D1061" s="3"/>
      <c r="E1061" s="3"/>
      <c r="F1061" s="3">
        <v>0.99122529999999998</v>
      </c>
    </row>
    <row r="1062" spans="1:6" ht="15.75" thickBot="1" x14ac:dyDescent="0.3">
      <c r="A1062" s="5">
        <v>36988</v>
      </c>
      <c r="B1062" s="3"/>
      <c r="C1062" s="3"/>
      <c r="D1062" s="3">
        <v>0.90634999999999999</v>
      </c>
      <c r="E1062" s="3">
        <v>0.89653000000000005</v>
      </c>
      <c r="F1062" s="3">
        <v>0.99094579999999999</v>
      </c>
    </row>
    <row r="1063" spans="1:6" ht="15.75" thickBot="1" x14ac:dyDescent="0.3">
      <c r="A1063" s="5">
        <v>36988</v>
      </c>
      <c r="B1063" s="3"/>
      <c r="C1063" s="3"/>
      <c r="D1063" s="3">
        <v>0.90634999999999999</v>
      </c>
      <c r="E1063" s="3">
        <v>0.89653000000000005</v>
      </c>
      <c r="F1063" s="3">
        <v>0.99094570000000004</v>
      </c>
    </row>
    <row r="1064" spans="1:6" ht="15.75" thickBot="1" x14ac:dyDescent="0.3">
      <c r="A1064" s="5">
        <v>36989</v>
      </c>
      <c r="B1064" s="3"/>
      <c r="C1064" s="3"/>
      <c r="D1064" s="3">
        <v>0.89539999999999997</v>
      </c>
      <c r="E1064" s="3">
        <v>0.89112000000000002</v>
      </c>
      <c r="F1064" s="3">
        <v>0.98999090000000001</v>
      </c>
    </row>
    <row r="1065" spans="1:6" ht="15.75" thickBot="1" x14ac:dyDescent="0.3">
      <c r="A1065" s="5">
        <v>36989</v>
      </c>
      <c r="B1065" s="3">
        <v>0.86416000000000004</v>
      </c>
      <c r="C1065" s="3"/>
      <c r="D1065" s="3"/>
      <c r="E1065" s="3">
        <v>0.89112000000000002</v>
      </c>
      <c r="F1065" s="3">
        <v>0.9899905</v>
      </c>
    </row>
    <row r="1066" spans="1:6" ht="15.75" thickBot="1" x14ac:dyDescent="0.3">
      <c r="A1066" s="5">
        <v>36989</v>
      </c>
      <c r="B1066" s="3">
        <v>0.88871</v>
      </c>
      <c r="C1066" s="3">
        <v>0.93857999999999997</v>
      </c>
      <c r="D1066" s="3"/>
      <c r="E1066" s="3"/>
      <c r="F1066" s="3">
        <v>0.9898766</v>
      </c>
    </row>
    <row r="1067" spans="1:6" ht="15.75" thickBot="1" x14ac:dyDescent="0.3">
      <c r="A1067" s="5">
        <v>36989</v>
      </c>
      <c r="B1067" s="3">
        <v>0.88871</v>
      </c>
      <c r="C1067" s="3"/>
      <c r="D1067" s="3"/>
      <c r="E1067" s="3"/>
      <c r="F1067" s="3">
        <v>0.98987650000000005</v>
      </c>
    </row>
    <row r="1068" spans="1:6" ht="15.75" thickBot="1" x14ac:dyDescent="0.3">
      <c r="A1068" s="5">
        <v>36990</v>
      </c>
      <c r="B1068" s="3"/>
      <c r="C1068" s="3"/>
      <c r="D1068" s="3">
        <v>0.89539999999999997</v>
      </c>
      <c r="E1068" s="3">
        <v>0.89112000000000002</v>
      </c>
      <c r="F1068" s="3">
        <v>0.988981</v>
      </c>
    </row>
    <row r="1069" spans="1:6" ht="15.75" thickBot="1" x14ac:dyDescent="0.3">
      <c r="A1069" s="5">
        <v>36990</v>
      </c>
      <c r="B1069" s="3">
        <v>0.86416000000000004</v>
      </c>
      <c r="C1069" s="3"/>
      <c r="D1069" s="3"/>
      <c r="E1069" s="3">
        <v>0.89112000000000002</v>
      </c>
      <c r="F1069" s="3">
        <v>0.98885259999999997</v>
      </c>
    </row>
    <row r="1070" spans="1:6" ht="15.75" thickBot="1" x14ac:dyDescent="0.3">
      <c r="A1070" s="5">
        <v>36991</v>
      </c>
      <c r="B1070" s="3"/>
      <c r="C1070" s="3"/>
      <c r="D1070" s="3">
        <v>0.89539999999999997</v>
      </c>
      <c r="E1070" s="3">
        <v>0.89112000000000002</v>
      </c>
      <c r="F1070" s="3">
        <v>0.98720819999999998</v>
      </c>
    </row>
    <row r="1071" spans="1:6" ht="15.75" thickBot="1" x14ac:dyDescent="0.3">
      <c r="A1071" s="5">
        <v>36991</v>
      </c>
      <c r="B1071" s="3">
        <v>0.87670000000000003</v>
      </c>
      <c r="C1071" s="3"/>
      <c r="D1071" s="3"/>
      <c r="E1071" s="3">
        <v>0.88570000000000004</v>
      </c>
      <c r="F1071" s="3">
        <v>0.98720790000000003</v>
      </c>
    </row>
    <row r="1072" spans="1:6" ht="15.75" thickBot="1" x14ac:dyDescent="0.3">
      <c r="A1072" s="5">
        <v>36991</v>
      </c>
      <c r="B1072" s="3">
        <v>0.88871</v>
      </c>
      <c r="C1072" s="3">
        <v>0.92671999999999999</v>
      </c>
      <c r="D1072" s="3"/>
      <c r="E1072" s="3"/>
      <c r="F1072" s="3">
        <v>0.98708830000000003</v>
      </c>
    </row>
    <row r="1073" spans="1:6" ht="15.75" thickBot="1" x14ac:dyDescent="0.3">
      <c r="A1073" s="5">
        <v>36991</v>
      </c>
      <c r="B1073" s="3">
        <v>0.90125</v>
      </c>
      <c r="C1073" s="3"/>
      <c r="D1073" s="3"/>
      <c r="E1073" s="3"/>
      <c r="F1073" s="3">
        <v>0.98708810000000002</v>
      </c>
    </row>
    <row r="1074" spans="1:6" ht="15.75" thickBot="1" x14ac:dyDescent="0.3">
      <c r="A1074" s="5">
        <v>36992</v>
      </c>
      <c r="B1074" s="3"/>
      <c r="C1074" s="3"/>
      <c r="D1074" s="3">
        <v>0.89539999999999997</v>
      </c>
      <c r="E1074" s="3">
        <v>0.89112000000000002</v>
      </c>
      <c r="F1074" s="3">
        <v>0.98577130000000002</v>
      </c>
    </row>
    <row r="1075" spans="1:6" ht="15.75" thickBot="1" x14ac:dyDescent="0.3">
      <c r="A1075" s="5">
        <v>36992</v>
      </c>
      <c r="B1075" s="3">
        <v>0.86416000000000004</v>
      </c>
      <c r="C1075" s="3"/>
      <c r="D1075" s="3"/>
      <c r="E1075" s="3">
        <v>0.89112000000000002</v>
      </c>
      <c r="F1075" s="3">
        <v>0.98577119999999996</v>
      </c>
    </row>
    <row r="1076" spans="1:6" ht="15.75" thickBot="1" x14ac:dyDescent="0.3">
      <c r="A1076" s="5">
        <v>36992</v>
      </c>
      <c r="B1076" s="3">
        <v>0.87670000000000003</v>
      </c>
      <c r="C1076" s="3"/>
      <c r="D1076" s="3"/>
      <c r="E1076" s="3">
        <v>0.88570000000000004</v>
      </c>
      <c r="F1076" s="3">
        <v>0.98577110000000001</v>
      </c>
    </row>
    <row r="1077" spans="1:6" ht="15.75" thickBot="1" x14ac:dyDescent="0.3">
      <c r="A1077" s="5">
        <v>36992</v>
      </c>
      <c r="B1077" s="3">
        <v>0.88871</v>
      </c>
      <c r="C1077" s="3">
        <v>0.93857999999999997</v>
      </c>
      <c r="D1077" s="3"/>
      <c r="E1077" s="3"/>
      <c r="F1077" s="3">
        <v>0.98564870000000004</v>
      </c>
    </row>
    <row r="1078" spans="1:6" ht="15.75" thickBot="1" x14ac:dyDescent="0.3">
      <c r="A1078" s="5">
        <v>36992</v>
      </c>
      <c r="B1078" s="3">
        <v>0.88871</v>
      </c>
      <c r="C1078" s="3"/>
      <c r="D1078" s="3"/>
      <c r="E1078" s="3"/>
      <c r="F1078" s="3">
        <v>0.98564850000000004</v>
      </c>
    </row>
    <row r="1079" spans="1:6" ht="15.75" thickBot="1" x14ac:dyDescent="0.3">
      <c r="A1079" s="5">
        <v>36993</v>
      </c>
      <c r="B1079" s="3"/>
      <c r="C1079" s="3"/>
      <c r="D1079" s="3">
        <v>0.89539999999999997</v>
      </c>
      <c r="E1079" s="3">
        <v>0.88570000000000004</v>
      </c>
      <c r="F1079" s="3">
        <v>0.98430200000000001</v>
      </c>
    </row>
    <row r="1080" spans="1:6" ht="15.75" thickBot="1" x14ac:dyDescent="0.3">
      <c r="A1080" s="5">
        <v>36993</v>
      </c>
      <c r="B1080" s="3">
        <v>0.87670000000000003</v>
      </c>
      <c r="C1080" s="3"/>
      <c r="D1080" s="3"/>
      <c r="E1080" s="3">
        <v>0.89653000000000005</v>
      </c>
      <c r="F1080" s="3">
        <v>0.9843018</v>
      </c>
    </row>
    <row r="1081" spans="1:6" ht="15.75" thickBot="1" x14ac:dyDescent="0.3">
      <c r="A1081" s="5">
        <v>36993</v>
      </c>
      <c r="B1081" s="3">
        <v>0.87670000000000003</v>
      </c>
      <c r="C1081" s="3">
        <v>0.92671999999999999</v>
      </c>
      <c r="D1081" s="3"/>
      <c r="E1081" s="3"/>
      <c r="F1081" s="3">
        <v>0.98417679999999996</v>
      </c>
    </row>
    <row r="1082" spans="1:6" ht="15.75" thickBot="1" x14ac:dyDescent="0.3">
      <c r="A1082" s="5">
        <v>36993</v>
      </c>
      <c r="B1082" s="3">
        <v>0.88871</v>
      </c>
      <c r="C1082" s="3"/>
      <c r="D1082" s="3"/>
      <c r="E1082" s="3"/>
      <c r="F1082" s="3">
        <v>0.98417670000000002</v>
      </c>
    </row>
    <row r="1083" spans="1:6" ht="15.75" thickBot="1" x14ac:dyDescent="0.3">
      <c r="A1083" s="5">
        <v>36993</v>
      </c>
      <c r="B1083" s="3"/>
      <c r="C1083" s="3"/>
      <c r="D1083" s="3">
        <v>0.88992000000000004</v>
      </c>
      <c r="E1083" s="3"/>
      <c r="F1083" s="3">
        <v>0.98402109999999998</v>
      </c>
    </row>
    <row r="1084" spans="1:6" ht="15.75" thickBot="1" x14ac:dyDescent="0.3">
      <c r="A1084" s="5">
        <v>36994</v>
      </c>
      <c r="B1084" s="3"/>
      <c r="C1084" s="3"/>
      <c r="D1084" s="3">
        <v>0.88992000000000004</v>
      </c>
      <c r="E1084" s="3"/>
      <c r="F1084" s="3">
        <v>0.98279879999999997</v>
      </c>
    </row>
    <row r="1085" spans="1:6" ht="15.75" thickBot="1" x14ac:dyDescent="0.3">
      <c r="A1085" s="5">
        <v>36994</v>
      </c>
      <c r="B1085" s="3">
        <v>0.86416000000000004</v>
      </c>
      <c r="C1085" s="3"/>
      <c r="D1085" s="3"/>
      <c r="E1085" s="3">
        <v>0.89653000000000005</v>
      </c>
      <c r="F1085" s="3">
        <v>0.98279870000000003</v>
      </c>
    </row>
    <row r="1086" spans="1:6" ht="15.75" thickBot="1" x14ac:dyDescent="0.3">
      <c r="A1086" s="5">
        <v>36994</v>
      </c>
      <c r="B1086" s="3">
        <v>0.86416000000000004</v>
      </c>
      <c r="C1086" s="3">
        <v>0.92671999999999999</v>
      </c>
      <c r="D1086" s="3"/>
      <c r="E1086" s="3"/>
      <c r="F1086" s="3">
        <v>0.98267110000000002</v>
      </c>
    </row>
    <row r="1087" spans="1:6" ht="15.75" thickBot="1" x14ac:dyDescent="0.3">
      <c r="A1087" s="5">
        <v>36994</v>
      </c>
      <c r="B1087" s="3">
        <v>0.87670000000000003</v>
      </c>
      <c r="C1087" s="3"/>
      <c r="D1087" s="3"/>
      <c r="E1087" s="3"/>
      <c r="F1087" s="3">
        <v>0.98267099999999996</v>
      </c>
    </row>
    <row r="1088" spans="1:6" ht="15.75" thickBot="1" x14ac:dyDescent="0.3">
      <c r="A1088" s="5">
        <v>36995</v>
      </c>
      <c r="B1088" s="3"/>
      <c r="C1088" s="3"/>
      <c r="D1088" s="3">
        <v>0.89539999999999997</v>
      </c>
      <c r="E1088" s="3">
        <v>0.88570000000000004</v>
      </c>
      <c r="F1088" s="3">
        <v>0.98126150000000001</v>
      </c>
    </row>
    <row r="1089" spans="1:6" ht="15.75" thickBot="1" x14ac:dyDescent="0.3">
      <c r="A1089" s="5">
        <v>36995</v>
      </c>
      <c r="B1089" s="3">
        <v>0.86416000000000004</v>
      </c>
      <c r="C1089" s="3"/>
      <c r="D1089" s="3"/>
      <c r="E1089" s="3">
        <v>0.89112000000000002</v>
      </c>
      <c r="F1089" s="3">
        <v>0.9812613</v>
      </c>
    </row>
    <row r="1090" spans="1:6" ht="15.75" thickBot="1" x14ac:dyDescent="0.3">
      <c r="A1090" s="5">
        <v>36995</v>
      </c>
      <c r="B1090" s="3">
        <v>0.85160999999999998</v>
      </c>
      <c r="C1090" s="3"/>
      <c r="D1090" s="3"/>
      <c r="E1090" s="3">
        <v>0.89112000000000002</v>
      </c>
      <c r="F1090" s="3">
        <v>0.9812613</v>
      </c>
    </row>
    <row r="1091" spans="1:6" ht="15.75" thickBot="1" x14ac:dyDescent="0.3">
      <c r="A1091" s="5">
        <v>36995</v>
      </c>
      <c r="B1091" s="3">
        <v>0.86416000000000004</v>
      </c>
      <c r="C1091" s="3">
        <v>0.92671999999999999</v>
      </c>
      <c r="D1091" s="3"/>
      <c r="E1091" s="3"/>
      <c r="F1091" s="3">
        <v>0.98113139999999999</v>
      </c>
    </row>
    <row r="1092" spans="1:6" ht="15.75" thickBot="1" x14ac:dyDescent="0.3">
      <c r="A1092" s="5">
        <v>36995</v>
      </c>
      <c r="B1092" s="3">
        <v>0.87670000000000003</v>
      </c>
      <c r="C1092" s="3"/>
      <c r="D1092" s="3"/>
      <c r="E1092" s="3"/>
      <c r="F1092" s="3">
        <v>0.98113130000000004</v>
      </c>
    </row>
    <row r="1093" spans="1:6" ht="15.75" thickBot="1" x14ac:dyDescent="0.3">
      <c r="A1093" s="5">
        <v>36996</v>
      </c>
      <c r="B1093" s="3"/>
      <c r="C1093" s="3"/>
      <c r="D1093" s="3">
        <v>0.89539999999999997</v>
      </c>
      <c r="E1093" s="3">
        <v>0.88570000000000004</v>
      </c>
      <c r="F1093" s="3">
        <v>0.97969110000000004</v>
      </c>
    </row>
    <row r="1094" spans="1:6" ht="15.75" thickBot="1" x14ac:dyDescent="0.3">
      <c r="A1094" s="5">
        <v>36996</v>
      </c>
      <c r="B1094" s="3">
        <v>0.86416000000000004</v>
      </c>
      <c r="C1094" s="3"/>
      <c r="D1094" s="3"/>
      <c r="E1094" s="3">
        <v>0.89112000000000002</v>
      </c>
      <c r="F1094" s="3">
        <v>0.97969079999999997</v>
      </c>
    </row>
    <row r="1095" spans="1:6" ht="15.75" thickBot="1" x14ac:dyDescent="0.3">
      <c r="A1095" s="5">
        <v>36996</v>
      </c>
      <c r="B1095" s="3">
        <v>0.87670000000000003</v>
      </c>
      <c r="C1095" s="3">
        <v>0.92671999999999999</v>
      </c>
      <c r="D1095" s="3"/>
      <c r="E1095" s="3"/>
      <c r="F1095" s="3">
        <v>0.9795587</v>
      </c>
    </row>
    <row r="1096" spans="1:6" ht="15.75" thickBot="1" x14ac:dyDescent="0.3">
      <c r="A1096" s="5">
        <v>36996</v>
      </c>
      <c r="B1096" s="3">
        <v>0.88871</v>
      </c>
      <c r="C1096" s="3"/>
      <c r="D1096" s="3"/>
      <c r="E1096" s="3"/>
      <c r="F1096" s="3">
        <v>0.97955859999999995</v>
      </c>
    </row>
    <row r="1097" spans="1:6" ht="15.75" thickBot="1" x14ac:dyDescent="0.3">
      <c r="A1097" s="5">
        <v>36997</v>
      </c>
      <c r="B1097" s="3"/>
      <c r="C1097" s="3"/>
      <c r="D1097" s="3">
        <v>0.89539999999999997</v>
      </c>
      <c r="E1097" s="3">
        <v>0.88570000000000004</v>
      </c>
      <c r="F1097" s="3">
        <v>0.97808930000000005</v>
      </c>
    </row>
    <row r="1098" spans="1:6" ht="15.75" thickBot="1" x14ac:dyDescent="0.3">
      <c r="A1098" s="5">
        <v>36997</v>
      </c>
      <c r="B1098" s="3">
        <v>0.86416000000000004</v>
      </c>
      <c r="C1098" s="3"/>
      <c r="D1098" s="3"/>
      <c r="E1098" s="3">
        <v>0.88570000000000004</v>
      </c>
      <c r="F1098" s="3">
        <v>0.97808910000000004</v>
      </c>
    </row>
    <row r="1099" spans="1:6" ht="15.75" thickBot="1" x14ac:dyDescent="0.3">
      <c r="A1099" s="5">
        <v>36997</v>
      </c>
      <c r="B1099" s="3">
        <v>0.87670000000000003</v>
      </c>
      <c r="C1099" s="3">
        <v>0.92671999999999999</v>
      </c>
      <c r="D1099" s="3"/>
      <c r="E1099" s="3"/>
      <c r="F1099" s="3">
        <v>0.97795469999999995</v>
      </c>
    </row>
    <row r="1100" spans="1:6" ht="15.75" thickBot="1" x14ac:dyDescent="0.3">
      <c r="A1100" s="5">
        <v>36997</v>
      </c>
      <c r="B1100" s="3">
        <v>0.87670000000000003</v>
      </c>
      <c r="C1100" s="3"/>
      <c r="D1100" s="3"/>
      <c r="E1100" s="3"/>
      <c r="F1100" s="3">
        <v>0.97795460000000001</v>
      </c>
    </row>
    <row r="1101" spans="1:6" ht="15.75" thickBot="1" x14ac:dyDescent="0.3">
      <c r="A1101" s="5">
        <v>36998</v>
      </c>
      <c r="B1101" s="3"/>
      <c r="C1101" s="3"/>
      <c r="D1101" s="3">
        <v>0.88992000000000004</v>
      </c>
      <c r="E1101" s="3">
        <v>0.88570000000000004</v>
      </c>
      <c r="F1101" s="3">
        <v>0.97645850000000001</v>
      </c>
    </row>
    <row r="1102" spans="1:6" ht="15.75" thickBot="1" x14ac:dyDescent="0.3">
      <c r="A1102" s="5">
        <v>36998</v>
      </c>
      <c r="B1102" s="3"/>
      <c r="C1102" s="3"/>
      <c r="D1102" s="3">
        <v>0.89539999999999997</v>
      </c>
      <c r="E1102" s="3">
        <v>0.89112000000000002</v>
      </c>
      <c r="F1102" s="3">
        <v>0.97645850000000001</v>
      </c>
    </row>
    <row r="1103" spans="1:6" ht="15.75" thickBot="1" x14ac:dyDescent="0.3">
      <c r="A1103" s="5">
        <v>36998</v>
      </c>
      <c r="B1103" s="3"/>
      <c r="C1103" s="3"/>
      <c r="D1103" s="3">
        <v>0.89539999999999997</v>
      </c>
      <c r="E1103" s="3">
        <v>0.88570000000000004</v>
      </c>
      <c r="F1103" s="3">
        <v>0.97645850000000001</v>
      </c>
    </row>
    <row r="1104" spans="1:6" ht="15.75" thickBot="1" x14ac:dyDescent="0.3">
      <c r="A1104" s="5">
        <v>36998</v>
      </c>
      <c r="B1104" s="3">
        <v>0.85160999999999998</v>
      </c>
      <c r="C1104" s="3"/>
      <c r="D1104" s="3"/>
      <c r="E1104" s="3">
        <v>0.89112000000000002</v>
      </c>
      <c r="F1104" s="3">
        <v>0.9764583</v>
      </c>
    </row>
    <row r="1105" spans="1:6" ht="15.75" thickBot="1" x14ac:dyDescent="0.3">
      <c r="A1105" s="5">
        <v>36998</v>
      </c>
      <c r="B1105" s="3">
        <v>0.85160999999999998</v>
      </c>
      <c r="C1105" s="3"/>
      <c r="D1105" s="3"/>
      <c r="E1105" s="3">
        <v>0.88570000000000004</v>
      </c>
      <c r="F1105" s="3">
        <v>0.97645820000000005</v>
      </c>
    </row>
    <row r="1106" spans="1:6" ht="15.75" thickBot="1" x14ac:dyDescent="0.3">
      <c r="A1106" s="5">
        <v>36998</v>
      </c>
      <c r="B1106" s="3">
        <v>0.86416000000000004</v>
      </c>
      <c r="C1106" s="3">
        <v>0.92671999999999999</v>
      </c>
      <c r="D1106" s="3"/>
      <c r="E1106" s="3"/>
      <c r="F1106" s="3">
        <v>0.97632180000000002</v>
      </c>
    </row>
    <row r="1107" spans="1:6" ht="15.75" thickBot="1" x14ac:dyDescent="0.3">
      <c r="A1107" s="5">
        <v>36998</v>
      </c>
      <c r="B1107" s="3">
        <v>0.86416000000000004</v>
      </c>
      <c r="C1107" s="3"/>
      <c r="D1107" s="3"/>
      <c r="E1107" s="3"/>
      <c r="F1107" s="3">
        <v>0.97632169999999996</v>
      </c>
    </row>
    <row r="1108" spans="1:6" ht="15.75" thickBot="1" x14ac:dyDescent="0.3">
      <c r="A1108" s="5">
        <v>36999</v>
      </c>
      <c r="B1108" s="3"/>
      <c r="C1108" s="3"/>
      <c r="D1108" s="3">
        <v>0.90634999999999999</v>
      </c>
      <c r="E1108" s="3">
        <v>0.89653000000000005</v>
      </c>
      <c r="F1108" s="3">
        <v>0.97492920000000005</v>
      </c>
    </row>
    <row r="1109" spans="1:6" ht="15.75" thickBot="1" x14ac:dyDescent="0.3">
      <c r="A1109" s="5">
        <v>36999</v>
      </c>
      <c r="B1109" s="3">
        <v>0.86416000000000004</v>
      </c>
      <c r="C1109" s="3"/>
      <c r="D1109" s="3"/>
      <c r="E1109" s="3">
        <v>0.89653000000000005</v>
      </c>
      <c r="F1109" s="3">
        <v>0.97490069999999995</v>
      </c>
    </row>
    <row r="1110" spans="1:6" ht="15.75" thickBot="1" x14ac:dyDescent="0.3">
      <c r="A1110" s="5">
        <v>37000</v>
      </c>
      <c r="B1110" s="3"/>
      <c r="C1110" s="3"/>
      <c r="D1110" s="3">
        <v>0.89539999999999997</v>
      </c>
      <c r="E1110" s="3">
        <v>0.89112000000000002</v>
      </c>
      <c r="F1110" s="3">
        <v>0.97330819999999996</v>
      </c>
    </row>
    <row r="1111" spans="1:6" ht="15.75" thickBot="1" x14ac:dyDescent="0.3">
      <c r="A1111" s="5">
        <v>37001</v>
      </c>
      <c r="B1111" s="3"/>
      <c r="C1111" s="3"/>
      <c r="D1111" s="3">
        <v>0.90086999999999995</v>
      </c>
      <c r="E1111" s="3">
        <v>0.89653000000000005</v>
      </c>
      <c r="F1111" s="3">
        <v>0.97164360000000005</v>
      </c>
    </row>
    <row r="1112" spans="1:6" ht="15.75" thickBot="1" x14ac:dyDescent="0.3">
      <c r="A1112" s="5">
        <v>37001</v>
      </c>
      <c r="B1112" s="3"/>
      <c r="C1112" s="3"/>
      <c r="D1112" s="3">
        <v>0.90634999999999999</v>
      </c>
      <c r="E1112" s="3">
        <v>0.89653000000000005</v>
      </c>
      <c r="F1112" s="3">
        <v>0.97162510000000002</v>
      </c>
    </row>
    <row r="1113" spans="1:6" ht="15.75" thickBot="1" x14ac:dyDescent="0.3">
      <c r="A1113" s="5">
        <v>37001</v>
      </c>
      <c r="B1113" s="3"/>
      <c r="C1113" s="3"/>
      <c r="D1113" s="3">
        <v>0.90634999999999999</v>
      </c>
      <c r="E1113" s="3">
        <v>0.89653000000000005</v>
      </c>
      <c r="F1113" s="3">
        <v>0.97152850000000002</v>
      </c>
    </row>
    <row r="1114" spans="1:6" ht="15.75" thickBot="1" x14ac:dyDescent="0.3">
      <c r="A1114" s="5">
        <v>37001</v>
      </c>
      <c r="B1114" s="3"/>
      <c r="C1114" s="3"/>
      <c r="D1114" s="3">
        <v>0.90634999999999999</v>
      </c>
      <c r="E1114" s="3">
        <v>0.89653000000000005</v>
      </c>
      <c r="F1114" s="3">
        <v>0.97152830000000001</v>
      </c>
    </row>
    <row r="1115" spans="1:6" ht="15.75" thickBot="1" x14ac:dyDescent="0.3">
      <c r="A1115" s="5">
        <v>37001</v>
      </c>
      <c r="B1115" s="3"/>
      <c r="C1115" s="3"/>
      <c r="D1115" s="3">
        <v>0.90086999999999995</v>
      </c>
      <c r="E1115" s="3">
        <v>0.89653000000000005</v>
      </c>
      <c r="F1115" s="3">
        <v>0.97152799999999995</v>
      </c>
    </row>
    <row r="1116" spans="1:6" ht="15.75" thickBot="1" x14ac:dyDescent="0.3">
      <c r="A1116" s="5">
        <v>37001</v>
      </c>
      <c r="B1116" s="3"/>
      <c r="C1116" s="3"/>
      <c r="D1116" s="3">
        <v>0.90634999999999999</v>
      </c>
      <c r="E1116" s="3">
        <v>0.89653000000000005</v>
      </c>
      <c r="F1116" s="3">
        <v>0.97152760000000005</v>
      </c>
    </row>
    <row r="1117" spans="1:6" ht="15.75" thickBot="1" x14ac:dyDescent="0.3">
      <c r="A1117" s="5">
        <v>37001</v>
      </c>
      <c r="B1117" s="3"/>
      <c r="C1117" s="3"/>
      <c r="D1117" s="3">
        <v>0.90634999999999999</v>
      </c>
      <c r="E1117" s="3">
        <v>0.89653000000000005</v>
      </c>
      <c r="F1117" s="3">
        <v>0.97152749999999999</v>
      </c>
    </row>
    <row r="1118" spans="1:6" ht="15.75" thickBot="1" x14ac:dyDescent="0.3">
      <c r="A1118" s="5">
        <v>37001</v>
      </c>
      <c r="B1118" s="3"/>
      <c r="C1118" s="3"/>
      <c r="D1118" s="3">
        <v>0.90634999999999999</v>
      </c>
      <c r="E1118" s="3">
        <v>0.89653000000000005</v>
      </c>
      <c r="F1118" s="3">
        <v>0.97152669999999997</v>
      </c>
    </row>
    <row r="1119" spans="1:6" ht="15.75" thickBot="1" x14ac:dyDescent="0.3">
      <c r="A1119" s="5">
        <v>37001</v>
      </c>
      <c r="B1119" s="3"/>
      <c r="C1119" s="3"/>
      <c r="D1119" s="3">
        <v>0.90634999999999999</v>
      </c>
      <c r="E1119" s="3">
        <v>0.89653000000000005</v>
      </c>
      <c r="F1119" s="3">
        <v>0.97152510000000003</v>
      </c>
    </row>
    <row r="1120" spans="1:6" ht="15.75" thickBot="1" x14ac:dyDescent="0.3">
      <c r="A1120" s="5">
        <v>37001</v>
      </c>
      <c r="B1120" s="3"/>
      <c r="C1120" s="3"/>
      <c r="D1120" s="3">
        <v>0.89539999999999997</v>
      </c>
      <c r="E1120" s="3">
        <v>0.89112000000000002</v>
      </c>
      <c r="F1120" s="3">
        <v>0.97138789999999997</v>
      </c>
    </row>
    <row r="1121" spans="1:6" ht="15.75" thickBot="1" x14ac:dyDescent="0.3">
      <c r="A1121" s="5">
        <v>37001</v>
      </c>
      <c r="B1121" s="3">
        <v>0.86416000000000004</v>
      </c>
      <c r="C1121" s="3"/>
      <c r="D1121" s="3"/>
      <c r="E1121" s="3">
        <v>0.89653000000000005</v>
      </c>
      <c r="F1121" s="3">
        <v>0.97138780000000002</v>
      </c>
    </row>
    <row r="1122" spans="1:6" ht="15.75" thickBot="1" x14ac:dyDescent="0.3">
      <c r="A1122" s="5">
        <v>37001</v>
      </c>
      <c r="B1122" s="3">
        <v>0.87670000000000003</v>
      </c>
      <c r="C1122" s="3">
        <v>0.92671999999999999</v>
      </c>
      <c r="D1122" s="3"/>
      <c r="E1122" s="3"/>
      <c r="F1122" s="3">
        <v>0.97130070000000002</v>
      </c>
    </row>
    <row r="1123" spans="1:6" ht="15.75" thickBot="1" x14ac:dyDescent="0.3">
      <c r="A1123" s="5">
        <v>37001</v>
      </c>
      <c r="B1123" s="3">
        <v>0.87670000000000003</v>
      </c>
      <c r="C1123" s="3"/>
      <c r="D1123" s="3"/>
      <c r="E1123" s="3"/>
      <c r="F1123" s="3">
        <v>0.97130050000000001</v>
      </c>
    </row>
    <row r="1124" spans="1:6" ht="15.75" thickBot="1" x14ac:dyDescent="0.3">
      <c r="A1124" s="5">
        <v>37010</v>
      </c>
      <c r="B1124" s="3"/>
      <c r="C1124" s="3"/>
      <c r="D1124" s="3">
        <v>0.90086999999999995</v>
      </c>
      <c r="E1124" s="3">
        <v>0.89112000000000002</v>
      </c>
      <c r="F1124" s="3">
        <v>0.95547649999999995</v>
      </c>
    </row>
    <row r="1125" spans="1:6" ht="15.75" thickBot="1" x14ac:dyDescent="0.3">
      <c r="A1125" s="5">
        <v>37010</v>
      </c>
      <c r="B1125" s="3">
        <v>0.83960999999999997</v>
      </c>
      <c r="C1125" s="3"/>
      <c r="D1125" s="3"/>
      <c r="E1125" s="3">
        <v>0.89653000000000005</v>
      </c>
      <c r="F1125" s="3">
        <v>0.95547629999999995</v>
      </c>
    </row>
    <row r="1126" spans="1:6" ht="15.75" thickBot="1" x14ac:dyDescent="0.3">
      <c r="A1126" s="5">
        <v>37010</v>
      </c>
      <c r="B1126" s="3">
        <v>0.86416000000000004</v>
      </c>
      <c r="C1126" s="3">
        <v>0.90408999999999995</v>
      </c>
      <c r="D1126" s="3"/>
      <c r="E1126" s="3"/>
      <c r="F1126" s="3">
        <v>0.95538350000000005</v>
      </c>
    </row>
    <row r="1127" spans="1:6" ht="15.75" thickBot="1" x14ac:dyDescent="0.3">
      <c r="A1127" s="5">
        <v>37010</v>
      </c>
      <c r="B1127" s="3">
        <v>0.86416000000000004</v>
      </c>
      <c r="C1127" s="3"/>
      <c r="D1127" s="3"/>
      <c r="E1127" s="3"/>
      <c r="F1127" s="3">
        <v>0.95538330000000005</v>
      </c>
    </row>
    <row r="1128" spans="1:6" ht="15.75" thickBot="1" x14ac:dyDescent="0.3">
      <c r="A1128" s="5">
        <v>37011</v>
      </c>
      <c r="B1128" s="3"/>
      <c r="C1128" s="3"/>
      <c r="D1128" s="3">
        <v>0.90634999999999999</v>
      </c>
      <c r="E1128" s="3">
        <v>0.89653000000000005</v>
      </c>
      <c r="F1128" s="3">
        <v>0.95365909999999998</v>
      </c>
    </row>
    <row r="1129" spans="1:6" ht="15.75" thickBot="1" x14ac:dyDescent="0.3">
      <c r="A1129" s="5">
        <v>37011</v>
      </c>
      <c r="B1129" s="3">
        <v>0.83960999999999997</v>
      </c>
      <c r="C1129" s="3"/>
      <c r="D1129" s="3"/>
      <c r="E1129" s="3">
        <v>0.89112000000000002</v>
      </c>
      <c r="F1129" s="3">
        <v>0.95365889999999998</v>
      </c>
    </row>
    <row r="1130" spans="1:6" ht="15.75" thickBot="1" x14ac:dyDescent="0.3">
      <c r="A1130" s="5">
        <v>37011</v>
      </c>
      <c r="B1130" s="3">
        <v>0.85160999999999998</v>
      </c>
      <c r="C1130" s="3">
        <v>0.90247999999999995</v>
      </c>
      <c r="D1130" s="3"/>
      <c r="E1130" s="3"/>
      <c r="F1130" s="3">
        <v>0.95356560000000001</v>
      </c>
    </row>
    <row r="1131" spans="1:6" ht="15.75" thickBot="1" x14ac:dyDescent="0.3">
      <c r="A1131" s="5">
        <v>37011</v>
      </c>
      <c r="B1131" s="3">
        <v>0.86416000000000004</v>
      </c>
      <c r="C1131" s="3"/>
      <c r="D1131" s="3"/>
      <c r="E1131" s="3"/>
      <c r="F1131" s="3">
        <v>0.95356540000000001</v>
      </c>
    </row>
    <row r="1132" spans="1:6" ht="15.75" thickBot="1" x14ac:dyDescent="0.3">
      <c r="A1132" s="5">
        <v>37012</v>
      </c>
      <c r="B1132" s="3"/>
      <c r="C1132" s="3"/>
      <c r="D1132" s="3">
        <v>0.90086999999999995</v>
      </c>
      <c r="E1132" s="3">
        <v>0.89112000000000002</v>
      </c>
      <c r="F1132" s="3">
        <v>0.9518373</v>
      </c>
    </row>
    <row r="1133" spans="1:6" ht="15.75" thickBot="1" x14ac:dyDescent="0.3">
      <c r="A1133" s="5">
        <v>37012</v>
      </c>
      <c r="B1133" s="3">
        <v>0.82706000000000002</v>
      </c>
      <c r="C1133" s="3"/>
      <c r="D1133" s="3"/>
      <c r="E1133" s="3">
        <v>0.89112000000000002</v>
      </c>
      <c r="F1133" s="3">
        <v>0.95183700000000004</v>
      </c>
    </row>
    <row r="1134" spans="1:6" ht="15.75" thickBot="1" x14ac:dyDescent="0.3">
      <c r="A1134" s="5">
        <v>37012</v>
      </c>
      <c r="B1134" s="3">
        <v>0.85160999999999998</v>
      </c>
      <c r="C1134" s="3">
        <v>0.90247999999999995</v>
      </c>
      <c r="D1134" s="3"/>
      <c r="E1134" s="3"/>
      <c r="F1134" s="3">
        <v>0.95174380000000003</v>
      </c>
    </row>
    <row r="1135" spans="1:6" ht="15.75" thickBot="1" x14ac:dyDescent="0.3">
      <c r="A1135" s="5">
        <v>37012</v>
      </c>
      <c r="B1135" s="3">
        <v>0.85160999999999998</v>
      </c>
      <c r="C1135" s="3"/>
      <c r="D1135" s="3"/>
      <c r="E1135" s="3"/>
      <c r="F1135" s="3">
        <v>0.95174360000000002</v>
      </c>
    </row>
    <row r="1136" spans="1:6" ht="15.75" thickBot="1" x14ac:dyDescent="0.3">
      <c r="A1136" s="5">
        <v>37013</v>
      </c>
      <c r="B1136" s="3"/>
      <c r="C1136" s="3"/>
      <c r="D1136" s="3">
        <v>0.90086999999999995</v>
      </c>
      <c r="E1136" s="3">
        <v>0.89653000000000005</v>
      </c>
      <c r="F1136" s="3">
        <v>0.95001310000000005</v>
      </c>
    </row>
    <row r="1137" spans="1:6" ht="15.75" thickBot="1" x14ac:dyDescent="0.3">
      <c r="A1137" s="5">
        <v>37013</v>
      </c>
      <c r="B1137" s="3">
        <v>0.82706000000000002</v>
      </c>
      <c r="C1137" s="3"/>
      <c r="D1137" s="3"/>
      <c r="E1137" s="3">
        <v>0.89653000000000005</v>
      </c>
      <c r="F1137" s="3">
        <v>0.95001290000000005</v>
      </c>
    </row>
    <row r="1138" spans="1:6" ht="15.75" thickBot="1" x14ac:dyDescent="0.3">
      <c r="A1138" s="5">
        <v>37013</v>
      </c>
      <c r="B1138" s="3">
        <v>0.85160999999999998</v>
      </c>
      <c r="C1138" s="3">
        <v>0.89009000000000005</v>
      </c>
      <c r="D1138" s="3"/>
      <c r="E1138" s="3"/>
      <c r="F1138" s="3">
        <v>0.94991959999999998</v>
      </c>
    </row>
    <row r="1139" spans="1:6" ht="15.75" thickBot="1" x14ac:dyDescent="0.3">
      <c r="A1139" s="5">
        <v>37013</v>
      </c>
      <c r="B1139" s="3">
        <v>0.83960999999999997</v>
      </c>
      <c r="C1139" s="3"/>
      <c r="D1139" s="3"/>
      <c r="E1139" s="3"/>
      <c r="F1139" s="3">
        <v>0.94991939999999997</v>
      </c>
    </row>
    <row r="1140" spans="1:6" ht="15.75" thickBot="1" x14ac:dyDescent="0.3">
      <c r="A1140" s="5">
        <v>37014</v>
      </c>
      <c r="B1140" s="3"/>
      <c r="C1140" s="3"/>
      <c r="D1140" s="3">
        <v>0.90634999999999999</v>
      </c>
      <c r="E1140" s="3">
        <v>0.89112000000000002</v>
      </c>
      <c r="F1140" s="3">
        <v>0.94818829999999998</v>
      </c>
    </row>
    <row r="1141" spans="1:6" ht="15.75" thickBot="1" x14ac:dyDescent="0.3">
      <c r="A1141" s="5">
        <v>37014</v>
      </c>
      <c r="B1141" s="3">
        <v>0.82706000000000002</v>
      </c>
      <c r="C1141" s="3"/>
      <c r="D1141" s="3"/>
      <c r="E1141" s="3">
        <v>0.89653000000000005</v>
      </c>
      <c r="F1141" s="3">
        <v>0.94818800000000003</v>
      </c>
    </row>
    <row r="1142" spans="1:6" ht="15.75" thickBot="1" x14ac:dyDescent="0.3">
      <c r="A1142" s="5">
        <v>37014</v>
      </c>
      <c r="B1142" s="3">
        <v>0.85160999999999998</v>
      </c>
      <c r="C1142" s="3">
        <v>0.89009000000000005</v>
      </c>
      <c r="D1142" s="3"/>
      <c r="E1142" s="3"/>
      <c r="F1142" s="3">
        <v>0.94809449999999995</v>
      </c>
    </row>
    <row r="1143" spans="1:6" ht="15.75" thickBot="1" x14ac:dyDescent="0.3">
      <c r="A1143" s="5">
        <v>37014</v>
      </c>
      <c r="B1143" s="3">
        <v>0.85160999999999998</v>
      </c>
      <c r="C1143" s="3"/>
      <c r="D1143" s="3"/>
      <c r="E1143" s="3"/>
      <c r="F1143" s="3">
        <v>0.94809429999999995</v>
      </c>
    </row>
    <row r="1144" spans="1:6" ht="15.75" thickBot="1" x14ac:dyDescent="0.3">
      <c r="A1144" s="5">
        <v>37015</v>
      </c>
      <c r="B1144" s="3">
        <v>0.82706000000000002</v>
      </c>
      <c r="C1144" s="3"/>
      <c r="D1144" s="3"/>
      <c r="E1144" s="3">
        <v>0.90195000000000003</v>
      </c>
      <c r="F1144" s="3">
        <v>0.94648810000000005</v>
      </c>
    </row>
    <row r="1145" spans="1:6" ht="15.75" thickBot="1" x14ac:dyDescent="0.3">
      <c r="A1145" s="5">
        <v>37018</v>
      </c>
      <c r="B1145" s="3">
        <v>0.82706000000000002</v>
      </c>
      <c r="C1145" s="3"/>
      <c r="D1145" s="3"/>
      <c r="E1145" s="3">
        <v>0.89653000000000005</v>
      </c>
      <c r="F1145" s="3">
        <v>0.94091360000000002</v>
      </c>
    </row>
    <row r="1146" spans="1:6" ht="15.75" thickBot="1" x14ac:dyDescent="0.3">
      <c r="A1146" s="5">
        <v>37018</v>
      </c>
      <c r="B1146" s="3">
        <v>0.83960999999999997</v>
      </c>
      <c r="C1146" s="3">
        <v>0.89009000000000005</v>
      </c>
      <c r="D1146" s="3"/>
      <c r="E1146" s="3"/>
      <c r="F1146" s="3">
        <v>0.94081720000000002</v>
      </c>
    </row>
    <row r="1147" spans="1:6" ht="15.75" thickBot="1" x14ac:dyDescent="0.3">
      <c r="A1147" s="5">
        <v>37018</v>
      </c>
      <c r="B1147" s="3">
        <v>0.83960999999999997</v>
      </c>
      <c r="C1147" s="3"/>
      <c r="D1147" s="3"/>
      <c r="E1147" s="3"/>
      <c r="F1147" s="3">
        <v>0.94081700000000001</v>
      </c>
    </row>
    <row r="1148" spans="1:6" ht="15.75" thickBot="1" x14ac:dyDescent="0.3">
      <c r="A1148" s="5">
        <v>37019</v>
      </c>
      <c r="B1148" s="3"/>
      <c r="C1148" s="3"/>
      <c r="D1148" s="3">
        <v>0.90634999999999999</v>
      </c>
      <c r="E1148" s="3">
        <v>0.89653000000000005</v>
      </c>
      <c r="F1148" s="3">
        <v>0.93910919999999998</v>
      </c>
    </row>
    <row r="1149" spans="1:6" ht="15.75" thickBot="1" x14ac:dyDescent="0.3">
      <c r="A1149" s="5">
        <v>37019</v>
      </c>
      <c r="B1149" s="3">
        <v>0.82706000000000002</v>
      </c>
      <c r="C1149" s="3"/>
      <c r="D1149" s="3"/>
      <c r="E1149" s="3">
        <v>0.89112000000000002</v>
      </c>
      <c r="F1149" s="3">
        <v>0.93910890000000002</v>
      </c>
    </row>
    <row r="1150" spans="1:6" ht="15.75" thickBot="1" x14ac:dyDescent="0.3">
      <c r="A1150" s="5">
        <v>37019</v>
      </c>
      <c r="B1150" s="3">
        <v>0.82706000000000002</v>
      </c>
      <c r="C1150" s="3"/>
      <c r="D1150" s="3"/>
      <c r="E1150" s="3">
        <v>0.89653000000000005</v>
      </c>
      <c r="F1150" s="3">
        <v>0.93910890000000002</v>
      </c>
    </row>
    <row r="1151" spans="1:6" ht="15.75" thickBot="1" x14ac:dyDescent="0.3">
      <c r="A1151" s="5">
        <v>37019</v>
      </c>
      <c r="B1151" s="3">
        <v>0.83960999999999997</v>
      </c>
      <c r="C1151" s="3">
        <v>0.89009000000000005</v>
      </c>
      <c r="D1151" s="3"/>
      <c r="E1151" s="3"/>
      <c r="F1151" s="3">
        <v>0.93901270000000003</v>
      </c>
    </row>
    <row r="1152" spans="1:6" ht="15.75" thickBot="1" x14ac:dyDescent="0.3">
      <c r="A1152" s="5">
        <v>37019</v>
      </c>
      <c r="B1152" s="3">
        <v>0.83960999999999997</v>
      </c>
      <c r="C1152" s="3"/>
      <c r="D1152" s="3"/>
      <c r="E1152" s="3"/>
      <c r="F1152" s="3">
        <v>0.93901250000000003</v>
      </c>
    </row>
    <row r="1153" spans="1:6" ht="15.75" thickBot="1" x14ac:dyDescent="0.3">
      <c r="A1153" s="5">
        <v>37020</v>
      </c>
      <c r="B1153" s="3"/>
      <c r="C1153" s="3"/>
      <c r="D1153" s="3">
        <v>0.90634999999999999</v>
      </c>
      <c r="E1153" s="3">
        <v>0.89653000000000005</v>
      </c>
      <c r="F1153" s="3">
        <v>0.93731319999999996</v>
      </c>
    </row>
    <row r="1154" spans="1:6" ht="15.75" thickBot="1" x14ac:dyDescent="0.3">
      <c r="A1154" s="5">
        <v>37020</v>
      </c>
      <c r="B1154" s="3">
        <v>0.82706000000000002</v>
      </c>
      <c r="C1154" s="3"/>
      <c r="D1154" s="3"/>
      <c r="E1154" s="3">
        <v>0.89653000000000005</v>
      </c>
      <c r="F1154" s="3">
        <v>0.9373129</v>
      </c>
    </row>
    <row r="1155" spans="1:6" ht="15.75" thickBot="1" x14ac:dyDescent="0.3">
      <c r="A1155" s="5">
        <v>37020</v>
      </c>
      <c r="B1155" s="3">
        <v>0.83960999999999997</v>
      </c>
      <c r="C1155" s="3">
        <v>0.89009000000000005</v>
      </c>
      <c r="D1155" s="3"/>
      <c r="E1155" s="3"/>
      <c r="F1155" s="3">
        <v>0.93721750000000004</v>
      </c>
    </row>
    <row r="1156" spans="1:6" ht="15.75" thickBot="1" x14ac:dyDescent="0.3">
      <c r="A1156" s="5">
        <v>37020</v>
      </c>
      <c r="B1156" s="3">
        <v>0.83960999999999997</v>
      </c>
      <c r="C1156" s="3"/>
      <c r="D1156" s="3"/>
      <c r="E1156" s="3"/>
      <c r="F1156" s="3">
        <v>0.93721730000000003</v>
      </c>
    </row>
    <row r="1157" spans="1:6" ht="15.75" thickBot="1" x14ac:dyDescent="0.3">
      <c r="A1157" s="5">
        <v>37021</v>
      </c>
      <c r="B1157" s="3"/>
      <c r="C1157" s="3"/>
      <c r="D1157" s="3">
        <v>0.90086999999999995</v>
      </c>
      <c r="E1157" s="3">
        <v>0.89653000000000005</v>
      </c>
      <c r="F1157" s="3">
        <v>0.93552789999999997</v>
      </c>
    </row>
    <row r="1158" spans="1:6" ht="15.75" thickBot="1" x14ac:dyDescent="0.3">
      <c r="A1158" s="5">
        <v>37021</v>
      </c>
      <c r="B1158" s="3">
        <v>0.82706000000000002</v>
      </c>
      <c r="C1158" s="3"/>
      <c r="D1158" s="3"/>
      <c r="E1158" s="3">
        <v>0.90195000000000003</v>
      </c>
      <c r="F1158" s="3">
        <v>0.93552769999999996</v>
      </c>
    </row>
    <row r="1159" spans="1:6" ht="15.75" thickBot="1" x14ac:dyDescent="0.3">
      <c r="A1159" s="5">
        <v>37021</v>
      </c>
      <c r="B1159" s="3">
        <v>0.82706000000000002</v>
      </c>
      <c r="C1159" s="3">
        <v>0.87768999999999997</v>
      </c>
      <c r="D1159" s="3"/>
      <c r="E1159" s="3"/>
      <c r="F1159" s="3">
        <v>0.93543259999999995</v>
      </c>
    </row>
    <row r="1160" spans="1:6" ht="15.75" thickBot="1" x14ac:dyDescent="0.3">
      <c r="A1160" s="5">
        <v>37021</v>
      </c>
      <c r="B1160" s="3">
        <v>0.83960999999999997</v>
      </c>
      <c r="C1160" s="3"/>
      <c r="D1160" s="3"/>
      <c r="E1160" s="3"/>
      <c r="F1160" s="3">
        <v>0.93543240000000005</v>
      </c>
    </row>
    <row r="1161" spans="1:6" ht="15.75" thickBot="1" x14ac:dyDescent="0.3">
      <c r="A1161" s="5">
        <v>37022</v>
      </c>
      <c r="B1161" s="3"/>
      <c r="C1161" s="3"/>
      <c r="D1161" s="3">
        <v>0.90086999999999995</v>
      </c>
      <c r="E1161" s="3">
        <v>0.89653000000000005</v>
      </c>
      <c r="F1161" s="3">
        <v>0.93375450000000004</v>
      </c>
    </row>
    <row r="1162" spans="1:6" ht="15.75" thickBot="1" x14ac:dyDescent="0.3">
      <c r="A1162" s="5">
        <v>37022</v>
      </c>
      <c r="B1162" s="3">
        <v>0.82706000000000002</v>
      </c>
      <c r="C1162" s="3"/>
      <c r="D1162" s="3"/>
      <c r="E1162" s="3">
        <v>0.89653000000000005</v>
      </c>
      <c r="F1162" s="3">
        <v>0.93375430000000004</v>
      </c>
    </row>
    <row r="1163" spans="1:6" ht="15.75" thickBot="1" x14ac:dyDescent="0.3">
      <c r="A1163" s="5">
        <v>37022</v>
      </c>
      <c r="B1163" s="3">
        <v>0.83960999999999997</v>
      </c>
      <c r="C1163" s="3">
        <v>0.89009000000000005</v>
      </c>
      <c r="D1163" s="3"/>
      <c r="E1163" s="3"/>
      <c r="F1163" s="3">
        <v>0.93366009999999999</v>
      </c>
    </row>
    <row r="1164" spans="1:6" ht="15.75" thickBot="1" x14ac:dyDescent="0.3">
      <c r="A1164" s="5">
        <v>37022</v>
      </c>
      <c r="B1164" s="3">
        <v>0.83960999999999997</v>
      </c>
      <c r="C1164" s="3"/>
      <c r="D1164" s="3"/>
      <c r="E1164" s="3"/>
      <c r="F1164" s="3">
        <v>0.93366000000000005</v>
      </c>
    </row>
    <row r="1165" spans="1:6" ht="15.75" thickBot="1" x14ac:dyDescent="0.3">
      <c r="A1165" s="5">
        <v>37023</v>
      </c>
      <c r="B1165" s="3"/>
      <c r="C1165" s="3"/>
      <c r="D1165" s="3">
        <v>0.90634999999999999</v>
      </c>
      <c r="E1165" s="3">
        <v>0.89653000000000005</v>
      </c>
      <c r="F1165" s="3">
        <v>0.93199520000000002</v>
      </c>
    </row>
    <row r="1166" spans="1:6" ht="15.75" thickBot="1" x14ac:dyDescent="0.3">
      <c r="A1166" s="5">
        <v>37023</v>
      </c>
      <c r="B1166" s="3">
        <v>0.82706000000000002</v>
      </c>
      <c r="C1166" s="3"/>
      <c r="D1166" s="3"/>
      <c r="E1166" s="3">
        <v>0.90195000000000003</v>
      </c>
      <c r="F1166" s="3">
        <v>0.93199489999999996</v>
      </c>
    </row>
    <row r="1167" spans="1:6" ht="15.75" thickBot="1" x14ac:dyDescent="0.3">
      <c r="A1167" s="5">
        <v>37023</v>
      </c>
      <c r="B1167" s="3">
        <v>0.83960999999999997</v>
      </c>
      <c r="C1167" s="3">
        <v>0.87768999999999997</v>
      </c>
      <c r="D1167" s="3"/>
      <c r="E1167" s="3"/>
      <c r="F1167" s="3">
        <v>0.93190130000000004</v>
      </c>
    </row>
    <row r="1168" spans="1:6" ht="15.75" thickBot="1" x14ac:dyDescent="0.3">
      <c r="A1168" s="5">
        <v>37023</v>
      </c>
      <c r="B1168" s="3">
        <v>0.83960999999999997</v>
      </c>
      <c r="C1168" s="3"/>
      <c r="D1168" s="3"/>
      <c r="E1168" s="3"/>
      <c r="F1168" s="3">
        <v>0.93190110000000004</v>
      </c>
    </row>
    <row r="1169" spans="1:6" ht="15.75" thickBot="1" x14ac:dyDescent="0.3">
      <c r="A1169" s="5">
        <v>37024</v>
      </c>
      <c r="B1169" s="3"/>
      <c r="C1169" s="3"/>
      <c r="D1169" s="3">
        <v>0.90634999999999999</v>
      </c>
      <c r="E1169" s="3">
        <v>0.89653000000000005</v>
      </c>
      <c r="F1169" s="3">
        <v>0.93025100000000005</v>
      </c>
    </row>
    <row r="1170" spans="1:6" ht="15.75" thickBot="1" x14ac:dyDescent="0.3">
      <c r="A1170" s="5">
        <v>37024</v>
      </c>
      <c r="B1170" s="3">
        <v>0.82706000000000002</v>
      </c>
      <c r="C1170" s="3"/>
      <c r="D1170" s="3"/>
      <c r="E1170" s="3">
        <v>0.90195000000000003</v>
      </c>
      <c r="F1170" s="3">
        <v>0.93025069999999999</v>
      </c>
    </row>
    <row r="1171" spans="1:6" ht="15.75" thickBot="1" x14ac:dyDescent="0.3">
      <c r="A1171" s="5">
        <v>37024</v>
      </c>
      <c r="B1171" s="3">
        <v>0.83960999999999997</v>
      </c>
      <c r="C1171" s="3">
        <v>0.87768999999999997</v>
      </c>
      <c r="D1171" s="3"/>
      <c r="E1171" s="3"/>
      <c r="F1171" s="3">
        <v>0.93015820000000005</v>
      </c>
    </row>
    <row r="1172" spans="1:6" ht="15.75" thickBot="1" x14ac:dyDescent="0.3">
      <c r="A1172" s="5">
        <v>37024</v>
      </c>
      <c r="B1172" s="3">
        <v>0.83960999999999997</v>
      </c>
      <c r="C1172" s="3"/>
      <c r="D1172" s="3"/>
      <c r="E1172" s="3"/>
      <c r="F1172" s="3">
        <v>0.93015809999999999</v>
      </c>
    </row>
    <row r="1173" spans="1:6" ht="15.75" thickBot="1" x14ac:dyDescent="0.3">
      <c r="A1173" s="5">
        <v>37025</v>
      </c>
      <c r="B1173" s="3"/>
      <c r="C1173" s="3"/>
      <c r="D1173" s="3">
        <v>0.90634999999999999</v>
      </c>
      <c r="E1173" s="3">
        <v>0.90195000000000003</v>
      </c>
      <c r="F1173" s="3">
        <v>0.92852400000000002</v>
      </c>
    </row>
    <row r="1174" spans="1:6" ht="15.75" thickBot="1" x14ac:dyDescent="0.3">
      <c r="A1174" s="5">
        <v>37025</v>
      </c>
      <c r="B1174" s="3">
        <v>0.81506000000000001</v>
      </c>
      <c r="C1174" s="3"/>
      <c r="D1174" s="3"/>
      <c r="E1174" s="3">
        <v>0.90195000000000003</v>
      </c>
      <c r="F1174" s="3">
        <v>0.92852380000000001</v>
      </c>
    </row>
    <row r="1175" spans="1:6" ht="15.75" thickBot="1" x14ac:dyDescent="0.3">
      <c r="A1175" s="5">
        <v>37025</v>
      </c>
      <c r="B1175" s="3">
        <v>0.83960999999999997</v>
      </c>
      <c r="C1175" s="3">
        <v>0.87768999999999997</v>
      </c>
      <c r="D1175" s="3"/>
      <c r="E1175" s="3"/>
      <c r="F1175" s="3">
        <v>0.92843189999999998</v>
      </c>
    </row>
    <row r="1176" spans="1:6" ht="15.75" thickBot="1" x14ac:dyDescent="0.3">
      <c r="A1176" s="5">
        <v>37025</v>
      </c>
      <c r="B1176" s="3">
        <v>0.83960999999999997</v>
      </c>
      <c r="C1176" s="3"/>
      <c r="D1176" s="3"/>
      <c r="E1176" s="3"/>
      <c r="F1176" s="3">
        <v>0.92843169999999997</v>
      </c>
    </row>
    <row r="1177" spans="1:6" ht="15.75" thickBot="1" x14ac:dyDescent="0.3">
      <c r="A1177" s="5">
        <v>37026</v>
      </c>
      <c r="B1177" s="3"/>
      <c r="C1177" s="3"/>
      <c r="D1177" s="3">
        <v>0.90086999999999995</v>
      </c>
      <c r="E1177" s="3">
        <v>0.90195000000000003</v>
      </c>
      <c r="F1177" s="3">
        <v>0.92681519999999995</v>
      </c>
    </row>
    <row r="1178" spans="1:6" ht="15.75" thickBot="1" x14ac:dyDescent="0.3">
      <c r="A1178" s="5">
        <v>37026</v>
      </c>
      <c r="B1178" s="3">
        <v>0.82706000000000002</v>
      </c>
      <c r="C1178" s="3"/>
      <c r="D1178" s="3"/>
      <c r="E1178" s="3">
        <v>0.90195000000000003</v>
      </c>
      <c r="F1178" s="3">
        <v>0.92681500000000006</v>
      </c>
    </row>
    <row r="1179" spans="1:6" ht="15.75" thickBot="1" x14ac:dyDescent="0.3">
      <c r="A1179" s="5">
        <v>37026</v>
      </c>
      <c r="B1179" s="3">
        <v>0.83960999999999997</v>
      </c>
      <c r="C1179" s="3">
        <v>0.87768999999999997</v>
      </c>
      <c r="D1179" s="3"/>
      <c r="E1179" s="3"/>
      <c r="F1179" s="3">
        <v>0.92672429999999995</v>
      </c>
    </row>
    <row r="1180" spans="1:6" ht="15.75" thickBot="1" x14ac:dyDescent="0.3">
      <c r="A1180" s="5">
        <v>37026</v>
      </c>
      <c r="B1180" s="3">
        <v>0.83960999999999997</v>
      </c>
      <c r="C1180" s="3"/>
      <c r="D1180" s="3"/>
      <c r="E1180" s="3"/>
      <c r="F1180" s="3">
        <v>0.9267242</v>
      </c>
    </row>
    <row r="1181" spans="1:6" ht="15.75" thickBot="1" x14ac:dyDescent="0.3">
      <c r="A1181" s="5">
        <v>37027</v>
      </c>
      <c r="B1181" s="3"/>
      <c r="C1181" s="3"/>
      <c r="D1181" s="3">
        <v>0.90086999999999995</v>
      </c>
      <c r="E1181" s="3">
        <v>0.90195000000000003</v>
      </c>
      <c r="F1181" s="3">
        <v>0.92512680000000003</v>
      </c>
    </row>
    <row r="1182" spans="1:6" ht="15.75" thickBot="1" x14ac:dyDescent="0.3">
      <c r="A1182" s="5">
        <v>37027</v>
      </c>
      <c r="B1182" s="3">
        <v>0.82706000000000002</v>
      </c>
      <c r="C1182" s="3"/>
      <c r="D1182" s="3"/>
      <c r="E1182" s="3">
        <v>0.90195000000000003</v>
      </c>
      <c r="F1182" s="3">
        <v>0.92512660000000002</v>
      </c>
    </row>
    <row r="1183" spans="1:6" ht="15.75" thickBot="1" x14ac:dyDescent="0.3">
      <c r="A1183" s="5">
        <v>37027</v>
      </c>
      <c r="B1183" s="3">
        <v>0.82706000000000002</v>
      </c>
      <c r="C1183" s="3">
        <v>0.87768999999999997</v>
      </c>
      <c r="D1183" s="3"/>
      <c r="E1183" s="3"/>
      <c r="F1183" s="3">
        <v>0.92503679999999999</v>
      </c>
    </row>
    <row r="1184" spans="1:6" ht="15.75" thickBot="1" x14ac:dyDescent="0.3">
      <c r="A1184" s="5">
        <v>37027</v>
      </c>
      <c r="B1184" s="3">
        <v>0.83960999999999997</v>
      </c>
      <c r="C1184" s="3"/>
      <c r="D1184" s="3"/>
      <c r="E1184" s="3"/>
      <c r="F1184" s="3">
        <v>0.92503670000000005</v>
      </c>
    </row>
    <row r="1185" spans="1:6" ht="15.75" thickBot="1" x14ac:dyDescent="0.3">
      <c r="A1185" s="5">
        <v>37028</v>
      </c>
      <c r="B1185" s="3">
        <v>0.82706000000000002</v>
      </c>
      <c r="C1185" s="3"/>
      <c r="D1185" s="3"/>
      <c r="E1185" s="3">
        <v>0.90195000000000003</v>
      </c>
      <c r="F1185" s="3">
        <v>0.92355039999999999</v>
      </c>
    </row>
    <row r="1186" spans="1:6" ht="15.75" thickBot="1" x14ac:dyDescent="0.3">
      <c r="A1186" s="5">
        <v>37028</v>
      </c>
      <c r="B1186" s="3"/>
      <c r="C1186" s="3"/>
      <c r="D1186" s="3">
        <v>0.90634999999999999</v>
      </c>
      <c r="E1186" s="3">
        <v>0.90195000000000003</v>
      </c>
      <c r="F1186" s="3">
        <v>0.92345969999999999</v>
      </c>
    </row>
    <row r="1187" spans="1:6" ht="15.75" thickBot="1" x14ac:dyDescent="0.3">
      <c r="A1187" s="5">
        <v>37028</v>
      </c>
      <c r="B1187" s="3">
        <v>0.80250999999999995</v>
      </c>
      <c r="C1187" s="3"/>
      <c r="D1187" s="3"/>
      <c r="E1187" s="3">
        <v>0.90195000000000003</v>
      </c>
      <c r="F1187" s="3">
        <v>0.92345960000000005</v>
      </c>
    </row>
    <row r="1188" spans="1:6" ht="15.75" thickBot="1" x14ac:dyDescent="0.3">
      <c r="A1188" s="5">
        <v>37028</v>
      </c>
      <c r="B1188" s="3">
        <v>0.83960999999999997</v>
      </c>
      <c r="C1188" s="3">
        <v>0.87768999999999997</v>
      </c>
      <c r="D1188" s="3"/>
      <c r="E1188" s="3"/>
      <c r="F1188" s="3">
        <v>0.92337119999999995</v>
      </c>
    </row>
    <row r="1189" spans="1:6" ht="15.75" thickBot="1" x14ac:dyDescent="0.3">
      <c r="A1189" s="5">
        <v>37028</v>
      </c>
      <c r="B1189" s="3">
        <v>0.83960999999999997</v>
      </c>
      <c r="C1189" s="3"/>
      <c r="D1189" s="3"/>
      <c r="E1189" s="3"/>
      <c r="F1189" s="3">
        <v>0.92337100000000005</v>
      </c>
    </row>
    <row r="1190" spans="1:6" ht="15.75" thickBot="1" x14ac:dyDescent="0.3">
      <c r="A1190" s="5">
        <v>37029</v>
      </c>
      <c r="B1190" s="3"/>
      <c r="C1190" s="3"/>
      <c r="D1190" s="3">
        <v>0.90634999999999999</v>
      </c>
      <c r="E1190" s="3">
        <v>0.90195000000000003</v>
      </c>
      <c r="F1190" s="3">
        <v>0.92181599999999997</v>
      </c>
    </row>
    <row r="1191" spans="1:6" ht="15.75" thickBot="1" x14ac:dyDescent="0.3">
      <c r="A1191" s="5">
        <v>37029</v>
      </c>
      <c r="B1191" s="3">
        <v>0.80250999999999995</v>
      </c>
      <c r="C1191" s="3"/>
      <c r="D1191" s="3"/>
      <c r="E1191" s="3">
        <v>0.90195000000000003</v>
      </c>
      <c r="F1191" s="3">
        <v>0.92181579999999996</v>
      </c>
    </row>
    <row r="1192" spans="1:6" ht="15.75" thickBot="1" x14ac:dyDescent="0.3">
      <c r="A1192" s="5">
        <v>37029</v>
      </c>
      <c r="B1192" s="3">
        <v>0.81506000000000001</v>
      </c>
      <c r="C1192" s="3">
        <v>0.86584000000000005</v>
      </c>
      <c r="D1192" s="3"/>
      <c r="E1192" s="3"/>
      <c r="F1192" s="3">
        <v>0.92172869999999996</v>
      </c>
    </row>
    <row r="1193" spans="1:6" ht="15.75" thickBot="1" x14ac:dyDescent="0.3">
      <c r="A1193" s="5">
        <v>37029</v>
      </c>
      <c r="B1193" s="3">
        <v>0.82706000000000002</v>
      </c>
      <c r="C1193" s="3"/>
      <c r="D1193" s="3"/>
      <c r="E1193" s="3"/>
      <c r="F1193" s="3">
        <v>0.92172860000000001</v>
      </c>
    </row>
    <row r="1194" spans="1:6" ht="15.75" thickBot="1" x14ac:dyDescent="0.3">
      <c r="A1194" s="5">
        <v>37032</v>
      </c>
      <c r="B1194" s="3"/>
      <c r="C1194" s="3"/>
      <c r="D1194" s="3">
        <v>0.90086999999999995</v>
      </c>
      <c r="E1194" s="3">
        <v>0.90195000000000003</v>
      </c>
      <c r="F1194" s="3">
        <v>0.91703869999999998</v>
      </c>
    </row>
    <row r="1195" spans="1:6" ht="15.75" thickBot="1" x14ac:dyDescent="0.3">
      <c r="A1195" s="5">
        <v>37032</v>
      </c>
      <c r="B1195" s="3">
        <v>0.80250999999999995</v>
      </c>
      <c r="C1195" s="3"/>
      <c r="D1195" s="3"/>
      <c r="E1195" s="3">
        <v>0.90195000000000003</v>
      </c>
      <c r="F1195" s="3">
        <v>0.91703860000000004</v>
      </c>
    </row>
    <row r="1196" spans="1:6" ht="15.75" thickBot="1" x14ac:dyDescent="0.3">
      <c r="A1196" s="5">
        <v>37032</v>
      </c>
      <c r="B1196" s="3">
        <v>0.82706000000000002</v>
      </c>
      <c r="C1196" s="3">
        <v>0.85345000000000004</v>
      </c>
      <c r="D1196" s="3"/>
      <c r="E1196" s="3"/>
      <c r="F1196" s="3">
        <v>0.91695550000000003</v>
      </c>
    </row>
    <row r="1197" spans="1:6" ht="15.75" thickBot="1" x14ac:dyDescent="0.3">
      <c r="A1197" s="5">
        <v>37032</v>
      </c>
      <c r="B1197" s="3">
        <v>0.82706000000000002</v>
      </c>
      <c r="C1197" s="3"/>
      <c r="D1197" s="3"/>
      <c r="E1197" s="3"/>
      <c r="F1197" s="3">
        <v>0.91695539999999998</v>
      </c>
    </row>
    <row r="1198" spans="1:6" ht="15.75" thickBot="1" x14ac:dyDescent="0.3">
      <c r="A1198" s="5">
        <v>37033</v>
      </c>
      <c r="B1198" s="3"/>
      <c r="C1198" s="3"/>
      <c r="D1198" s="3">
        <v>0.91181999999999996</v>
      </c>
      <c r="E1198" s="3">
        <v>0.90736000000000006</v>
      </c>
      <c r="F1198" s="3">
        <v>0.91602950000000005</v>
      </c>
    </row>
    <row r="1199" spans="1:6" ht="15.75" thickBot="1" x14ac:dyDescent="0.3">
      <c r="A1199" s="5">
        <v>37033</v>
      </c>
      <c r="B1199" s="3"/>
      <c r="C1199" s="3"/>
      <c r="D1199" s="3">
        <v>0.90634999999999999</v>
      </c>
      <c r="E1199" s="3">
        <v>0.90195000000000003</v>
      </c>
      <c r="F1199" s="3">
        <v>0.91550240000000005</v>
      </c>
    </row>
    <row r="1200" spans="1:6" ht="15.75" thickBot="1" x14ac:dyDescent="0.3">
      <c r="A1200" s="5">
        <v>37033</v>
      </c>
      <c r="B1200" s="3">
        <v>0.81506000000000001</v>
      </c>
      <c r="C1200" s="3"/>
      <c r="D1200" s="3"/>
      <c r="E1200" s="3">
        <v>0.90195000000000003</v>
      </c>
      <c r="F1200" s="3">
        <v>0.91550220000000004</v>
      </c>
    </row>
    <row r="1201" spans="1:6" ht="15.75" thickBot="1" x14ac:dyDescent="0.3">
      <c r="A1201" s="5">
        <v>37033</v>
      </c>
      <c r="B1201" s="3">
        <v>0.81506000000000001</v>
      </c>
      <c r="C1201" s="3">
        <v>0.86584000000000005</v>
      </c>
      <c r="D1201" s="3"/>
      <c r="E1201" s="3"/>
      <c r="F1201" s="3">
        <v>0.91542100000000004</v>
      </c>
    </row>
    <row r="1202" spans="1:6" ht="15.75" thickBot="1" x14ac:dyDescent="0.3">
      <c r="A1202" s="5">
        <v>37033</v>
      </c>
      <c r="B1202" s="3">
        <v>0.82706000000000002</v>
      </c>
      <c r="C1202" s="3"/>
      <c r="D1202" s="3"/>
      <c r="E1202" s="3"/>
      <c r="F1202" s="3">
        <v>0.91542080000000003</v>
      </c>
    </row>
    <row r="1203" spans="1:6" ht="15.75" thickBot="1" x14ac:dyDescent="0.3">
      <c r="A1203" s="5">
        <v>37034</v>
      </c>
      <c r="B1203" s="3"/>
      <c r="C1203" s="3"/>
      <c r="D1203" s="3">
        <v>0.91181999999999996</v>
      </c>
      <c r="E1203" s="3">
        <v>0.90736000000000006</v>
      </c>
      <c r="F1203" s="3">
        <v>0.91366919999999996</v>
      </c>
    </row>
    <row r="1204" spans="1:6" ht="15.75" thickBot="1" x14ac:dyDescent="0.3">
      <c r="A1204" s="5">
        <v>37035</v>
      </c>
      <c r="B1204" s="3"/>
      <c r="C1204" s="3"/>
      <c r="D1204" s="3">
        <v>0.90634999999999999</v>
      </c>
      <c r="E1204" s="3">
        <v>0.90195000000000003</v>
      </c>
      <c r="F1204" s="3">
        <v>0.91252250000000001</v>
      </c>
    </row>
    <row r="1205" spans="1:6" ht="15.75" thickBot="1" x14ac:dyDescent="0.3">
      <c r="A1205" s="5">
        <v>37035</v>
      </c>
      <c r="B1205" s="3"/>
      <c r="C1205" s="3"/>
      <c r="D1205" s="3">
        <v>0.90634999999999999</v>
      </c>
      <c r="E1205" s="3">
        <v>0.90195000000000003</v>
      </c>
      <c r="F1205" s="3">
        <v>0.91252250000000001</v>
      </c>
    </row>
    <row r="1206" spans="1:6" ht="15.75" thickBot="1" x14ac:dyDescent="0.3">
      <c r="A1206" s="5">
        <v>37035</v>
      </c>
      <c r="B1206" s="3">
        <v>0.80250999999999995</v>
      </c>
      <c r="C1206" s="3"/>
      <c r="D1206" s="3"/>
      <c r="E1206" s="3">
        <v>0.90195000000000003</v>
      </c>
      <c r="F1206" s="3">
        <v>0.91252239999999996</v>
      </c>
    </row>
    <row r="1207" spans="1:6" ht="15.75" thickBot="1" x14ac:dyDescent="0.3">
      <c r="A1207" s="5">
        <v>37035</v>
      </c>
      <c r="B1207" s="3">
        <v>0.82706000000000002</v>
      </c>
      <c r="C1207" s="3">
        <v>0.85345000000000004</v>
      </c>
      <c r="D1207" s="3"/>
      <c r="E1207" s="3"/>
      <c r="F1207" s="3">
        <v>0.91244449999999999</v>
      </c>
    </row>
    <row r="1208" spans="1:6" ht="15.75" thickBot="1" x14ac:dyDescent="0.3">
      <c r="A1208" s="5">
        <v>37035</v>
      </c>
      <c r="B1208" s="3">
        <v>0.82706000000000002</v>
      </c>
      <c r="C1208" s="3"/>
      <c r="D1208" s="3"/>
      <c r="E1208" s="3"/>
      <c r="F1208" s="3">
        <v>0.91244440000000004</v>
      </c>
    </row>
    <row r="1209" spans="1:6" ht="15.75" thickBot="1" x14ac:dyDescent="0.3">
      <c r="A1209" s="5">
        <v>37036</v>
      </c>
      <c r="B1209" s="3"/>
      <c r="C1209" s="3"/>
      <c r="D1209" s="3">
        <v>0.90634999999999999</v>
      </c>
      <c r="E1209" s="3">
        <v>0.90195000000000003</v>
      </c>
      <c r="F1209" s="3">
        <v>0.91108180000000005</v>
      </c>
    </row>
    <row r="1210" spans="1:6" ht="15.75" thickBot="1" x14ac:dyDescent="0.3">
      <c r="A1210" s="5">
        <v>37036</v>
      </c>
      <c r="B1210" s="3">
        <v>0.81506000000000001</v>
      </c>
      <c r="C1210" s="3"/>
      <c r="D1210" s="3"/>
      <c r="E1210" s="3">
        <v>0.90195000000000003</v>
      </c>
      <c r="F1210" s="3">
        <v>0.91108169999999999</v>
      </c>
    </row>
    <row r="1211" spans="1:6" ht="15.75" thickBot="1" x14ac:dyDescent="0.3">
      <c r="A1211" s="5">
        <v>37036</v>
      </c>
      <c r="B1211" s="3">
        <v>0.82706000000000002</v>
      </c>
      <c r="C1211" s="3">
        <v>0.86584000000000005</v>
      </c>
      <c r="D1211" s="3"/>
      <c r="E1211" s="3"/>
      <c r="F1211" s="3">
        <v>0.91100550000000002</v>
      </c>
    </row>
    <row r="1212" spans="1:6" ht="15.75" thickBot="1" x14ac:dyDescent="0.3">
      <c r="A1212" s="5">
        <v>37036</v>
      </c>
      <c r="B1212" s="3">
        <v>0.82706000000000002</v>
      </c>
      <c r="C1212" s="3"/>
      <c r="D1212" s="3"/>
      <c r="E1212" s="3"/>
      <c r="F1212" s="3">
        <v>0.91100530000000002</v>
      </c>
    </row>
    <row r="1213" spans="1:6" ht="15.75" thickBot="1" x14ac:dyDescent="0.3">
      <c r="A1213" s="5">
        <v>37037</v>
      </c>
      <c r="B1213" s="3"/>
      <c r="C1213" s="3"/>
      <c r="D1213" s="3">
        <v>0.91181999999999996</v>
      </c>
      <c r="E1213" s="3">
        <v>0.90195000000000003</v>
      </c>
      <c r="F1213" s="3">
        <v>0.90967540000000002</v>
      </c>
    </row>
    <row r="1214" spans="1:6" ht="15.75" thickBot="1" x14ac:dyDescent="0.3">
      <c r="A1214" s="5">
        <v>37037</v>
      </c>
      <c r="B1214" s="3">
        <v>0.80250999999999995</v>
      </c>
      <c r="C1214" s="3"/>
      <c r="D1214" s="3"/>
      <c r="E1214" s="3">
        <v>0.90195000000000003</v>
      </c>
      <c r="F1214" s="3">
        <v>0.90967520000000002</v>
      </c>
    </row>
    <row r="1215" spans="1:6" ht="15.75" thickBot="1" x14ac:dyDescent="0.3">
      <c r="A1215" s="5">
        <v>37037</v>
      </c>
      <c r="B1215" s="3">
        <v>0.82706000000000002</v>
      </c>
      <c r="C1215" s="3">
        <v>0.86584000000000005</v>
      </c>
      <c r="D1215" s="3"/>
      <c r="E1215" s="3"/>
      <c r="F1215" s="3">
        <v>0.90960110000000005</v>
      </c>
    </row>
    <row r="1216" spans="1:6" ht="15.75" thickBot="1" x14ac:dyDescent="0.3">
      <c r="A1216" s="5">
        <v>37037</v>
      </c>
      <c r="B1216" s="3">
        <v>0.81506000000000001</v>
      </c>
      <c r="C1216" s="3"/>
      <c r="D1216" s="3"/>
      <c r="E1216" s="3"/>
      <c r="F1216" s="3">
        <v>0.90960099999999999</v>
      </c>
    </row>
    <row r="1217" spans="1:6" ht="15.75" thickBot="1" x14ac:dyDescent="0.3">
      <c r="A1217" s="5">
        <v>37038</v>
      </c>
      <c r="B1217" s="3"/>
      <c r="C1217" s="3"/>
      <c r="D1217" s="3">
        <v>0.91181999999999996</v>
      </c>
      <c r="E1217" s="3">
        <v>0.90195000000000003</v>
      </c>
      <c r="F1217" s="3">
        <v>0.90830500000000003</v>
      </c>
    </row>
    <row r="1218" spans="1:6" ht="15.75" thickBot="1" x14ac:dyDescent="0.3">
      <c r="A1218" s="5">
        <v>37038</v>
      </c>
      <c r="B1218" s="3">
        <v>0.78996</v>
      </c>
      <c r="C1218" s="3"/>
      <c r="D1218" s="3"/>
      <c r="E1218" s="3">
        <v>0.90195000000000003</v>
      </c>
      <c r="F1218" s="3">
        <v>0.90830489999999997</v>
      </c>
    </row>
    <row r="1219" spans="1:6" ht="15.75" thickBot="1" x14ac:dyDescent="0.3">
      <c r="A1219" s="5">
        <v>37038</v>
      </c>
      <c r="B1219" s="3">
        <v>0.82706000000000002</v>
      </c>
      <c r="C1219" s="3">
        <v>0.85345000000000004</v>
      </c>
      <c r="D1219" s="3"/>
      <c r="E1219" s="3"/>
      <c r="F1219" s="3">
        <v>0.9082325</v>
      </c>
    </row>
    <row r="1220" spans="1:6" ht="15.75" thickBot="1" x14ac:dyDescent="0.3">
      <c r="A1220" s="5">
        <v>37038</v>
      </c>
      <c r="B1220" s="3">
        <v>0.82706000000000002</v>
      </c>
      <c r="C1220" s="3"/>
      <c r="D1220" s="3"/>
      <c r="E1220" s="3"/>
      <c r="F1220" s="3">
        <v>0.90823229999999999</v>
      </c>
    </row>
    <row r="1221" spans="1:6" ht="15.75" thickBot="1" x14ac:dyDescent="0.3">
      <c r="A1221" s="5">
        <v>37038</v>
      </c>
      <c r="B1221" s="3"/>
      <c r="C1221" s="3"/>
      <c r="D1221" s="3">
        <v>0.91181999999999996</v>
      </c>
      <c r="E1221" s="3">
        <v>0.90736000000000006</v>
      </c>
      <c r="F1221" s="3">
        <v>0.90784600000000004</v>
      </c>
    </row>
    <row r="1222" spans="1:6" ht="15.75" thickBot="1" x14ac:dyDescent="0.3">
      <c r="A1222" s="5">
        <v>37039</v>
      </c>
      <c r="B1222" s="3"/>
      <c r="C1222" s="3"/>
      <c r="D1222" s="3">
        <v>0.91181999999999996</v>
      </c>
      <c r="E1222" s="3">
        <v>0.90195000000000003</v>
      </c>
      <c r="F1222" s="3">
        <v>0.90697150000000004</v>
      </c>
    </row>
    <row r="1223" spans="1:6" ht="15.75" thickBot="1" x14ac:dyDescent="0.3">
      <c r="A1223" s="5">
        <v>37039</v>
      </c>
      <c r="B1223" s="3">
        <v>0.78996</v>
      </c>
      <c r="C1223" s="3"/>
      <c r="D1223" s="3"/>
      <c r="E1223" s="3">
        <v>0.90195000000000003</v>
      </c>
      <c r="F1223" s="3">
        <v>0.90697139999999998</v>
      </c>
    </row>
    <row r="1224" spans="1:6" ht="15.75" thickBot="1" x14ac:dyDescent="0.3">
      <c r="A1224" s="5">
        <v>37039</v>
      </c>
      <c r="B1224" s="3">
        <v>0.82706000000000002</v>
      </c>
      <c r="C1224" s="3">
        <v>0.85345000000000004</v>
      </c>
      <c r="D1224" s="3"/>
      <c r="E1224" s="3"/>
      <c r="F1224" s="3">
        <v>0.90690119999999996</v>
      </c>
    </row>
    <row r="1225" spans="1:6" ht="15.75" thickBot="1" x14ac:dyDescent="0.3">
      <c r="A1225" s="5">
        <v>37039</v>
      </c>
      <c r="B1225" s="3">
        <v>0.81506000000000001</v>
      </c>
      <c r="C1225" s="3"/>
      <c r="D1225" s="3"/>
      <c r="E1225" s="3"/>
      <c r="F1225" s="3">
        <v>0.90690110000000002</v>
      </c>
    </row>
    <row r="1226" spans="1:6" ht="15.75" thickBot="1" x14ac:dyDescent="0.3">
      <c r="A1226" s="5">
        <v>37040</v>
      </c>
      <c r="B1226" s="3"/>
      <c r="C1226" s="3"/>
      <c r="D1226" s="3">
        <v>0.90086999999999995</v>
      </c>
      <c r="E1226" s="3">
        <v>0.90195000000000003</v>
      </c>
      <c r="F1226" s="3">
        <v>0.90567660000000005</v>
      </c>
    </row>
    <row r="1227" spans="1:6" ht="15.75" thickBot="1" x14ac:dyDescent="0.3">
      <c r="A1227" s="5">
        <v>37040</v>
      </c>
      <c r="B1227" s="3">
        <v>0.78996</v>
      </c>
      <c r="C1227" s="3"/>
      <c r="D1227" s="3"/>
      <c r="E1227" s="3">
        <v>0.90195000000000003</v>
      </c>
      <c r="F1227" s="3">
        <v>0.90567640000000005</v>
      </c>
    </row>
    <row r="1228" spans="1:6" ht="15.75" thickBot="1" x14ac:dyDescent="0.3">
      <c r="A1228" s="5">
        <v>37040</v>
      </c>
      <c r="B1228" s="3">
        <v>0.81506000000000001</v>
      </c>
      <c r="C1228" s="3">
        <v>0.85345000000000004</v>
      </c>
      <c r="D1228" s="3"/>
      <c r="E1228" s="3">
        <v>0.55884999999999996</v>
      </c>
      <c r="F1228" s="3">
        <v>0.90560810000000003</v>
      </c>
    </row>
    <row r="1229" spans="1:6" ht="15.75" thickBot="1" x14ac:dyDescent="0.3">
      <c r="A1229" s="5">
        <v>37040</v>
      </c>
      <c r="B1229" s="3">
        <v>0.82706000000000002</v>
      </c>
      <c r="C1229" s="3"/>
      <c r="D1229" s="3"/>
      <c r="E1229" s="3"/>
      <c r="F1229" s="3">
        <v>0.90560799999999997</v>
      </c>
    </row>
    <row r="1230" spans="1:6" ht="15.75" thickBot="1" x14ac:dyDescent="0.3">
      <c r="A1230" s="5">
        <v>37041</v>
      </c>
      <c r="B1230" s="3"/>
      <c r="C1230" s="3"/>
      <c r="D1230" s="3">
        <v>0.91181999999999996</v>
      </c>
      <c r="E1230" s="3">
        <v>0.90736000000000006</v>
      </c>
      <c r="F1230" s="3">
        <v>0.90442080000000002</v>
      </c>
    </row>
    <row r="1231" spans="1:6" ht="15.75" thickBot="1" x14ac:dyDescent="0.3">
      <c r="A1231" s="5">
        <v>37041</v>
      </c>
      <c r="B1231" s="3">
        <v>0.80250999999999995</v>
      </c>
      <c r="C1231" s="3"/>
      <c r="D1231" s="3"/>
      <c r="E1231" s="3">
        <v>0.90736000000000006</v>
      </c>
      <c r="F1231" s="3">
        <v>0.90442069999999997</v>
      </c>
    </row>
    <row r="1232" spans="1:6" ht="15.75" thickBot="1" x14ac:dyDescent="0.3">
      <c r="A1232" s="5">
        <v>37041</v>
      </c>
      <c r="B1232" s="3">
        <v>0.82706000000000002</v>
      </c>
      <c r="C1232" s="3">
        <v>0.86584000000000005</v>
      </c>
      <c r="D1232" s="3"/>
      <c r="E1232" s="3"/>
      <c r="F1232" s="3">
        <v>0.90435469999999996</v>
      </c>
    </row>
    <row r="1233" spans="1:6" ht="15.75" thickBot="1" x14ac:dyDescent="0.3">
      <c r="A1233" s="5">
        <v>37041</v>
      </c>
      <c r="B1233" s="3">
        <v>0.82706000000000002</v>
      </c>
      <c r="C1233" s="3"/>
      <c r="D1233" s="3"/>
      <c r="E1233" s="3"/>
      <c r="F1233" s="3">
        <v>0.90435460000000001</v>
      </c>
    </row>
    <row r="1234" spans="1:6" ht="15.75" thickBot="1" x14ac:dyDescent="0.3">
      <c r="A1234" s="5">
        <v>37042</v>
      </c>
      <c r="B1234" s="3">
        <v>0.80250999999999995</v>
      </c>
      <c r="C1234" s="3"/>
      <c r="D1234" s="3"/>
      <c r="E1234" s="3">
        <v>0.90736000000000006</v>
      </c>
      <c r="F1234" s="3">
        <v>0.9032367</v>
      </c>
    </row>
    <row r="1235" spans="1:6" ht="15.75" thickBot="1" x14ac:dyDescent="0.3">
      <c r="A1235" s="5">
        <v>37042</v>
      </c>
      <c r="B1235" s="3"/>
      <c r="C1235" s="3"/>
      <c r="D1235" s="3">
        <v>0.91181999999999996</v>
      </c>
      <c r="E1235" s="3">
        <v>0.90195000000000003</v>
      </c>
      <c r="F1235" s="3">
        <v>0.90320590000000001</v>
      </c>
    </row>
    <row r="1236" spans="1:6" ht="15.75" thickBot="1" x14ac:dyDescent="0.3">
      <c r="A1236" s="5">
        <v>37042</v>
      </c>
      <c r="B1236" s="3">
        <v>0.78996</v>
      </c>
      <c r="C1236" s="3"/>
      <c r="D1236" s="3"/>
      <c r="E1236" s="3">
        <v>0.90736000000000006</v>
      </c>
      <c r="F1236" s="3">
        <v>0.9032057</v>
      </c>
    </row>
    <row r="1237" spans="1:6" ht="15.75" thickBot="1" x14ac:dyDescent="0.3">
      <c r="A1237" s="5">
        <v>37042</v>
      </c>
      <c r="B1237" s="3">
        <v>0.82706000000000002</v>
      </c>
      <c r="C1237" s="3">
        <v>0.85128999999999999</v>
      </c>
      <c r="D1237" s="3"/>
      <c r="E1237" s="3"/>
      <c r="F1237" s="3">
        <v>0.903142</v>
      </c>
    </row>
    <row r="1238" spans="1:6" ht="15.75" thickBot="1" x14ac:dyDescent="0.3">
      <c r="A1238" s="5">
        <v>37042</v>
      </c>
      <c r="B1238" s="3">
        <v>0.82706000000000002</v>
      </c>
      <c r="C1238" s="3"/>
      <c r="D1238" s="3"/>
      <c r="E1238" s="3"/>
      <c r="F1238" s="3">
        <v>0.90314179999999999</v>
      </c>
    </row>
    <row r="1239" spans="1:6" ht="15.75" thickBot="1" x14ac:dyDescent="0.3">
      <c r="A1239" s="5">
        <v>37043</v>
      </c>
      <c r="B1239" s="3"/>
      <c r="C1239" s="3"/>
      <c r="D1239" s="3">
        <v>0.90634999999999999</v>
      </c>
      <c r="E1239" s="3">
        <v>0.90195000000000003</v>
      </c>
      <c r="F1239" s="3">
        <v>0.90203279999999997</v>
      </c>
    </row>
    <row r="1240" spans="1:6" ht="15.75" thickBot="1" x14ac:dyDescent="0.3">
      <c r="A1240" s="5">
        <v>37043</v>
      </c>
      <c r="B1240" s="3">
        <v>0.78996</v>
      </c>
      <c r="C1240" s="3"/>
      <c r="D1240" s="3"/>
      <c r="E1240" s="3">
        <v>0.90195000000000003</v>
      </c>
      <c r="F1240" s="3">
        <v>0.90203270000000002</v>
      </c>
    </row>
    <row r="1241" spans="1:6" ht="15.75" thickBot="1" x14ac:dyDescent="0.3">
      <c r="A1241" s="5">
        <v>37043</v>
      </c>
      <c r="B1241" s="3">
        <v>0.80250999999999995</v>
      </c>
      <c r="C1241" s="3"/>
      <c r="D1241" s="3"/>
      <c r="E1241" s="3">
        <v>0.90736000000000006</v>
      </c>
      <c r="F1241" s="3">
        <v>0.90203259999999996</v>
      </c>
    </row>
    <row r="1242" spans="1:6" ht="15.75" thickBot="1" x14ac:dyDescent="0.3">
      <c r="A1242" s="5">
        <v>37043</v>
      </c>
      <c r="B1242" s="3">
        <v>0.78996</v>
      </c>
      <c r="C1242" s="3"/>
      <c r="D1242" s="3"/>
      <c r="E1242" s="3">
        <v>0.90195000000000003</v>
      </c>
      <c r="F1242" s="3">
        <v>0.90203259999999996</v>
      </c>
    </row>
    <row r="1243" spans="1:6" ht="15.75" thickBot="1" x14ac:dyDescent="0.3">
      <c r="A1243" s="5">
        <v>37043</v>
      </c>
      <c r="B1243" s="3">
        <v>0.81506000000000001</v>
      </c>
      <c r="C1243" s="3">
        <v>0.85345000000000004</v>
      </c>
      <c r="D1243" s="3"/>
      <c r="E1243" s="3"/>
      <c r="F1243" s="3">
        <v>0.90197099999999997</v>
      </c>
    </row>
    <row r="1244" spans="1:6" ht="15.75" thickBot="1" x14ac:dyDescent="0.3">
      <c r="A1244" s="5">
        <v>37043</v>
      </c>
      <c r="B1244" s="3">
        <v>0.81506000000000001</v>
      </c>
      <c r="C1244" s="3"/>
      <c r="D1244" s="3"/>
      <c r="E1244" s="3"/>
      <c r="F1244" s="3">
        <v>0.90197079999999996</v>
      </c>
    </row>
    <row r="1245" spans="1:6" ht="15.75" thickBot="1" x14ac:dyDescent="0.3">
      <c r="A1245" s="5">
        <v>37046</v>
      </c>
      <c r="B1245" s="3"/>
      <c r="C1245" s="3"/>
      <c r="D1245" s="3">
        <v>0.91181999999999996</v>
      </c>
      <c r="E1245" s="3">
        <v>0.90195000000000003</v>
      </c>
      <c r="F1245" s="3">
        <v>0.89877430000000003</v>
      </c>
    </row>
    <row r="1246" spans="1:6" ht="15.75" thickBot="1" x14ac:dyDescent="0.3">
      <c r="A1246" s="5">
        <v>37046</v>
      </c>
      <c r="B1246" s="3">
        <v>0.78996</v>
      </c>
      <c r="C1246" s="3"/>
      <c r="D1246" s="3"/>
      <c r="E1246" s="3">
        <v>0.90736000000000006</v>
      </c>
      <c r="F1246" s="3">
        <v>0.89877419999999997</v>
      </c>
    </row>
    <row r="1247" spans="1:6" ht="15.75" thickBot="1" x14ac:dyDescent="0.3">
      <c r="A1247" s="5">
        <v>37046</v>
      </c>
      <c r="B1247" s="3">
        <v>0.78996</v>
      </c>
      <c r="C1247" s="3"/>
      <c r="D1247" s="3"/>
      <c r="E1247" s="3">
        <v>0.90195000000000003</v>
      </c>
      <c r="F1247" s="3">
        <v>0.89877410000000002</v>
      </c>
    </row>
    <row r="1248" spans="1:6" ht="15.75" thickBot="1" x14ac:dyDescent="0.3">
      <c r="A1248" s="5">
        <v>37046</v>
      </c>
      <c r="B1248" s="3">
        <v>0.81506000000000001</v>
      </c>
      <c r="C1248" s="3">
        <v>0.85345000000000004</v>
      </c>
      <c r="D1248" s="3"/>
      <c r="E1248" s="3"/>
      <c r="F1248" s="3">
        <v>0.89871959999999995</v>
      </c>
    </row>
    <row r="1249" spans="1:6" ht="15.75" thickBot="1" x14ac:dyDescent="0.3">
      <c r="A1249" s="5">
        <v>37046</v>
      </c>
      <c r="B1249" s="3">
        <v>0.81506000000000001</v>
      </c>
      <c r="C1249" s="3"/>
      <c r="D1249" s="3"/>
      <c r="E1249" s="3"/>
      <c r="F1249" s="3">
        <v>0.8987195</v>
      </c>
    </row>
    <row r="1250" spans="1:6" ht="15.75" thickBot="1" x14ac:dyDescent="0.3">
      <c r="A1250" s="5">
        <v>37047</v>
      </c>
      <c r="B1250" s="3"/>
      <c r="C1250" s="3"/>
      <c r="D1250" s="3">
        <v>0.90634999999999999</v>
      </c>
      <c r="E1250" s="3">
        <v>0.90195000000000003</v>
      </c>
      <c r="F1250" s="3">
        <v>0.89777839999999998</v>
      </c>
    </row>
    <row r="1251" spans="1:6" ht="15.75" thickBot="1" x14ac:dyDescent="0.3">
      <c r="A1251" s="5">
        <v>37047</v>
      </c>
      <c r="B1251" s="3">
        <v>0.78996</v>
      </c>
      <c r="C1251" s="3"/>
      <c r="D1251" s="3"/>
      <c r="E1251" s="3">
        <v>0.90736000000000006</v>
      </c>
      <c r="F1251" s="3">
        <v>0.89777830000000003</v>
      </c>
    </row>
    <row r="1252" spans="1:6" ht="15.75" thickBot="1" x14ac:dyDescent="0.3">
      <c r="A1252" s="5">
        <v>37047</v>
      </c>
      <c r="B1252" s="3">
        <v>0.80250999999999995</v>
      </c>
      <c r="C1252" s="3">
        <v>0.84106000000000003</v>
      </c>
      <c r="D1252" s="3"/>
      <c r="E1252" s="3"/>
      <c r="F1252" s="3">
        <v>0.89772609999999997</v>
      </c>
    </row>
    <row r="1253" spans="1:6" ht="15.75" thickBot="1" x14ac:dyDescent="0.3">
      <c r="A1253" s="5">
        <v>37047</v>
      </c>
      <c r="B1253" s="3">
        <v>0.80250999999999995</v>
      </c>
      <c r="C1253" s="3"/>
      <c r="D1253" s="3"/>
      <c r="E1253" s="3"/>
      <c r="F1253" s="3">
        <v>0.89772600000000002</v>
      </c>
    </row>
    <row r="1254" spans="1:6" ht="15.75" thickBot="1" x14ac:dyDescent="0.3">
      <c r="A1254" s="5">
        <v>37048</v>
      </c>
      <c r="B1254" s="3"/>
      <c r="C1254" s="3"/>
      <c r="D1254" s="3">
        <v>0.91181999999999996</v>
      </c>
      <c r="E1254" s="3">
        <v>0.90195000000000003</v>
      </c>
      <c r="F1254" s="3">
        <v>0.89682899999999999</v>
      </c>
    </row>
    <row r="1255" spans="1:6" ht="15.75" thickBot="1" x14ac:dyDescent="0.3">
      <c r="A1255" s="5">
        <v>37048</v>
      </c>
      <c r="B1255" s="3">
        <v>0.78996</v>
      </c>
      <c r="C1255" s="3"/>
      <c r="D1255" s="3"/>
      <c r="E1255" s="3">
        <v>0.90736000000000006</v>
      </c>
      <c r="F1255" s="3">
        <v>0.89682890000000004</v>
      </c>
    </row>
    <row r="1256" spans="1:6" ht="15.75" thickBot="1" x14ac:dyDescent="0.3">
      <c r="A1256" s="5">
        <v>37048</v>
      </c>
      <c r="B1256" s="3">
        <v>0.81506000000000001</v>
      </c>
      <c r="C1256" s="3">
        <v>0.84106000000000003</v>
      </c>
      <c r="D1256" s="3"/>
      <c r="E1256" s="3"/>
      <c r="F1256" s="3">
        <v>0.89677949999999995</v>
      </c>
    </row>
    <row r="1257" spans="1:6" ht="15.75" thickBot="1" x14ac:dyDescent="0.3">
      <c r="A1257" s="5">
        <v>37048</v>
      </c>
      <c r="B1257" s="3">
        <v>0.80250999999999995</v>
      </c>
      <c r="C1257" s="3"/>
      <c r="D1257" s="3"/>
      <c r="E1257" s="3"/>
      <c r="F1257" s="3">
        <v>0.8967794</v>
      </c>
    </row>
    <row r="1258" spans="1:6" ht="15.75" thickBot="1" x14ac:dyDescent="0.3">
      <c r="A1258" s="5">
        <v>37049</v>
      </c>
      <c r="B1258" s="3"/>
      <c r="C1258" s="3"/>
      <c r="D1258" s="3">
        <v>0.90634999999999999</v>
      </c>
      <c r="E1258" s="3">
        <v>0.90195000000000003</v>
      </c>
      <c r="F1258" s="3">
        <v>0.89592729999999998</v>
      </c>
    </row>
    <row r="1259" spans="1:6" ht="15.75" thickBot="1" x14ac:dyDescent="0.3">
      <c r="A1259" s="5">
        <v>37049</v>
      </c>
      <c r="B1259" s="3">
        <v>0.78996</v>
      </c>
      <c r="C1259" s="3"/>
      <c r="D1259" s="3"/>
      <c r="E1259" s="3">
        <v>0.90736000000000006</v>
      </c>
      <c r="F1259" s="3">
        <v>0.89592720000000003</v>
      </c>
    </row>
    <row r="1260" spans="1:6" ht="15.75" thickBot="1" x14ac:dyDescent="0.3">
      <c r="A1260" s="5">
        <v>37049</v>
      </c>
      <c r="B1260" s="3">
        <v>0.81506000000000001</v>
      </c>
      <c r="C1260" s="3">
        <v>0.84106000000000003</v>
      </c>
      <c r="D1260" s="3"/>
      <c r="E1260" s="3"/>
      <c r="F1260" s="3">
        <v>0.89588029999999996</v>
      </c>
    </row>
    <row r="1261" spans="1:6" ht="15.75" thickBot="1" x14ac:dyDescent="0.3">
      <c r="A1261" s="5">
        <v>37049</v>
      </c>
      <c r="B1261" s="3">
        <v>0.81506000000000001</v>
      </c>
      <c r="C1261" s="3"/>
      <c r="D1261" s="3"/>
      <c r="E1261" s="3"/>
      <c r="F1261" s="3">
        <v>0.89588020000000002</v>
      </c>
    </row>
    <row r="1262" spans="1:6" ht="15.75" thickBot="1" x14ac:dyDescent="0.3">
      <c r="A1262" s="5">
        <v>37050</v>
      </c>
      <c r="B1262" s="3"/>
      <c r="C1262" s="3"/>
      <c r="D1262" s="3">
        <v>0.91181999999999996</v>
      </c>
      <c r="E1262" s="3">
        <v>0.90736000000000006</v>
      </c>
      <c r="F1262" s="3">
        <v>0.89507389999999998</v>
      </c>
    </row>
    <row r="1263" spans="1:6" ht="15.75" thickBot="1" x14ac:dyDescent="0.3">
      <c r="A1263" s="5">
        <v>37050</v>
      </c>
      <c r="B1263" s="3">
        <v>0.80250999999999995</v>
      </c>
      <c r="C1263" s="3"/>
      <c r="D1263" s="3"/>
      <c r="E1263" s="3">
        <v>0.90736000000000006</v>
      </c>
      <c r="F1263" s="3">
        <v>0.89507389999999998</v>
      </c>
    </row>
    <row r="1264" spans="1:6" ht="15.75" thickBot="1" x14ac:dyDescent="0.3">
      <c r="A1264" s="5">
        <v>37050</v>
      </c>
      <c r="B1264" s="3">
        <v>0.81506000000000001</v>
      </c>
      <c r="C1264" s="3">
        <v>0.84106000000000003</v>
      </c>
      <c r="D1264" s="3"/>
      <c r="E1264" s="3"/>
      <c r="F1264" s="3">
        <v>0.89502939999999998</v>
      </c>
    </row>
    <row r="1265" spans="1:6" ht="15.75" thickBot="1" x14ac:dyDescent="0.3">
      <c r="A1265" s="5">
        <v>37050</v>
      </c>
      <c r="B1265" s="3">
        <v>0.81506000000000001</v>
      </c>
      <c r="C1265" s="3"/>
      <c r="D1265" s="3"/>
      <c r="E1265" s="3"/>
      <c r="F1265" s="3">
        <v>0.89502939999999998</v>
      </c>
    </row>
    <row r="1266" spans="1:6" ht="15.75" thickBot="1" x14ac:dyDescent="0.3">
      <c r="A1266" s="5">
        <v>37051</v>
      </c>
      <c r="B1266" s="3">
        <v>0.78996</v>
      </c>
      <c r="C1266" s="3"/>
      <c r="D1266" s="3"/>
      <c r="E1266" s="3">
        <v>0.91296999999999995</v>
      </c>
      <c r="F1266" s="3">
        <v>0.89427959999999995</v>
      </c>
    </row>
    <row r="1267" spans="1:6" ht="15.75" thickBot="1" x14ac:dyDescent="0.3">
      <c r="A1267" s="5">
        <v>37051</v>
      </c>
      <c r="B1267" s="3"/>
      <c r="C1267" s="3"/>
      <c r="D1267" s="3">
        <v>0.91181999999999996</v>
      </c>
      <c r="E1267" s="3">
        <v>0.90195000000000003</v>
      </c>
      <c r="F1267" s="3">
        <v>0.89426950000000005</v>
      </c>
    </row>
    <row r="1268" spans="1:6" ht="15.75" thickBot="1" x14ac:dyDescent="0.3">
      <c r="A1268" s="5">
        <v>37051</v>
      </c>
      <c r="B1268" s="3">
        <v>0.78996</v>
      </c>
      <c r="C1268" s="3"/>
      <c r="D1268" s="3"/>
      <c r="E1268" s="3">
        <v>0.90736000000000006</v>
      </c>
      <c r="F1268" s="3">
        <v>0.89426939999999999</v>
      </c>
    </row>
    <row r="1269" spans="1:6" ht="15.75" thickBot="1" x14ac:dyDescent="0.3">
      <c r="A1269" s="5">
        <v>37051</v>
      </c>
      <c r="B1269" s="3">
        <v>0.80250999999999995</v>
      </c>
      <c r="C1269" s="3">
        <v>0.84106000000000003</v>
      </c>
      <c r="D1269" s="3"/>
      <c r="E1269" s="3"/>
      <c r="F1269" s="3">
        <v>0.89422780000000002</v>
      </c>
    </row>
    <row r="1270" spans="1:6" ht="15.75" thickBot="1" x14ac:dyDescent="0.3">
      <c r="A1270" s="5">
        <v>37051</v>
      </c>
      <c r="B1270" s="3">
        <v>0.81506000000000001</v>
      </c>
      <c r="C1270" s="3"/>
      <c r="D1270" s="3"/>
      <c r="E1270" s="3"/>
      <c r="F1270" s="3">
        <v>0.89422769999999996</v>
      </c>
    </row>
    <row r="1271" spans="1:6" ht="15.75" thickBot="1" x14ac:dyDescent="0.3">
      <c r="A1271" s="5">
        <v>37052</v>
      </c>
      <c r="B1271" s="3"/>
      <c r="C1271" s="3"/>
      <c r="D1271" s="3">
        <v>0.91181999999999996</v>
      </c>
      <c r="E1271" s="3">
        <v>0.90195000000000003</v>
      </c>
      <c r="F1271" s="3">
        <v>0.89351499999999995</v>
      </c>
    </row>
    <row r="1272" spans="1:6" ht="15.75" thickBot="1" x14ac:dyDescent="0.3">
      <c r="A1272" s="5">
        <v>37052</v>
      </c>
      <c r="B1272" s="3">
        <v>0.80250999999999995</v>
      </c>
      <c r="C1272" s="3"/>
      <c r="D1272" s="3"/>
      <c r="E1272" s="3">
        <v>0.91296999999999995</v>
      </c>
      <c r="F1272" s="3">
        <v>0.8935149</v>
      </c>
    </row>
    <row r="1273" spans="1:6" ht="15.75" thickBot="1" x14ac:dyDescent="0.3">
      <c r="A1273" s="5">
        <v>37052</v>
      </c>
      <c r="B1273" s="3">
        <v>0.80250999999999995</v>
      </c>
      <c r="C1273" s="3">
        <v>0.84106000000000003</v>
      </c>
      <c r="D1273" s="3"/>
      <c r="E1273" s="3"/>
      <c r="F1273" s="3">
        <v>0.89347589999999999</v>
      </c>
    </row>
    <row r="1274" spans="1:6" ht="15.75" thickBot="1" x14ac:dyDescent="0.3">
      <c r="A1274" s="5">
        <v>37052</v>
      </c>
      <c r="B1274" s="3">
        <v>0.81506000000000001</v>
      </c>
      <c r="C1274" s="3"/>
      <c r="D1274" s="3"/>
      <c r="E1274" s="3"/>
      <c r="F1274" s="3">
        <v>0.89347580000000004</v>
      </c>
    </row>
    <row r="1275" spans="1:6" ht="15.75" thickBot="1" x14ac:dyDescent="0.3">
      <c r="A1275" s="5">
        <v>37053</v>
      </c>
      <c r="B1275" s="3"/>
      <c r="C1275" s="3"/>
      <c r="D1275" s="3">
        <v>0.90634999999999999</v>
      </c>
      <c r="E1275" s="3">
        <v>0.90736000000000006</v>
      </c>
      <c r="F1275" s="3">
        <v>0.89281080000000002</v>
      </c>
    </row>
    <row r="1276" spans="1:6" ht="15.75" thickBot="1" x14ac:dyDescent="0.3">
      <c r="A1276" s="5">
        <v>37053</v>
      </c>
      <c r="B1276" s="3">
        <v>0.78996</v>
      </c>
      <c r="C1276" s="3"/>
      <c r="D1276" s="3"/>
      <c r="E1276" s="3">
        <v>0.90736000000000006</v>
      </c>
      <c r="F1276" s="3">
        <v>0.89281069999999996</v>
      </c>
    </row>
    <row r="1277" spans="1:6" ht="15.75" thickBot="1" x14ac:dyDescent="0.3">
      <c r="A1277" s="5">
        <v>37053</v>
      </c>
      <c r="B1277" s="3">
        <v>0.80250999999999995</v>
      </c>
      <c r="C1277" s="3">
        <v>0.84106000000000003</v>
      </c>
      <c r="D1277" s="3"/>
      <c r="E1277" s="3"/>
      <c r="F1277" s="3">
        <v>0.89277450000000003</v>
      </c>
    </row>
    <row r="1278" spans="1:6" ht="15.75" thickBot="1" x14ac:dyDescent="0.3">
      <c r="A1278" s="5">
        <v>37053</v>
      </c>
      <c r="B1278" s="3">
        <v>0.81506000000000001</v>
      </c>
      <c r="C1278" s="3"/>
      <c r="D1278" s="3"/>
      <c r="E1278" s="3"/>
      <c r="F1278" s="3">
        <v>0.89277439999999997</v>
      </c>
    </row>
    <row r="1279" spans="1:6" ht="15.75" thickBot="1" x14ac:dyDescent="0.3">
      <c r="A1279" s="5">
        <v>37054</v>
      </c>
      <c r="B1279" s="3"/>
      <c r="C1279" s="3"/>
      <c r="D1279" s="3">
        <v>0.91181999999999996</v>
      </c>
      <c r="E1279" s="3">
        <v>0.90736000000000006</v>
      </c>
      <c r="F1279" s="3">
        <v>0.89215770000000005</v>
      </c>
    </row>
    <row r="1280" spans="1:6" ht="15.75" thickBot="1" x14ac:dyDescent="0.3">
      <c r="A1280" s="5">
        <v>37054</v>
      </c>
      <c r="B1280" s="3">
        <v>0.78996</v>
      </c>
      <c r="C1280" s="3"/>
      <c r="D1280" s="3"/>
      <c r="E1280" s="3">
        <v>0.90736000000000006</v>
      </c>
      <c r="F1280" s="3">
        <v>0.8921576</v>
      </c>
    </row>
    <row r="1281" spans="1:6" ht="15.75" thickBot="1" x14ac:dyDescent="0.3">
      <c r="A1281" s="5">
        <v>37054</v>
      </c>
      <c r="B1281" s="3">
        <v>0.80250999999999995</v>
      </c>
      <c r="C1281" s="3">
        <v>0.84106000000000003</v>
      </c>
      <c r="D1281" s="3"/>
      <c r="E1281" s="3"/>
      <c r="F1281" s="3">
        <v>0.89212400000000003</v>
      </c>
    </row>
    <row r="1282" spans="1:6" ht="15.75" thickBot="1" x14ac:dyDescent="0.3">
      <c r="A1282" s="5">
        <v>37054</v>
      </c>
      <c r="B1282" s="3">
        <v>0.81506000000000001</v>
      </c>
      <c r="C1282" s="3"/>
      <c r="D1282" s="3"/>
      <c r="E1282" s="3"/>
      <c r="F1282" s="3">
        <v>0.89212389999999997</v>
      </c>
    </row>
    <row r="1283" spans="1:6" ht="15.75" thickBot="1" x14ac:dyDescent="0.3">
      <c r="A1283" s="5">
        <v>37055</v>
      </c>
      <c r="B1283" s="3"/>
      <c r="C1283" s="3"/>
      <c r="D1283" s="3">
        <v>0.91181999999999996</v>
      </c>
      <c r="E1283" s="3">
        <v>0.90736000000000006</v>
      </c>
      <c r="F1283" s="3">
        <v>0.89155609999999996</v>
      </c>
    </row>
    <row r="1284" spans="1:6" ht="15.75" thickBot="1" x14ac:dyDescent="0.3">
      <c r="A1284" s="5">
        <v>37055</v>
      </c>
      <c r="B1284" s="3">
        <v>0.78996</v>
      </c>
      <c r="C1284" s="3"/>
      <c r="D1284" s="3"/>
      <c r="E1284" s="3">
        <v>0.90736000000000006</v>
      </c>
      <c r="F1284" s="3">
        <v>0.89155600000000002</v>
      </c>
    </row>
    <row r="1285" spans="1:6" ht="15.75" thickBot="1" x14ac:dyDescent="0.3">
      <c r="A1285" s="5">
        <v>37055</v>
      </c>
      <c r="B1285" s="3">
        <v>0.80250999999999995</v>
      </c>
      <c r="C1285" s="3">
        <v>0.84106000000000003</v>
      </c>
      <c r="D1285" s="3"/>
      <c r="E1285" s="3"/>
      <c r="F1285" s="3">
        <v>0.89152529999999997</v>
      </c>
    </row>
    <row r="1286" spans="1:6" ht="15.75" thickBot="1" x14ac:dyDescent="0.3">
      <c r="A1286" s="5">
        <v>37055</v>
      </c>
      <c r="B1286" s="3">
        <v>0.80250999999999995</v>
      </c>
      <c r="C1286" s="3"/>
      <c r="D1286" s="3"/>
      <c r="E1286" s="3"/>
      <c r="F1286" s="3">
        <v>0.89152520000000002</v>
      </c>
    </row>
    <row r="1287" spans="1:6" ht="15.75" thickBot="1" x14ac:dyDescent="0.3">
      <c r="A1287" s="5">
        <v>37056</v>
      </c>
      <c r="B1287" s="3"/>
      <c r="C1287" s="3"/>
      <c r="D1287" s="3">
        <v>0.91181999999999996</v>
      </c>
      <c r="E1287" s="3">
        <v>0.90195000000000003</v>
      </c>
      <c r="F1287" s="3">
        <v>0.89100659999999998</v>
      </c>
    </row>
    <row r="1288" spans="1:6" ht="15.75" thickBot="1" x14ac:dyDescent="0.3">
      <c r="A1288" s="5">
        <v>37056</v>
      </c>
      <c r="B1288" s="3">
        <v>0.80250999999999995</v>
      </c>
      <c r="C1288" s="3"/>
      <c r="D1288" s="3"/>
      <c r="E1288" s="3">
        <v>0.90736000000000006</v>
      </c>
      <c r="F1288" s="3">
        <v>0.89100650000000003</v>
      </c>
    </row>
    <row r="1289" spans="1:6" ht="15.75" thickBot="1" x14ac:dyDescent="0.3">
      <c r="A1289" s="5">
        <v>37056</v>
      </c>
      <c r="B1289" s="3">
        <v>0.80250999999999995</v>
      </c>
      <c r="C1289" s="3">
        <v>0.82920000000000005</v>
      </c>
      <c r="D1289" s="3"/>
      <c r="E1289" s="3"/>
      <c r="F1289" s="3">
        <v>0.89097859999999995</v>
      </c>
    </row>
    <row r="1290" spans="1:6" ht="15.75" thickBot="1" x14ac:dyDescent="0.3">
      <c r="A1290" s="5">
        <v>37056</v>
      </c>
      <c r="B1290" s="3">
        <v>0.80250999999999995</v>
      </c>
      <c r="C1290" s="3"/>
      <c r="D1290" s="3"/>
      <c r="E1290" s="3"/>
      <c r="F1290" s="3">
        <v>0.89097850000000001</v>
      </c>
    </row>
    <row r="1291" spans="1:6" ht="15.75" thickBot="1" x14ac:dyDescent="0.3">
      <c r="A1291" s="5">
        <v>37057</v>
      </c>
      <c r="B1291" s="3"/>
      <c r="C1291" s="3"/>
      <c r="D1291" s="3">
        <v>0.91181999999999996</v>
      </c>
      <c r="E1291" s="3">
        <v>0.90195000000000003</v>
      </c>
      <c r="F1291" s="3">
        <v>0.89050960000000001</v>
      </c>
    </row>
    <row r="1292" spans="1:6" ht="15.75" thickBot="1" x14ac:dyDescent="0.3">
      <c r="A1292" s="5">
        <v>37057</v>
      </c>
      <c r="B1292" s="3">
        <v>0.78996</v>
      </c>
      <c r="C1292" s="3"/>
      <c r="D1292" s="3"/>
      <c r="E1292" s="3">
        <v>0.90736000000000006</v>
      </c>
      <c r="F1292" s="3">
        <v>0.89050949999999995</v>
      </c>
    </row>
    <row r="1293" spans="1:6" ht="15.75" thickBot="1" x14ac:dyDescent="0.3">
      <c r="A1293" s="5">
        <v>37057</v>
      </c>
      <c r="B1293" s="3">
        <v>0.80250999999999995</v>
      </c>
      <c r="C1293" s="3">
        <v>0.84106000000000003</v>
      </c>
      <c r="D1293" s="3"/>
      <c r="E1293" s="3"/>
      <c r="F1293" s="3">
        <v>0.89048439999999995</v>
      </c>
    </row>
    <row r="1294" spans="1:6" ht="15.75" thickBot="1" x14ac:dyDescent="0.3">
      <c r="A1294" s="5">
        <v>37057</v>
      </c>
      <c r="B1294" s="3">
        <v>0.80250999999999995</v>
      </c>
      <c r="C1294" s="3"/>
      <c r="D1294" s="3"/>
      <c r="E1294" s="3"/>
      <c r="F1294" s="3">
        <v>0.89048430000000001</v>
      </c>
    </row>
    <row r="1295" spans="1:6" ht="15.75" thickBot="1" x14ac:dyDescent="0.3">
      <c r="A1295" s="5">
        <v>37058</v>
      </c>
      <c r="B1295" s="3"/>
      <c r="C1295" s="3"/>
      <c r="D1295" s="3">
        <v>0.91729000000000005</v>
      </c>
      <c r="E1295" s="3">
        <v>0.91296999999999995</v>
      </c>
      <c r="F1295" s="3">
        <v>0.89015549999999999</v>
      </c>
    </row>
    <row r="1296" spans="1:6" ht="15.75" thickBot="1" x14ac:dyDescent="0.3">
      <c r="A1296" s="5">
        <v>37060</v>
      </c>
      <c r="B1296" s="3"/>
      <c r="C1296" s="3"/>
      <c r="D1296" s="3">
        <v>0.91729000000000005</v>
      </c>
      <c r="E1296" s="3">
        <v>0.91296999999999995</v>
      </c>
      <c r="F1296" s="3">
        <v>0.88941709999999996</v>
      </c>
    </row>
    <row r="1297" spans="1:6" ht="15.75" thickBot="1" x14ac:dyDescent="0.3">
      <c r="A1297" s="5">
        <v>37060</v>
      </c>
      <c r="B1297" s="3">
        <v>0.78996</v>
      </c>
      <c r="C1297" s="3"/>
      <c r="D1297" s="3"/>
      <c r="E1297" s="3">
        <v>0.91296999999999995</v>
      </c>
      <c r="F1297" s="3">
        <v>0.88934040000000003</v>
      </c>
    </row>
    <row r="1298" spans="1:6" ht="15.75" thickBot="1" x14ac:dyDescent="0.3">
      <c r="A1298" s="5">
        <v>37060</v>
      </c>
      <c r="B1298" s="3"/>
      <c r="C1298" s="3"/>
      <c r="D1298" s="3">
        <v>0.91181999999999996</v>
      </c>
      <c r="E1298" s="3">
        <v>0.90195000000000003</v>
      </c>
      <c r="F1298" s="3">
        <v>0.88933660000000003</v>
      </c>
    </row>
    <row r="1299" spans="1:6" ht="15.75" thickBot="1" x14ac:dyDescent="0.3">
      <c r="A1299" s="5">
        <v>37060</v>
      </c>
      <c r="B1299" s="3">
        <v>0.78996</v>
      </c>
      <c r="C1299" s="3"/>
      <c r="D1299" s="3"/>
      <c r="E1299" s="3">
        <v>0.90736000000000006</v>
      </c>
      <c r="F1299" s="3">
        <v>0.88933660000000003</v>
      </c>
    </row>
    <row r="1300" spans="1:6" ht="15.75" thickBot="1" x14ac:dyDescent="0.3">
      <c r="A1300" s="5">
        <v>37060</v>
      </c>
      <c r="B1300" s="3">
        <v>0.80250999999999995</v>
      </c>
      <c r="C1300" s="3">
        <v>0.84106000000000003</v>
      </c>
      <c r="D1300" s="3"/>
      <c r="E1300" s="3"/>
      <c r="F1300" s="3">
        <v>0.88932109999999998</v>
      </c>
    </row>
    <row r="1301" spans="1:6" ht="15.75" thickBot="1" x14ac:dyDescent="0.3">
      <c r="A1301" s="5">
        <v>37060</v>
      </c>
      <c r="B1301" s="3">
        <v>0.80250999999999995</v>
      </c>
      <c r="C1301" s="3"/>
      <c r="D1301" s="3"/>
      <c r="E1301" s="3"/>
      <c r="F1301" s="3">
        <v>0.88932109999999998</v>
      </c>
    </row>
    <row r="1302" spans="1:6" ht="15.75" thickBot="1" x14ac:dyDescent="0.3">
      <c r="A1302" s="5">
        <v>37061</v>
      </c>
      <c r="B1302" s="3"/>
      <c r="C1302" s="3"/>
      <c r="D1302" s="3">
        <v>0.91181999999999996</v>
      </c>
      <c r="E1302" s="3">
        <v>0.90736000000000006</v>
      </c>
      <c r="F1302" s="3">
        <v>0.88905299999999998</v>
      </c>
    </row>
    <row r="1303" spans="1:6" ht="15.75" thickBot="1" x14ac:dyDescent="0.3">
      <c r="A1303" s="5">
        <v>37061</v>
      </c>
      <c r="B1303" s="3">
        <v>0.78996</v>
      </c>
      <c r="C1303" s="3"/>
      <c r="D1303" s="3"/>
      <c r="E1303" s="3">
        <v>0.90736000000000006</v>
      </c>
      <c r="F1303" s="3">
        <v>0.88905299999999998</v>
      </c>
    </row>
    <row r="1304" spans="1:6" ht="15.75" thickBot="1" x14ac:dyDescent="0.3">
      <c r="A1304" s="5">
        <v>37061</v>
      </c>
      <c r="B1304" s="3">
        <v>0.78996</v>
      </c>
      <c r="C1304" s="3">
        <v>0.82920000000000005</v>
      </c>
      <c r="D1304" s="3"/>
      <c r="E1304" s="3"/>
      <c r="F1304" s="3">
        <v>0.88904019999999995</v>
      </c>
    </row>
    <row r="1305" spans="1:6" ht="15.75" thickBot="1" x14ac:dyDescent="0.3">
      <c r="A1305" s="5">
        <v>37061</v>
      </c>
      <c r="B1305" s="3">
        <v>0.78996</v>
      </c>
      <c r="C1305" s="3"/>
      <c r="D1305" s="3"/>
      <c r="E1305" s="3"/>
      <c r="F1305" s="3">
        <v>0.88904019999999995</v>
      </c>
    </row>
    <row r="1306" spans="1:6" ht="15.75" thickBot="1" x14ac:dyDescent="0.3">
      <c r="A1306" s="5">
        <v>37062</v>
      </c>
      <c r="B1306" s="3"/>
      <c r="C1306" s="3"/>
      <c r="D1306" s="3">
        <v>0.90634999999999999</v>
      </c>
      <c r="E1306" s="3">
        <v>0.90736000000000006</v>
      </c>
      <c r="F1306" s="3">
        <v>0.88882329999999998</v>
      </c>
    </row>
    <row r="1307" spans="1:6" ht="15.75" thickBot="1" x14ac:dyDescent="0.3">
      <c r="A1307" s="5">
        <v>37062</v>
      </c>
      <c r="B1307" s="3">
        <v>0.78996</v>
      </c>
      <c r="C1307" s="3"/>
      <c r="D1307" s="3"/>
      <c r="E1307" s="3">
        <v>0.90736000000000006</v>
      </c>
      <c r="F1307" s="3">
        <v>0.88882329999999998</v>
      </c>
    </row>
    <row r="1308" spans="1:6" ht="15.75" thickBot="1" x14ac:dyDescent="0.3">
      <c r="A1308" s="5">
        <v>37062</v>
      </c>
      <c r="B1308" s="3">
        <v>0.78996</v>
      </c>
      <c r="C1308" s="3">
        <v>0.82920000000000005</v>
      </c>
      <c r="D1308" s="3"/>
      <c r="E1308" s="3"/>
      <c r="F1308" s="3">
        <v>0.88881319999999997</v>
      </c>
    </row>
    <row r="1309" spans="1:6" ht="15.75" thickBot="1" x14ac:dyDescent="0.3">
      <c r="A1309" s="5">
        <v>37062</v>
      </c>
      <c r="B1309" s="3">
        <v>0.78996</v>
      </c>
      <c r="C1309" s="3"/>
      <c r="D1309" s="3"/>
      <c r="E1309" s="3"/>
      <c r="F1309" s="3">
        <v>0.88881319999999997</v>
      </c>
    </row>
    <row r="1310" spans="1:6" ht="15.75" thickBot="1" x14ac:dyDescent="0.3">
      <c r="A1310" s="5">
        <v>37063</v>
      </c>
      <c r="B1310" s="3"/>
      <c r="C1310" s="3"/>
      <c r="D1310" s="3">
        <v>0.90634999999999999</v>
      </c>
      <c r="E1310" s="3">
        <v>0.90736000000000006</v>
      </c>
      <c r="F1310" s="3">
        <v>0.88864759999999998</v>
      </c>
    </row>
    <row r="1311" spans="1:6" ht="15.75" thickBot="1" x14ac:dyDescent="0.3">
      <c r="A1311" s="5">
        <v>37063</v>
      </c>
      <c r="B1311" s="3">
        <v>0.78996</v>
      </c>
      <c r="C1311" s="3"/>
      <c r="D1311" s="3"/>
      <c r="E1311" s="3">
        <v>0.90736000000000006</v>
      </c>
      <c r="F1311" s="3">
        <v>0.88864759999999998</v>
      </c>
    </row>
    <row r="1312" spans="1:6" ht="15.75" thickBot="1" x14ac:dyDescent="0.3">
      <c r="A1312" s="5">
        <v>37063</v>
      </c>
      <c r="B1312" s="3">
        <v>0.78996</v>
      </c>
      <c r="C1312" s="3">
        <v>0.82920000000000005</v>
      </c>
      <c r="D1312" s="3"/>
      <c r="E1312" s="3"/>
      <c r="F1312" s="3">
        <v>0.88864019999999999</v>
      </c>
    </row>
    <row r="1313" spans="1:6" ht="15.75" thickBot="1" x14ac:dyDescent="0.3">
      <c r="A1313" s="5">
        <v>37063</v>
      </c>
      <c r="B1313" s="3">
        <v>0.81506000000000001</v>
      </c>
      <c r="C1313" s="3"/>
      <c r="D1313" s="3"/>
      <c r="E1313" s="3"/>
      <c r="F1313" s="3">
        <v>0.88864019999999999</v>
      </c>
    </row>
    <row r="1314" spans="1:6" ht="15.75" thickBot="1" x14ac:dyDescent="0.3">
      <c r="A1314" s="5">
        <v>37064</v>
      </c>
      <c r="B1314" s="3"/>
      <c r="C1314" s="3"/>
      <c r="D1314" s="3">
        <v>0.90634999999999999</v>
      </c>
      <c r="E1314" s="3">
        <v>0.90736000000000006</v>
      </c>
      <c r="F1314" s="3">
        <v>0.88852600000000004</v>
      </c>
    </row>
    <row r="1315" spans="1:6" ht="15.75" thickBot="1" x14ac:dyDescent="0.3">
      <c r="A1315" s="5">
        <v>37064</v>
      </c>
      <c r="B1315" s="3">
        <v>0.78996</v>
      </c>
      <c r="C1315" s="3"/>
      <c r="D1315" s="3"/>
      <c r="E1315" s="3">
        <v>0.90195000000000003</v>
      </c>
      <c r="F1315" s="3">
        <v>0.88852600000000004</v>
      </c>
    </row>
    <row r="1316" spans="1:6" ht="15.75" thickBot="1" x14ac:dyDescent="0.3">
      <c r="A1316" s="5">
        <v>37064</v>
      </c>
      <c r="B1316" s="3">
        <v>0.78996</v>
      </c>
      <c r="C1316" s="3">
        <v>0.82920000000000005</v>
      </c>
      <c r="D1316" s="3"/>
      <c r="E1316" s="3"/>
      <c r="F1316" s="3">
        <v>0.88852129999999996</v>
      </c>
    </row>
    <row r="1317" spans="1:6" ht="15.75" thickBot="1" x14ac:dyDescent="0.3">
      <c r="A1317" s="5">
        <v>37064</v>
      </c>
      <c r="B1317" s="3">
        <v>0.80250999999999995</v>
      </c>
      <c r="C1317" s="3"/>
      <c r="D1317" s="3"/>
      <c r="E1317" s="3"/>
      <c r="F1317" s="3">
        <v>0.88852129999999996</v>
      </c>
    </row>
    <row r="1318" spans="1:6" ht="15.75" thickBot="1" x14ac:dyDescent="0.3">
      <c r="A1318" s="5">
        <v>37064</v>
      </c>
      <c r="B1318" s="3">
        <v>0.78996</v>
      </c>
      <c r="C1318" s="3"/>
      <c r="D1318" s="3"/>
      <c r="E1318" s="3">
        <v>0.91296999999999995</v>
      </c>
      <c r="F1318" s="3">
        <v>0.88851599999999997</v>
      </c>
    </row>
    <row r="1319" spans="1:6" ht="15.75" thickBot="1" x14ac:dyDescent="0.3">
      <c r="A1319" s="5">
        <v>37065</v>
      </c>
      <c r="B1319" s="3"/>
      <c r="C1319" s="3"/>
      <c r="D1319" s="3">
        <v>0.91181999999999996</v>
      </c>
      <c r="E1319" s="3">
        <v>0.90736000000000006</v>
      </c>
      <c r="F1319" s="3">
        <v>0.88845839999999998</v>
      </c>
    </row>
    <row r="1320" spans="1:6" ht="15.75" thickBot="1" x14ac:dyDescent="0.3">
      <c r="A1320" s="5">
        <v>37065</v>
      </c>
      <c r="B1320" s="3">
        <v>0.78996</v>
      </c>
      <c r="C1320" s="3"/>
      <c r="D1320" s="3"/>
      <c r="E1320" s="3">
        <v>0.90736000000000006</v>
      </c>
      <c r="F1320" s="3">
        <v>0.88845839999999998</v>
      </c>
    </row>
    <row r="1321" spans="1:6" ht="15.75" thickBot="1" x14ac:dyDescent="0.3">
      <c r="A1321" s="5">
        <v>37065</v>
      </c>
      <c r="B1321" s="3">
        <v>0.80250999999999995</v>
      </c>
      <c r="C1321" s="3">
        <v>0.84106000000000003</v>
      </c>
      <c r="D1321" s="3"/>
      <c r="E1321" s="3"/>
      <c r="F1321" s="3">
        <v>0.88845640000000003</v>
      </c>
    </row>
    <row r="1322" spans="1:6" ht="15.75" thickBot="1" x14ac:dyDescent="0.3">
      <c r="A1322" s="5">
        <v>37065</v>
      </c>
      <c r="B1322" s="3">
        <v>0.80250999999999995</v>
      </c>
      <c r="C1322" s="3"/>
      <c r="D1322" s="3"/>
      <c r="E1322" s="3"/>
      <c r="F1322" s="3">
        <v>0.88845640000000003</v>
      </c>
    </row>
    <row r="1323" spans="1:6" ht="15.75" thickBot="1" x14ac:dyDescent="0.3">
      <c r="A1323" s="5">
        <v>37066</v>
      </c>
      <c r="B1323" s="3"/>
      <c r="C1323" s="3"/>
      <c r="D1323" s="3">
        <v>0.91181999999999996</v>
      </c>
      <c r="E1323" s="3">
        <v>0.90195000000000003</v>
      </c>
      <c r="F1323" s="3">
        <v>0.88844480000000003</v>
      </c>
    </row>
    <row r="1324" spans="1:6" ht="15.75" thickBot="1" x14ac:dyDescent="0.3">
      <c r="A1324" s="5">
        <v>37066</v>
      </c>
      <c r="B1324" s="3">
        <v>0.78996</v>
      </c>
      <c r="C1324" s="3"/>
      <c r="D1324" s="3"/>
      <c r="E1324" s="3">
        <v>0.91296999999999995</v>
      </c>
      <c r="F1324" s="3">
        <v>0.88844480000000003</v>
      </c>
    </row>
    <row r="1325" spans="1:6" ht="15.75" thickBot="1" x14ac:dyDescent="0.3">
      <c r="A1325" s="5">
        <v>37066</v>
      </c>
      <c r="B1325" s="3">
        <v>0.80250999999999995</v>
      </c>
      <c r="C1325" s="3">
        <v>0.82920000000000005</v>
      </c>
      <c r="D1325" s="3"/>
      <c r="E1325" s="3"/>
      <c r="F1325" s="3">
        <v>0.8884455</v>
      </c>
    </row>
    <row r="1326" spans="1:6" ht="15.75" thickBot="1" x14ac:dyDescent="0.3">
      <c r="A1326" s="5">
        <v>37066</v>
      </c>
      <c r="B1326" s="3">
        <v>0.81506000000000001</v>
      </c>
      <c r="C1326" s="3"/>
      <c r="D1326" s="3"/>
      <c r="E1326" s="3"/>
      <c r="F1326" s="3">
        <v>0.8884455</v>
      </c>
    </row>
    <row r="1327" spans="1:6" ht="15.75" thickBot="1" x14ac:dyDescent="0.3">
      <c r="A1327" s="5">
        <v>37067</v>
      </c>
      <c r="B1327" s="3"/>
      <c r="C1327" s="3"/>
      <c r="D1327" s="3">
        <v>0.90634999999999999</v>
      </c>
      <c r="E1327" s="3">
        <v>0.90736000000000006</v>
      </c>
      <c r="F1327" s="3">
        <v>0.88848510000000003</v>
      </c>
    </row>
    <row r="1328" spans="1:6" ht="15.75" thickBot="1" x14ac:dyDescent="0.3">
      <c r="A1328" s="5">
        <v>37067</v>
      </c>
      <c r="B1328" s="3">
        <v>0.78996</v>
      </c>
      <c r="C1328" s="3"/>
      <c r="D1328" s="3"/>
      <c r="E1328" s="3">
        <v>0.90736000000000006</v>
      </c>
      <c r="F1328" s="3">
        <v>0.88848510000000003</v>
      </c>
    </row>
    <row r="1329" spans="1:6" ht="15.75" thickBot="1" x14ac:dyDescent="0.3">
      <c r="A1329" s="5">
        <v>37067</v>
      </c>
      <c r="B1329" s="3">
        <v>0.80250999999999995</v>
      </c>
      <c r="C1329" s="3">
        <v>0.84106000000000003</v>
      </c>
      <c r="D1329" s="3"/>
      <c r="E1329" s="3"/>
      <c r="F1329" s="3">
        <v>0.88848850000000001</v>
      </c>
    </row>
    <row r="1330" spans="1:6" ht="15.75" thickBot="1" x14ac:dyDescent="0.3">
      <c r="A1330" s="5">
        <v>37067</v>
      </c>
      <c r="B1330" s="3">
        <v>0.80250999999999995</v>
      </c>
      <c r="C1330" s="3"/>
      <c r="D1330" s="3"/>
      <c r="E1330" s="3"/>
      <c r="F1330" s="3">
        <v>0.88848850000000001</v>
      </c>
    </row>
    <row r="1331" spans="1:6" ht="15.75" thickBot="1" x14ac:dyDescent="0.3">
      <c r="A1331" s="5">
        <v>37068</v>
      </c>
      <c r="B1331" s="3"/>
      <c r="C1331" s="3"/>
      <c r="D1331" s="3">
        <v>0.91181999999999996</v>
      </c>
      <c r="E1331" s="3">
        <v>0.90736000000000006</v>
      </c>
      <c r="F1331" s="3">
        <v>0.88857909999999996</v>
      </c>
    </row>
    <row r="1332" spans="1:6" ht="15.75" thickBot="1" x14ac:dyDescent="0.3">
      <c r="A1332" s="5">
        <v>37068</v>
      </c>
      <c r="B1332" s="3">
        <v>0.78996</v>
      </c>
      <c r="C1332" s="3"/>
      <c r="D1332" s="3"/>
      <c r="E1332" s="3">
        <v>0.90736000000000006</v>
      </c>
      <c r="F1332" s="3">
        <v>0.88857909999999996</v>
      </c>
    </row>
    <row r="1333" spans="1:6" ht="15.75" thickBot="1" x14ac:dyDescent="0.3">
      <c r="A1333" s="5">
        <v>37068</v>
      </c>
      <c r="B1333" s="3">
        <v>0.80250999999999995</v>
      </c>
      <c r="C1333" s="3">
        <v>0.82920000000000005</v>
      </c>
      <c r="D1333" s="3"/>
      <c r="E1333" s="3"/>
      <c r="F1333" s="3">
        <v>0.88858519999999996</v>
      </c>
    </row>
    <row r="1334" spans="1:6" ht="15.75" thickBot="1" x14ac:dyDescent="0.3">
      <c r="A1334" s="5">
        <v>37068</v>
      </c>
      <c r="B1334" s="3">
        <v>0.80250999999999995</v>
      </c>
      <c r="C1334" s="3"/>
      <c r="D1334" s="3"/>
      <c r="E1334" s="3"/>
      <c r="F1334" s="3">
        <v>0.88858530000000002</v>
      </c>
    </row>
    <row r="1335" spans="1:6" ht="15.75" thickBot="1" x14ac:dyDescent="0.3">
      <c r="A1335" s="5">
        <v>37069</v>
      </c>
      <c r="B1335" s="3"/>
      <c r="C1335" s="3"/>
      <c r="D1335" s="3">
        <v>0.91181999999999996</v>
      </c>
      <c r="E1335" s="3">
        <v>0.90736000000000006</v>
      </c>
      <c r="F1335" s="3">
        <v>0.88872660000000003</v>
      </c>
    </row>
    <row r="1336" spans="1:6" ht="15.75" thickBot="1" x14ac:dyDescent="0.3">
      <c r="A1336" s="5">
        <v>37069</v>
      </c>
      <c r="B1336" s="3">
        <v>0.78996</v>
      </c>
      <c r="C1336" s="3"/>
      <c r="D1336" s="3"/>
      <c r="E1336" s="3">
        <v>0.90736000000000006</v>
      </c>
      <c r="F1336" s="3">
        <v>0.88872660000000003</v>
      </c>
    </row>
    <row r="1337" spans="1:6" ht="15.75" thickBot="1" x14ac:dyDescent="0.3">
      <c r="A1337" s="5">
        <v>37069</v>
      </c>
      <c r="B1337" s="3">
        <v>0.80250999999999995</v>
      </c>
      <c r="C1337" s="3">
        <v>0.84106000000000003</v>
      </c>
      <c r="D1337" s="3"/>
      <c r="E1337" s="3"/>
      <c r="F1337" s="3">
        <v>0.88873539999999995</v>
      </c>
    </row>
    <row r="1338" spans="1:6" ht="15.75" thickBot="1" x14ac:dyDescent="0.3">
      <c r="A1338" s="5">
        <v>37069</v>
      </c>
      <c r="B1338" s="3">
        <v>0.80250999999999995</v>
      </c>
      <c r="C1338" s="3"/>
      <c r="D1338" s="3"/>
      <c r="E1338" s="3"/>
      <c r="F1338" s="3">
        <v>0.88873539999999995</v>
      </c>
    </row>
    <row r="1339" spans="1:6" ht="15.75" thickBot="1" x14ac:dyDescent="0.3">
      <c r="A1339" s="5">
        <v>37070</v>
      </c>
      <c r="B1339" s="3"/>
      <c r="C1339" s="3"/>
      <c r="D1339" s="3">
        <v>0.90634999999999999</v>
      </c>
      <c r="E1339" s="3">
        <v>0.90736000000000006</v>
      </c>
      <c r="F1339" s="3">
        <v>0.88892740000000003</v>
      </c>
    </row>
    <row r="1340" spans="1:6" ht="15.75" thickBot="1" x14ac:dyDescent="0.3">
      <c r="A1340" s="5">
        <v>37070</v>
      </c>
      <c r="B1340" s="3">
        <v>0.78942000000000001</v>
      </c>
      <c r="C1340" s="3"/>
      <c r="D1340" s="3"/>
      <c r="E1340" s="3">
        <v>0.90736000000000006</v>
      </c>
      <c r="F1340" s="3">
        <v>0.88892740000000003</v>
      </c>
    </row>
    <row r="1341" spans="1:6" ht="15.75" thickBot="1" x14ac:dyDescent="0.3">
      <c r="A1341" s="5">
        <v>37070</v>
      </c>
      <c r="B1341" s="3">
        <v>0.80250999999999995</v>
      </c>
      <c r="C1341" s="3">
        <v>0.84106000000000003</v>
      </c>
      <c r="D1341" s="3"/>
      <c r="E1341" s="3"/>
      <c r="F1341" s="3">
        <v>0.88893880000000003</v>
      </c>
    </row>
    <row r="1342" spans="1:6" ht="15.75" thickBot="1" x14ac:dyDescent="0.3">
      <c r="A1342" s="5">
        <v>37070</v>
      </c>
      <c r="B1342" s="3">
        <v>0.80250999999999995</v>
      </c>
      <c r="C1342" s="3"/>
      <c r="D1342" s="3"/>
      <c r="E1342" s="3"/>
      <c r="F1342" s="3">
        <v>0.88893880000000003</v>
      </c>
    </row>
    <row r="1343" spans="1:6" ht="15.75" thickBot="1" x14ac:dyDescent="0.3">
      <c r="A1343" s="5">
        <v>37071</v>
      </c>
      <c r="B1343" s="3"/>
      <c r="C1343" s="3"/>
      <c r="D1343" s="3">
        <v>0.91181999999999996</v>
      </c>
      <c r="E1343" s="3">
        <v>0.90736000000000006</v>
      </c>
      <c r="F1343" s="3">
        <v>0.889181</v>
      </c>
    </row>
    <row r="1344" spans="1:6" ht="15.75" thickBot="1" x14ac:dyDescent="0.3">
      <c r="A1344" s="5">
        <v>37071</v>
      </c>
      <c r="B1344" s="3">
        <v>0.80250999999999995</v>
      </c>
      <c r="C1344" s="3"/>
      <c r="D1344" s="3"/>
      <c r="E1344" s="3">
        <v>0.90736000000000006</v>
      </c>
      <c r="F1344" s="3">
        <v>0.889181</v>
      </c>
    </row>
    <row r="1345" spans="1:6" ht="15.75" thickBot="1" x14ac:dyDescent="0.3">
      <c r="A1345" s="5">
        <v>37071</v>
      </c>
      <c r="B1345" s="3">
        <v>0.80250999999999995</v>
      </c>
      <c r="C1345" s="3">
        <v>0.82920000000000005</v>
      </c>
      <c r="D1345" s="3"/>
      <c r="E1345" s="3"/>
      <c r="F1345" s="3">
        <v>0.88919510000000002</v>
      </c>
    </row>
    <row r="1346" spans="1:6" ht="15.75" thickBot="1" x14ac:dyDescent="0.3">
      <c r="A1346" s="5">
        <v>37071</v>
      </c>
      <c r="B1346" s="3">
        <v>0.80250999999999995</v>
      </c>
      <c r="C1346" s="3"/>
      <c r="D1346" s="3"/>
      <c r="E1346" s="3"/>
      <c r="F1346" s="3">
        <v>0.88919510000000002</v>
      </c>
    </row>
    <row r="1347" spans="1:6" ht="15.75" thickBot="1" x14ac:dyDescent="0.3">
      <c r="A1347" s="5">
        <v>37075</v>
      </c>
      <c r="B1347" s="3"/>
      <c r="C1347" s="3"/>
      <c r="D1347" s="3">
        <v>0.91181999999999996</v>
      </c>
      <c r="E1347" s="3">
        <v>0.90736000000000006</v>
      </c>
      <c r="F1347" s="3">
        <v>0.89070240000000001</v>
      </c>
    </row>
    <row r="1348" spans="1:6" ht="15.75" thickBot="1" x14ac:dyDescent="0.3">
      <c r="A1348" s="5">
        <v>37075</v>
      </c>
      <c r="B1348" s="3">
        <v>0.78996</v>
      </c>
      <c r="C1348" s="3"/>
      <c r="D1348" s="3"/>
      <c r="E1348" s="3">
        <v>0.90736000000000006</v>
      </c>
      <c r="F1348" s="3">
        <v>0.89070249999999995</v>
      </c>
    </row>
    <row r="1349" spans="1:6" ht="15.75" thickBot="1" x14ac:dyDescent="0.3">
      <c r="A1349" s="5">
        <v>37075</v>
      </c>
      <c r="B1349" s="3">
        <v>0.80250999999999995</v>
      </c>
      <c r="C1349" s="3">
        <v>0.84106000000000003</v>
      </c>
      <c r="D1349" s="3"/>
      <c r="E1349" s="3"/>
      <c r="F1349" s="3">
        <v>0.89072269999999998</v>
      </c>
    </row>
    <row r="1350" spans="1:6" ht="15.75" thickBot="1" x14ac:dyDescent="0.3">
      <c r="A1350" s="5">
        <v>37075</v>
      </c>
      <c r="B1350" s="3">
        <v>0.80250999999999995</v>
      </c>
      <c r="C1350" s="3"/>
      <c r="D1350" s="3"/>
      <c r="E1350" s="3"/>
      <c r="F1350" s="3">
        <v>0.89072280000000004</v>
      </c>
    </row>
    <row r="1351" spans="1:6" ht="15.75" thickBot="1" x14ac:dyDescent="0.3">
      <c r="A1351" s="5">
        <v>37075</v>
      </c>
      <c r="B1351" s="3"/>
      <c r="C1351" s="3"/>
      <c r="D1351" s="3">
        <v>0.91181999999999996</v>
      </c>
      <c r="E1351" s="3">
        <v>0.90195000000000003</v>
      </c>
      <c r="F1351" s="3">
        <v>0.8909511</v>
      </c>
    </row>
    <row r="1352" spans="1:6" ht="15.75" thickBot="1" x14ac:dyDescent="0.3">
      <c r="A1352" s="5">
        <v>37075</v>
      </c>
      <c r="B1352" s="3">
        <v>0.78996</v>
      </c>
      <c r="C1352" s="3"/>
      <c r="D1352" s="3"/>
      <c r="E1352" s="3">
        <v>0.90195000000000003</v>
      </c>
      <c r="F1352" s="3">
        <v>0.89095120000000005</v>
      </c>
    </row>
    <row r="1353" spans="1:6" ht="15.75" thickBot="1" x14ac:dyDescent="0.3">
      <c r="A1353" s="5">
        <v>37075</v>
      </c>
      <c r="B1353" s="3">
        <v>0.80250999999999995</v>
      </c>
      <c r="C1353" s="3">
        <v>0.84106000000000003</v>
      </c>
      <c r="D1353" s="3"/>
      <c r="E1353" s="3"/>
      <c r="F1353" s="3">
        <v>0.89097249999999995</v>
      </c>
    </row>
    <row r="1354" spans="1:6" ht="15.75" thickBot="1" x14ac:dyDescent="0.3">
      <c r="A1354" s="5">
        <v>37075</v>
      </c>
      <c r="B1354" s="3">
        <v>0.81506000000000001</v>
      </c>
      <c r="C1354" s="3"/>
      <c r="D1354" s="3"/>
      <c r="E1354" s="3"/>
      <c r="F1354" s="3">
        <v>0.89097249999999995</v>
      </c>
    </row>
    <row r="1355" spans="1:6" ht="15.75" thickBot="1" x14ac:dyDescent="0.3">
      <c r="A1355" s="5">
        <v>37076</v>
      </c>
      <c r="B1355" s="3"/>
      <c r="C1355" s="3"/>
      <c r="D1355" s="3">
        <v>0.91181999999999996</v>
      </c>
      <c r="E1355" s="3">
        <v>0.90195000000000003</v>
      </c>
      <c r="F1355" s="3">
        <v>0.89122619999999997</v>
      </c>
    </row>
    <row r="1356" spans="1:6" ht="15.75" thickBot="1" x14ac:dyDescent="0.3">
      <c r="A1356" s="5">
        <v>37076</v>
      </c>
      <c r="B1356" s="3">
        <v>0.78996</v>
      </c>
      <c r="C1356" s="3"/>
      <c r="D1356" s="3"/>
      <c r="E1356" s="3">
        <v>0.90736000000000006</v>
      </c>
      <c r="F1356" s="3">
        <v>0.89122630000000003</v>
      </c>
    </row>
    <row r="1357" spans="1:6" ht="15.75" thickBot="1" x14ac:dyDescent="0.3">
      <c r="A1357" s="5">
        <v>37076</v>
      </c>
      <c r="B1357" s="3">
        <v>0.80250999999999995</v>
      </c>
      <c r="C1357" s="3"/>
      <c r="D1357" s="3"/>
      <c r="E1357" s="3">
        <v>0.90195000000000003</v>
      </c>
      <c r="F1357" s="3">
        <v>0.89122630000000003</v>
      </c>
    </row>
    <row r="1358" spans="1:6" ht="15.75" thickBot="1" x14ac:dyDescent="0.3">
      <c r="A1358" s="5">
        <v>37076</v>
      </c>
      <c r="B1358" s="3">
        <v>0.80250999999999995</v>
      </c>
      <c r="C1358" s="3">
        <v>0.82920000000000005</v>
      </c>
      <c r="D1358" s="3"/>
      <c r="E1358" s="3"/>
      <c r="F1358" s="3">
        <v>0.89125569999999998</v>
      </c>
    </row>
    <row r="1359" spans="1:6" ht="15.75" thickBot="1" x14ac:dyDescent="0.3">
      <c r="A1359" s="5">
        <v>37076</v>
      </c>
      <c r="B1359" s="3">
        <v>0.80250999999999995</v>
      </c>
      <c r="C1359" s="3"/>
      <c r="D1359" s="3"/>
      <c r="E1359" s="3"/>
      <c r="F1359" s="3">
        <v>0.89125580000000004</v>
      </c>
    </row>
    <row r="1360" spans="1:6" ht="15.75" thickBot="1" x14ac:dyDescent="0.3">
      <c r="A1360" s="5">
        <v>37077</v>
      </c>
      <c r="B1360" s="3"/>
      <c r="C1360" s="3"/>
      <c r="D1360" s="3">
        <v>0.90634999999999999</v>
      </c>
      <c r="E1360" s="3">
        <v>0.90195000000000003</v>
      </c>
      <c r="F1360" s="3">
        <v>0.89178740000000001</v>
      </c>
    </row>
    <row r="1361" spans="1:6" ht="15.75" thickBot="1" x14ac:dyDescent="0.3">
      <c r="A1361" s="5">
        <v>37077</v>
      </c>
      <c r="B1361" s="3">
        <v>0.77795999999999998</v>
      </c>
      <c r="C1361" s="3"/>
      <c r="D1361" s="3"/>
      <c r="E1361" s="3">
        <v>0.90736000000000006</v>
      </c>
      <c r="F1361" s="3">
        <v>0.89178740000000001</v>
      </c>
    </row>
    <row r="1362" spans="1:6" ht="15.75" thickBot="1" x14ac:dyDescent="0.3">
      <c r="A1362" s="5">
        <v>37077</v>
      </c>
      <c r="B1362" s="3">
        <v>0.78996</v>
      </c>
      <c r="C1362" s="3">
        <v>0.82920000000000005</v>
      </c>
      <c r="D1362" s="3"/>
      <c r="E1362" s="3"/>
      <c r="F1362" s="3">
        <v>0.89181949999999999</v>
      </c>
    </row>
    <row r="1363" spans="1:6" ht="15.75" thickBot="1" x14ac:dyDescent="0.3">
      <c r="A1363" s="5">
        <v>37077</v>
      </c>
      <c r="B1363" s="3">
        <v>0.78996</v>
      </c>
      <c r="C1363" s="3"/>
      <c r="D1363" s="3"/>
      <c r="E1363" s="3"/>
      <c r="F1363" s="3">
        <v>0.89181960000000005</v>
      </c>
    </row>
    <row r="1364" spans="1:6" ht="15.75" thickBot="1" x14ac:dyDescent="0.3">
      <c r="A1364" s="5">
        <v>37079</v>
      </c>
      <c r="B1364" s="3"/>
      <c r="C1364" s="3"/>
      <c r="D1364" s="3">
        <v>0.90634999999999999</v>
      </c>
      <c r="E1364" s="3">
        <v>0.90195000000000003</v>
      </c>
      <c r="F1364" s="3">
        <v>0.89305630000000003</v>
      </c>
    </row>
    <row r="1365" spans="1:6" ht="15.75" thickBot="1" x14ac:dyDescent="0.3">
      <c r="A1365" s="5">
        <v>37079</v>
      </c>
      <c r="B1365" s="3">
        <v>0.80250999999999995</v>
      </c>
      <c r="C1365" s="3"/>
      <c r="D1365" s="3"/>
      <c r="E1365" s="3">
        <v>0.90736000000000006</v>
      </c>
      <c r="F1365" s="3">
        <v>0.89305630000000003</v>
      </c>
    </row>
    <row r="1366" spans="1:6" ht="15.75" thickBot="1" x14ac:dyDescent="0.3">
      <c r="A1366" s="5">
        <v>37079</v>
      </c>
      <c r="B1366" s="3">
        <v>0.80250999999999995</v>
      </c>
      <c r="C1366" s="3">
        <v>0.84106000000000003</v>
      </c>
      <c r="D1366" s="3"/>
      <c r="E1366" s="3"/>
      <c r="F1366" s="3">
        <v>0.89309380000000005</v>
      </c>
    </row>
    <row r="1367" spans="1:6" ht="15.75" thickBot="1" x14ac:dyDescent="0.3">
      <c r="A1367" s="5">
        <v>37079</v>
      </c>
      <c r="B1367" s="3">
        <v>0.81506000000000001</v>
      </c>
      <c r="C1367" s="3"/>
      <c r="D1367" s="3"/>
      <c r="E1367" s="3"/>
      <c r="F1367" s="3">
        <v>0.8930939</v>
      </c>
    </row>
    <row r="1368" spans="1:6" ht="15.75" thickBot="1" x14ac:dyDescent="0.3">
      <c r="A1368" s="5">
        <v>37079</v>
      </c>
      <c r="B1368" s="3"/>
      <c r="C1368" s="3"/>
      <c r="D1368" s="3">
        <v>0.91181999999999996</v>
      </c>
      <c r="E1368" s="3">
        <v>0.90736000000000006</v>
      </c>
      <c r="F1368" s="3">
        <v>0.89313290000000001</v>
      </c>
    </row>
    <row r="1369" spans="1:6" ht="15.75" thickBot="1" x14ac:dyDescent="0.3">
      <c r="A1369" s="5">
        <v>37080</v>
      </c>
      <c r="B1369" s="3"/>
      <c r="C1369" s="3"/>
      <c r="D1369" s="3">
        <v>0.90634999999999999</v>
      </c>
      <c r="E1369" s="3">
        <v>0.90195000000000003</v>
      </c>
      <c r="F1369" s="3">
        <v>0.89376270000000002</v>
      </c>
    </row>
    <row r="1370" spans="1:6" ht="15.75" thickBot="1" x14ac:dyDescent="0.3">
      <c r="A1370" s="5">
        <v>37080</v>
      </c>
      <c r="B1370" s="3">
        <v>0.80250999999999995</v>
      </c>
      <c r="C1370" s="3"/>
      <c r="D1370" s="3"/>
      <c r="E1370" s="3">
        <v>0.90195000000000003</v>
      </c>
      <c r="F1370" s="3">
        <v>0.89376270000000002</v>
      </c>
    </row>
    <row r="1371" spans="1:6" ht="15.75" thickBot="1" x14ac:dyDescent="0.3">
      <c r="A1371" s="5">
        <v>37080</v>
      </c>
      <c r="B1371" s="3">
        <v>0.80250999999999995</v>
      </c>
      <c r="C1371" s="3">
        <v>0.82920000000000005</v>
      </c>
      <c r="D1371" s="3"/>
      <c r="E1371" s="3"/>
      <c r="F1371" s="3">
        <v>0.89376520000000004</v>
      </c>
    </row>
    <row r="1372" spans="1:6" ht="15.75" thickBot="1" x14ac:dyDescent="0.3">
      <c r="A1372" s="5">
        <v>37080</v>
      </c>
      <c r="B1372" s="3">
        <v>0.80250999999999995</v>
      </c>
      <c r="C1372" s="3">
        <v>0.84106000000000003</v>
      </c>
      <c r="D1372" s="3"/>
      <c r="E1372" s="3"/>
      <c r="F1372" s="3">
        <v>0.89376529999999998</v>
      </c>
    </row>
    <row r="1373" spans="1:6" ht="15.75" thickBot="1" x14ac:dyDescent="0.3">
      <c r="A1373" s="5">
        <v>37080</v>
      </c>
      <c r="B1373" s="3">
        <v>0.80250999999999995</v>
      </c>
      <c r="C1373" s="3">
        <v>0.84106000000000003</v>
      </c>
      <c r="D1373" s="3"/>
      <c r="E1373" s="3"/>
      <c r="F1373" s="3">
        <v>0.89376549999999999</v>
      </c>
    </row>
    <row r="1374" spans="1:6" ht="15.75" thickBot="1" x14ac:dyDescent="0.3">
      <c r="A1374" s="5">
        <v>37080</v>
      </c>
      <c r="B1374" s="3">
        <v>0.78996</v>
      </c>
      <c r="C1374" s="3">
        <v>0.84106000000000003</v>
      </c>
      <c r="D1374" s="3"/>
      <c r="E1374" s="3"/>
      <c r="F1374" s="3">
        <v>0.89376580000000005</v>
      </c>
    </row>
    <row r="1375" spans="1:6" ht="15.75" thickBot="1" x14ac:dyDescent="0.3">
      <c r="A1375" s="5">
        <v>37080</v>
      </c>
      <c r="B1375" s="3">
        <v>0.80250999999999995</v>
      </c>
      <c r="C1375" s="3">
        <v>0.84106000000000003</v>
      </c>
      <c r="D1375" s="3"/>
      <c r="E1375" s="3"/>
      <c r="F1375" s="3">
        <v>0.89376610000000001</v>
      </c>
    </row>
    <row r="1376" spans="1:6" ht="15.75" thickBot="1" x14ac:dyDescent="0.3">
      <c r="A1376" s="5">
        <v>37080</v>
      </c>
      <c r="B1376" s="3">
        <v>0.80250999999999995</v>
      </c>
      <c r="C1376" s="3">
        <v>0.84106000000000003</v>
      </c>
      <c r="D1376" s="3"/>
      <c r="E1376" s="3"/>
      <c r="F1376" s="3">
        <v>0.89376619999999996</v>
      </c>
    </row>
    <row r="1377" spans="1:6" ht="15.75" thickBot="1" x14ac:dyDescent="0.3">
      <c r="A1377" s="5">
        <v>37080</v>
      </c>
      <c r="B1377" s="3">
        <v>0.80250999999999995</v>
      </c>
      <c r="C1377" s="3">
        <v>0.84106000000000003</v>
      </c>
      <c r="D1377" s="3"/>
      <c r="E1377" s="3"/>
      <c r="F1377" s="3">
        <v>0.89380269999999995</v>
      </c>
    </row>
    <row r="1378" spans="1:6" ht="15.75" thickBot="1" x14ac:dyDescent="0.3">
      <c r="A1378" s="5">
        <v>37080</v>
      </c>
      <c r="B1378" s="3">
        <v>0.80250999999999995</v>
      </c>
      <c r="C1378" s="3"/>
      <c r="D1378" s="3"/>
      <c r="E1378" s="3"/>
      <c r="F1378" s="3">
        <v>0.89380280000000001</v>
      </c>
    </row>
    <row r="1379" spans="1:6" ht="15.75" thickBot="1" x14ac:dyDescent="0.3">
      <c r="A1379" s="5">
        <v>37081</v>
      </c>
      <c r="B1379" s="3"/>
      <c r="C1379" s="3"/>
      <c r="D1379" s="3">
        <v>0.90634999999999999</v>
      </c>
      <c r="E1379" s="3">
        <v>0.90195000000000003</v>
      </c>
      <c r="F1379" s="3">
        <v>0.89451579999999997</v>
      </c>
    </row>
    <row r="1380" spans="1:6" ht="15.75" thickBot="1" x14ac:dyDescent="0.3">
      <c r="A1380" s="5">
        <v>37081</v>
      </c>
      <c r="B1380" s="3">
        <v>0.78996</v>
      </c>
      <c r="C1380" s="3"/>
      <c r="D1380" s="3"/>
      <c r="E1380" s="3">
        <v>0.90736000000000006</v>
      </c>
      <c r="F1380" s="3">
        <v>0.89451590000000003</v>
      </c>
    </row>
    <row r="1381" spans="1:6" ht="15.75" thickBot="1" x14ac:dyDescent="0.3">
      <c r="A1381" s="5">
        <v>37081</v>
      </c>
      <c r="B1381" s="3">
        <v>0.80250999999999995</v>
      </c>
      <c r="C1381" s="3">
        <v>0.84106000000000003</v>
      </c>
      <c r="D1381" s="3"/>
      <c r="E1381" s="3"/>
      <c r="F1381" s="3">
        <v>0.89455850000000003</v>
      </c>
    </row>
    <row r="1382" spans="1:6" ht="15.75" thickBot="1" x14ac:dyDescent="0.3">
      <c r="A1382" s="5">
        <v>37081</v>
      </c>
      <c r="B1382" s="3">
        <v>0.81506000000000001</v>
      </c>
      <c r="C1382" s="3"/>
      <c r="D1382" s="3"/>
      <c r="E1382" s="3"/>
      <c r="F1382" s="3">
        <v>0.89455859999999998</v>
      </c>
    </row>
    <row r="1383" spans="1:6" ht="15.75" thickBot="1" x14ac:dyDescent="0.3">
      <c r="A1383" s="5">
        <v>37082</v>
      </c>
      <c r="B1383" s="3"/>
      <c r="C1383" s="3"/>
      <c r="D1383" s="3">
        <v>0.90634999999999999</v>
      </c>
      <c r="E1383" s="3">
        <v>0.90736000000000006</v>
      </c>
      <c r="F1383" s="3">
        <v>0.89531499999999997</v>
      </c>
    </row>
    <row r="1384" spans="1:6" ht="15.75" thickBot="1" x14ac:dyDescent="0.3">
      <c r="A1384" s="5">
        <v>37082</v>
      </c>
      <c r="B1384" s="3">
        <v>0.78996</v>
      </c>
      <c r="C1384" s="3"/>
      <c r="D1384" s="3"/>
      <c r="E1384" s="3">
        <v>0.90736000000000006</v>
      </c>
      <c r="F1384" s="3">
        <v>0.89531510000000003</v>
      </c>
    </row>
    <row r="1385" spans="1:6" ht="15.75" thickBot="1" x14ac:dyDescent="0.3">
      <c r="A1385" s="5">
        <v>37082</v>
      </c>
      <c r="B1385" s="3">
        <v>0.80250999999999995</v>
      </c>
      <c r="C1385" s="3">
        <v>0.84106000000000003</v>
      </c>
      <c r="D1385" s="3"/>
      <c r="E1385" s="3"/>
      <c r="F1385" s="3">
        <v>0.89536009999999999</v>
      </c>
    </row>
    <row r="1386" spans="1:6" ht="15.75" thickBot="1" x14ac:dyDescent="0.3">
      <c r="A1386" s="5">
        <v>37082</v>
      </c>
      <c r="B1386" s="3">
        <v>0.80250999999999995</v>
      </c>
      <c r="C1386" s="3"/>
      <c r="D1386" s="3"/>
      <c r="E1386" s="3"/>
      <c r="F1386" s="3">
        <v>0.89536020000000005</v>
      </c>
    </row>
    <row r="1387" spans="1:6" ht="15.75" thickBot="1" x14ac:dyDescent="0.3">
      <c r="A1387" s="5">
        <v>37083</v>
      </c>
      <c r="B1387" s="3"/>
      <c r="C1387" s="3"/>
      <c r="D1387" s="3">
        <v>0.90634999999999999</v>
      </c>
      <c r="E1387" s="3">
        <v>0.90195000000000003</v>
      </c>
      <c r="F1387" s="3">
        <v>0.89615909999999999</v>
      </c>
    </row>
    <row r="1388" spans="1:6" ht="15.75" thickBot="1" x14ac:dyDescent="0.3">
      <c r="A1388" s="5">
        <v>37083</v>
      </c>
      <c r="B1388" s="3">
        <v>0.78996</v>
      </c>
      <c r="C1388" s="3"/>
      <c r="D1388" s="3"/>
      <c r="E1388" s="3">
        <v>0.90195000000000003</v>
      </c>
      <c r="F1388" s="3">
        <v>0.89615920000000004</v>
      </c>
    </row>
    <row r="1389" spans="1:6" ht="15.75" thickBot="1" x14ac:dyDescent="0.3">
      <c r="A1389" s="5">
        <v>37083</v>
      </c>
      <c r="B1389" s="3">
        <v>0.80250999999999995</v>
      </c>
      <c r="C1389" s="3">
        <v>0.84106000000000003</v>
      </c>
      <c r="D1389" s="3"/>
      <c r="E1389" s="3"/>
      <c r="F1389" s="3">
        <v>0.89620679999999997</v>
      </c>
    </row>
    <row r="1390" spans="1:6" ht="15.75" thickBot="1" x14ac:dyDescent="0.3">
      <c r="A1390" s="5">
        <v>37083</v>
      </c>
      <c r="B1390" s="3">
        <v>0.80250999999999995</v>
      </c>
      <c r="C1390" s="3"/>
      <c r="D1390" s="3"/>
      <c r="E1390" s="3"/>
      <c r="F1390" s="3">
        <v>0.89620690000000003</v>
      </c>
    </row>
    <row r="1391" spans="1:6" ht="15.75" thickBot="1" x14ac:dyDescent="0.3">
      <c r="A1391" s="5">
        <v>37084</v>
      </c>
      <c r="B1391" s="3"/>
      <c r="C1391" s="3"/>
      <c r="D1391" s="3">
        <v>0.90634999999999999</v>
      </c>
      <c r="E1391" s="3">
        <v>0.90195000000000003</v>
      </c>
      <c r="F1391" s="3">
        <v>0.8970475</v>
      </c>
    </row>
    <row r="1392" spans="1:6" ht="15.75" thickBot="1" x14ac:dyDescent="0.3">
      <c r="A1392" s="5">
        <v>37084</v>
      </c>
      <c r="B1392" s="3">
        <v>0.78996</v>
      </c>
      <c r="C1392" s="3"/>
      <c r="D1392" s="3"/>
      <c r="E1392" s="3">
        <v>0.90195000000000003</v>
      </c>
      <c r="F1392" s="3">
        <v>0.89704759999999995</v>
      </c>
    </row>
    <row r="1393" spans="1:6" ht="15.75" thickBot="1" x14ac:dyDescent="0.3">
      <c r="A1393" s="5">
        <v>37084</v>
      </c>
      <c r="B1393" s="3">
        <v>0.80250999999999995</v>
      </c>
      <c r="C1393" s="3">
        <v>0.85345000000000004</v>
      </c>
      <c r="D1393" s="3"/>
      <c r="E1393" s="3"/>
      <c r="F1393" s="3">
        <v>0.89709740000000004</v>
      </c>
    </row>
    <row r="1394" spans="1:6" ht="15.75" thickBot="1" x14ac:dyDescent="0.3">
      <c r="A1394" s="5">
        <v>37084</v>
      </c>
      <c r="B1394" s="3">
        <v>0.81506000000000001</v>
      </c>
      <c r="C1394" s="3"/>
      <c r="D1394" s="3"/>
      <c r="E1394" s="3"/>
      <c r="F1394" s="3">
        <v>0.89709749999999999</v>
      </c>
    </row>
    <row r="1395" spans="1:6" ht="15.75" thickBot="1" x14ac:dyDescent="0.3">
      <c r="A1395" s="5">
        <v>37085</v>
      </c>
      <c r="B1395" s="3"/>
      <c r="C1395" s="3"/>
      <c r="D1395" s="3">
        <v>0.90634999999999999</v>
      </c>
      <c r="E1395" s="3">
        <v>0.90195000000000003</v>
      </c>
      <c r="F1395" s="3">
        <v>0.89797899999999997</v>
      </c>
    </row>
    <row r="1396" spans="1:6" ht="15.75" thickBot="1" x14ac:dyDescent="0.3">
      <c r="A1396" s="5">
        <v>37085</v>
      </c>
      <c r="B1396" s="3">
        <v>0.78996</v>
      </c>
      <c r="C1396" s="3"/>
      <c r="D1396" s="3"/>
      <c r="E1396" s="3">
        <v>0.90195000000000003</v>
      </c>
      <c r="F1396" s="3">
        <v>0.89797910000000003</v>
      </c>
    </row>
    <row r="1397" spans="1:6" ht="15.75" thickBot="1" x14ac:dyDescent="0.3">
      <c r="A1397" s="5">
        <v>37085</v>
      </c>
      <c r="B1397" s="3">
        <v>0.80250999999999995</v>
      </c>
      <c r="C1397" s="3">
        <v>0.84106000000000003</v>
      </c>
      <c r="D1397" s="3"/>
      <c r="E1397" s="3"/>
      <c r="F1397" s="3">
        <v>0.89803120000000003</v>
      </c>
    </row>
    <row r="1398" spans="1:6" ht="15.75" thickBot="1" x14ac:dyDescent="0.3">
      <c r="A1398" s="5">
        <v>37085</v>
      </c>
      <c r="B1398" s="3">
        <v>0.81506000000000001</v>
      </c>
      <c r="C1398" s="3"/>
      <c r="D1398" s="3"/>
      <c r="E1398" s="3"/>
      <c r="F1398" s="3">
        <v>0.89803129999999998</v>
      </c>
    </row>
    <row r="1399" spans="1:6" ht="15.75" thickBot="1" x14ac:dyDescent="0.3">
      <c r="A1399" s="5">
        <v>37089</v>
      </c>
      <c r="B1399" s="3"/>
      <c r="C1399" s="3"/>
      <c r="D1399" s="3">
        <v>0.90086999999999995</v>
      </c>
      <c r="E1399" s="3">
        <v>0.90195000000000003</v>
      </c>
      <c r="F1399" s="3">
        <v>0.90212159999999997</v>
      </c>
    </row>
    <row r="1400" spans="1:6" ht="15.75" thickBot="1" x14ac:dyDescent="0.3">
      <c r="A1400" s="5">
        <v>37089</v>
      </c>
      <c r="B1400" s="3">
        <v>0.80250999999999995</v>
      </c>
      <c r="C1400" s="3"/>
      <c r="D1400" s="3"/>
      <c r="E1400" s="3">
        <v>0.90195000000000003</v>
      </c>
      <c r="F1400" s="3">
        <v>0.90212170000000003</v>
      </c>
    </row>
    <row r="1401" spans="1:6" ht="15.75" thickBot="1" x14ac:dyDescent="0.3">
      <c r="A1401" s="5">
        <v>37089</v>
      </c>
      <c r="B1401" s="3">
        <v>0.81506000000000001</v>
      </c>
      <c r="C1401" s="3">
        <v>0.84106000000000003</v>
      </c>
      <c r="D1401" s="3"/>
      <c r="E1401" s="3"/>
      <c r="F1401" s="3">
        <v>0.90216949999999996</v>
      </c>
    </row>
    <row r="1402" spans="1:6" ht="15.75" thickBot="1" x14ac:dyDescent="0.3">
      <c r="A1402" s="5">
        <v>37089</v>
      </c>
      <c r="B1402" s="3">
        <v>0.81506000000000001</v>
      </c>
      <c r="C1402" s="3"/>
      <c r="D1402" s="3"/>
      <c r="E1402" s="3"/>
      <c r="F1402" s="3">
        <v>0.90216960000000002</v>
      </c>
    </row>
    <row r="1403" spans="1:6" ht="15.75" thickBot="1" x14ac:dyDescent="0.3">
      <c r="A1403" s="5">
        <v>37090</v>
      </c>
      <c r="B1403" s="3"/>
      <c r="C1403" s="3"/>
      <c r="D1403" s="3">
        <v>0.90086999999999995</v>
      </c>
      <c r="E1403" s="3">
        <v>0.90195000000000003</v>
      </c>
      <c r="F1403" s="3">
        <v>0.90325270000000002</v>
      </c>
    </row>
    <row r="1404" spans="1:6" ht="15.75" thickBot="1" x14ac:dyDescent="0.3">
      <c r="A1404" s="5">
        <v>37090</v>
      </c>
      <c r="B1404" s="3">
        <v>0.78996</v>
      </c>
      <c r="C1404" s="3"/>
      <c r="D1404" s="3"/>
      <c r="E1404" s="3">
        <v>0.90195000000000003</v>
      </c>
      <c r="F1404" s="3">
        <v>0.90325290000000003</v>
      </c>
    </row>
    <row r="1405" spans="1:6" ht="15.75" thickBot="1" x14ac:dyDescent="0.3">
      <c r="A1405" s="5">
        <v>37090</v>
      </c>
      <c r="B1405" s="3">
        <v>0.80250999999999995</v>
      </c>
      <c r="C1405" s="3">
        <v>0.84106000000000003</v>
      </c>
      <c r="D1405" s="3"/>
      <c r="E1405" s="3"/>
      <c r="F1405" s="3">
        <v>0.9033023</v>
      </c>
    </row>
    <row r="1406" spans="1:6" ht="15.75" thickBot="1" x14ac:dyDescent="0.3">
      <c r="A1406" s="5">
        <v>37090</v>
      </c>
      <c r="B1406" s="3">
        <v>0.81506000000000001</v>
      </c>
      <c r="C1406" s="3"/>
      <c r="D1406" s="3"/>
      <c r="E1406" s="3"/>
      <c r="F1406" s="3">
        <v>0.90330239999999995</v>
      </c>
    </row>
    <row r="1407" spans="1:6" ht="15.75" thickBot="1" x14ac:dyDescent="0.3">
      <c r="A1407" s="5">
        <v>37091</v>
      </c>
      <c r="B1407" s="3"/>
      <c r="C1407" s="3"/>
      <c r="D1407" s="3">
        <v>0.90086999999999995</v>
      </c>
      <c r="E1407" s="3">
        <v>0.90195000000000003</v>
      </c>
      <c r="F1407" s="3">
        <v>0.90442020000000001</v>
      </c>
    </row>
    <row r="1408" spans="1:6" ht="15.75" thickBot="1" x14ac:dyDescent="0.3">
      <c r="A1408" s="5">
        <v>37091</v>
      </c>
      <c r="B1408" s="3">
        <v>0.80250999999999995</v>
      </c>
      <c r="C1408" s="3"/>
      <c r="D1408" s="3"/>
      <c r="E1408" s="3">
        <v>0.90195000000000003</v>
      </c>
      <c r="F1408" s="3">
        <v>0.90442029999999995</v>
      </c>
    </row>
    <row r="1409" spans="1:6" ht="15.75" thickBot="1" x14ac:dyDescent="0.3">
      <c r="A1409" s="5">
        <v>37091</v>
      </c>
      <c r="B1409" s="3">
        <v>0.81506000000000001</v>
      </c>
      <c r="C1409" s="3">
        <v>0.84106000000000003</v>
      </c>
      <c r="D1409" s="3"/>
      <c r="E1409" s="3"/>
      <c r="F1409" s="3">
        <v>0.90447140000000004</v>
      </c>
    </row>
    <row r="1410" spans="1:6" ht="15.75" thickBot="1" x14ac:dyDescent="0.3">
      <c r="A1410" s="5">
        <v>37091</v>
      </c>
      <c r="B1410" s="3">
        <v>0.81506000000000001</v>
      </c>
      <c r="C1410" s="3"/>
      <c r="D1410" s="3"/>
      <c r="E1410" s="3"/>
      <c r="F1410" s="3">
        <v>0.90447149999999998</v>
      </c>
    </row>
    <row r="1411" spans="1:6" ht="15.75" thickBot="1" x14ac:dyDescent="0.3">
      <c r="A1411" s="5">
        <v>37092</v>
      </c>
      <c r="B1411" s="3"/>
      <c r="C1411" s="3"/>
      <c r="D1411" s="3">
        <v>0.90634999999999999</v>
      </c>
      <c r="E1411" s="3">
        <v>0.90195000000000003</v>
      </c>
      <c r="F1411" s="3">
        <v>0.90562310000000001</v>
      </c>
    </row>
    <row r="1412" spans="1:6" ht="15.75" thickBot="1" x14ac:dyDescent="0.3">
      <c r="A1412" s="5">
        <v>37092</v>
      </c>
      <c r="B1412" s="3">
        <v>0.78996</v>
      </c>
      <c r="C1412" s="3"/>
      <c r="D1412" s="3"/>
      <c r="E1412" s="3">
        <v>0.90195000000000003</v>
      </c>
      <c r="F1412" s="3">
        <v>0.90562319999999996</v>
      </c>
    </row>
    <row r="1413" spans="1:6" ht="15.75" thickBot="1" x14ac:dyDescent="0.3">
      <c r="A1413" s="5">
        <v>37092</v>
      </c>
      <c r="B1413" s="3">
        <v>0.81506000000000001</v>
      </c>
      <c r="C1413" s="3">
        <v>0.85345000000000004</v>
      </c>
      <c r="D1413" s="3"/>
      <c r="E1413" s="3"/>
      <c r="F1413" s="3">
        <v>0.90567569999999997</v>
      </c>
    </row>
    <row r="1414" spans="1:6" ht="15.75" thickBot="1" x14ac:dyDescent="0.3">
      <c r="A1414" s="5">
        <v>37092</v>
      </c>
      <c r="B1414" s="3">
        <v>0.81506000000000001</v>
      </c>
      <c r="C1414" s="3"/>
      <c r="D1414" s="3"/>
      <c r="E1414" s="3"/>
      <c r="F1414" s="3">
        <v>0.90567589999999998</v>
      </c>
    </row>
    <row r="1415" spans="1:6" ht="15.75" thickBot="1" x14ac:dyDescent="0.3">
      <c r="A1415" s="5">
        <v>37093</v>
      </c>
      <c r="B1415" s="3"/>
      <c r="C1415" s="3"/>
      <c r="D1415" s="3">
        <v>0.90086999999999995</v>
      </c>
      <c r="E1415" s="3">
        <v>0.90195000000000003</v>
      </c>
      <c r="F1415" s="3">
        <v>0.90685979999999999</v>
      </c>
    </row>
    <row r="1416" spans="1:6" ht="15.75" thickBot="1" x14ac:dyDescent="0.3">
      <c r="A1416" s="5">
        <v>37093</v>
      </c>
      <c r="B1416" s="3">
        <v>0.78996</v>
      </c>
      <c r="C1416" s="3"/>
      <c r="D1416" s="3"/>
      <c r="E1416" s="3">
        <v>0.90195000000000003</v>
      </c>
      <c r="F1416" s="3">
        <v>0.90685990000000005</v>
      </c>
    </row>
    <row r="1417" spans="1:6" ht="15.75" thickBot="1" x14ac:dyDescent="0.3">
      <c r="A1417" s="5">
        <v>37093</v>
      </c>
      <c r="B1417" s="3">
        <v>0.81506000000000001</v>
      </c>
      <c r="C1417" s="3">
        <v>0.85345000000000004</v>
      </c>
      <c r="D1417" s="3"/>
      <c r="E1417" s="3"/>
      <c r="F1417" s="3">
        <v>0.906914</v>
      </c>
    </row>
    <row r="1418" spans="1:6" ht="15.75" thickBot="1" x14ac:dyDescent="0.3">
      <c r="A1418" s="5">
        <v>37093</v>
      </c>
      <c r="B1418" s="3">
        <v>0.81506000000000001</v>
      </c>
      <c r="C1418" s="3"/>
      <c r="D1418" s="3"/>
      <c r="E1418" s="3"/>
      <c r="F1418" s="3">
        <v>0.90691409999999995</v>
      </c>
    </row>
    <row r="1419" spans="1:6" ht="15.75" thickBot="1" x14ac:dyDescent="0.3">
      <c r="A1419" s="5">
        <v>37094</v>
      </c>
      <c r="B1419" s="3"/>
      <c r="C1419" s="3"/>
      <c r="D1419" s="3">
        <v>0.90634999999999999</v>
      </c>
      <c r="E1419" s="3">
        <v>0.90195000000000003</v>
      </c>
      <c r="F1419" s="3">
        <v>0.90812930000000003</v>
      </c>
    </row>
    <row r="1420" spans="1:6" ht="15.75" thickBot="1" x14ac:dyDescent="0.3">
      <c r="A1420" s="5">
        <v>37094</v>
      </c>
      <c r="B1420" s="3">
        <v>0.80250999999999995</v>
      </c>
      <c r="C1420" s="3"/>
      <c r="D1420" s="3"/>
      <c r="E1420" s="3">
        <v>0.90195000000000003</v>
      </c>
      <c r="F1420" s="3">
        <v>0.90812939999999998</v>
      </c>
    </row>
    <row r="1421" spans="1:6" ht="15.75" thickBot="1" x14ac:dyDescent="0.3">
      <c r="A1421" s="5">
        <v>37094</v>
      </c>
      <c r="B1421" s="3">
        <v>0.82706000000000002</v>
      </c>
      <c r="C1421" s="3">
        <v>0.85345000000000004</v>
      </c>
      <c r="D1421" s="3"/>
      <c r="E1421" s="3"/>
      <c r="F1421" s="3">
        <v>0.90818460000000001</v>
      </c>
    </row>
    <row r="1422" spans="1:6" ht="15.75" thickBot="1" x14ac:dyDescent="0.3">
      <c r="A1422" s="5">
        <v>37094</v>
      </c>
      <c r="B1422" s="3">
        <v>0.82706000000000002</v>
      </c>
      <c r="C1422" s="3"/>
      <c r="D1422" s="3"/>
      <c r="E1422" s="3"/>
      <c r="F1422" s="3">
        <v>0.90818480000000001</v>
      </c>
    </row>
    <row r="1423" spans="1:6" ht="15.75" thickBot="1" x14ac:dyDescent="0.3">
      <c r="A1423" s="5">
        <v>37095</v>
      </c>
      <c r="B1423" s="3"/>
      <c r="C1423" s="3"/>
      <c r="D1423" s="3">
        <v>0.90086999999999995</v>
      </c>
      <c r="E1423" s="3">
        <v>0.90195000000000003</v>
      </c>
      <c r="F1423" s="3">
        <v>0.90942999999999996</v>
      </c>
    </row>
    <row r="1424" spans="1:6" ht="15.75" thickBot="1" x14ac:dyDescent="0.3">
      <c r="A1424" s="5">
        <v>37095</v>
      </c>
      <c r="B1424" s="3">
        <v>0.80250999999999995</v>
      </c>
      <c r="C1424" s="3"/>
      <c r="D1424" s="3"/>
      <c r="E1424" s="3">
        <v>0.90195000000000003</v>
      </c>
      <c r="F1424" s="3">
        <v>0.90943010000000002</v>
      </c>
    </row>
    <row r="1425" spans="1:6" ht="15.75" thickBot="1" x14ac:dyDescent="0.3">
      <c r="A1425" s="5">
        <v>37095</v>
      </c>
      <c r="B1425" s="3">
        <v>0.81506000000000001</v>
      </c>
      <c r="C1425" s="3">
        <v>0.85345000000000004</v>
      </c>
      <c r="D1425" s="3"/>
      <c r="E1425" s="3"/>
      <c r="F1425" s="3">
        <v>0.90948689999999999</v>
      </c>
    </row>
    <row r="1426" spans="1:6" ht="15.75" thickBot="1" x14ac:dyDescent="0.3">
      <c r="A1426" s="5">
        <v>37095</v>
      </c>
      <c r="B1426" s="3">
        <v>0.81506000000000001</v>
      </c>
      <c r="C1426" s="3"/>
      <c r="D1426" s="3"/>
      <c r="E1426" s="3"/>
      <c r="F1426" s="3">
        <v>0.90948700000000005</v>
      </c>
    </row>
    <row r="1427" spans="1:6" ht="15.75" thickBot="1" x14ac:dyDescent="0.3">
      <c r="A1427" s="5">
        <v>37096</v>
      </c>
      <c r="B1427" s="3"/>
      <c r="C1427" s="3"/>
      <c r="D1427" s="3">
        <v>0.90086999999999995</v>
      </c>
      <c r="E1427" s="3">
        <v>0.90195000000000003</v>
      </c>
      <c r="F1427" s="3">
        <v>0.91076080000000004</v>
      </c>
    </row>
    <row r="1428" spans="1:6" ht="15.75" thickBot="1" x14ac:dyDescent="0.3">
      <c r="A1428" s="5">
        <v>37096</v>
      </c>
      <c r="B1428" s="3">
        <v>0.80250999999999995</v>
      </c>
      <c r="C1428" s="3"/>
      <c r="D1428" s="3"/>
      <c r="E1428" s="3">
        <v>0.90195000000000003</v>
      </c>
      <c r="F1428" s="3">
        <v>0.91076100000000004</v>
      </c>
    </row>
    <row r="1429" spans="1:6" ht="15.75" thickBot="1" x14ac:dyDescent="0.3">
      <c r="A1429" s="5">
        <v>37096</v>
      </c>
      <c r="B1429" s="3">
        <v>0.81506000000000001</v>
      </c>
      <c r="C1429" s="3">
        <v>0.85345000000000004</v>
      </c>
      <c r="D1429" s="3"/>
      <c r="E1429" s="3"/>
      <c r="F1429" s="3">
        <v>0.91081880000000004</v>
      </c>
    </row>
    <row r="1430" spans="1:6" ht="15.75" thickBot="1" x14ac:dyDescent="0.3">
      <c r="A1430" s="5">
        <v>37096</v>
      </c>
      <c r="B1430" s="3">
        <v>0.81506000000000001</v>
      </c>
      <c r="C1430" s="3"/>
      <c r="D1430" s="3"/>
      <c r="E1430" s="3"/>
      <c r="F1430" s="3">
        <v>0.91081889999999999</v>
      </c>
    </row>
    <row r="1431" spans="1:6" ht="15.75" thickBot="1" x14ac:dyDescent="0.3">
      <c r="A1431" s="5">
        <v>37097</v>
      </c>
      <c r="B1431" s="3"/>
      <c r="C1431" s="3"/>
      <c r="D1431" s="3">
        <v>0.90086999999999995</v>
      </c>
      <c r="E1431" s="3">
        <v>0.89653000000000005</v>
      </c>
      <c r="F1431" s="3">
        <v>0.91212029999999999</v>
      </c>
    </row>
    <row r="1432" spans="1:6" ht="15.75" thickBot="1" x14ac:dyDescent="0.3">
      <c r="A1432" s="5">
        <v>37097</v>
      </c>
      <c r="B1432" s="3">
        <v>0.80250999999999995</v>
      </c>
      <c r="C1432" s="3"/>
      <c r="D1432" s="3"/>
      <c r="E1432" s="3">
        <v>0.90195000000000003</v>
      </c>
      <c r="F1432" s="3">
        <v>0.91212040000000005</v>
      </c>
    </row>
    <row r="1433" spans="1:6" ht="15.75" thickBot="1" x14ac:dyDescent="0.3">
      <c r="A1433" s="5">
        <v>37097</v>
      </c>
      <c r="B1433" s="3">
        <v>0.82706000000000002</v>
      </c>
      <c r="C1433" s="3">
        <v>0.86584000000000005</v>
      </c>
      <c r="D1433" s="3"/>
      <c r="E1433" s="3"/>
      <c r="F1433" s="3">
        <v>0.91217950000000003</v>
      </c>
    </row>
    <row r="1434" spans="1:6" ht="15.75" thickBot="1" x14ac:dyDescent="0.3">
      <c r="A1434" s="5">
        <v>37097</v>
      </c>
      <c r="B1434" s="3">
        <v>0.81506000000000001</v>
      </c>
      <c r="C1434" s="3"/>
      <c r="D1434" s="3"/>
      <c r="E1434" s="3"/>
      <c r="F1434" s="3">
        <v>0.91217590000000004</v>
      </c>
    </row>
    <row r="1435" spans="1:6" ht="15.75" thickBot="1" x14ac:dyDescent="0.3">
      <c r="A1435" s="5">
        <v>37098</v>
      </c>
      <c r="B1435" s="3"/>
      <c r="C1435" s="3"/>
      <c r="D1435" s="3">
        <v>0.90086999999999995</v>
      </c>
      <c r="E1435" s="3">
        <v>0.89653000000000005</v>
      </c>
      <c r="F1435" s="3">
        <v>0.91350699999999996</v>
      </c>
    </row>
    <row r="1436" spans="1:6" ht="15.75" thickBot="1" x14ac:dyDescent="0.3">
      <c r="A1436" s="5">
        <v>37098</v>
      </c>
      <c r="B1436" s="3">
        <v>0.80250999999999995</v>
      </c>
      <c r="C1436" s="3"/>
      <c r="D1436" s="3"/>
      <c r="E1436" s="3">
        <v>0.90195000000000003</v>
      </c>
      <c r="F1436" s="3">
        <v>0.91350710000000002</v>
      </c>
    </row>
    <row r="1437" spans="1:6" ht="15.75" thickBot="1" x14ac:dyDescent="0.3">
      <c r="A1437" s="5">
        <v>37098</v>
      </c>
      <c r="B1437" s="3">
        <v>0.82706000000000002</v>
      </c>
      <c r="C1437" s="3">
        <v>0.86584000000000005</v>
      </c>
      <c r="D1437" s="3"/>
      <c r="E1437" s="3"/>
      <c r="F1437" s="3">
        <v>0.91356749999999998</v>
      </c>
    </row>
    <row r="1438" spans="1:6" ht="15.75" thickBot="1" x14ac:dyDescent="0.3">
      <c r="A1438" s="5">
        <v>37098</v>
      </c>
      <c r="B1438" s="3">
        <v>0.81506000000000001</v>
      </c>
      <c r="C1438" s="3"/>
      <c r="D1438" s="3"/>
      <c r="E1438" s="3"/>
      <c r="F1438" s="3">
        <v>0.91356760000000004</v>
      </c>
    </row>
    <row r="1439" spans="1:6" ht="15.75" thickBot="1" x14ac:dyDescent="0.3">
      <c r="A1439" s="5">
        <v>37099</v>
      </c>
      <c r="B1439" s="3"/>
      <c r="C1439" s="3"/>
      <c r="D1439" s="3">
        <v>0.90634999999999999</v>
      </c>
      <c r="E1439" s="3">
        <v>0.89653000000000005</v>
      </c>
      <c r="F1439" s="3">
        <v>0.91491979999999995</v>
      </c>
    </row>
    <row r="1440" spans="1:6" ht="15.75" thickBot="1" x14ac:dyDescent="0.3">
      <c r="A1440" s="5">
        <v>37099</v>
      </c>
      <c r="B1440" s="3">
        <v>0.78996</v>
      </c>
      <c r="C1440" s="3"/>
      <c r="D1440" s="3"/>
      <c r="E1440" s="3">
        <v>0.90195000000000003</v>
      </c>
      <c r="F1440" s="3">
        <v>0.91491990000000001</v>
      </c>
    </row>
    <row r="1441" spans="1:6" ht="15.75" thickBot="1" x14ac:dyDescent="0.3">
      <c r="A1441" s="5">
        <v>37099</v>
      </c>
      <c r="B1441" s="3">
        <v>0.82706000000000002</v>
      </c>
      <c r="C1441" s="3">
        <v>0.86584000000000005</v>
      </c>
      <c r="D1441" s="3"/>
      <c r="E1441" s="3"/>
      <c r="F1441" s="3">
        <v>0.91498120000000005</v>
      </c>
    </row>
    <row r="1442" spans="1:6" ht="15.75" thickBot="1" x14ac:dyDescent="0.3">
      <c r="A1442" s="5">
        <v>37099</v>
      </c>
      <c r="B1442" s="3">
        <v>0.82706000000000002</v>
      </c>
      <c r="C1442" s="3"/>
      <c r="D1442" s="3"/>
      <c r="E1442" s="3"/>
      <c r="F1442" s="3">
        <v>0.9149813</v>
      </c>
    </row>
    <row r="1443" spans="1:6" ht="15.75" thickBot="1" x14ac:dyDescent="0.3">
      <c r="A1443" s="5">
        <v>37099</v>
      </c>
      <c r="B1443" s="3"/>
      <c r="C1443" s="3"/>
      <c r="D1443" s="3">
        <v>0.91181999999999996</v>
      </c>
      <c r="E1443" s="3">
        <v>0.90195000000000003</v>
      </c>
      <c r="F1443" s="3">
        <v>0.91582620000000003</v>
      </c>
    </row>
    <row r="1444" spans="1:6" ht="15.75" thickBot="1" x14ac:dyDescent="0.3">
      <c r="A1444" s="5">
        <v>37102</v>
      </c>
      <c r="B1444" s="3"/>
      <c r="C1444" s="3"/>
      <c r="D1444" s="3">
        <v>0.90634999999999999</v>
      </c>
      <c r="E1444" s="3">
        <v>0.90195000000000003</v>
      </c>
      <c r="F1444" s="3">
        <v>0.91945920000000003</v>
      </c>
    </row>
    <row r="1445" spans="1:6" ht="15.75" thickBot="1" x14ac:dyDescent="0.3">
      <c r="A1445" s="5">
        <v>37102</v>
      </c>
      <c r="B1445" s="3">
        <v>0.80250999999999995</v>
      </c>
      <c r="C1445" s="3"/>
      <c r="D1445" s="3"/>
      <c r="E1445" s="3">
        <v>0.89653000000000005</v>
      </c>
      <c r="F1445" s="3">
        <v>0.91954270000000005</v>
      </c>
    </row>
    <row r="1446" spans="1:6" ht="15.75" thickBot="1" x14ac:dyDescent="0.3">
      <c r="A1446" s="5">
        <v>37103</v>
      </c>
      <c r="B1446" s="3"/>
      <c r="C1446" s="3"/>
      <c r="D1446" s="3">
        <v>0.90086999999999995</v>
      </c>
      <c r="E1446" s="3">
        <v>0.89653000000000005</v>
      </c>
      <c r="F1446" s="3">
        <v>0.92078179999999998</v>
      </c>
    </row>
    <row r="1447" spans="1:6" ht="15.75" thickBot="1" x14ac:dyDescent="0.3">
      <c r="A1447" s="5">
        <v>37103</v>
      </c>
      <c r="B1447" s="3">
        <v>0.80250999999999995</v>
      </c>
      <c r="C1447" s="3"/>
      <c r="D1447" s="3"/>
      <c r="E1447" s="3">
        <v>0.89653000000000005</v>
      </c>
      <c r="F1447" s="3">
        <v>0.92078199999999999</v>
      </c>
    </row>
    <row r="1448" spans="1:6" ht="15.75" thickBot="1" x14ac:dyDescent="0.3">
      <c r="A1448" s="5">
        <v>37103</v>
      </c>
      <c r="B1448" s="3">
        <v>0.81506000000000001</v>
      </c>
      <c r="C1448" s="3"/>
      <c r="D1448" s="3"/>
      <c r="E1448" s="3">
        <v>0.89653000000000005</v>
      </c>
      <c r="F1448" s="3">
        <v>0.92078199999999999</v>
      </c>
    </row>
    <row r="1449" spans="1:6" ht="15.75" thickBot="1" x14ac:dyDescent="0.3">
      <c r="A1449" s="5">
        <v>37103</v>
      </c>
      <c r="B1449" s="3">
        <v>0.82706000000000002</v>
      </c>
      <c r="C1449" s="3">
        <v>0.86584000000000005</v>
      </c>
      <c r="D1449" s="3"/>
      <c r="E1449" s="3"/>
      <c r="F1449" s="3">
        <v>0.92088619999999999</v>
      </c>
    </row>
    <row r="1450" spans="1:6" ht="15.75" thickBot="1" x14ac:dyDescent="0.3">
      <c r="A1450" s="5">
        <v>37103</v>
      </c>
      <c r="B1450" s="3">
        <v>0.82706000000000002</v>
      </c>
      <c r="C1450" s="3"/>
      <c r="D1450" s="3"/>
      <c r="E1450" s="3"/>
      <c r="F1450" s="3">
        <v>0.92088630000000005</v>
      </c>
    </row>
    <row r="1451" spans="1:6" ht="15.75" thickBot="1" x14ac:dyDescent="0.3">
      <c r="A1451" s="5">
        <v>37104</v>
      </c>
      <c r="B1451" s="3"/>
      <c r="C1451" s="3"/>
      <c r="D1451" s="3">
        <v>0.90086999999999995</v>
      </c>
      <c r="E1451" s="3">
        <v>0.90195000000000003</v>
      </c>
      <c r="F1451" s="3">
        <v>0.92230230000000002</v>
      </c>
    </row>
    <row r="1452" spans="1:6" ht="15.75" thickBot="1" x14ac:dyDescent="0.3">
      <c r="A1452" s="5">
        <v>37104</v>
      </c>
      <c r="B1452" s="3">
        <v>0.81506000000000001</v>
      </c>
      <c r="C1452" s="3"/>
      <c r="D1452" s="3"/>
      <c r="E1452" s="3">
        <v>0.89653000000000005</v>
      </c>
      <c r="F1452" s="3">
        <v>0.92230239999999997</v>
      </c>
    </row>
    <row r="1453" spans="1:6" ht="15.75" thickBot="1" x14ac:dyDescent="0.3">
      <c r="A1453" s="5">
        <v>37104</v>
      </c>
      <c r="B1453" s="3">
        <v>0.80250999999999995</v>
      </c>
      <c r="C1453" s="3"/>
      <c r="D1453" s="3"/>
      <c r="E1453" s="3">
        <v>0.90195000000000003</v>
      </c>
      <c r="F1453" s="3">
        <v>0.92230239999999997</v>
      </c>
    </row>
    <row r="1454" spans="1:6" ht="15.75" thickBot="1" x14ac:dyDescent="0.3">
      <c r="A1454" s="5">
        <v>37104</v>
      </c>
      <c r="B1454" s="3">
        <v>0.81506000000000001</v>
      </c>
      <c r="C1454" s="3">
        <v>0.86584000000000005</v>
      </c>
      <c r="D1454" s="3"/>
      <c r="E1454" s="3"/>
      <c r="F1454" s="3">
        <v>0.92231079999999999</v>
      </c>
    </row>
    <row r="1455" spans="1:6" ht="15.75" thickBot="1" x14ac:dyDescent="0.3">
      <c r="A1455" s="5">
        <v>37104</v>
      </c>
      <c r="B1455" s="3">
        <v>0.82706000000000002</v>
      </c>
      <c r="C1455" s="3">
        <v>0.86584000000000005</v>
      </c>
      <c r="D1455" s="3"/>
      <c r="E1455" s="3"/>
      <c r="F1455" s="3">
        <v>0.92240820000000001</v>
      </c>
    </row>
    <row r="1456" spans="1:6" ht="15.75" thickBot="1" x14ac:dyDescent="0.3">
      <c r="A1456" s="5">
        <v>37104</v>
      </c>
      <c r="B1456" s="3">
        <v>0.82706000000000002</v>
      </c>
      <c r="C1456" s="3"/>
      <c r="D1456" s="3"/>
      <c r="E1456" s="3"/>
      <c r="F1456" s="3">
        <v>0.92240840000000002</v>
      </c>
    </row>
    <row r="1457" spans="1:6" ht="15.75" thickBot="1" x14ac:dyDescent="0.3">
      <c r="A1457" s="5">
        <v>37105</v>
      </c>
      <c r="B1457" s="3"/>
      <c r="C1457" s="3"/>
      <c r="D1457" s="3">
        <v>0.89539999999999997</v>
      </c>
      <c r="E1457" s="3">
        <v>0.89653000000000005</v>
      </c>
      <c r="F1457" s="3">
        <v>0.9238402</v>
      </c>
    </row>
    <row r="1458" spans="1:6" ht="15.75" thickBot="1" x14ac:dyDescent="0.3">
      <c r="A1458" s="5">
        <v>37105</v>
      </c>
      <c r="B1458" s="3">
        <v>0.81506000000000001</v>
      </c>
      <c r="C1458" s="3"/>
      <c r="D1458" s="3"/>
      <c r="E1458" s="3">
        <v>0.89653000000000005</v>
      </c>
      <c r="F1458" s="3">
        <v>0.92384040000000001</v>
      </c>
    </row>
    <row r="1459" spans="1:6" ht="15.75" thickBot="1" x14ac:dyDescent="0.3">
      <c r="A1459" s="5">
        <v>37105</v>
      </c>
      <c r="B1459" s="3">
        <v>0.82706000000000002</v>
      </c>
      <c r="C1459" s="3">
        <v>0.86584000000000005</v>
      </c>
      <c r="D1459" s="3"/>
      <c r="E1459" s="3"/>
      <c r="F1459" s="3">
        <v>0.92394699999999996</v>
      </c>
    </row>
    <row r="1460" spans="1:6" ht="15.75" thickBot="1" x14ac:dyDescent="0.3">
      <c r="A1460" s="5">
        <v>37105</v>
      </c>
      <c r="B1460" s="3">
        <v>0.81506000000000001</v>
      </c>
      <c r="C1460" s="3"/>
      <c r="D1460" s="3"/>
      <c r="E1460" s="3"/>
      <c r="F1460" s="3">
        <v>0.92394710000000002</v>
      </c>
    </row>
    <row r="1461" spans="1:6" ht="15.75" thickBot="1" x14ac:dyDescent="0.3">
      <c r="A1461" s="5">
        <v>37107</v>
      </c>
      <c r="B1461" s="3">
        <v>0.81506000000000001</v>
      </c>
      <c r="C1461" s="3"/>
      <c r="D1461" s="3"/>
      <c r="E1461" s="3">
        <v>0.89653000000000005</v>
      </c>
      <c r="F1461" s="3">
        <v>0.9269617</v>
      </c>
    </row>
    <row r="1462" spans="1:6" ht="15.75" thickBot="1" x14ac:dyDescent="0.3">
      <c r="A1462" s="5">
        <v>37107</v>
      </c>
      <c r="B1462" s="3">
        <v>0.82706000000000002</v>
      </c>
      <c r="C1462" s="3">
        <v>0.87768999999999997</v>
      </c>
      <c r="D1462" s="3"/>
      <c r="E1462" s="3"/>
      <c r="F1462" s="3">
        <v>0.92707070000000003</v>
      </c>
    </row>
    <row r="1463" spans="1:6" ht="15.75" thickBot="1" x14ac:dyDescent="0.3">
      <c r="A1463" s="5">
        <v>37107</v>
      </c>
      <c r="B1463" s="3">
        <v>0.82706000000000002</v>
      </c>
      <c r="C1463" s="3"/>
      <c r="D1463" s="3"/>
      <c r="E1463" s="3"/>
      <c r="F1463" s="3">
        <v>0.92707079999999997</v>
      </c>
    </row>
    <row r="1464" spans="1:6" ht="15.75" thickBot="1" x14ac:dyDescent="0.3">
      <c r="A1464" s="5">
        <v>37108</v>
      </c>
      <c r="B1464" s="3"/>
      <c r="C1464" s="3"/>
      <c r="D1464" s="3">
        <v>0.90086999999999995</v>
      </c>
      <c r="E1464" s="3">
        <v>0.89653000000000005</v>
      </c>
      <c r="F1464" s="3">
        <v>0.92947959999999996</v>
      </c>
    </row>
    <row r="1465" spans="1:6" ht="15.75" thickBot="1" x14ac:dyDescent="0.3">
      <c r="A1465" s="5">
        <v>37111</v>
      </c>
      <c r="B1465" s="3"/>
      <c r="C1465" s="3"/>
      <c r="D1465" s="3">
        <v>0.89539999999999997</v>
      </c>
      <c r="E1465" s="3">
        <v>0.89112000000000002</v>
      </c>
      <c r="F1465" s="3">
        <v>0.93333440000000001</v>
      </c>
    </row>
    <row r="1466" spans="1:6" ht="15.75" thickBot="1" x14ac:dyDescent="0.3">
      <c r="A1466" s="5">
        <v>37111</v>
      </c>
      <c r="B1466" s="3">
        <v>0.82706000000000002</v>
      </c>
      <c r="C1466" s="3"/>
      <c r="D1466" s="3"/>
      <c r="E1466" s="3">
        <v>0.89653000000000005</v>
      </c>
      <c r="F1466" s="3">
        <v>0.93333460000000001</v>
      </c>
    </row>
    <row r="1467" spans="1:6" ht="15.75" thickBot="1" x14ac:dyDescent="0.3">
      <c r="A1467" s="5">
        <v>37111</v>
      </c>
      <c r="B1467" s="3">
        <v>0.82706000000000002</v>
      </c>
      <c r="C1467" s="3"/>
      <c r="D1467" s="3"/>
      <c r="E1467" s="3">
        <v>0.89112000000000002</v>
      </c>
      <c r="F1467" s="3">
        <v>0.93333460000000001</v>
      </c>
    </row>
    <row r="1468" spans="1:6" ht="15.75" thickBot="1" x14ac:dyDescent="0.3">
      <c r="A1468" s="5">
        <v>37111</v>
      </c>
      <c r="B1468" s="3">
        <v>0.81506000000000001</v>
      </c>
      <c r="C1468" s="3"/>
      <c r="D1468" s="3"/>
      <c r="E1468" s="3">
        <v>0.89653000000000005</v>
      </c>
      <c r="F1468" s="3">
        <v>0.93333460000000001</v>
      </c>
    </row>
    <row r="1469" spans="1:6" ht="15.75" thickBot="1" x14ac:dyDescent="0.3">
      <c r="A1469" s="5">
        <v>37111</v>
      </c>
      <c r="B1469" s="3">
        <v>0.83960999999999997</v>
      </c>
      <c r="C1469" s="3">
        <v>0.87768999999999997</v>
      </c>
      <c r="D1469" s="3"/>
      <c r="E1469" s="3"/>
      <c r="F1469" s="3">
        <v>0.9334694</v>
      </c>
    </row>
    <row r="1470" spans="1:6" ht="15.75" thickBot="1" x14ac:dyDescent="0.3">
      <c r="A1470" s="5">
        <v>37111</v>
      </c>
      <c r="B1470" s="3">
        <v>0.83960999999999997</v>
      </c>
      <c r="C1470" s="3"/>
      <c r="D1470" s="3"/>
      <c r="E1470" s="3"/>
      <c r="F1470" s="3">
        <v>0.93346949999999995</v>
      </c>
    </row>
    <row r="1471" spans="1:6" ht="15.75" thickBot="1" x14ac:dyDescent="0.3">
      <c r="A1471" s="5">
        <v>37112</v>
      </c>
      <c r="B1471" s="3"/>
      <c r="C1471" s="3"/>
      <c r="D1471" s="3">
        <v>0.90086999999999995</v>
      </c>
      <c r="E1471" s="3">
        <v>0.89112000000000002</v>
      </c>
      <c r="F1471" s="3">
        <v>0.93495130000000004</v>
      </c>
    </row>
    <row r="1472" spans="1:6" ht="15.75" thickBot="1" x14ac:dyDescent="0.3">
      <c r="A1472" s="5">
        <v>37112</v>
      </c>
      <c r="B1472" s="3">
        <v>0.82706000000000002</v>
      </c>
      <c r="C1472" s="3"/>
      <c r="D1472" s="3"/>
      <c r="E1472" s="3">
        <v>0.89112000000000002</v>
      </c>
      <c r="F1472" s="3">
        <v>0.93495150000000005</v>
      </c>
    </row>
    <row r="1473" spans="1:6" ht="15.75" thickBot="1" x14ac:dyDescent="0.3">
      <c r="A1473" s="5">
        <v>37112</v>
      </c>
      <c r="B1473" s="3">
        <v>0.81506000000000001</v>
      </c>
      <c r="C1473" s="3">
        <v>0.87768999999999997</v>
      </c>
      <c r="D1473" s="3"/>
      <c r="E1473" s="3"/>
      <c r="F1473" s="3">
        <v>0.93508670000000005</v>
      </c>
    </row>
    <row r="1474" spans="1:6" ht="15.75" thickBot="1" x14ac:dyDescent="0.3">
      <c r="A1474" s="5">
        <v>37112</v>
      </c>
      <c r="B1474" s="3">
        <v>0.82706000000000002</v>
      </c>
      <c r="C1474" s="3"/>
      <c r="D1474" s="3"/>
      <c r="E1474" s="3"/>
      <c r="F1474" s="3">
        <v>0.93508690000000005</v>
      </c>
    </row>
    <row r="1475" spans="1:6" ht="15.75" thickBot="1" x14ac:dyDescent="0.3">
      <c r="A1475" s="5">
        <v>37113</v>
      </c>
      <c r="B1475" s="3"/>
      <c r="C1475" s="3"/>
      <c r="D1475" s="3">
        <v>0.90086999999999995</v>
      </c>
      <c r="E1475" s="3">
        <v>0.89653000000000005</v>
      </c>
      <c r="F1475" s="3">
        <v>0.93657349999999995</v>
      </c>
    </row>
    <row r="1476" spans="1:6" ht="15.75" thickBot="1" x14ac:dyDescent="0.3">
      <c r="A1476" s="5">
        <v>37113</v>
      </c>
      <c r="B1476" s="3">
        <v>0.82706000000000002</v>
      </c>
      <c r="C1476" s="3"/>
      <c r="D1476" s="3"/>
      <c r="E1476" s="3">
        <v>0.89653000000000005</v>
      </c>
      <c r="F1476" s="3">
        <v>0.93657369999999995</v>
      </c>
    </row>
    <row r="1477" spans="1:6" ht="15.75" thickBot="1" x14ac:dyDescent="0.3">
      <c r="A1477" s="5">
        <v>37113</v>
      </c>
      <c r="B1477" s="3">
        <v>0.82706000000000002</v>
      </c>
      <c r="C1477" s="3">
        <v>0.89009000000000005</v>
      </c>
      <c r="D1477" s="3"/>
      <c r="E1477" s="3"/>
      <c r="F1477" s="3">
        <v>0.93670929999999997</v>
      </c>
    </row>
    <row r="1478" spans="1:6" ht="15.75" thickBot="1" x14ac:dyDescent="0.3">
      <c r="A1478" s="5">
        <v>37113</v>
      </c>
      <c r="B1478" s="3">
        <v>0.82706000000000002</v>
      </c>
      <c r="C1478" s="3"/>
      <c r="D1478" s="3"/>
      <c r="E1478" s="3"/>
      <c r="F1478" s="3">
        <v>0.93670949999999997</v>
      </c>
    </row>
    <row r="1479" spans="1:6" ht="15.75" thickBot="1" x14ac:dyDescent="0.3">
      <c r="A1479" s="5">
        <v>37114</v>
      </c>
      <c r="B1479" s="3"/>
      <c r="C1479" s="3"/>
      <c r="D1479" s="3">
        <v>0.89539999999999997</v>
      </c>
      <c r="E1479" s="3">
        <v>0.89653000000000005</v>
      </c>
      <c r="F1479" s="3">
        <v>0.93819960000000002</v>
      </c>
    </row>
    <row r="1480" spans="1:6" ht="15.75" thickBot="1" x14ac:dyDescent="0.3">
      <c r="A1480" s="5">
        <v>37114</v>
      </c>
      <c r="B1480" s="3">
        <v>0.82706000000000002</v>
      </c>
      <c r="C1480" s="3"/>
      <c r="D1480" s="3"/>
      <c r="E1480" s="3">
        <v>0.89112000000000002</v>
      </c>
      <c r="F1480" s="3">
        <v>0.93819980000000003</v>
      </c>
    </row>
    <row r="1481" spans="1:6" ht="15.75" thickBot="1" x14ac:dyDescent="0.3">
      <c r="A1481" s="5">
        <v>37114</v>
      </c>
      <c r="B1481" s="3">
        <v>0.83960999999999997</v>
      </c>
      <c r="C1481" s="3">
        <v>0.87768999999999997</v>
      </c>
      <c r="D1481" s="3"/>
      <c r="E1481" s="3"/>
      <c r="F1481" s="3">
        <v>0.93833569999999999</v>
      </c>
    </row>
    <row r="1482" spans="1:6" ht="15.75" thickBot="1" x14ac:dyDescent="0.3">
      <c r="A1482" s="5">
        <v>37114</v>
      </c>
      <c r="B1482" s="3">
        <v>0.82706000000000002</v>
      </c>
      <c r="C1482" s="3"/>
      <c r="D1482" s="3"/>
      <c r="E1482" s="3"/>
      <c r="F1482" s="3">
        <v>0.9383359</v>
      </c>
    </row>
    <row r="1483" spans="1:6" ht="15.75" thickBot="1" x14ac:dyDescent="0.3">
      <c r="A1483" s="5">
        <v>37116</v>
      </c>
      <c r="B1483" s="3"/>
      <c r="C1483" s="3"/>
      <c r="D1483" s="3">
        <v>0.90086999999999995</v>
      </c>
      <c r="E1483" s="3">
        <v>0.89653000000000005</v>
      </c>
      <c r="F1483" s="3">
        <v>0.94166159999999999</v>
      </c>
    </row>
    <row r="1484" spans="1:6" ht="15.75" thickBot="1" x14ac:dyDescent="0.3">
      <c r="A1484" s="5">
        <v>37116</v>
      </c>
      <c r="B1484" s="3">
        <v>0.81506000000000001</v>
      </c>
      <c r="C1484" s="3"/>
      <c r="D1484" s="3"/>
      <c r="E1484" s="3">
        <v>0.89112000000000002</v>
      </c>
      <c r="F1484" s="3">
        <v>0.94192580000000004</v>
      </c>
    </row>
    <row r="1485" spans="1:6" ht="15.75" thickBot="1" x14ac:dyDescent="0.3">
      <c r="A1485" s="5">
        <v>37117</v>
      </c>
      <c r="B1485" s="3"/>
      <c r="C1485" s="3"/>
      <c r="D1485" s="3">
        <v>0.89539999999999997</v>
      </c>
      <c r="E1485" s="3">
        <v>0.89653000000000005</v>
      </c>
      <c r="F1485" s="3">
        <v>0.94310459999999996</v>
      </c>
    </row>
    <row r="1486" spans="1:6" ht="15.75" thickBot="1" x14ac:dyDescent="0.3">
      <c r="A1486" s="5">
        <v>37117</v>
      </c>
      <c r="B1486" s="3">
        <v>0.82706000000000002</v>
      </c>
      <c r="C1486" s="3"/>
      <c r="D1486" s="3"/>
      <c r="E1486" s="3">
        <v>0.89653000000000005</v>
      </c>
      <c r="F1486" s="3">
        <v>0.94310470000000002</v>
      </c>
    </row>
    <row r="1487" spans="1:6" ht="15.75" thickBot="1" x14ac:dyDescent="0.3">
      <c r="A1487" s="5">
        <v>37117</v>
      </c>
      <c r="B1487" s="3">
        <v>0.82706000000000002</v>
      </c>
      <c r="C1487" s="3">
        <v>0.87768999999999997</v>
      </c>
      <c r="D1487" s="3"/>
      <c r="E1487" s="3"/>
      <c r="F1487" s="3">
        <v>0.94320300000000001</v>
      </c>
    </row>
    <row r="1488" spans="1:6" ht="15.75" thickBot="1" x14ac:dyDescent="0.3">
      <c r="A1488" s="5">
        <v>37117</v>
      </c>
      <c r="B1488" s="3">
        <v>0.82706000000000002</v>
      </c>
      <c r="C1488" s="3"/>
      <c r="D1488" s="3"/>
      <c r="E1488" s="3"/>
      <c r="F1488" s="3">
        <v>0.94320320000000002</v>
      </c>
    </row>
    <row r="1489" spans="1:6" ht="15.75" thickBot="1" x14ac:dyDescent="0.3">
      <c r="A1489" s="5">
        <v>37118</v>
      </c>
      <c r="B1489" s="3"/>
      <c r="C1489" s="3"/>
      <c r="D1489" s="3">
        <v>0.89539999999999997</v>
      </c>
      <c r="E1489" s="3">
        <v>0.89653000000000005</v>
      </c>
      <c r="F1489" s="3">
        <v>0.94473070000000003</v>
      </c>
    </row>
    <row r="1490" spans="1:6" ht="15.75" thickBot="1" x14ac:dyDescent="0.3">
      <c r="A1490" s="5">
        <v>37118</v>
      </c>
      <c r="B1490" s="3">
        <v>0.81506000000000001</v>
      </c>
      <c r="C1490" s="3"/>
      <c r="D1490" s="3"/>
      <c r="E1490" s="3">
        <v>0.89112000000000002</v>
      </c>
      <c r="F1490" s="3">
        <v>0.94473090000000004</v>
      </c>
    </row>
    <row r="1491" spans="1:6" ht="15.75" thickBot="1" x14ac:dyDescent="0.3">
      <c r="A1491" s="5">
        <v>37118</v>
      </c>
      <c r="B1491" s="3">
        <v>0.83960999999999997</v>
      </c>
      <c r="C1491" s="3">
        <v>0.89009000000000005</v>
      </c>
      <c r="D1491" s="3"/>
      <c r="E1491" s="3"/>
      <c r="F1491" s="3">
        <v>0.94482929999999998</v>
      </c>
    </row>
    <row r="1492" spans="1:6" ht="15.75" thickBot="1" x14ac:dyDescent="0.3">
      <c r="A1492" s="5">
        <v>37118</v>
      </c>
      <c r="B1492" s="3">
        <v>0.83960999999999997</v>
      </c>
      <c r="C1492" s="3"/>
      <c r="D1492" s="3"/>
      <c r="E1492" s="3"/>
      <c r="F1492" s="3">
        <v>0.94482949999999999</v>
      </c>
    </row>
    <row r="1493" spans="1:6" ht="15.75" thickBot="1" x14ac:dyDescent="0.3">
      <c r="A1493" s="5">
        <v>37119</v>
      </c>
      <c r="B1493" s="3"/>
      <c r="C1493" s="3"/>
      <c r="D1493" s="3">
        <v>0.89539999999999997</v>
      </c>
      <c r="E1493" s="3">
        <v>0.89112000000000002</v>
      </c>
      <c r="F1493" s="3">
        <v>0.94635360000000002</v>
      </c>
    </row>
    <row r="1494" spans="1:6" ht="15.75" thickBot="1" x14ac:dyDescent="0.3">
      <c r="A1494" s="5">
        <v>37119</v>
      </c>
      <c r="B1494" s="3">
        <v>0.82706000000000002</v>
      </c>
      <c r="C1494" s="3"/>
      <c r="D1494" s="3"/>
      <c r="E1494" s="3">
        <v>0.89112000000000002</v>
      </c>
      <c r="F1494" s="3">
        <v>0.94635380000000002</v>
      </c>
    </row>
    <row r="1495" spans="1:6" ht="15.75" thickBot="1" x14ac:dyDescent="0.3">
      <c r="A1495" s="5">
        <v>37119</v>
      </c>
      <c r="B1495" s="3">
        <v>0.82706000000000002</v>
      </c>
      <c r="C1495" s="3">
        <v>0.89009000000000005</v>
      </c>
      <c r="D1495" s="3"/>
      <c r="E1495" s="3"/>
      <c r="F1495" s="3">
        <v>0.94645159999999995</v>
      </c>
    </row>
    <row r="1496" spans="1:6" ht="15.75" thickBot="1" x14ac:dyDescent="0.3">
      <c r="A1496" s="5">
        <v>37119</v>
      </c>
      <c r="B1496" s="3">
        <v>0.83960999999999997</v>
      </c>
      <c r="C1496" s="3"/>
      <c r="D1496" s="3"/>
      <c r="E1496" s="3"/>
      <c r="F1496" s="3">
        <v>0.94645179999999995</v>
      </c>
    </row>
    <row r="1497" spans="1:6" ht="15.75" thickBot="1" x14ac:dyDescent="0.3">
      <c r="A1497" s="5">
        <v>37121</v>
      </c>
      <c r="B1497" s="3">
        <v>0.82706000000000002</v>
      </c>
      <c r="C1497" s="3"/>
      <c r="D1497" s="3"/>
      <c r="E1497" s="3">
        <v>0.89112000000000002</v>
      </c>
      <c r="F1497" s="3">
        <v>0.94958279999999995</v>
      </c>
    </row>
    <row r="1498" spans="1:6" ht="15.75" thickBot="1" x14ac:dyDescent="0.3">
      <c r="A1498" s="5">
        <v>37121</v>
      </c>
      <c r="B1498" s="3">
        <v>0.83960999999999997</v>
      </c>
      <c r="C1498" s="3">
        <v>0.90247999999999995</v>
      </c>
      <c r="D1498" s="3"/>
      <c r="E1498" s="3"/>
      <c r="F1498" s="3">
        <v>0.94967990000000002</v>
      </c>
    </row>
    <row r="1499" spans="1:6" ht="15.75" thickBot="1" x14ac:dyDescent="0.3">
      <c r="A1499" s="5">
        <v>37121</v>
      </c>
      <c r="B1499" s="3">
        <v>0.83960999999999997</v>
      </c>
      <c r="C1499" s="3"/>
      <c r="D1499" s="3"/>
      <c r="E1499" s="3"/>
      <c r="F1499" s="3">
        <v>0.94968010000000003</v>
      </c>
    </row>
    <row r="1500" spans="1:6" ht="15.75" thickBot="1" x14ac:dyDescent="0.3">
      <c r="A1500" s="5">
        <v>37124</v>
      </c>
      <c r="B1500" s="3"/>
      <c r="C1500" s="3"/>
      <c r="D1500" s="3">
        <v>0.89539999999999997</v>
      </c>
      <c r="E1500" s="3">
        <v>0.89112000000000002</v>
      </c>
      <c r="F1500" s="3">
        <v>0.95436310000000002</v>
      </c>
    </row>
    <row r="1501" spans="1:6" ht="15.75" thickBot="1" x14ac:dyDescent="0.3">
      <c r="A1501" s="5">
        <v>37124</v>
      </c>
      <c r="B1501" s="3">
        <v>0.82706000000000002</v>
      </c>
      <c r="C1501" s="3"/>
      <c r="D1501" s="3"/>
      <c r="E1501" s="3">
        <v>0.89112000000000002</v>
      </c>
      <c r="F1501" s="3">
        <v>0.95436330000000003</v>
      </c>
    </row>
    <row r="1502" spans="1:6" ht="15.75" thickBot="1" x14ac:dyDescent="0.3">
      <c r="A1502" s="5">
        <v>37124</v>
      </c>
      <c r="B1502" s="3">
        <v>0.85160999999999998</v>
      </c>
      <c r="C1502" s="3">
        <v>0.90247999999999995</v>
      </c>
      <c r="D1502" s="3"/>
      <c r="E1502" s="3"/>
      <c r="F1502" s="3">
        <v>0.95449490000000003</v>
      </c>
    </row>
    <row r="1503" spans="1:6" ht="15.75" thickBot="1" x14ac:dyDescent="0.3">
      <c r="A1503" s="5">
        <v>37124</v>
      </c>
      <c r="B1503" s="3">
        <v>0.83960999999999997</v>
      </c>
      <c r="C1503" s="3"/>
      <c r="D1503" s="3"/>
      <c r="E1503" s="3"/>
      <c r="F1503" s="3">
        <v>0.95449510000000004</v>
      </c>
    </row>
    <row r="1504" spans="1:6" ht="15.75" thickBot="1" x14ac:dyDescent="0.3">
      <c r="A1504" s="5">
        <v>37125</v>
      </c>
      <c r="B1504" s="3"/>
      <c r="C1504" s="3"/>
      <c r="D1504" s="3">
        <v>0.88992000000000004</v>
      </c>
      <c r="E1504" s="3">
        <v>0.89112000000000002</v>
      </c>
      <c r="F1504" s="3">
        <v>0.95593419999999996</v>
      </c>
    </row>
    <row r="1505" spans="1:6" ht="15.75" thickBot="1" x14ac:dyDescent="0.3">
      <c r="A1505" s="5">
        <v>37125</v>
      </c>
      <c r="B1505" s="3">
        <v>0.82706000000000002</v>
      </c>
      <c r="C1505" s="3"/>
      <c r="D1505" s="3"/>
      <c r="E1505" s="3">
        <v>0.88570000000000004</v>
      </c>
      <c r="F1505" s="3">
        <v>0.95593439999999996</v>
      </c>
    </row>
    <row r="1506" spans="1:6" ht="15.75" thickBot="1" x14ac:dyDescent="0.3">
      <c r="A1506" s="5">
        <v>37125</v>
      </c>
      <c r="B1506" s="3">
        <v>0.85160999999999998</v>
      </c>
      <c r="C1506" s="3">
        <v>0.90247999999999995</v>
      </c>
      <c r="D1506" s="3"/>
      <c r="E1506" s="3"/>
      <c r="F1506" s="3">
        <v>0.95602889999999996</v>
      </c>
    </row>
    <row r="1507" spans="1:6" ht="15.75" thickBot="1" x14ac:dyDescent="0.3">
      <c r="A1507" s="5">
        <v>37125</v>
      </c>
      <c r="B1507" s="3">
        <v>0.83960999999999997</v>
      </c>
      <c r="C1507" s="3"/>
      <c r="D1507" s="3"/>
      <c r="E1507" s="3"/>
      <c r="F1507" s="3">
        <v>0.95602909999999997</v>
      </c>
    </row>
    <row r="1508" spans="1:6" ht="15.75" thickBot="1" x14ac:dyDescent="0.3">
      <c r="A1508" s="5">
        <v>37126</v>
      </c>
      <c r="B1508" s="3"/>
      <c r="C1508" s="3"/>
      <c r="D1508" s="3">
        <v>0.89539999999999997</v>
      </c>
      <c r="E1508" s="3">
        <v>0.89112000000000002</v>
      </c>
      <c r="F1508" s="3">
        <v>0.95749169999999995</v>
      </c>
    </row>
    <row r="1509" spans="1:6" ht="15.75" thickBot="1" x14ac:dyDescent="0.3">
      <c r="A1509" s="5">
        <v>37126</v>
      </c>
      <c r="B1509" s="3">
        <v>0.83960999999999997</v>
      </c>
      <c r="C1509" s="3"/>
      <c r="D1509" s="3"/>
      <c r="E1509" s="3">
        <v>0.89112000000000002</v>
      </c>
      <c r="F1509" s="3">
        <v>0.95749189999999995</v>
      </c>
    </row>
    <row r="1510" spans="1:6" ht="15.75" thickBot="1" x14ac:dyDescent="0.3">
      <c r="A1510" s="5">
        <v>37126</v>
      </c>
      <c r="B1510" s="3">
        <v>0.83960999999999997</v>
      </c>
      <c r="C1510" s="3">
        <v>0.89009000000000005</v>
      </c>
      <c r="D1510" s="3"/>
      <c r="E1510" s="3"/>
      <c r="F1510" s="3">
        <v>0.95758580000000004</v>
      </c>
    </row>
    <row r="1511" spans="1:6" ht="15.75" thickBot="1" x14ac:dyDescent="0.3">
      <c r="A1511" s="5">
        <v>37126</v>
      </c>
      <c r="B1511" s="3">
        <v>0.85160999999999998</v>
      </c>
      <c r="C1511" s="3"/>
      <c r="D1511" s="3"/>
      <c r="E1511" s="3"/>
      <c r="F1511" s="3">
        <v>0.95758600000000005</v>
      </c>
    </row>
    <row r="1512" spans="1:6" ht="15.75" thickBot="1" x14ac:dyDescent="0.3">
      <c r="A1512" s="5">
        <v>37127</v>
      </c>
      <c r="B1512" s="3"/>
      <c r="C1512" s="3"/>
      <c r="D1512" s="3">
        <v>0.89539999999999997</v>
      </c>
      <c r="E1512" s="3">
        <v>0.89112000000000002</v>
      </c>
      <c r="F1512" s="3">
        <v>0.95874780000000004</v>
      </c>
    </row>
    <row r="1513" spans="1:6" ht="15.75" thickBot="1" x14ac:dyDescent="0.3">
      <c r="A1513" s="5">
        <v>37127</v>
      </c>
      <c r="B1513" s="3"/>
      <c r="C1513" s="3"/>
      <c r="D1513" s="3">
        <v>0.89539999999999997</v>
      </c>
      <c r="E1513" s="3">
        <v>0.89653000000000005</v>
      </c>
      <c r="F1513" s="3">
        <v>0.95903459999999996</v>
      </c>
    </row>
    <row r="1514" spans="1:6" ht="15.75" thickBot="1" x14ac:dyDescent="0.3">
      <c r="A1514" s="5">
        <v>37127</v>
      </c>
      <c r="B1514" s="3">
        <v>0.82706000000000002</v>
      </c>
      <c r="C1514" s="3"/>
      <c r="D1514" s="3"/>
      <c r="E1514" s="3">
        <v>0.89653000000000005</v>
      </c>
      <c r="F1514" s="3">
        <v>0.95903479999999997</v>
      </c>
    </row>
    <row r="1515" spans="1:6" ht="15.75" thickBot="1" x14ac:dyDescent="0.3">
      <c r="A1515" s="5">
        <v>37127</v>
      </c>
      <c r="B1515" s="3">
        <v>0.83960999999999997</v>
      </c>
      <c r="C1515" s="3">
        <v>0.91432999999999998</v>
      </c>
      <c r="D1515" s="3"/>
      <c r="E1515" s="3">
        <v>0.55884999999999996</v>
      </c>
      <c r="F1515" s="3">
        <v>0.95912750000000002</v>
      </c>
    </row>
    <row r="1516" spans="1:6" ht="15.75" thickBot="1" x14ac:dyDescent="0.3">
      <c r="A1516" s="5">
        <v>37127</v>
      </c>
      <c r="B1516" s="3">
        <v>0.85160999999999998</v>
      </c>
      <c r="C1516" s="3"/>
      <c r="D1516" s="3"/>
      <c r="E1516" s="3"/>
      <c r="F1516" s="3">
        <v>0.95912770000000003</v>
      </c>
    </row>
    <row r="1517" spans="1:6" ht="15.75" thickBot="1" x14ac:dyDescent="0.3">
      <c r="A1517" s="5">
        <v>37133</v>
      </c>
      <c r="B1517" s="3">
        <v>0.83960999999999997</v>
      </c>
      <c r="C1517" s="3"/>
      <c r="D1517" s="3"/>
      <c r="E1517" s="3">
        <v>0.88570000000000004</v>
      </c>
      <c r="F1517" s="3">
        <v>0.96789820000000004</v>
      </c>
    </row>
    <row r="1518" spans="1:6" ht="15.75" thickBot="1" x14ac:dyDescent="0.3">
      <c r="A1518" s="5">
        <v>37133</v>
      </c>
      <c r="B1518" s="3">
        <v>0.85160999999999998</v>
      </c>
      <c r="C1518" s="3">
        <v>0.91432999999999998</v>
      </c>
      <c r="D1518" s="3"/>
      <c r="E1518" s="3"/>
      <c r="F1518" s="3">
        <v>0.96801630000000005</v>
      </c>
    </row>
    <row r="1519" spans="1:6" ht="15.75" thickBot="1" x14ac:dyDescent="0.3">
      <c r="A1519" s="5">
        <v>37133</v>
      </c>
      <c r="B1519" s="3">
        <v>0.85160999999999998</v>
      </c>
      <c r="C1519" s="3"/>
      <c r="D1519" s="3"/>
      <c r="E1519" s="3"/>
      <c r="F1519" s="3">
        <v>0.9680164</v>
      </c>
    </row>
    <row r="1520" spans="1:6" ht="15.75" thickBot="1" x14ac:dyDescent="0.3">
      <c r="A1520" s="5">
        <v>37134</v>
      </c>
      <c r="B1520" s="3"/>
      <c r="C1520" s="3"/>
      <c r="D1520" s="3">
        <v>0.89539999999999997</v>
      </c>
      <c r="E1520" s="3">
        <v>0.88570000000000004</v>
      </c>
      <c r="F1520" s="3">
        <v>0.96930660000000002</v>
      </c>
    </row>
    <row r="1521" spans="1:6" ht="15.75" thickBot="1" x14ac:dyDescent="0.3">
      <c r="A1521" s="5">
        <v>37134</v>
      </c>
      <c r="B1521" s="3">
        <v>0.83960999999999997</v>
      </c>
      <c r="C1521" s="3"/>
      <c r="D1521" s="3"/>
      <c r="E1521" s="3">
        <v>0.89112000000000002</v>
      </c>
      <c r="F1521" s="3">
        <v>0.96930669999999997</v>
      </c>
    </row>
    <row r="1522" spans="1:6" ht="15.75" thickBot="1" x14ac:dyDescent="0.3">
      <c r="A1522" s="5">
        <v>37134</v>
      </c>
      <c r="B1522" s="3">
        <v>0.86416000000000004</v>
      </c>
      <c r="C1522" s="3">
        <v>0.91432999999999998</v>
      </c>
      <c r="D1522" s="3"/>
      <c r="E1522" s="3"/>
      <c r="F1522" s="3">
        <v>0.96942269999999997</v>
      </c>
    </row>
    <row r="1523" spans="1:6" ht="15.75" thickBot="1" x14ac:dyDescent="0.3">
      <c r="A1523" s="5">
        <v>37134</v>
      </c>
      <c r="B1523" s="3">
        <v>0.85160999999999998</v>
      </c>
      <c r="C1523" s="3"/>
      <c r="D1523" s="3"/>
      <c r="E1523" s="3"/>
      <c r="F1523" s="3">
        <v>0.96942289999999998</v>
      </c>
    </row>
    <row r="1524" spans="1:6" ht="15.75" thickBot="1" x14ac:dyDescent="0.3">
      <c r="A1524" s="5">
        <v>37135</v>
      </c>
      <c r="B1524" s="3"/>
      <c r="C1524" s="3"/>
      <c r="D1524" s="3">
        <v>0.89539999999999997</v>
      </c>
      <c r="E1524" s="3">
        <v>0.88570000000000004</v>
      </c>
      <c r="F1524" s="3">
        <v>0.97069220000000001</v>
      </c>
    </row>
    <row r="1525" spans="1:6" ht="15.75" thickBot="1" x14ac:dyDescent="0.3">
      <c r="A1525" s="5">
        <v>37135</v>
      </c>
      <c r="B1525" s="3">
        <v>0.83960999999999997</v>
      </c>
      <c r="C1525" s="3"/>
      <c r="D1525" s="3"/>
      <c r="E1525" s="3">
        <v>0.89112000000000002</v>
      </c>
      <c r="F1525" s="3">
        <v>0.97069229999999995</v>
      </c>
    </row>
    <row r="1526" spans="1:6" ht="15.75" thickBot="1" x14ac:dyDescent="0.3">
      <c r="A1526" s="5">
        <v>37135</v>
      </c>
      <c r="B1526" s="3">
        <v>0.85160999999999998</v>
      </c>
      <c r="C1526" s="3">
        <v>0.91432999999999998</v>
      </c>
      <c r="D1526" s="3"/>
      <c r="E1526" s="3"/>
      <c r="F1526" s="3">
        <v>0.97080619999999995</v>
      </c>
    </row>
    <row r="1527" spans="1:6" ht="15.75" thickBot="1" x14ac:dyDescent="0.3">
      <c r="A1527" s="5">
        <v>37135</v>
      </c>
      <c r="B1527" s="3">
        <v>0.86416000000000004</v>
      </c>
      <c r="C1527" s="3"/>
      <c r="D1527" s="3"/>
      <c r="E1527" s="3"/>
      <c r="F1527" s="3">
        <v>0.97080639999999996</v>
      </c>
    </row>
    <row r="1528" spans="1:6" ht="15.75" thickBot="1" x14ac:dyDescent="0.3">
      <c r="A1528" s="5">
        <v>37136</v>
      </c>
      <c r="B1528" s="3"/>
      <c r="C1528" s="3"/>
      <c r="D1528" s="3"/>
      <c r="E1528" s="3"/>
      <c r="F1528" s="3">
        <v>0.97295770000000004</v>
      </c>
    </row>
    <row r="1529" spans="1:6" ht="15.75" thickBot="1" x14ac:dyDescent="0.3">
      <c r="A1529" s="5">
        <v>37136</v>
      </c>
      <c r="B1529" s="3"/>
      <c r="C1529" s="3"/>
      <c r="D1529" s="3"/>
      <c r="E1529" s="3"/>
      <c r="F1529" s="3">
        <v>0.97295770000000004</v>
      </c>
    </row>
    <row r="1530" spans="1:6" ht="15.75" thickBot="1" x14ac:dyDescent="0.3">
      <c r="A1530" s="5">
        <v>37137</v>
      </c>
      <c r="B1530" s="3"/>
      <c r="C1530" s="3"/>
      <c r="D1530" s="3"/>
      <c r="E1530" s="3"/>
      <c r="F1530" s="3">
        <v>0.97426429999999997</v>
      </c>
    </row>
    <row r="1531" spans="1:6" ht="15.75" thickBot="1" x14ac:dyDescent="0.3">
      <c r="A1531" s="5">
        <v>37138</v>
      </c>
      <c r="B1531" s="3"/>
      <c r="C1531" s="3"/>
      <c r="D1531" s="3">
        <v>0.88992000000000004</v>
      </c>
      <c r="E1531" s="3">
        <v>0.88570000000000004</v>
      </c>
      <c r="F1531" s="3">
        <v>0.97524580000000005</v>
      </c>
    </row>
    <row r="1532" spans="1:6" ht="15.75" thickBot="1" x14ac:dyDescent="0.3">
      <c r="A1532" s="5">
        <v>37139</v>
      </c>
      <c r="B1532" s="3"/>
      <c r="C1532" s="3"/>
      <c r="D1532" s="3">
        <v>0.88992000000000004</v>
      </c>
      <c r="E1532" s="3">
        <v>0.88570000000000004</v>
      </c>
      <c r="F1532" s="3">
        <v>0.97595299999999996</v>
      </c>
    </row>
    <row r="1533" spans="1:6" ht="15.75" thickBot="1" x14ac:dyDescent="0.3">
      <c r="A1533" s="5">
        <v>37139</v>
      </c>
      <c r="B1533" s="3">
        <v>0.83960999999999997</v>
      </c>
      <c r="C1533" s="3"/>
      <c r="D1533" s="3"/>
      <c r="E1533" s="3">
        <v>0.88570000000000004</v>
      </c>
      <c r="F1533" s="3">
        <v>0.97595310000000002</v>
      </c>
    </row>
    <row r="1534" spans="1:6" ht="15.75" thickBot="1" x14ac:dyDescent="0.3">
      <c r="A1534" s="5">
        <v>37139</v>
      </c>
      <c r="B1534" s="3">
        <v>0.86416000000000004</v>
      </c>
      <c r="C1534" s="3">
        <v>0.91432999999999998</v>
      </c>
      <c r="D1534" s="3"/>
      <c r="E1534" s="3"/>
      <c r="F1534" s="3">
        <v>0.97605759999999997</v>
      </c>
    </row>
    <row r="1535" spans="1:6" ht="15.75" thickBot="1" x14ac:dyDescent="0.3">
      <c r="A1535" s="5">
        <v>37139</v>
      </c>
      <c r="B1535" s="3">
        <v>0.86416000000000004</v>
      </c>
      <c r="C1535" s="3"/>
      <c r="D1535" s="3"/>
      <c r="E1535" s="3"/>
      <c r="F1535" s="3">
        <v>0.97605770000000003</v>
      </c>
    </row>
    <row r="1536" spans="1:6" ht="15.75" thickBot="1" x14ac:dyDescent="0.3">
      <c r="A1536" s="5">
        <v>37140</v>
      </c>
      <c r="B1536" s="3"/>
      <c r="C1536" s="3"/>
      <c r="D1536" s="3">
        <v>0.88992000000000004</v>
      </c>
      <c r="E1536" s="3">
        <v>0.88029000000000002</v>
      </c>
      <c r="F1536" s="3">
        <v>0.97719210000000001</v>
      </c>
    </row>
    <row r="1537" spans="1:6" ht="15.75" thickBot="1" x14ac:dyDescent="0.3">
      <c r="A1537" s="5">
        <v>37140</v>
      </c>
      <c r="B1537" s="3">
        <v>0.83960999999999997</v>
      </c>
      <c r="C1537" s="3"/>
      <c r="D1537" s="3"/>
      <c r="E1537" s="3">
        <v>0.88029000000000002</v>
      </c>
      <c r="F1537" s="3">
        <v>0.97719230000000001</v>
      </c>
    </row>
    <row r="1538" spans="1:6" ht="15.75" thickBot="1" x14ac:dyDescent="0.3">
      <c r="A1538" s="5">
        <v>37140</v>
      </c>
      <c r="B1538" s="3">
        <v>0.86416000000000004</v>
      </c>
      <c r="C1538" s="3">
        <v>0.92671999999999999</v>
      </c>
      <c r="D1538" s="3"/>
      <c r="E1538" s="3"/>
      <c r="F1538" s="3">
        <v>0.97729410000000005</v>
      </c>
    </row>
    <row r="1539" spans="1:6" ht="15.75" thickBot="1" x14ac:dyDescent="0.3">
      <c r="A1539" s="5">
        <v>37140</v>
      </c>
      <c r="B1539" s="3">
        <v>0.86416000000000004</v>
      </c>
      <c r="C1539" s="3"/>
      <c r="D1539" s="3"/>
      <c r="E1539" s="3"/>
      <c r="F1539" s="3">
        <v>0.97729429999999995</v>
      </c>
    </row>
    <row r="1540" spans="1:6" ht="15.75" thickBot="1" x14ac:dyDescent="0.3">
      <c r="A1540" s="5">
        <v>37141</v>
      </c>
      <c r="B1540" s="3"/>
      <c r="C1540" s="3"/>
      <c r="D1540" s="3">
        <v>0.88424999999999998</v>
      </c>
      <c r="E1540" s="3">
        <v>0.88570000000000004</v>
      </c>
      <c r="F1540" s="3">
        <v>0.97835839999999996</v>
      </c>
    </row>
    <row r="1541" spans="1:6" ht="15.75" thickBot="1" x14ac:dyDescent="0.3">
      <c r="A1541" s="5">
        <v>37141</v>
      </c>
      <c r="B1541" s="3">
        <v>0.82706000000000002</v>
      </c>
      <c r="C1541" s="3"/>
      <c r="D1541" s="3"/>
      <c r="E1541" s="3">
        <v>0.88029000000000002</v>
      </c>
      <c r="F1541" s="3">
        <v>0.97835850000000002</v>
      </c>
    </row>
    <row r="1542" spans="1:6" ht="15.75" thickBot="1" x14ac:dyDescent="0.3">
      <c r="A1542" s="5">
        <v>37141</v>
      </c>
      <c r="B1542" s="3">
        <v>0.86416000000000004</v>
      </c>
      <c r="C1542" s="3">
        <v>0.91432999999999998</v>
      </c>
      <c r="D1542" s="3"/>
      <c r="E1542" s="3"/>
      <c r="F1542" s="3">
        <v>0.97845780000000004</v>
      </c>
    </row>
    <row r="1543" spans="1:6" ht="15.75" thickBot="1" x14ac:dyDescent="0.3">
      <c r="A1543" s="5">
        <v>37141</v>
      </c>
      <c r="B1543" s="3">
        <v>0.86416000000000004</v>
      </c>
      <c r="C1543" s="3"/>
      <c r="D1543" s="3"/>
      <c r="E1543" s="3"/>
      <c r="F1543" s="3">
        <v>0.97845789999999999</v>
      </c>
    </row>
    <row r="1544" spans="1:6" ht="15.75" thickBot="1" x14ac:dyDescent="0.3">
      <c r="A1544" s="5">
        <v>37142</v>
      </c>
      <c r="B1544" s="3"/>
      <c r="C1544" s="3"/>
      <c r="D1544" s="3">
        <v>0.88992000000000004</v>
      </c>
      <c r="E1544" s="3">
        <v>0.88570000000000004</v>
      </c>
      <c r="F1544" s="3">
        <v>0.97953259999999998</v>
      </c>
    </row>
    <row r="1545" spans="1:6" ht="15.75" thickBot="1" x14ac:dyDescent="0.3">
      <c r="A1545" s="5">
        <v>37142</v>
      </c>
      <c r="B1545" s="3">
        <v>0.85160999999999998</v>
      </c>
      <c r="C1545" s="3"/>
      <c r="D1545" s="3"/>
      <c r="E1545" s="3">
        <v>0.88570000000000004</v>
      </c>
      <c r="F1545" s="3">
        <v>0.97953270000000003</v>
      </c>
    </row>
    <row r="1546" spans="1:6" ht="15.75" thickBot="1" x14ac:dyDescent="0.3">
      <c r="A1546" s="5">
        <v>37142</v>
      </c>
      <c r="B1546" s="3">
        <v>0.86416000000000004</v>
      </c>
      <c r="C1546" s="3">
        <v>0.91432999999999998</v>
      </c>
      <c r="D1546" s="3"/>
      <c r="E1546" s="3"/>
      <c r="F1546" s="3">
        <v>0.97958100000000004</v>
      </c>
    </row>
    <row r="1547" spans="1:6" ht="15.75" thickBot="1" x14ac:dyDescent="0.3">
      <c r="A1547" s="5">
        <v>37142</v>
      </c>
      <c r="B1547" s="3">
        <v>0.86416000000000004</v>
      </c>
      <c r="C1547" s="3"/>
      <c r="D1547" s="3"/>
      <c r="E1547" s="3"/>
      <c r="F1547" s="3">
        <v>0.97958109999999998</v>
      </c>
    </row>
    <row r="1548" spans="1:6" ht="15.75" thickBot="1" x14ac:dyDescent="0.3">
      <c r="A1548" s="5">
        <v>37142</v>
      </c>
      <c r="B1548" s="3"/>
      <c r="C1548" s="3"/>
      <c r="D1548" s="3">
        <v>0.88992000000000004</v>
      </c>
      <c r="E1548" s="3">
        <v>0.88570000000000004</v>
      </c>
      <c r="F1548" s="3">
        <v>0.98034569999999999</v>
      </c>
    </row>
    <row r="1549" spans="1:6" ht="15.75" thickBot="1" x14ac:dyDescent="0.3">
      <c r="A1549" s="5">
        <v>37146</v>
      </c>
      <c r="B1549" s="3"/>
      <c r="C1549" s="3"/>
      <c r="D1549" s="3">
        <v>0.88992000000000004</v>
      </c>
      <c r="E1549" s="3">
        <v>0.88570000000000004</v>
      </c>
      <c r="F1549" s="3">
        <v>0.9839116</v>
      </c>
    </row>
    <row r="1550" spans="1:6" ht="15.75" thickBot="1" x14ac:dyDescent="0.3">
      <c r="A1550" s="5">
        <v>37146</v>
      </c>
      <c r="B1550" s="3">
        <v>0.85160999999999998</v>
      </c>
      <c r="C1550" s="3"/>
      <c r="D1550" s="3"/>
      <c r="E1550" s="3">
        <v>0.88029000000000002</v>
      </c>
      <c r="F1550" s="3">
        <v>0.98391169999999994</v>
      </c>
    </row>
    <row r="1551" spans="1:6" ht="15.75" thickBot="1" x14ac:dyDescent="0.3">
      <c r="A1551" s="5">
        <v>37146</v>
      </c>
      <c r="B1551" s="3">
        <v>0.86416000000000004</v>
      </c>
      <c r="C1551" s="3">
        <v>0.92671999999999999</v>
      </c>
      <c r="D1551" s="3"/>
      <c r="E1551" s="3"/>
      <c r="F1551" s="3">
        <v>0.98399650000000005</v>
      </c>
    </row>
    <row r="1552" spans="1:6" ht="15.75" thickBot="1" x14ac:dyDescent="0.3">
      <c r="A1552" s="5">
        <v>37146</v>
      </c>
      <c r="B1552" s="3">
        <v>0.86416000000000004</v>
      </c>
      <c r="C1552" s="3"/>
      <c r="D1552" s="3"/>
      <c r="E1552" s="3"/>
      <c r="F1552" s="3">
        <v>0.9839966</v>
      </c>
    </row>
    <row r="1553" spans="1:6" ht="15.75" thickBot="1" x14ac:dyDescent="0.3">
      <c r="A1553" s="5">
        <v>37147</v>
      </c>
      <c r="B1553" s="3"/>
      <c r="C1553" s="3"/>
      <c r="D1553" s="3">
        <v>0.88424999999999998</v>
      </c>
      <c r="E1553" s="3">
        <v>0.88029000000000002</v>
      </c>
      <c r="F1553" s="3">
        <v>0.98488880000000001</v>
      </c>
    </row>
    <row r="1554" spans="1:6" ht="15.75" thickBot="1" x14ac:dyDescent="0.3">
      <c r="A1554" s="5">
        <v>37147</v>
      </c>
      <c r="B1554" s="3">
        <v>0.85160999999999998</v>
      </c>
      <c r="C1554" s="3"/>
      <c r="D1554" s="3"/>
      <c r="E1554" s="3">
        <v>0.88570000000000004</v>
      </c>
      <c r="F1554" s="3">
        <v>0.98488889999999996</v>
      </c>
    </row>
    <row r="1555" spans="1:6" ht="15.75" thickBot="1" x14ac:dyDescent="0.3">
      <c r="A1555" s="5">
        <v>37147</v>
      </c>
      <c r="B1555" s="3">
        <v>0.86416000000000004</v>
      </c>
      <c r="C1555" s="3">
        <v>0.92671999999999999</v>
      </c>
      <c r="D1555" s="3"/>
      <c r="E1555" s="3"/>
      <c r="F1555" s="3">
        <v>0.98497069999999998</v>
      </c>
    </row>
    <row r="1556" spans="1:6" ht="15.75" thickBot="1" x14ac:dyDescent="0.3">
      <c r="A1556" s="5">
        <v>37147</v>
      </c>
      <c r="B1556" s="3">
        <v>0.87670000000000003</v>
      </c>
      <c r="C1556" s="3"/>
      <c r="D1556" s="3"/>
      <c r="E1556" s="3"/>
      <c r="F1556" s="3">
        <v>0.98497080000000004</v>
      </c>
    </row>
    <row r="1557" spans="1:6" ht="15.75" thickBot="1" x14ac:dyDescent="0.3">
      <c r="A1557" s="5">
        <v>37148</v>
      </c>
      <c r="B1557" s="3"/>
      <c r="C1557" s="3"/>
      <c r="D1557" s="3">
        <v>0.88424999999999998</v>
      </c>
      <c r="E1557" s="3">
        <v>0.88029000000000002</v>
      </c>
      <c r="F1557" s="3">
        <v>0.98585129999999999</v>
      </c>
    </row>
    <row r="1558" spans="1:6" ht="15.75" thickBot="1" x14ac:dyDescent="0.3">
      <c r="A1558" s="5">
        <v>37148</v>
      </c>
      <c r="B1558" s="3">
        <v>0.85160999999999998</v>
      </c>
      <c r="C1558" s="3"/>
      <c r="D1558" s="3"/>
      <c r="E1558" s="3">
        <v>0.88570000000000004</v>
      </c>
      <c r="F1558" s="3">
        <v>0.98585140000000004</v>
      </c>
    </row>
    <row r="1559" spans="1:6" ht="15.75" thickBot="1" x14ac:dyDescent="0.3">
      <c r="A1559" s="5">
        <v>37148</v>
      </c>
      <c r="B1559" s="3">
        <v>0.86416000000000004</v>
      </c>
      <c r="C1559" s="3">
        <v>0.92671999999999999</v>
      </c>
      <c r="D1559" s="3"/>
      <c r="E1559" s="3"/>
      <c r="F1559" s="3">
        <v>0.98593010000000003</v>
      </c>
    </row>
    <row r="1560" spans="1:6" ht="15.75" thickBot="1" x14ac:dyDescent="0.3">
      <c r="A1560" s="5">
        <v>37148</v>
      </c>
      <c r="B1560" s="3">
        <v>0.86416000000000004</v>
      </c>
      <c r="C1560" s="3"/>
      <c r="D1560" s="3"/>
      <c r="E1560" s="3"/>
      <c r="F1560" s="3">
        <v>0.98593019999999998</v>
      </c>
    </row>
    <row r="1561" spans="1:6" ht="15.75" thickBot="1" x14ac:dyDescent="0.3">
      <c r="A1561" s="5">
        <v>37148</v>
      </c>
      <c r="B1561" s="3"/>
      <c r="C1561" s="3"/>
      <c r="D1561" s="3">
        <v>0.87878000000000001</v>
      </c>
      <c r="E1561" s="3">
        <v>0.87466999999999995</v>
      </c>
      <c r="F1561" s="3">
        <v>0.98652169999999995</v>
      </c>
    </row>
    <row r="1562" spans="1:6" ht="15.75" thickBot="1" x14ac:dyDescent="0.3">
      <c r="A1562" s="5">
        <v>37149</v>
      </c>
      <c r="B1562" s="3"/>
      <c r="C1562" s="3"/>
      <c r="D1562" s="3">
        <v>0.88424999999999998</v>
      </c>
      <c r="E1562" s="3">
        <v>0.88029000000000002</v>
      </c>
      <c r="F1562" s="3">
        <v>0.98677590000000004</v>
      </c>
    </row>
    <row r="1563" spans="1:6" ht="15.75" thickBot="1" x14ac:dyDescent="0.3">
      <c r="A1563" s="5">
        <v>37149</v>
      </c>
      <c r="B1563" s="3">
        <v>0.86416000000000004</v>
      </c>
      <c r="C1563" s="3"/>
      <c r="D1563" s="3"/>
      <c r="E1563" s="3">
        <v>0.88029000000000002</v>
      </c>
      <c r="F1563" s="3">
        <v>0.98677599999999999</v>
      </c>
    </row>
    <row r="1564" spans="1:6" ht="15.75" thickBot="1" x14ac:dyDescent="0.3">
      <c r="A1564" s="5">
        <v>37149</v>
      </c>
      <c r="B1564" s="3">
        <v>0.86416000000000004</v>
      </c>
      <c r="C1564" s="3">
        <v>0.93857999999999997</v>
      </c>
      <c r="D1564" s="3"/>
      <c r="E1564" s="3"/>
      <c r="F1564" s="3">
        <v>0.98681379999999996</v>
      </c>
    </row>
    <row r="1565" spans="1:6" ht="15.75" thickBot="1" x14ac:dyDescent="0.3">
      <c r="A1565" s="5">
        <v>37149</v>
      </c>
      <c r="B1565" s="3">
        <v>0.86416000000000004</v>
      </c>
      <c r="C1565" s="3"/>
      <c r="D1565" s="3"/>
      <c r="E1565" s="3"/>
      <c r="F1565" s="3">
        <v>0.98681379999999996</v>
      </c>
    </row>
    <row r="1566" spans="1:6" ht="15.75" thickBot="1" x14ac:dyDescent="0.3">
      <c r="A1566" s="5">
        <v>37151</v>
      </c>
      <c r="B1566" s="3">
        <v>0.85160999999999998</v>
      </c>
      <c r="C1566" s="3"/>
      <c r="D1566" s="3"/>
      <c r="E1566" s="3">
        <v>0.88029000000000002</v>
      </c>
      <c r="F1566" s="3">
        <v>0.98882099999999995</v>
      </c>
    </row>
    <row r="1567" spans="1:6" ht="15.75" thickBot="1" x14ac:dyDescent="0.3">
      <c r="A1567" s="5">
        <v>37152</v>
      </c>
      <c r="B1567" s="3"/>
      <c r="C1567" s="3"/>
      <c r="D1567" s="3">
        <v>0.88424999999999998</v>
      </c>
      <c r="E1567" s="3">
        <v>0.88029000000000002</v>
      </c>
      <c r="F1567" s="3">
        <v>0.98969879999999999</v>
      </c>
    </row>
    <row r="1568" spans="1:6" ht="15.75" thickBot="1" x14ac:dyDescent="0.3">
      <c r="A1568" s="5">
        <v>37152</v>
      </c>
      <c r="B1568" s="3">
        <v>0.86416000000000004</v>
      </c>
      <c r="C1568" s="3"/>
      <c r="D1568" s="3"/>
      <c r="E1568" s="3">
        <v>0.88029000000000002</v>
      </c>
      <c r="F1568" s="3">
        <v>0.98969879999999999</v>
      </c>
    </row>
    <row r="1569" spans="1:6" ht="15.75" thickBot="1" x14ac:dyDescent="0.3">
      <c r="A1569" s="5">
        <v>37152</v>
      </c>
      <c r="B1569" s="3">
        <v>0.86416000000000004</v>
      </c>
      <c r="C1569" s="3">
        <v>0.93857999999999997</v>
      </c>
      <c r="D1569" s="3"/>
      <c r="E1569" s="3"/>
      <c r="F1569" s="3">
        <v>0.98975120000000005</v>
      </c>
    </row>
    <row r="1570" spans="1:6" ht="15.75" thickBot="1" x14ac:dyDescent="0.3">
      <c r="A1570" s="5">
        <v>37152</v>
      </c>
      <c r="B1570" s="3">
        <v>0.87670000000000003</v>
      </c>
      <c r="C1570" s="3"/>
      <c r="D1570" s="3"/>
      <c r="E1570" s="3"/>
      <c r="F1570" s="3">
        <v>0.9897513</v>
      </c>
    </row>
    <row r="1571" spans="1:6" ht="15.75" thickBot="1" x14ac:dyDescent="0.3">
      <c r="A1571" s="5">
        <v>37153</v>
      </c>
      <c r="B1571" s="3"/>
      <c r="C1571" s="3"/>
      <c r="D1571" s="3">
        <v>0.88992000000000004</v>
      </c>
      <c r="E1571" s="3">
        <v>0.88029000000000002</v>
      </c>
      <c r="F1571" s="3">
        <v>0.9904442</v>
      </c>
    </row>
    <row r="1572" spans="1:6" ht="15.75" thickBot="1" x14ac:dyDescent="0.3">
      <c r="A1572" s="5">
        <v>37153</v>
      </c>
      <c r="B1572" s="3">
        <v>0.86416000000000004</v>
      </c>
      <c r="C1572" s="3"/>
      <c r="D1572" s="3"/>
      <c r="E1572" s="3">
        <v>0.88570000000000004</v>
      </c>
      <c r="F1572" s="3">
        <v>0.99044430000000006</v>
      </c>
    </row>
    <row r="1573" spans="1:6" ht="15.75" thickBot="1" x14ac:dyDescent="0.3">
      <c r="A1573" s="5">
        <v>37153</v>
      </c>
      <c r="B1573" s="3">
        <v>0.87670000000000003</v>
      </c>
      <c r="C1573" s="3">
        <v>0.92671999999999999</v>
      </c>
      <c r="D1573" s="3"/>
      <c r="E1573" s="3"/>
      <c r="F1573" s="3">
        <v>0.9904965</v>
      </c>
    </row>
    <row r="1574" spans="1:6" ht="15.75" thickBot="1" x14ac:dyDescent="0.3">
      <c r="A1574" s="5">
        <v>37153</v>
      </c>
      <c r="B1574" s="3">
        <v>0.88871</v>
      </c>
      <c r="C1574" s="3"/>
      <c r="D1574" s="3"/>
      <c r="E1574" s="3"/>
      <c r="F1574" s="3">
        <v>0.9904965</v>
      </c>
    </row>
    <row r="1575" spans="1:6" ht="15.75" thickBot="1" x14ac:dyDescent="0.3">
      <c r="A1575" s="5">
        <v>37154</v>
      </c>
      <c r="B1575" s="3"/>
      <c r="C1575" s="3"/>
      <c r="D1575" s="3">
        <v>0.88424999999999998</v>
      </c>
      <c r="E1575" s="3">
        <v>0.88029000000000002</v>
      </c>
      <c r="F1575" s="3">
        <v>0.99115339999999996</v>
      </c>
    </row>
    <row r="1576" spans="1:6" ht="15.75" thickBot="1" x14ac:dyDescent="0.3">
      <c r="A1576" s="5">
        <v>37154</v>
      </c>
      <c r="B1576" s="3">
        <v>0.86416000000000004</v>
      </c>
      <c r="C1576" s="3"/>
      <c r="D1576" s="3"/>
      <c r="E1576" s="3">
        <v>0.88029000000000002</v>
      </c>
      <c r="F1576" s="3">
        <v>0.99115350000000002</v>
      </c>
    </row>
    <row r="1577" spans="1:6" ht="15.75" thickBot="1" x14ac:dyDescent="0.3">
      <c r="A1577" s="5">
        <v>37154</v>
      </c>
      <c r="B1577" s="3">
        <v>0.87670000000000003</v>
      </c>
      <c r="C1577" s="3">
        <v>0.93857999999999997</v>
      </c>
      <c r="D1577" s="3"/>
      <c r="E1577" s="3"/>
      <c r="F1577" s="3">
        <v>0.99120019999999998</v>
      </c>
    </row>
    <row r="1578" spans="1:6" ht="15.75" thickBot="1" x14ac:dyDescent="0.3">
      <c r="A1578" s="5">
        <v>37154</v>
      </c>
      <c r="B1578" s="3">
        <v>0.88871</v>
      </c>
      <c r="C1578" s="3"/>
      <c r="D1578" s="3"/>
      <c r="E1578" s="3"/>
      <c r="F1578" s="3">
        <v>0.99120030000000003</v>
      </c>
    </row>
    <row r="1579" spans="1:6" ht="15.75" thickBot="1" x14ac:dyDescent="0.3">
      <c r="A1579" s="5">
        <v>37155</v>
      </c>
      <c r="B1579" s="3"/>
      <c r="C1579" s="3"/>
      <c r="D1579" s="3">
        <v>0.88992000000000004</v>
      </c>
      <c r="E1579" s="3">
        <v>0.88029000000000002</v>
      </c>
      <c r="F1579" s="3">
        <v>0.99181580000000003</v>
      </c>
    </row>
    <row r="1580" spans="1:6" ht="15.75" thickBot="1" x14ac:dyDescent="0.3">
      <c r="A1580" s="5">
        <v>37155</v>
      </c>
      <c r="B1580" s="3">
        <v>0.86416000000000004</v>
      </c>
      <c r="C1580" s="3"/>
      <c r="D1580" s="3"/>
      <c r="E1580" s="3">
        <v>0.88570000000000004</v>
      </c>
      <c r="F1580" s="3">
        <v>0.99181580000000003</v>
      </c>
    </row>
    <row r="1581" spans="1:6" ht="15.75" thickBot="1" x14ac:dyDescent="0.3">
      <c r="A1581" s="5">
        <v>37155</v>
      </c>
      <c r="B1581" s="3">
        <v>0.87670000000000003</v>
      </c>
      <c r="C1581" s="3">
        <v>0.93857999999999997</v>
      </c>
      <c r="D1581" s="3"/>
      <c r="E1581" s="3"/>
      <c r="F1581" s="3">
        <v>0.99186200000000002</v>
      </c>
    </row>
    <row r="1582" spans="1:6" ht="15.75" thickBot="1" x14ac:dyDescent="0.3">
      <c r="A1582" s="5">
        <v>37155</v>
      </c>
      <c r="B1582" s="3">
        <v>0.87670000000000003</v>
      </c>
      <c r="C1582" s="3"/>
      <c r="D1582" s="3"/>
      <c r="E1582" s="3"/>
      <c r="F1582" s="3">
        <v>0.99186209999999997</v>
      </c>
    </row>
    <row r="1583" spans="1:6" ht="15.75" thickBot="1" x14ac:dyDescent="0.3">
      <c r="A1583" s="5">
        <v>37156</v>
      </c>
      <c r="B1583" s="3"/>
      <c r="C1583" s="3"/>
      <c r="D1583" s="3">
        <v>0.88992000000000004</v>
      </c>
      <c r="E1583" s="3">
        <v>0.88570000000000004</v>
      </c>
      <c r="F1583" s="3">
        <v>0.99244200000000005</v>
      </c>
    </row>
    <row r="1584" spans="1:6" ht="15.75" thickBot="1" x14ac:dyDescent="0.3">
      <c r="A1584" s="5">
        <v>37156</v>
      </c>
      <c r="B1584" s="3">
        <v>0.87670000000000003</v>
      </c>
      <c r="C1584" s="3"/>
      <c r="D1584" s="3"/>
      <c r="E1584" s="3">
        <v>0.88570000000000004</v>
      </c>
      <c r="F1584" s="3">
        <v>0.99244200000000005</v>
      </c>
    </row>
    <row r="1585" spans="1:6" ht="15.75" thickBot="1" x14ac:dyDescent="0.3">
      <c r="A1585" s="5">
        <v>37156</v>
      </c>
      <c r="B1585" s="3">
        <v>0.87670000000000003</v>
      </c>
      <c r="C1585" s="3">
        <v>0.93857999999999997</v>
      </c>
      <c r="D1585" s="3"/>
      <c r="E1585" s="3"/>
      <c r="F1585" s="3">
        <v>0.992483</v>
      </c>
    </row>
    <row r="1586" spans="1:6" ht="15.75" thickBot="1" x14ac:dyDescent="0.3">
      <c r="A1586" s="5">
        <v>37156</v>
      </c>
      <c r="B1586" s="3">
        <v>0.87670000000000003</v>
      </c>
      <c r="C1586" s="3"/>
      <c r="D1586" s="3"/>
      <c r="E1586" s="3"/>
      <c r="F1586" s="3">
        <v>0.992483</v>
      </c>
    </row>
    <row r="1587" spans="1:6" ht="15.75" thickBot="1" x14ac:dyDescent="0.3">
      <c r="A1587" s="5">
        <v>37159</v>
      </c>
      <c r="B1587" s="3"/>
      <c r="C1587" s="3"/>
      <c r="D1587" s="3">
        <v>0.88992000000000004</v>
      </c>
      <c r="E1587" s="3">
        <v>0.88029000000000002</v>
      </c>
      <c r="F1587" s="3">
        <v>0.99404309999999996</v>
      </c>
    </row>
    <row r="1588" spans="1:6" ht="15.75" thickBot="1" x14ac:dyDescent="0.3">
      <c r="A1588" s="5">
        <v>37159</v>
      </c>
      <c r="B1588" s="3">
        <v>0.86416000000000004</v>
      </c>
      <c r="C1588" s="3"/>
      <c r="D1588" s="3"/>
      <c r="E1588" s="3">
        <v>0.88029000000000002</v>
      </c>
      <c r="F1588" s="3">
        <v>0.99404309999999996</v>
      </c>
    </row>
    <row r="1589" spans="1:6" ht="15.75" thickBot="1" x14ac:dyDescent="0.3">
      <c r="A1589" s="5">
        <v>37159</v>
      </c>
      <c r="B1589" s="3">
        <v>0.87670000000000003</v>
      </c>
      <c r="C1589" s="3">
        <v>0.93857999999999997</v>
      </c>
      <c r="D1589" s="3"/>
      <c r="E1589" s="3"/>
      <c r="F1589" s="3">
        <v>0.99408229999999997</v>
      </c>
    </row>
    <row r="1590" spans="1:6" ht="15.75" thickBot="1" x14ac:dyDescent="0.3">
      <c r="A1590" s="5">
        <v>37159</v>
      </c>
      <c r="B1590" s="3">
        <v>0.87670000000000003</v>
      </c>
      <c r="C1590" s="3"/>
      <c r="D1590" s="3"/>
      <c r="E1590" s="3"/>
      <c r="F1590" s="3">
        <v>0.99408229999999997</v>
      </c>
    </row>
    <row r="1591" spans="1:6" ht="15.75" thickBot="1" x14ac:dyDescent="0.3">
      <c r="A1591" s="5">
        <v>37160</v>
      </c>
      <c r="B1591" s="3"/>
      <c r="C1591" s="3"/>
      <c r="D1591" s="3">
        <v>0.87878000000000001</v>
      </c>
      <c r="E1591" s="3">
        <v>0.87466999999999995</v>
      </c>
      <c r="F1591" s="3">
        <v>0.99449600000000005</v>
      </c>
    </row>
    <row r="1592" spans="1:6" ht="15.75" thickBot="1" x14ac:dyDescent="0.3">
      <c r="A1592" s="5">
        <v>37160</v>
      </c>
      <c r="B1592" s="3">
        <v>0.83960999999999997</v>
      </c>
      <c r="C1592" s="3"/>
      <c r="D1592" s="3"/>
      <c r="E1592" s="3">
        <v>0.87466999999999995</v>
      </c>
      <c r="F1592" s="3">
        <v>0.99449600000000005</v>
      </c>
    </row>
    <row r="1593" spans="1:6" ht="15.75" thickBot="1" x14ac:dyDescent="0.3">
      <c r="A1593" s="5">
        <v>37160</v>
      </c>
      <c r="B1593" s="3">
        <v>0.87670000000000003</v>
      </c>
      <c r="C1593" s="3">
        <v>0.93857999999999997</v>
      </c>
      <c r="D1593" s="3"/>
      <c r="E1593" s="3"/>
      <c r="F1593" s="3">
        <v>0.9945252</v>
      </c>
    </row>
    <row r="1594" spans="1:6" ht="15.75" thickBot="1" x14ac:dyDescent="0.3">
      <c r="A1594" s="5">
        <v>37160</v>
      </c>
      <c r="B1594" s="3">
        <v>0.86416000000000004</v>
      </c>
      <c r="C1594" s="3"/>
      <c r="D1594" s="3"/>
      <c r="E1594" s="3"/>
      <c r="F1594" s="3">
        <v>0.9945252</v>
      </c>
    </row>
    <row r="1595" spans="1:6" ht="15.75" thickBot="1" x14ac:dyDescent="0.3">
      <c r="A1595" s="5">
        <v>37161</v>
      </c>
      <c r="B1595" s="3"/>
      <c r="C1595" s="3"/>
      <c r="D1595" s="3">
        <v>0.87329999999999997</v>
      </c>
      <c r="E1595" s="3">
        <v>0.86926000000000003</v>
      </c>
      <c r="F1595" s="3">
        <v>0.99490049999999997</v>
      </c>
    </row>
    <row r="1596" spans="1:6" ht="15.75" thickBot="1" x14ac:dyDescent="0.3">
      <c r="A1596" s="5">
        <v>37161</v>
      </c>
      <c r="B1596" s="3">
        <v>0.83960999999999997</v>
      </c>
      <c r="C1596" s="3"/>
      <c r="D1596" s="3"/>
      <c r="E1596" s="3">
        <v>0.86926000000000003</v>
      </c>
      <c r="F1596" s="3">
        <v>0.99490049999999997</v>
      </c>
    </row>
    <row r="1597" spans="1:6" ht="15.75" thickBot="1" x14ac:dyDescent="0.3">
      <c r="A1597" s="5">
        <v>37161</v>
      </c>
      <c r="B1597" s="3">
        <v>0.86416000000000004</v>
      </c>
      <c r="C1597" s="3">
        <v>0.93857999999999997</v>
      </c>
      <c r="D1597" s="3"/>
      <c r="E1597" s="3"/>
      <c r="F1597" s="3">
        <v>0.99492809999999998</v>
      </c>
    </row>
    <row r="1598" spans="1:6" ht="15.75" thickBot="1" x14ac:dyDescent="0.3">
      <c r="A1598" s="5">
        <v>37161</v>
      </c>
      <c r="B1598" s="3">
        <v>0.87670000000000003</v>
      </c>
      <c r="C1598" s="3"/>
      <c r="D1598" s="3"/>
      <c r="E1598" s="3"/>
      <c r="F1598" s="3">
        <v>0.99492809999999998</v>
      </c>
    </row>
    <row r="1599" spans="1:6" ht="15.75" thickBot="1" x14ac:dyDescent="0.3">
      <c r="A1599" s="5">
        <v>37162</v>
      </c>
      <c r="B1599" s="3"/>
      <c r="C1599" s="3"/>
      <c r="D1599" s="3">
        <v>0.87878000000000001</v>
      </c>
      <c r="E1599" s="3">
        <v>0.87466999999999995</v>
      </c>
      <c r="F1599" s="3">
        <v>0.99526210000000004</v>
      </c>
    </row>
    <row r="1600" spans="1:6" ht="15.75" thickBot="1" x14ac:dyDescent="0.3">
      <c r="A1600" s="5">
        <v>37162</v>
      </c>
      <c r="B1600" s="3">
        <v>0.85160999999999998</v>
      </c>
      <c r="C1600" s="3"/>
      <c r="D1600" s="3"/>
      <c r="E1600" s="3">
        <v>0.86926000000000003</v>
      </c>
      <c r="F1600" s="3">
        <v>0.99526210000000004</v>
      </c>
    </row>
    <row r="1601" spans="1:6" ht="15.75" thickBot="1" x14ac:dyDescent="0.3">
      <c r="A1601" s="5">
        <v>37162</v>
      </c>
      <c r="B1601" s="3">
        <v>0.86416000000000004</v>
      </c>
      <c r="C1601" s="3">
        <v>0.92671999999999999</v>
      </c>
      <c r="D1601" s="3"/>
      <c r="E1601" s="3"/>
      <c r="F1601" s="3">
        <v>0.99528649999999996</v>
      </c>
    </row>
    <row r="1602" spans="1:6" ht="15.75" thickBot="1" x14ac:dyDescent="0.3">
      <c r="A1602" s="5">
        <v>37162</v>
      </c>
      <c r="B1602" s="3">
        <v>0.86416000000000004</v>
      </c>
      <c r="C1602" s="3"/>
      <c r="D1602" s="3"/>
      <c r="E1602" s="3"/>
      <c r="F1602" s="3">
        <v>0.99528649999999996</v>
      </c>
    </row>
    <row r="1603" spans="1:6" ht="15.75" thickBot="1" x14ac:dyDescent="0.3">
      <c r="A1603" s="5">
        <v>37163</v>
      </c>
      <c r="B1603" s="3"/>
      <c r="C1603" s="3"/>
      <c r="D1603" s="3">
        <v>0.87878000000000001</v>
      </c>
      <c r="E1603" s="3">
        <v>0.86926000000000003</v>
      </c>
      <c r="F1603" s="3">
        <v>0.99558040000000003</v>
      </c>
    </row>
    <row r="1604" spans="1:6" ht="15.75" thickBot="1" x14ac:dyDescent="0.3">
      <c r="A1604" s="5">
        <v>37163</v>
      </c>
      <c r="B1604" s="3">
        <v>0.85160999999999998</v>
      </c>
      <c r="C1604" s="3"/>
      <c r="D1604" s="3"/>
      <c r="E1604" s="3">
        <v>0.86926000000000003</v>
      </c>
      <c r="F1604" s="3">
        <v>0.99558040000000003</v>
      </c>
    </row>
    <row r="1605" spans="1:6" ht="15.75" thickBot="1" x14ac:dyDescent="0.3">
      <c r="A1605" s="5">
        <v>37163</v>
      </c>
      <c r="B1605" s="3">
        <v>0.86416000000000004</v>
      </c>
      <c r="C1605" s="3">
        <v>0.92671999999999999</v>
      </c>
      <c r="D1605" s="3"/>
      <c r="E1605" s="3"/>
      <c r="F1605" s="3">
        <v>0.99560059999999995</v>
      </c>
    </row>
    <row r="1606" spans="1:6" ht="15.75" thickBot="1" x14ac:dyDescent="0.3">
      <c r="A1606" s="5">
        <v>37163</v>
      </c>
      <c r="B1606" s="3">
        <v>0.86416000000000004</v>
      </c>
      <c r="C1606" s="3"/>
      <c r="D1606" s="3"/>
      <c r="E1606" s="3"/>
      <c r="F1606" s="3">
        <v>0.99560059999999995</v>
      </c>
    </row>
    <row r="1607" spans="1:6" ht="15.75" thickBot="1" x14ac:dyDescent="0.3">
      <c r="A1607" s="5">
        <v>37164</v>
      </c>
      <c r="B1607" s="3"/>
      <c r="C1607" s="3"/>
      <c r="D1607" s="3">
        <v>0.86782999999999999</v>
      </c>
      <c r="E1607" s="3">
        <v>0.86385000000000001</v>
      </c>
      <c r="F1607" s="3">
        <v>0.99591649999999998</v>
      </c>
    </row>
    <row r="1608" spans="1:6" ht="15.75" thickBot="1" x14ac:dyDescent="0.3">
      <c r="A1608" s="5">
        <v>37165</v>
      </c>
      <c r="B1608" s="3">
        <v>0.85160999999999998</v>
      </c>
      <c r="C1608" s="3"/>
      <c r="D1608" s="3"/>
      <c r="E1608" s="3">
        <v>0.86926000000000003</v>
      </c>
      <c r="F1608" s="3">
        <v>0.99606539999999999</v>
      </c>
    </row>
    <row r="1609" spans="1:6" ht="15.75" thickBot="1" x14ac:dyDescent="0.3">
      <c r="A1609" s="5">
        <v>37166</v>
      </c>
      <c r="B1609" s="3"/>
      <c r="C1609" s="3"/>
      <c r="D1609" s="3">
        <v>0.87329999999999997</v>
      </c>
      <c r="E1609" s="3">
        <v>0.86385000000000001</v>
      </c>
      <c r="F1609" s="3">
        <v>0.99626899999999996</v>
      </c>
    </row>
    <row r="1610" spans="1:6" ht="15.75" thickBot="1" x14ac:dyDescent="0.3">
      <c r="A1610" s="5">
        <v>37166</v>
      </c>
      <c r="B1610" s="3"/>
      <c r="C1610" s="3"/>
      <c r="D1610" s="3">
        <v>0.87329999999999997</v>
      </c>
      <c r="E1610" s="3">
        <v>0.86385000000000001</v>
      </c>
      <c r="F1610" s="3">
        <v>0.99626899999999996</v>
      </c>
    </row>
    <row r="1611" spans="1:6" ht="15.75" thickBot="1" x14ac:dyDescent="0.3">
      <c r="A1611" s="5">
        <v>37166</v>
      </c>
      <c r="B1611" s="3">
        <v>0.85160999999999998</v>
      </c>
      <c r="C1611" s="3"/>
      <c r="D1611" s="3"/>
      <c r="E1611" s="3">
        <v>0.86926000000000003</v>
      </c>
      <c r="F1611" s="3">
        <v>0.99626899999999996</v>
      </c>
    </row>
    <row r="1612" spans="1:6" ht="15.75" thickBot="1" x14ac:dyDescent="0.3">
      <c r="A1612" s="5">
        <v>37166</v>
      </c>
      <c r="B1612" s="3">
        <v>0.86416000000000004</v>
      </c>
      <c r="C1612" s="3">
        <v>0.92671999999999999</v>
      </c>
      <c r="D1612" s="3"/>
      <c r="E1612" s="3"/>
      <c r="F1612" s="3">
        <v>0.99628260000000002</v>
      </c>
    </row>
    <row r="1613" spans="1:6" ht="15.75" thickBot="1" x14ac:dyDescent="0.3">
      <c r="A1613" s="5">
        <v>37166</v>
      </c>
      <c r="B1613" s="3">
        <v>0.88871</v>
      </c>
      <c r="C1613" s="3"/>
      <c r="D1613" s="3"/>
      <c r="E1613" s="3"/>
      <c r="F1613" s="3">
        <v>0.99628260000000002</v>
      </c>
    </row>
    <row r="1614" spans="1:6" ht="15.75" thickBot="1" x14ac:dyDescent="0.3">
      <c r="A1614" s="5">
        <v>37170</v>
      </c>
      <c r="B1614" s="3"/>
      <c r="C1614" s="3"/>
      <c r="D1614" s="3">
        <v>0.87329999999999997</v>
      </c>
      <c r="E1614" s="3">
        <v>0.86385000000000001</v>
      </c>
      <c r="F1614" s="3">
        <v>0.99657430000000002</v>
      </c>
    </row>
    <row r="1615" spans="1:6" ht="15.75" thickBot="1" x14ac:dyDescent="0.3">
      <c r="A1615" s="5">
        <v>37172</v>
      </c>
      <c r="B1615" s="3">
        <v>0.83960999999999997</v>
      </c>
      <c r="C1615" s="3"/>
      <c r="D1615" s="3"/>
      <c r="E1615" s="3">
        <v>0.86926000000000003</v>
      </c>
      <c r="F1615" s="3">
        <v>0.99648049999999999</v>
      </c>
    </row>
    <row r="1616" spans="1:6" ht="15.75" thickBot="1" x14ac:dyDescent="0.3">
      <c r="A1616" s="5">
        <v>37172</v>
      </c>
      <c r="B1616" s="3"/>
      <c r="C1616" s="3"/>
      <c r="D1616" s="3">
        <v>0.87878000000000001</v>
      </c>
      <c r="E1616" s="3">
        <v>0.87466999999999995</v>
      </c>
      <c r="F1616" s="3">
        <v>0.99644580000000005</v>
      </c>
    </row>
    <row r="1617" spans="1:6" ht="15.75" thickBot="1" x14ac:dyDescent="0.3">
      <c r="A1617" s="5">
        <v>37180</v>
      </c>
      <c r="B1617" s="3">
        <v>0.85160999999999998</v>
      </c>
      <c r="C1617" s="3"/>
      <c r="D1617" s="3"/>
      <c r="E1617" s="3">
        <v>0.86926000000000003</v>
      </c>
      <c r="F1617" s="3">
        <v>0.99449370000000004</v>
      </c>
    </row>
    <row r="1618" spans="1:6" ht="15.75" thickBot="1" x14ac:dyDescent="0.3">
      <c r="A1618" s="5">
        <v>37180</v>
      </c>
      <c r="B1618" s="3"/>
      <c r="C1618" s="3"/>
      <c r="D1618" s="3">
        <v>0.87329999999999997</v>
      </c>
      <c r="E1618" s="3">
        <v>0.86385000000000001</v>
      </c>
      <c r="F1618" s="3">
        <v>0.99440600000000001</v>
      </c>
    </row>
    <row r="1619" spans="1:6" ht="15.75" thickBot="1" x14ac:dyDescent="0.3">
      <c r="A1619" s="5">
        <v>37180</v>
      </c>
      <c r="B1619" s="3">
        <v>0.83960999999999997</v>
      </c>
      <c r="C1619" s="3"/>
      <c r="D1619" s="3"/>
      <c r="E1619" s="3">
        <v>0.86926000000000003</v>
      </c>
      <c r="F1619" s="3">
        <v>0.99440589999999995</v>
      </c>
    </row>
    <row r="1620" spans="1:6" ht="15.75" thickBot="1" x14ac:dyDescent="0.3">
      <c r="A1620" s="5">
        <v>37180</v>
      </c>
      <c r="B1620" s="3">
        <v>0.86416000000000004</v>
      </c>
      <c r="C1620" s="3">
        <v>0.93857999999999997</v>
      </c>
      <c r="D1620" s="3"/>
      <c r="E1620" s="3"/>
      <c r="F1620" s="3">
        <v>0.99437189999999998</v>
      </c>
    </row>
    <row r="1621" spans="1:6" ht="15.75" thickBot="1" x14ac:dyDescent="0.3">
      <c r="A1621" s="5">
        <v>37180</v>
      </c>
      <c r="B1621" s="3">
        <v>0.86416000000000004</v>
      </c>
      <c r="C1621" s="3"/>
      <c r="D1621" s="3"/>
      <c r="E1621" s="3"/>
      <c r="F1621" s="3">
        <v>0.99437189999999998</v>
      </c>
    </row>
    <row r="1622" spans="1:6" ht="15.75" thickBot="1" x14ac:dyDescent="0.3">
      <c r="A1622" s="5">
        <v>37181</v>
      </c>
      <c r="B1622" s="3"/>
      <c r="C1622" s="3"/>
      <c r="D1622" s="3">
        <v>0.87329999999999997</v>
      </c>
      <c r="E1622" s="3">
        <v>0.86926000000000003</v>
      </c>
      <c r="F1622" s="3">
        <v>0.99397009999999997</v>
      </c>
    </row>
    <row r="1623" spans="1:6" ht="15.75" thickBot="1" x14ac:dyDescent="0.3">
      <c r="A1623" s="5">
        <v>37181</v>
      </c>
      <c r="B1623" s="3">
        <v>0.83960999999999997</v>
      </c>
      <c r="C1623" s="3"/>
      <c r="D1623" s="3"/>
      <c r="E1623" s="3">
        <v>0.86926000000000003</v>
      </c>
      <c r="F1623" s="3">
        <v>0.99397009999999997</v>
      </c>
    </row>
    <row r="1624" spans="1:6" ht="15.75" thickBot="1" x14ac:dyDescent="0.3">
      <c r="A1624" s="5">
        <v>37181</v>
      </c>
      <c r="B1624" s="3">
        <v>0.86416000000000004</v>
      </c>
      <c r="C1624" s="3">
        <v>0.92671999999999999</v>
      </c>
      <c r="D1624" s="3"/>
      <c r="E1624" s="3"/>
      <c r="F1624" s="3">
        <v>0.99393489999999995</v>
      </c>
    </row>
    <row r="1625" spans="1:6" ht="15.75" thickBot="1" x14ac:dyDescent="0.3">
      <c r="A1625" s="5">
        <v>37181</v>
      </c>
      <c r="B1625" s="3">
        <v>0.86416000000000004</v>
      </c>
      <c r="C1625" s="3"/>
      <c r="D1625" s="3"/>
      <c r="E1625" s="3"/>
      <c r="F1625" s="3">
        <v>0.99393480000000001</v>
      </c>
    </row>
    <row r="1626" spans="1:6" ht="15.75" thickBot="1" x14ac:dyDescent="0.3">
      <c r="A1626" s="5">
        <v>37182</v>
      </c>
      <c r="B1626" s="3"/>
      <c r="C1626" s="3"/>
      <c r="D1626" s="3">
        <v>0.87878000000000001</v>
      </c>
      <c r="E1626" s="3">
        <v>0.86385000000000001</v>
      </c>
      <c r="F1626" s="3">
        <v>0.99349920000000003</v>
      </c>
    </row>
    <row r="1627" spans="1:6" ht="15.75" thickBot="1" x14ac:dyDescent="0.3">
      <c r="A1627" s="5">
        <v>37182</v>
      </c>
      <c r="B1627" s="3">
        <v>0.83960999999999997</v>
      </c>
      <c r="C1627" s="3"/>
      <c r="D1627" s="3"/>
      <c r="E1627" s="3">
        <v>0.86926000000000003</v>
      </c>
      <c r="F1627" s="3">
        <v>0.99349920000000003</v>
      </c>
    </row>
    <row r="1628" spans="1:6" ht="15.75" thickBot="1" x14ac:dyDescent="0.3">
      <c r="A1628" s="5">
        <v>37182</v>
      </c>
      <c r="B1628" s="3">
        <v>0.86416000000000004</v>
      </c>
      <c r="C1628" s="3">
        <v>0.93857999999999997</v>
      </c>
      <c r="D1628" s="3"/>
      <c r="E1628" s="3"/>
      <c r="F1628" s="3">
        <v>0.99345919999999999</v>
      </c>
    </row>
    <row r="1629" spans="1:6" ht="15.75" thickBot="1" x14ac:dyDescent="0.3">
      <c r="A1629" s="5">
        <v>37182</v>
      </c>
      <c r="B1629" s="3">
        <v>0.86416000000000004</v>
      </c>
      <c r="C1629" s="3"/>
      <c r="D1629" s="3"/>
      <c r="E1629" s="3"/>
      <c r="F1629" s="3">
        <v>0.99345910000000004</v>
      </c>
    </row>
    <row r="1630" spans="1:6" ht="15.75" thickBot="1" x14ac:dyDescent="0.3">
      <c r="A1630" s="5">
        <v>37183</v>
      </c>
      <c r="B1630" s="3"/>
      <c r="C1630" s="3"/>
      <c r="D1630" s="3">
        <v>0.87329999999999997</v>
      </c>
      <c r="E1630" s="3">
        <v>0.86926000000000003</v>
      </c>
      <c r="F1630" s="3">
        <v>0.99299040000000005</v>
      </c>
    </row>
    <row r="1631" spans="1:6" ht="15.75" thickBot="1" x14ac:dyDescent="0.3">
      <c r="A1631" s="5">
        <v>37183</v>
      </c>
      <c r="B1631" s="3">
        <v>0.83960999999999997</v>
      </c>
      <c r="C1631" s="3"/>
      <c r="D1631" s="3"/>
      <c r="E1631" s="3">
        <v>0.86926000000000003</v>
      </c>
      <c r="F1631" s="3">
        <v>0.99299040000000005</v>
      </c>
    </row>
    <row r="1632" spans="1:6" ht="15.75" thickBot="1" x14ac:dyDescent="0.3">
      <c r="A1632" s="5">
        <v>37183</v>
      </c>
      <c r="B1632" s="3">
        <v>0.87670000000000003</v>
      </c>
      <c r="C1632" s="3">
        <v>0.93857999999999997</v>
      </c>
      <c r="D1632" s="3"/>
      <c r="E1632" s="3"/>
      <c r="F1632" s="3">
        <v>0.99294959999999999</v>
      </c>
    </row>
    <row r="1633" spans="1:6" ht="15.75" thickBot="1" x14ac:dyDescent="0.3">
      <c r="A1633" s="5">
        <v>37183</v>
      </c>
      <c r="B1633" s="3">
        <v>0.86416000000000004</v>
      </c>
      <c r="C1633" s="3"/>
      <c r="D1633" s="3"/>
      <c r="E1633" s="3"/>
      <c r="F1633" s="3">
        <v>0.99294959999999999</v>
      </c>
    </row>
    <row r="1634" spans="1:6" ht="15.75" thickBot="1" x14ac:dyDescent="0.3">
      <c r="A1634" s="5">
        <v>37184</v>
      </c>
      <c r="B1634" s="3"/>
      <c r="C1634" s="3"/>
      <c r="D1634" s="3">
        <v>0.87329999999999997</v>
      </c>
      <c r="E1634" s="3">
        <v>0.86926000000000003</v>
      </c>
      <c r="F1634" s="3">
        <v>0.99244750000000004</v>
      </c>
    </row>
    <row r="1635" spans="1:6" ht="15.75" thickBot="1" x14ac:dyDescent="0.3">
      <c r="A1635" s="5">
        <v>37184</v>
      </c>
      <c r="B1635" s="3">
        <v>0.85160999999999998</v>
      </c>
      <c r="C1635" s="3"/>
      <c r="D1635" s="3"/>
      <c r="E1635" s="3">
        <v>0.86926000000000003</v>
      </c>
      <c r="F1635" s="3">
        <v>0.99244750000000004</v>
      </c>
    </row>
    <row r="1636" spans="1:6" ht="15.75" thickBot="1" x14ac:dyDescent="0.3">
      <c r="A1636" s="5">
        <v>37184</v>
      </c>
      <c r="B1636" s="3">
        <v>0.86416000000000004</v>
      </c>
      <c r="C1636" s="3">
        <v>0.92671999999999999</v>
      </c>
      <c r="D1636" s="3"/>
      <c r="E1636" s="3"/>
      <c r="F1636" s="3">
        <v>0.99240410000000001</v>
      </c>
    </row>
    <row r="1637" spans="1:6" ht="15.75" thickBot="1" x14ac:dyDescent="0.3">
      <c r="A1637" s="5">
        <v>37184</v>
      </c>
      <c r="B1637" s="3">
        <v>0.87670000000000003</v>
      </c>
      <c r="C1637" s="3"/>
      <c r="D1637" s="3"/>
      <c r="E1637" s="3"/>
      <c r="F1637" s="3">
        <v>0.99240399999999995</v>
      </c>
    </row>
    <row r="1638" spans="1:6" ht="15.75" thickBot="1" x14ac:dyDescent="0.3">
      <c r="A1638" s="5">
        <v>37187</v>
      </c>
      <c r="B1638" s="3"/>
      <c r="C1638" s="3"/>
      <c r="D1638" s="3">
        <v>0.87329999999999997</v>
      </c>
      <c r="E1638" s="3">
        <v>0.86385000000000001</v>
      </c>
      <c r="F1638" s="3">
        <v>0.99061339999999998</v>
      </c>
    </row>
    <row r="1639" spans="1:6" ht="15.75" thickBot="1" x14ac:dyDescent="0.3">
      <c r="A1639" s="5">
        <v>37187</v>
      </c>
      <c r="B1639" s="3">
        <v>0.82706000000000002</v>
      </c>
      <c r="C1639" s="3"/>
      <c r="D1639" s="3"/>
      <c r="E1639" s="3">
        <v>0.86926000000000003</v>
      </c>
      <c r="F1639" s="3">
        <v>0.99061339999999998</v>
      </c>
    </row>
    <row r="1640" spans="1:6" ht="15.75" thickBot="1" x14ac:dyDescent="0.3">
      <c r="A1640" s="5">
        <v>37187</v>
      </c>
      <c r="B1640" s="3">
        <v>0.85160999999999998</v>
      </c>
      <c r="C1640" s="3">
        <v>0.92671999999999999</v>
      </c>
      <c r="D1640" s="3"/>
      <c r="E1640" s="3"/>
      <c r="F1640" s="3">
        <v>0.99057629999999997</v>
      </c>
    </row>
    <row r="1641" spans="1:6" ht="15.75" thickBot="1" x14ac:dyDescent="0.3">
      <c r="A1641" s="5">
        <v>37187</v>
      </c>
      <c r="B1641" s="3">
        <v>0.86416000000000004</v>
      </c>
      <c r="C1641" s="3"/>
      <c r="D1641" s="3"/>
      <c r="E1641" s="3"/>
      <c r="F1641" s="3">
        <v>0.99057620000000002</v>
      </c>
    </row>
    <row r="1642" spans="1:6" ht="15.75" thickBot="1" x14ac:dyDescent="0.3">
      <c r="A1642" s="5">
        <v>37188</v>
      </c>
      <c r="B1642" s="3"/>
      <c r="C1642" s="3"/>
      <c r="D1642" s="3">
        <v>0.87329999999999997</v>
      </c>
      <c r="E1642" s="3">
        <v>0.86385000000000001</v>
      </c>
      <c r="F1642" s="3">
        <v>0.98993889999999995</v>
      </c>
    </row>
    <row r="1643" spans="1:6" ht="15.75" thickBot="1" x14ac:dyDescent="0.3">
      <c r="A1643" s="5">
        <v>37188</v>
      </c>
      <c r="B1643" s="3">
        <v>0.83960999999999997</v>
      </c>
      <c r="C1643" s="3"/>
      <c r="D1643" s="3"/>
      <c r="E1643" s="3">
        <v>0.86926000000000003</v>
      </c>
      <c r="F1643" s="3">
        <v>0.98993880000000001</v>
      </c>
    </row>
    <row r="1644" spans="1:6" ht="15.75" thickBot="1" x14ac:dyDescent="0.3">
      <c r="A1644" s="5">
        <v>37188</v>
      </c>
      <c r="B1644" s="3">
        <v>0.86416000000000004</v>
      </c>
      <c r="C1644" s="3">
        <v>0.92671999999999999</v>
      </c>
      <c r="D1644" s="3"/>
      <c r="E1644" s="3"/>
      <c r="F1644" s="3">
        <v>0.98988770000000004</v>
      </c>
    </row>
    <row r="1645" spans="1:6" ht="15.75" thickBot="1" x14ac:dyDescent="0.3">
      <c r="A1645" s="5">
        <v>37188</v>
      </c>
      <c r="B1645" s="3">
        <v>0.86416000000000004</v>
      </c>
      <c r="C1645" s="3"/>
      <c r="D1645" s="3"/>
      <c r="E1645" s="3"/>
      <c r="F1645" s="3">
        <v>0.98988770000000004</v>
      </c>
    </row>
    <row r="1646" spans="1:6" ht="15.75" thickBot="1" x14ac:dyDescent="0.3">
      <c r="A1646" s="5">
        <v>37189</v>
      </c>
      <c r="B1646" s="3"/>
      <c r="C1646" s="3"/>
      <c r="D1646" s="3">
        <v>0.87878000000000001</v>
      </c>
      <c r="E1646" s="3">
        <v>0.86926000000000003</v>
      </c>
      <c r="F1646" s="3">
        <v>0.98923660000000002</v>
      </c>
    </row>
    <row r="1647" spans="1:6" ht="15.75" thickBot="1" x14ac:dyDescent="0.3">
      <c r="A1647" s="5">
        <v>37189</v>
      </c>
      <c r="B1647" s="3">
        <v>0.83960999999999997</v>
      </c>
      <c r="C1647" s="3"/>
      <c r="D1647" s="3"/>
      <c r="E1647" s="3">
        <v>0.86926000000000003</v>
      </c>
      <c r="F1647" s="3">
        <v>0.98923649999999996</v>
      </c>
    </row>
    <row r="1648" spans="1:6" ht="15.75" thickBot="1" x14ac:dyDescent="0.3">
      <c r="A1648" s="5">
        <v>37189</v>
      </c>
      <c r="B1648" s="3">
        <v>0.85160999999999998</v>
      </c>
      <c r="C1648" s="3">
        <v>0.92671999999999999</v>
      </c>
      <c r="D1648" s="3"/>
      <c r="E1648" s="3"/>
      <c r="F1648" s="3">
        <v>0.98919599999999996</v>
      </c>
    </row>
    <row r="1649" spans="1:6" ht="15.75" thickBot="1" x14ac:dyDescent="0.3">
      <c r="A1649" s="5">
        <v>37189</v>
      </c>
      <c r="B1649" s="3">
        <v>0.86416000000000004</v>
      </c>
      <c r="C1649" s="3"/>
      <c r="D1649" s="3"/>
      <c r="E1649" s="3"/>
      <c r="F1649" s="3">
        <v>0.98919590000000002</v>
      </c>
    </row>
    <row r="1650" spans="1:6" ht="15.75" thickBot="1" x14ac:dyDescent="0.3">
      <c r="A1650" s="5">
        <v>37190</v>
      </c>
      <c r="B1650" s="3"/>
      <c r="C1650" s="3"/>
      <c r="D1650" s="3">
        <v>0.87329999999999997</v>
      </c>
      <c r="E1650" s="3">
        <v>0.86926000000000003</v>
      </c>
      <c r="F1650" s="3">
        <v>0.98850329999999997</v>
      </c>
    </row>
    <row r="1651" spans="1:6" ht="15.75" thickBot="1" x14ac:dyDescent="0.3">
      <c r="A1651" s="5">
        <v>37190</v>
      </c>
      <c r="B1651" s="3">
        <v>0.83960999999999997</v>
      </c>
      <c r="C1651" s="3"/>
      <c r="D1651" s="3"/>
      <c r="E1651" s="3">
        <v>0.86926000000000003</v>
      </c>
      <c r="F1651" s="3">
        <v>0.98850320000000003</v>
      </c>
    </row>
    <row r="1652" spans="1:6" ht="15.75" thickBot="1" x14ac:dyDescent="0.3">
      <c r="A1652" s="5">
        <v>37190</v>
      </c>
      <c r="B1652" s="3">
        <v>0.86416000000000004</v>
      </c>
      <c r="C1652" s="3">
        <v>0.93857999999999997</v>
      </c>
      <c r="D1652" s="3"/>
      <c r="E1652" s="3"/>
      <c r="F1652" s="3">
        <v>0.98845309999999997</v>
      </c>
    </row>
    <row r="1653" spans="1:6" ht="15.75" thickBot="1" x14ac:dyDescent="0.3">
      <c r="A1653" s="5">
        <v>37190</v>
      </c>
      <c r="B1653" s="3">
        <v>0.87670000000000003</v>
      </c>
      <c r="C1653" s="3"/>
      <c r="D1653" s="3"/>
      <c r="E1653" s="3"/>
      <c r="F1653" s="3">
        <v>0.98845300000000003</v>
      </c>
    </row>
    <row r="1654" spans="1:6" ht="15.75" thickBot="1" x14ac:dyDescent="0.3">
      <c r="A1654" s="5">
        <v>37191</v>
      </c>
      <c r="B1654" s="3"/>
      <c r="C1654" s="3"/>
      <c r="D1654" s="3">
        <v>0.87329999999999997</v>
      </c>
      <c r="E1654" s="3">
        <v>0.86926000000000003</v>
      </c>
      <c r="F1654" s="3">
        <v>0.98774479999999998</v>
      </c>
    </row>
    <row r="1655" spans="1:6" ht="15.75" thickBot="1" x14ac:dyDescent="0.3">
      <c r="A1655" s="5">
        <v>37191</v>
      </c>
      <c r="B1655" s="3">
        <v>0.83960999999999997</v>
      </c>
      <c r="C1655" s="3"/>
      <c r="D1655" s="3"/>
      <c r="E1655" s="3">
        <v>0.86926000000000003</v>
      </c>
      <c r="F1655" s="3">
        <v>0.98774470000000003</v>
      </c>
    </row>
    <row r="1656" spans="1:6" ht="15.75" thickBot="1" x14ac:dyDescent="0.3">
      <c r="A1656" s="5">
        <v>37191</v>
      </c>
      <c r="B1656" s="3">
        <v>0.85160999999999998</v>
      </c>
      <c r="C1656" s="3">
        <v>0.92671999999999999</v>
      </c>
      <c r="D1656" s="3"/>
      <c r="E1656" s="3"/>
      <c r="F1656" s="3">
        <v>0.9877011</v>
      </c>
    </row>
    <row r="1657" spans="1:6" ht="15.75" thickBot="1" x14ac:dyDescent="0.3">
      <c r="A1657" s="5">
        <v>37191</v>
      </c>
      <c r="B1657" s="3">
        <v>0.86416000000000004</v>
      </c>
      <c r="C1657" s="3"/>
      <c r="D1657" s="3"/>
      <c r="E1657" s="3"/>
      <c r="F1657" s="3">
        <v>0.9877011</v>
      </c>
    </row>
    <row r="1658" spans="1:6" ht="15.75" thickBot="1" x14ac:dyDescent="0.3">
      <c r="A1658" s="5">
        <v>37194</v>
      </c>
      <c r="B1658" s="3"/>
      <c r="C1658" s="3"/>
      <c r="D1658" s="3">
        <v>0.87878000000000001</v>
      </c>
      <c r="E1658" s="3">
        <v>0.86926000000000003</v>
      </c>
      <c r="F1658" s="3">
        <v>0.98530569999999995</v>
      </c>
    </row>
    <row r="1659" spans="1:6" ht="15.75" thickBot="1" x14ac:dyDescent="0.3">
      <c r="A1659" s="5">
        <v>37194</v>
      </c>
      <c r="B1659" s="3">
        <v>0.83960999999999997</v>
      </c>
      <c r="C1659" s="3"/>
      <c r="D1659" s="3"/>
      <c r="E1659" s="3">
        <v>0.86926000000000003</v>
      </c>
      <c r="F1659" s="3">
        <v>0.9853056</v>
      </c>
    </row>
    <row r="1660" spans="1:6" ht="15.75" thickBot="1" x14ac:dyDescent="0.3">
      <c r="A1660" s="5">
        <v>37194</v>
      </c>
      <c r="B1660" s="3">
        <v>0.85160999999999998</v>
      </c>
      <c r="C1660" s="3">
        <v>0.92671999999999999</v>
      </c>
      <c r="D1660" s="3"/>
      <c r="E1660" s="3"/>
      <c r="F1660" s="3">
        <v>0.98526729999999996</v>
      </c>
    </row>
    <row r="1661" spans="1:6" ht="15.75" thickBot="1" x14ac:dyDescent="0.3">
      <c r="A1661" s="5">
        <v>37194</v>
      </c>
      <c r="B1661" s="3">
        <v>0.86416000000000004</v>
      </c>
      <c r="C1661" s="3"/>
      <c r="D1661" s="3"/>
      <c r="E1661" s="3"/>
      <c r="F1661" s="3">
        <v>0.98526720000000001</v>
      </c>
    </row>
    <row r="1662" spans="1:6" ht="15.75" thickBot="1" x14ac:dyDescent="0.3">
      <c r="A1662" s="5">
        <v>37195</v>
      </c>
      <c r="B1662" s="3">
        <v>0.83960999999999997</v>
      </c>
      <c r="C1662" s="3"/>
      <c r="D1662" s="3"/>
      <c r="E1662" s="3">
        <v>0.87466999999999995</v>
      </c>
      <c r="F1662" s="3">
        <v>0.98444750000000003</v>
      </c>
    </row>
    <row r="1663" spans="1:6" ht="15.75" thickBot="1" x14ac:dyDescent="0.3">
      <c r="A1663" s="5">
        <v>37195</v>
      </c>
      <c r="B1663" s="3">
        <v>0.85160999999999998</v>
      </c>
      <c r="C1663" s="3">
        <v>0.92671999999999999</v>
      </c>
      <c r="D1663" s="3"/>
      <c r="E1663" s="3"/>
      <c r="F1663" s="3">
        <v>0.98441020000000001</v>
      </c>
    </row>
    <row r="1664" spans="1:6" ht="15.75" thickBot="1" x14ac:dyDescent="0.3">
      <c r="A1664" s="5">
        <v>37195</v>
      </c>
      <c r="B1664" s="3">
        <v>0.86416000000000004</v>
      </c>
      <c r="C1664" s="3"/>
      <c r="D1664" s="3"/>
      <c r="E1664" s="3"/>
      <c r="F1664" s="3">
        <v>0.98441009999999995</v>
      </c>
    </row>
    <row r="1665" spans="1:6" ht="15.75" thickBot="1" x14ac:dyDescent="0.3">
      <c r="A1665" s="5">
        <v>37196</v>
      </c>
      <c r="B1665" s="3"/>
      <c r="C1665" s="3"/>
      <c r="D1665" s="3">
        <v>0.87878000000000001</v>
      </c>
      <c r="E1665" s="3">
        <v>0.86926000000000003</v>
      </c>
      <c r="F1665" s="3">
        <v>0.98357059999999996</v>
      </c>
    </row>
    <row r="1666" spans="1:6" ht="15.75" thickBot="1" x14ac:dyDescent="0.3">
      <c r="A1666" s="5">
        <v>37196</v>
      </c>
      <c r="B1666" s="3">
        <v>0.82706000000000002</v>
      </c>
      <c r="C1666" s="3"/>
      <c r="D1666" s="3"/>
      <c r="E1666" s="3">
        <v>0.86926000000000003</v>
      </c>
      <c r="F1666" s="3">
        <v>0.98357050000000001</v>
      </c>
    </row>
    <row r="1667" spans="1:6" ht="15.75" thickBot="1" x14ac:dyDescent="0.3">
      <c r="A1667" s="5">
        <v>37196</v>
      </c>
      <c r="B1667" s="3">
        <v>0.85160999999999998</v>
      </c>
      <c r="C1667" s="3">
        <v>0.92671999999999999</v>
      </c>
      <c r="D1667" s="3"/>
      <c r="E1667" s="3"/>
      <c r="F1667" s="3">
        <v>0.98353029999999997</v>
      </c>
    </row>
    <row r="1668" spans="1:6" ht="15.75" thickBot="1" x14ac:dyDescent="0.3">
      <c r="A1668" s="5">
        <v>37196</v>
      </c>
      <c r="B1668" s="3">
        <v>0.85160999999999998</v>
      </c>
      <c r="C1668" s="3"/>
      <c r="D1668" s="3"/>
      <c r="E1668" s="3"/>
      <c r="F1668" s="3">
        <v>0.98353020000000002</v>
      </c>
    </row>
    <row r="1669" spans="1:6" ht="15.75" thickBot="1" x14ac:dyDescent="0.3">
      <c r="A1669" s="5">
        <v>37197</v>
      </c>
      <c r="B1669" s="3"/>
      <c r="C1669" s="3"/>
      <c r="D1669" s="3">
        <v>0.87329999999999997</v>
      </c>
      <c r="E1669" s="3">
        <v>0.86926000000000003</v>
      </c>
      <c r="F1669" s="3">
        <v>0.98267210000000005</v>
      </c>
    </row>
    <row r="1670" spans="1:6" ht="15.75" thickBot="1" x14ac:dyDescent="0.3">
      <c r="A1670" s="5">
        <v>37197</v>
      </c>
      <c r="B1670" s="3">
        <v>0.83960999999999997</v>
      </c>
      <c r="C1670" s="3"/>
      <c r="D1670" s="3"/>
      <c r="E1670" s="3">
        <v>0.86926000000000003</v>
      </c>
      <c r="F1670" s="3">
        <v>0.98267199999999999</v>
      </c>
    </row>
    <row r="1671" spans="1:6" ht="15.75" thickBot="1" x14ac:dyDescent="0.3">
      <c r="A1671" s="5">
        <v>37197</v>
      </c>
      <c r="B1671" s="3">
        <v>0.85160999999999998</v>
      </c>
      <c r="C1671" s="3">
        <v>0.92671999999999999</v>
      </c>
      <c r="D1671" s="3"/>
      <c r="E1671" s="3"/>
      <c r="F1671" s="3">
        <v>0.98263310000000004</v>
      </c>
    </row>
    <row r="1672" spans="1:6" ht="15.75" thickBot="1" x14ac:dyDescent="0.3">
      <c r="A1672" s="5">
        <v>37197</v>
      </c>
      <c r="B1672" s="3">
        <v>0.85160999999999998</v>
      </c>
      <c r="C1672" s="3"/>
      <c r="D1672" s="3"/>
      <c r="E1672" s="3"/>
      <c r="F1672" s="3">
        <v>0.98263299999999998</v>
      </c>
    </row>
    <row r="1673" spans="1:6" ht="15.75" thickBot="1" x14ac:dyDescent="0.3">
      <c r="A1673" s="5">
        <v>37198</v>
      </c>
      <c r="B1673" s="3"/>
      <c r="C1673" s="3"/>
      <c r="D1673" s="3">
        <v>0.87878000000000001</v>
      </c>
      <c r="E1673" s="3">
        <v>0.86926000000000003</v>
      </c>
      <c r="F1673" s="3">
        <v>0.98175769999999996</v>
      </c>
    </row>
    <row r="1674" spans="1:6" ht="15.75" thickBot="1" x14ac:dyDescent="0.3">
      <c r="A1674" s="5">
        <v>37198</v>
      </c>
      <c r="B1674" s="3">
        <v>0.83960999999999997</v>
      </c>
      <c r="C1674" s="3"/>
      <c r="D1674" s="3"/>
      <c r="E1674" s="3">
        <v>0.87466999999999995</v>
      </c>
      <c r="F1674" s="3">
        <v>0.98175760000000001</v>
      </c>
    </row>
    <row r="1675" spans="1:6" ht="15.75" thickBot="1" x14ac:dyDescent="0.3">
      <c r="A1675" s="5">
        <v>37198</v>
      </c>
      <c r="B1675" s="3">
        <v>0.85160999999999998</v>
      </c>
      <c r="C1675" s="3">
        <v>0.92671999999999999</v>
      </c>
      <c r="D1675" s="3"/>
      <c r="E1675" s="3"/>
      <c r="F1675" s="3">
        <v>0.98171589999999997</v>
      </c>
    </row>
    <row r="1676" spans="1:6" ht="15.75" thickBot="1" x14ac:dyDescent="0.3">
      <c r="A1676" s="5">
        <v>37198</v>
      </c>
      <c r="B1676" s="3">
        <v>0.85160999999999998</v>
      </c>
      <c r="C1676" s="3"/>
      <c r="D1676" s="3"/>
      <c r="E1676" s="3"/>
      <c r="F1676" s="3">
        <v>0.98171580000000003</v>
      </c>
    </row>
  </sheetData>
  <autoFilter ref="A1:F1" xr:uid="{A06F6EC3-F5C7-4D50-89B2-13A01168217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3D2B-B901-48C4-A39B-1BD8457B3A77}">
  <dimension ref="A3:G428"/>
  <sheetViews>
    <sheetView workbookViewId="0">
      <selection activeCell="B6" sqref="B6"/>
    </sheetView>
  </sheetViews>
  <sheetFormatPr defaultRowHeight="15" x14ac:dyDescent="0.25"/>
  <cols>
    <col min="1" max="1" width="17.28515625" bestFit="1" customWidth="1"/>
    <col min="2" max="2" width="25.5703125" bestFit="1" customWidth="1"/>
    <col min="3" max="4" width="26.7109375" bestFit="1" customWidth="1"/>
    <col min="5" max="6" width="29.7109375" bestFit="1" customWidth="1"/>
    <col min="7" max="7" width="28.42578125" bestFit="1" customWidth="1"/>
  </cols>
  <sheetData>
    <row r="3" spans="1:7" x14ac:dyDescent="0.25">
      <c r="A3" s="4" t="s">
        <v>7</v>
      </c>
      <c r="B3" t="s">
        <v>12</v>
      </c>
      <c r="C3" t="s">
        <v>8</v>
      </c>
      <c r="D3" t="s">
        <v>9</v>
      </c>
      <c r="E3" t="s">
        <v>10</v>
      </c>
      <c r="F3" t="s">
        <v>11</v>
      </c>
    </row>
    <row r="4" spans="1:7" x14ac:dyDescent="0.25">
      <c r="A4" s="6">
        <v>36597</v>
      </c>
      <c r="B4" s="7">
        <v>1.0110596000000001</v>
      </c>
      <c r="C4" s="7">
        <v>1</v>
      </c>
      <c r="D4" s="7">
        <v>1</v>
      </c>
      <c r="E4" s="7">
        <v>1</v>
      </c>
      <c r="F4" s="7">
        <v>1</v>
      </c>
      <c r="G4">
        <f>COUNT(B4:F4)</f>
        <v>5</v>
      </c>
    </row>
    <row r="5" spans="1:7" x14ac:dyDescent="0.25">
      <c r="A5" s="6">
        <v>36598</v>
      </c>
      <c r="B5" s="7">
        <v>1.0109672999999999</v>
      </c>
      <c r="C5" s="7">
        <v>0.98745000000000005</v>
      </c>
      <c r="D5" s="7">
        <v>1</v>
      </c>
      <c r="E5" s="7">
        <v>1.0054700000000001</v>
      </c>
      <c r="F5" s="7">
        <v>0.98916999999999999</v>
      </c>
      <c r="G5">
        <f t="shared" ref="G5:G68" si="0">COUNT(B5:F5)</f>
        <v>5</v>
      </c>
    </row>
    <row r="6" spans="1:7" x14ac:dyDescent="0.25">
      <c r="A6" s="6">
        <v>36599</v>
      </c>
      <c r="B6" s="7">
        <v>1.0107383000000001</v>
      </c>
      <c r="C6" s="7">
        <v>0.97653999999999996</v>
      </c>
      <c r="D6" s="7">
        <v>0.98599000000000003</v>
      </c>
      <c r="E6" s="7"/>
      <c r="F6" s="7"/>
      <c r="G6">
        <f t="shared" si="0"/>
        <v>3</v>
      </c>
    </row>
    <row r="7" spans="1:7" x14ac:dyDescent="0.25">
      <c r="A7" s="6">
        <v>36600</v>
      </c>
      <c r="B7" s="7">
        <v>1.0104949000000001</v>
      </c>
      <c r="C7" s="7">
        <v>0.97653999999999996</v>
      </c>
      <c r="D7" s="7">
        <v>0.98599000000000003</v>
      </c>
      <c r="E7" s="7"/>
      <c r="F7" s="7"/>
      <c r="G7">
        <f t="shared" si="0"/>
        <v>3</v>
      </c>
    </row>
    <row r="8" spans="1:7" x14ac:dyDescent="0.25">
      <c r="A8" s="6">
        <v>36601</v>
      </c>
      <c r="B8" s="7">
        <v>1.0101945000000001</v>
      </c>
      <c r="C8" s="7">
        <v>0.96562999999999999</v>
      </c>
      <c r="D8" s="7">
        <v>0.98599000000000003</v>
      </c>
      <c r="E8" s="7"/>
      <c r="F8" s="7"/>
      <c r="G8">
        <f t="shared" si="0"/>
        <v>3</v>
      </c>
    </row>
    <row r="9" spans="1:7" x14ac:dyDescent="0.25">
      <c r="A9" s="6">
        <v>36602</v>
      </c>
      <c r="B9" s="7">
        <v>1.0098049</v>
      </c>
      <c r="C9" s="7">
        <v>0.96562999999999999</v>
      </c>
      <c r="D9" s="7">
        <v>1.0021599999999999</v>
      </c>
      <c r="E9" s="7"/>
      <c r="F9" s="7"/>
      <c r="G9">
        <f t="shared" si="0"/>
        <v>3</v>
      </c>
    </row>
    <row r="10" spans="1:7" x14ac:dyDescent="0.25">
      <c r="A10" s="6">
        <v>36605</v>
      </c>
      <c r="B10" s="7">
        <v>1.0083477999999999</v>
      </c>
      <c r="C10" s="7">
        <v>0.96562999999999999</v>
      </c>
      <c r="D10" s="7">
        <v>0.98599000000000003</v>
      </c>
      <c r="E10" s="7"/>
      <c r="F10" s="7"/>
      <c r="G10">
        <f t="shared" si="0"/>
        <v>3</v>
      </c>
    </row>
    <row r="11" spans="1:7" x14ac:dyDescent="0.25">
      <c r="A11" s="6">
        <v>36606</v>
      </c>
      <c r="B11" s="7">
        <v>1.0079022</v>
      </c>
      <c r="C11" s="7">
        <v>0.94925999999999999</v>
      </c>
      <c r="D11" s="7">
        <v>0.98599000000000003</v>
      </c>
      <c r="E11" s="7"/>
      <c r="F11" s="7"/>
      <c r="G11">
        <f t="shared" si="0"/>
        <v>3</v>
      </c>
    </row>
    <row r="12" spans="1:7" x14ac:dyDescent="0.25">
      <c r="A12" s="6">
        <v>36615</v>
      </c>
      <c r="B12" s="7">
        <v>1.0009003000000001</v>
      </c>
      <c r="C12" s="7">
        <v>0.93835000000000002</v>
      </c>
      <c r="D12" s="7">
        <v>0.97521999999999998</v>
      </c>
      <c r="E12" s="7"/>
      <c r="F12" s="7"/>
      <c r="G12">
        <f t="shared" si="0"/>
        <v>3</v>
      </c>
    </row>
    <row r="13" spans="1:7" x14ac:dyDescent="0.25">
      <c r="A13" s="6">
        <v>36622</v>
      </c>
      <c r="B13" s="7">
        <v>0.9919964</v>
      </c>
      <c r="C13" s="7"/>
      <c r="D13" s="7"/>
      <c r="E13" s="7">
        <v>1.01095</v>
      </c>
      <c r="F13" s="7">
        <v>1</v>
      </c>
      <c r="G13">
        <f t="shared" si="0"/>
        <v>3</v>
      </c>
    </row>
    <row r="14" spans="1:7" x14ac:dyDescent="0.25">
      <c r="A14" s="6">
        <v>36623</v>
      </c>
      <c r="B14" s="7">
        <v>0.9906625</v>
      </c>
      <c r="C14" s="7"/>
      <c r="D14" s="7"/>
      <c r="E14" s="7">
        <v>1.01095</v>
      </c>
      <c r="F14" s="7">
        <v>1.0054099999999999</v>
      </c>
      <c r="G14">
        <f t="shared" si="0"/>
        <v>3</v>
      </c>
    </row>
    <row r="15" spans="1:7" x14ac:dyDescent="0.25">
      <c r="A15" s="6">
        <v>36626</v>
      </c>
      <c r="B15" s="7">
        <v>0.98739779999999999</v>
      </c>
      <c r="C15" s="7">
        <v>0.93835000000000002</v>
      </c>
      <c r="D15" s="7"/>
      <c r="E15" s="7"/>
      <c r="F15" s="7"/>
      <c r="G15">
        <f t="shared" si="0"/>
        <v>2</v>
      </c>
    </row>
    <row r="16" spans="1:7" x14ac:dyDescent="0.25">
      <c r="A16" s="6">
        <v>36628</v>
      </c>
      <c r="B16" s="7">
        <v>0.98410543333333322</v>
      </c>
      <c r="C16" s="7">
        <v>0.92998333333333338</v>
      </c>
      <c r="D16" s="7">
        <v>0.95096999999999998</v>
      </c>
      <c r="E16" s="7"/>
      <c r="F16" s="7"/>
      <c r="G16">
        <f t="shared" si="0"/>
        <v>3</v>
      </c>
    </row>
    <row r="17" spans="1:7" x14ac:dyDescent="0.25">
      <c r="A17" s="6">
        <v>36629</v>
      </c>
      <c r="B17" s="7">
        <v>0.98258596666666664</v>
      </c>
      <c r="C17" s="7">
        <v>0.92179999999999984</v>
      </c>
      <c r="D17" s="7">
        <v>0.95096999999999998</v>
      </c>
      <c r="E17" s="7"/>
      <c r="F17" s="7"/>
      <c r="G17">
        <f t="shared" si="0"/>
        <v>3</v>
      </c>
    </row>
    <row r="18" spans="1:7" x14ac:dyDescent="0.25">
      <c r="A18" s="6">
        <v>36630</v>
      </c>
      <c r="B18" s="7">
        <v>0.9816549</v>
      </c>
      <c r="C18" s="7"/>
      <c r="D18" s="7"/>
      <c r="E18" s="7">
        <v>0.99453000000000003</v>
      </c>
      <c r="F18" s="7">
        <v>0.98375999999999997</v>
      </c>
      <c r="G18">
        <f t="shared" si="0"/>
        <v>3</v>
      </c>
    </row>
    <row r="19" spans="1:7" x14ac:dyDescent="0.25">
      <c r="A19" s="6">
        <v>36631</v>
      </c>
      <c r="B19" s="7">
        <v>0.97978397500000003</v>
      </c>
      <c r="C19" s="7">
        <v>0.93835000000000002</v>
      </c>
      <c r="D19" s="7"/>
      <c r="E19" s="7">
        <v>0.99453000000000003</v>
      </c>
      <c r="F19" s="7">
        <v>0.99278333333333324</v>
      </c>
      <c r="G19">
        <f t="shared" si="0"/>
        <v>4</v>
      </c>
    </row>
    <row r="20" spans="1:7" x14ac:dyDescent="0.25">
      <c r="A20" s="6">
        <v>36632</v>
      </c>
      <c r="B20" s="7">
        <v>0.97816136666666675</v>
      </c>
      <c r="C20" s="7">
        <v>0.92579999999999996</v>
      </c>
      <c r="D20" s="7"/>
      <c r="E20" s="7">
        <v>0.99453000000000003</v>
      </c>
      <c r="F20" s="7">
        <v>0.99187999999999998</v>
      </c>
      <c r="G20">
        <f t="shared" si="0"/>
        <v>4</v>
      </c>
    </row>
    <row r="21" spans="1:7" x14ac:dyDescent="0.25">
      <c r="A21" s="6">
        <v>36633</v>
      </c>
      <c r="B21" s="7">
        <v>0.97654196666666671</v>
      </c>
      <c r="C21" s="7">
        <v>0.92579999999999996</v>
      </c>
      <c r="D21" s="7"/>
      <c r="E21" s="7">
        <v>0.99453000000000003</v>
      </c>
      <c r="F21" s="7">
        <v>0.98916999999999999</v>
      </c>
      <c r="G21">
        <f t="shared" si="0"/>
        <v>4</v>
      </c>
    </row>
    <row r="22" spans="1:7" x14ac:dyDescent="0.25">
      <c r="A22" s="6">
        <v>36634</v>
      </c>
      <c r="B22" s="7">
        <v>0.97492319999999999</v>
      </c>
      <c r="C22" s="7">
        <v>0.92579999999999996</v>
      </c>
      <c r="D22" s="7"/>
      <c r="E22" s="7">
        <v>1</v>
      </c>
      <c r="F22" s="7">
        <v>0.99187999999999998</v>
      </c>
      <c r="G22">
        <f t="shared" si="0"/>
        <v>4</v>
      </c>
    </row>
    <row r="23" spans="1:7" x14ac:dyDescent="0.25">
      <c r="A23" s="6">
        <v>36635</v>
      </c>
      <c r="B23" s="7">
        <v>0.97331333636363648</v>
      </c>
      <c r="C23" s="7">
        <v>0.92579999999999996</v>
      </c>
      <c r="D23" s="7"/>
      <c r="E23" s="7">
        <v>0.99450899999999987</v>
      </c>
      <c r="F23" s="7">
        <v>0.99015545454545451</v>
      </c>
      <c r="G23">
        <f t="shared" si="0"/>
        <v>4</v>
      </c>
    </row>
    <row r="24" spans="1:7" x14ac:dyDescent="0.25">
      <c r="A24" s="6">
        <v>36639</v>
      </c>
      <c r="B24" s="7">
        <v>0.96576340000000005</v>
      </c>
      <c r="C24" s="7">
        <v>0.92579999999999996</v>
      </c>
      <c r="D24" s="7"/>
      <c r="E24" s="7"/>
      <c r="F24" s="7">
        <v>0.98916999999999999</v>
      </c>
      <c r="G24">
        <f t="shared" si="0"/>
        <v>3</v>
      </c>
    </row>
    <row r="25" spans="1:7" x14ac:dyDescent="0.25">
      <c r="A25" s="6">
        <v>36640</v>
      </c>
      <c r="B25" s="7">
        <v>0.96404967500000005</v>
      </c>
      <c r="C25" s="7">
        <v>0.90125</v>
      </c>
      <c r="D25" s="7"/>
      <c r="E25" s="7">
        <v>0.99963533333333343</v>
      </c>
      <c r="F25" s="7">
        <v>0.99386666666666679</v>
      </c>
      <c r="G25">
        <f t="shared" si="0"/>
        <v>4</v>
      </c>
    </row>
    <row r="26" spans="1:7" x14ac:dyDescent="0.25">
      <c r="A26" s="6">
        <v>36641</v>
      </c>
      <c r="B26" s="7">
        <v>0.96226981428571423</v>
      </c>
      <c r="C26" s="7">
        <v>0.91379999999999995</v>
      </c>
      <c r="D26" s="7"/>
      <c r="E26" s="7">
        <v>1</v>
      </c>
      <c r="F26" s="7">
        <v>0.99278333333333324</v>
      </c>
      <c r="G26">
        <f t="shared" si="0"/>
        <v>4</v>
      </c>
    </row>
    <row r="27" spans="1:7" x14ac:dyDescent="0.25">
      <c r="A27" s="6">
        <v>36642</v>
      </c>
      <c r="B27" s="7">
        <v>0.96055374285714279</v>
      </c>
      <c r="C27" s="7">
        <v>0.89498</v>
      </c>
      <c r="D27" s="7">
        <v>0.933836</v>
      </c>
      <c r="E27" s="7">
        <v>1.0005470000000001</v>
      </c>
      <c r="F27" s="7">
        <v>0.99278333333333324</v>
      </c>
      <c r="G27">
        <f t="shared" si="0"/>
        <v>5</v>
      </c>
    </row>
    <row r="28" spans="1:7" x14ac:dyDescent="0.25">
      <c r="A28" s="6">
        <v>36649</v>
      </c>
      <c r="B28" s="7">
        <v>0.94741284999999997</v>
      </c>
      <c r="C28" s="7">
        <v>0.88270500000000007</v>
      </c>
      <c r="D28" s="7">
        <v>0.91432999999999998</v>
      </c>
      <c r="E28" s="7">
        <v>1.0041025000000001</v>
      </c>
      <c r="F28" s="7">
        <v>0.99187750000000008</v>
      </c>
      <c r="G28">
        <f t="shared" si="0"/>
        <v>5</v>
      </c>
    </row>
    <row r="29" spans="1:7" x14ac:dyDescent="0.25">
      <c r="A29" s="6">
        <v>36655</v>
      </c>
      <c r="B29" s="7">
        <v>0.93602774999999994</v>
      </c>
      <c r="C29" s="7">
        <v>0.92579999999999996</v>
      </c>
      <c r="D29" s="7">
        <v>0.93857999999999997</v>
      </c>
      <c r="E29" s="7"/>
      <c r="F29" s="7"/>
      <c r="G29">
        <f t="shared" si="0"/>
        <v>3</v>
      </c>
    </row>
    <row r="30" spans="1:7" x14ac:dyDescent="0.25">
      <c r="A30" s="6">
        <v>36656</v>
      </c>
      <c r="B30" s="7">
        <v>0.93597770000000002</v>
      </c>
      <c r="C30" s="7"/>
      <c r="D30" s="7"/>
      <c r="E30" s="7">
        <v>1</v>
      </c>
      <c r="F30" s="7">
        <v>0.98916999999999999</v>
      </c>
      <c r="G30">
        <f t="shared" si="0"/>
        <v>3</v>
      </c>
    </row>
    <row r="31" spans="1:7" x14ac:dyDescent="0.25">
      <c r="A31" s="6">
        <v>36663</v>
      </c>
      <c r="B31" s="7">
        <v>0.92296690000000003</v>
      </c>
      <c r="C31" s="7">
        <v>0.90125</v>
      </c>
      <c r="D31" s="7"/>
      <c r="E31" s="7"/>
      <c r="F31" s="7"/>
      <c r="G31">
        <f t="shared" si="0"/>
        <v>2</v>
      </c>
    </row>
    <row r="32" spans="1:7" x14ac:dyDescent="0.25">
      <c r="A32" s="6">
        <v>36669</v>
      </c>
      <c r="B32" s="7">
        <v>0.91351066666666669</v>
      </c>
      <c r="C32" s="7"/>
      <c r="D32" s="7"/>
      <c r="E32" s="7">
        <v>1.01095</v>
      </c>
      <c r="F32" s="7"/>
      <c r="G32">
        <f t="shared" si="0"/>
        <v>2</v>
      </c>
    </row>
    <row r="33" spans="1:7" x14ac:dyDescent="0.25">
      <c r="A33" s="6">
        <v>36670</v>
      </c>
      <c r="B33" s="7">
        <v>0.91281489999999998</v>
      </c>
      <c r="C33" s="7"/>
      <c r="D33" s="7"/>
      <c r="E33" s="7">
        <v>1.01095</v>
      </c>
      <c r="F33" s="7"/>
      <c r="G33">
        <f t="shared" si="0"/>
        <v>2</v>
      </c>
    </row>
    <row r="34" spans="1:7" x14ac:dyDescent="0.25">
      <c r="A34" s="6">
        <v>36671</v>
      </c>
      <c r="B34" s="7">
        <v>0.91059869999999998</v>
      </c>
      <c r="C34" s="7">
        <v>0.88871</v>
      </c>
      <c r="D34" s="7">
        <v>0.91432999999999998</v>
      </c>
      <c r="E34" s="7">
        <v>1.0054700000000001</v>
      </c>
      <c r="F34" s="7">
        <v>1</v>
      </c>
      <c r="G34">
        <f t="shared" si="0"/>
        <v>5</v>
      </c>
    </row>
    <row r="35" spans="1:7" x14ac:dyDescent="0.25">
      <c r="A35" s="6">
        <v>36672</v>
      </c>
      <c r="B35" s="7">
        <v>0.90920517499999998</v>
      </c>
      <c r="C35" s="7">
        <v>0.89706999999999992</v>
      </c>
      <c r="D35" s="7">
        <v>0.91432999999999998</v>
      </c>
      <c r="E35" s="7">
        <v>1.01095</v>
      </c>
      <c r="F35" s="7"/>
      <c r="G35">
        <f t="shared" si="0"/>
        <v>4</v>
      </c>
    </row>
    <row r="36" spans="1:7" x14ac:dyDescent="0.25">
      <c r="A36" s="6">
        <v>36673</v>
      </c>
      <c r="B36" s="7">
        <v>0.90784719999999997</v>
      </c>
      <c r="C36" s="7">
        <v>0.89706999999999992</v>
      </c>
      <c r="D36" s="7">
        <v>0.91432999999999998</v>
      </c>
      <c r="E36" s="7">
        <v>1.01095</v>
      </c>
      <c r="F36" s="7"/>
      <c r="G36">
        <f t="shared" si="0"/>
        <v>4</v>
      </c>
    </row>
    <row r="37" spans="1:7" x14ac:dyDescent="0.25">
      <c r="A37" s="6">
        <v>36674</v>
      </c>
      <c r="B37" s="7">
        <v>0.90652694999999994</v>
      </c>
      <c r="C37" s="7">
        <v>0.89706999999999992</v>
      </c>
      <c r="D37" s="7">
        <v>0.91432999999999998</v>
      </c>
      <c r="E37" s="7">
        <v>1.0054700000000001</v>
      </c>
      <c r="F37" s="7"/>
      <c r="G37">
        <f t="shared" si="0"/>
        <v>4</v>
      </c>
    </row>
    <row r="38" spans="1:7" x14ac:dyDescent="0.25">
      <c r="A38" s="6">
        <v>36675</v>
      </c>
      <c r="B38" s="7">
        <v>0.9053471666666667</v>
      </c>
      <c r="C38" s="7">
        <v>0.88897500000000007</v>
      </c>
      <c r="D38" s="7">
        <v>0.90247999999999995</v>
      </c>
      <c r="E38" s="7">
        <v>1.0054700000000001</v>
      </c>
      <c r="F38" s="7">
        <v>0.99458999999999997</v>
      </c>
      <c r="G38">
        <f t="shared" si="0"/>
        <v>5</v>
      </c>
    </row>
    <row r="39" spans="1:7" x14ac:dyDescent="0.25">
      <c r="A39" s="6">
        <v>36678</v>
      </c>
      <c r="B39" s="7">
        <v>0.90165620000000002</v>
      </c>
      <c r="C39" s="7">
        <v>0.88470666666666675</v>
      </c>
      <c r="D39" s="7">
        <v>0.89009000000000005</v>
      </c>
      <c r="E39" s="7">
        <v>1.0054700000000001</v>
      </c>
      <c r="F39" s="7"/>
      <c r="G39">
        <f t="shared" si="0"/>
        <v>4</v>
      </c>
    </row>
    <row r="40" spans="1:7" x14ac:dyDescent="0.25">
      <c r="A40" s="6">
        <v>36679</v>
      </c>
      <c r="B40" s="7">
        <v>0.90054999999999996</v>
      </c>
      <c r="C40" s="7">
        <v>0.88052666666666679</v>
      </c>
      <c r="D40" s="7">
        <v>0.90247999999999995</v>
      </c>
      <c r="E40" s="7">
        <v>1.0054700000000001</v>
      </c>
      <c r="F40" s="7">
        <v>1</v>
      </c>
      <c r="G40">
        <f t="shared" si="0"/>
        <v>5</v>
      </c>
    </row>
    <row r="41" spans="1:7" x14ac:dyDescent="0.25">
      <c r="A41" s="6">
        <v>36680</v>
      </c>
      <c r="B41" s="7">
        <v>0.89950799999999997</v>
      </c>
      <c r="C41" s="7">
        <v>0.89306666666666679</v>
      </c>
      <c r="D41" s="7">
        <v>0.89009000000000005</v>
      </c>
      <c r="E41" s="7">
        <v>1.0054700000000001</v>
      </c>
      <c r="F41" s="7">
        <v>1</v>
      </c>
      <c r="G41">
        <f t="shared" si="0"/>
        <v>5</v>
      </c>
    </row>
    <row r="42" spans="1:7" x14ac:dyDescent="0.25">
      <c r="A42" s="6">
        <v>36681</v>
      </c>
      <c r="B42" s="7">
        <v>0.89846387499999991</v>
      </c>
      <c r="C42" s="7">
        <v>0.88888666666666671</v>
      </c>
      <c r="D42" s="7">
        <v>0.89009000000000005</v>
      </c>
      <c r="E42" s="7">
        <v>1.01095</v>
      </c>
      <c r="F42" s="7">
        <v>1</v>
      </c>
      <c r="G42">
        <f t="shared" si="0"/>
        <v>5</v>
      </c>
    </row>
    <row r="43" spans="1:7" x14ac:dyDescent="0.25">
      <c r="A43" s="6">
        <v>36682</v>
      </c>
      <c r="B43" s="7">
        <v>0.89755329999999989</v>
      </c>
      <c r="C43" s="7">
        <v>0.86416000000000004</v>
      </c>
      <c r="D43" s="7"/>
      <c r="E43" s="7">
        <v>1.0082100000000001</v>
      </c>
      <c r="F43" s="7">
        <v>1</v>
      </c>
      <c r="G43">
        <f t="shared" si="0"/>
        <v>4</v>
      </c>
    </row>
    <row r="44" spans="1:7" x14ac:dyDescent="0.25">
      <c r="A44" s="6">
        <v>36685</v>
      </c>
      <c r="B44" s="7">
        <v>0.89480467500000005</v>
      </c>
      <c r="C44" s="7">
        <v>0.88871</v>
      </c>
      <c r="D44" s="7">
        <v>0.88595666666666661</v>
      </c>
      <c r="E44" s="7">
        <v>1.0082100000000001</v>
      </c>
      <c r="F44" s="7"/>
      <c r="G44">
        <f t="shared" si="0"/>
        <v>4</v>
      </c>
    </row>
    <row r="45" spans="1:7" x14ac:dyDescent="0.25">
      <c r="A45" s="6">
        <v>36688</v>
      </c>
      <c r="B45" s="7">
        <v>0.89260804999999999</v>
      </c>
      <c r="C45" s="7">
        <v>0.88871</v>
      </c>
      <c r="D45" s="7">
        <v>0.89009000000000005</v>
      </c>
      <c r="E45" s="7"/>
      <c r="F45" s="7"/>
      <c r="G45">
        <f t="shared" si="0"/>
        <v>3</v>
      </c>
    </row>
    <row r="46" spans="1:7" x14ac:dyDescent="0.25">
      <c r="A46" s="6">
        <v>36689</v>
      </c>
      <c r="B46" s="7">
        <v>0.89198277500000001</v>
      </c>
      <c r="C46" s="7">
        <v>0.88052666666666679</v>
      </c>
      <c r="D46" s="7">
        <v>0.87768999999999997</v>
      </c>
      <c r="E46" s="7">
        <v>1.0054700000000001</v>
      </c>
      <c r="F46" s="7">
        <v>0.99458999999999997</v>
      </c>
      <c r="G46">
        <f t="shared" si="0"/>
        <v>5</v>
      </c>
    </row>
    <row r="47" spans="1:7" x14ac:dyDescent="0.25">
      <c r="A47" s="6">
        <v>36690</v>
      </c>
      <c r="B47" s="7">
        <v>0.89139559999999995</v>
      </c>
      <c r="C47" s="7">
        <v>0.88052666666666679</v>
      </c>
      <c r="D47" s="7">
        <v>0.89009000000000005</v>
      </c>
      <c r="E47" s="7">
        <v>1.0054700000000001</v>
      </c>
      <c r="F47" s="7">
        <v>0.99458999999999997</v>
      </c>
      <c r="G47">
        <f t="shared" si="0"/>
        <v>5</v>
      </c>
    </row>
    <row r="48" spans="1:7" x14ac:dyDescent="0.25">
      <c r="A48" s="6">
        <v>36693</v>
      </c>
      <c r="B48" s="7">
        <v>0.889957</v>
      </c>
      <c r="C48" s="7"/>
      <c r="D48" s="7"/>
      <c r="E48" s="7">
        <v>1</v>
      </c>
      <c r="F48" s="7">
        <v>1</v>
      </c>
      <c r="G48">
        <f t="shared" si="0"/>
        <v>3</v>
      </c>
    </row>
    <row r="49" spans="1:7" x14ac:dyDescent="0.25">
      <c r="A49" s="6">
        <v>36694</v>
      </c>
      <c r="B49" s="7">
        <v>0.88948360000000004</v>
      </c>
      <c r="C49" s="7"/>
      <c r="D49" s="7"/>
      <c r="E49" s="7">
        <v>1.0082100000000001</v>
      </c>
      <c r="F49" s="7">
        <v>1</v>
      </c>
      <c r="G49">
        <f t="shared" si="0"/>
        <v>3</v>
      </c>
    </row>
    <row r="50" spans="1:7" x14ac:dyDescent="0.25">
      <c r="A50" s="6">
        <v>36695</v>
      </c>
      <c r="B50" s="7">
        <v>0.88925609999999999</v>
      </c>
      <c r="C50" s="7"/>
      <c r="D50" s="7"/>
      <c r="E50" s="7">
        <v>1</v>
      </c>
      <c r="F50" s="7">
        <v>0.99458999999999997</v>
      </c>
      <c r="G50">
        <f t="shared" si="0"/>
        <v>3</v>
      </c>
    </row>
    <row r="51" spans="1:7" x14ac:dyDescent="0.25">
      <c r="A51" s="6">
        <v>36696</v>
      </c>
      <c r="B51" s="7">
        <v>0.88898619999999995</v>
      </c>
      <c r="C51" s="7"/>
      <c r="D51" s="7"/>
      <c r="E51" s="7">
        <v>1</v>
      </c>
      <c r="F51" s="7">
        <v>1</v>
      </c>
      <c r="G51">
        <f t="shared" si="0"/>
        <v>3</v>
      </c>
    </row>
    <row r="52" spans="1:7" x14ac:dyDescent="0.25">
      <c r="A52" s="6">
        <v>36697</v>
      </c>
      <c r="B52" s="7">
        <v>0.88877019999999995</v>
      </c>
      <c r="C52" s="7"/>
      <c r="D52" s="7"/>
      <c r="E52" s="7">
        <v>1</v>
      </c>
      <c r="F52" s="7">
        <v>0.99458999999999997</v>
      </c>
      <c r="G52">
        <f t="shared" si="0"/>
        <v>3</v>
      </c>
    </row>
    <row r="53" spans="1:7" x14ac:dyDescent="0.25">
      <c r="A53" s="6">
        <v>36698</v>
      </c>
      <c r="B53" s="7">
        <v>0.88860487500000007</v>
      </c>
      <c r="C53" s="7">
        <v>0.87043000000000004</v>
      </c>
      <c r="D53" s="7">
        <v>0.87768999999999997</v>
      </c>
      <c r="E53" s="7">
        <v>1.0054700000000001</v>
      </c>
      <c r="F53" s="7">
        <v>0.99639333333333335</v>
      </c>
      <c r="G53">
        <f t="shared" si="0"/>
        <v>5</v>
      </c>
    </row>
    <row r="54" spans="1:7" x14ac:dyDescent="0.25">
      <c r="A54" s="6">
        <v>36699</v>
      </c>
      <c r="B54" s="7">
        <v>0.88850039999999997</v>
      </c>
      <c r="C54" s="7"/>
      <c r="D54" s="7"/>
      <c r="E54" s="7">
        <v>1</v>
      </c>
      <c r="F54" s="7">
        <v>0.98916999999999999</v>
      </c>
      <c r="G54">
        <f t="shared" si="0"/>
        <v>3</v>
      </c>
    </row>
    <row r="55" spans="1:7" x14ac:dyDescent="0.25">
      <c r="A55" s="6">
        <v>36700</v>
      </c>
      <c r="B55" s="7">
        <v>0.88844679999999998</v>
      </c>
      <c r="C55" s="7"/>
      <c r="D55" s="7"/>
      <c r="E55" s="7">
        <v>1.0054700000000001</v>
      </c>
      <c r="F55" s="7">
        <v>0.99458999999999997</v>
      </c>
      <c r="G55">
        <f t="shared" si="0"/>
        <v>3</v>
      </c>
    </row>
    <row r="56" spans="1:7" x14ac:dyDescent="0.25">
      <c r="A56" s="6">
        <v>36701</v>
      </c>
      <c r="B56" s="7">
        <v>0.88844630000000002</v>
      </c>
      <c r="C56" s="7"/>
      <c r="D56" s="7"/>
      <c r="E56" s="7">
        <v>1</v>
      </c>
      <c r="F56" s="7">
        <v>0.99458999999999997</v>
      </c>
      <c r="G56">
        <f t="shared" si="0"/>
        <v>3</v>
      </c>
    </row>
    <row r="57" spans="1:7" x14ac:dyDescent="0.25">
      <c r="A57" s="6">
        <v>36702</v>
      </c>
      <c r="B57" s="7">
        <v>0.88849959999999994</v>
      </c>
      <c r="C57" s="7"/>
      <c r="D57" s="7"/>
      <c r="E57" s="7">
        <v>1.0054700000000001</v>
      </c>
      <c r="F57" s="7">
        <v>0.99458999999999997</v>
      </c>
      <c r="G57">
        <f t="shared" si="0"/>
        <v>3</v>
      </c>
    </row>
    <row r="58" spans="1:7" x14ac:dyDescent="0.25">
      <c r="A58" s="6">
        <v>36703</v>
      </c>
      <c r="B58" s="7">
        <v>0.88860660000000002</v>
      </c>
      <c r="C58" s="7"/>
      <c r="D58" s="7"/>
      <c r="E58" s="7">
        <v>1</v>
      </c>
      <c r="F58" s="7">
        <v>1</v>
      </c>
      <c r="G58">
        <f t="shared" si="0"/>
        <v>3</v>
      </c>
    </row>
    <row r="59" spans="1:7" x14ac:dyDescent="0.25">
      <c r="A59" s="6">
        <v>36704</v>
      </c>
      <c r="B59" s="7">
        <v>0.88876699999999997</v>
      </c>
      <c r="C59" s="7"/>
      <c r="D59" s="7"/>
      <c r="E59" s="7">
        <v>1</v>
      </c>
      <c r="F59" s="7">
        <v>1</v>
      </c>
      <c r="G59">
        <f t="shared" si="0"/>
        <v>3</v>
      </c>
    </row>
    <row r="60" spans="1:7" x14ac:dyDescent="0.25">
      <c r="A60" s="6">
        <v>36709</v>
      </c>
      <c r="B60" s="7">
        <v>0.89037494000000006</v>
      </c>
      <c r="C60" s="7">
        <v>0.87834000000000001</v>
      </c>
      <c r="D60" s="7">
        <v>0.87822999999999996</v>
      </c>
      <c r="E60" s="7">
        <v>0.999695</v>
      </c>
      <c r="F60" s="7">
        <v>0.99458999999999997</v>
      </c>
      <c r="G60">
        <f t="shared" si="0"/>
        <v>5</v>
      </c>
    </row>
    <row r="61" spans="1:7" x14ac:dyDescent="0.25">
      <c r="A61" s="6">
        <v>36710</v>
      </c>
      <c r="B61" s="7">
        <v>0.89083500000000004</v>
      </c>
      <c r="C61" s="7">
        <v>0.8801566666666667</v>
      </c>
      <c r="D61" s="7">
        <v>0.87822999999999996</v>
      </c>
      <c r="E61" s="7">
        <v>1.0054700000000001</v>
      </c>
      <c r="F61" s="7">
        <v>0.99458999999999997</v>
      </c>
      <c r="G61">
        <f t="shared" si="0"/>
        <v>5</v>
      </c>
    </row>
    <row r="62" spans="1:7" x14ac:dyDescent="0.25">
      <c r="A62" s="6">
        <v>36714</v>
      </c>
      <c r="B62" s="7">
        <v>0.89324420000000004</v>
      </c>
      <c r="C62" s="7">
        <v>0.87834000000000001</v>
      </c>
      <c r="D62" s="7">
        <v>0.88900999999999997</v>
      </c>
      <c r="E62" s="7">
        <v>1.0054700000000001</v>
      </c>
      <c r="F62" s="7">
        <v>0.99458999999999997</v>
      </c>
      <c r="G62">
        <f t="shared" si="0"/>
        <v>5</v>
      </c>
    </row>
    <row r="63" spans="1:7" x14ac:dyDescent="0.25">
      <c r="A63" s="6">
        <v>36715</v>
      </c>
      <c r="B63" s="7">
        <v>0.89396357500000001</v>
      </c>
      <c r="C63" s="7">
        <v>0.87834000000000001</v>
      </c>
      <c r="D63" s="7">
        <v>0.88900999999999997</v>
      </c>
      <c r="E63" s="7">
        <v>0.99939</v>
      </c>
      <c r="F63" s="7">
        <v>0.99458999999999997</v>
      </c>
      <c r="G63">
        <f t="shared" si="0"/>
        <v>5</v>
      </c>
    </row>
    <row r="64" spans="1:7" x14ac:dyDescent="0.25">
      <c r="A64" s="6">
        <v>36716</v>
      </c>
      <c r="B64" s="7">
        <v>0.89472987500000001</v>
      </c>
      <c r="C64" s="7">
        <v>0.87652000000000008</v>
      </c>
      <c r="D64" s="7">
        <v>0.88900999999999997</v>
      </c>
      <c r="E64" s="7">
        <v>0.99939</v>
      </c>
      <c r="F64" s="7">
        <v>0.99458999999999997</v>
      </c>
      <c r="G64">
        <f t="shared" si="0"/>
        <v>5</v>
      </c>
    </row>
    <row r="65" spans="1:7" x14ac:dyDescent="0.25">
      <c r="A65" s="6">
        <v>36717</v>
      </c>
      <c r="B65" s="7">
        <v>0.89554160000000005</v>
      </c>
      <c r="C65" s="7">
        <v>0.8801566666666667</v>
      </c>
      <c r="D65" s="7">
        <v>0.88900999999999997</v>
      </c>
      <c r="E65" s="7">
        <v>0.99939</v>
      </c>
      <c r="F65" s="7">
        <v>0.99458999999999997</v>
      </c>
      <c r="G65">
        <f t="shared" si="0"/>
        <v>5</v>
      </c>
    </row>
    <row r="66" spans="1:7" x14ac:dyDescent="0.25">
      <c r="A66" s="6">
        <v>36718</v>
      </c>
      <c r="B66" s="7">
        <v>0.89639815</v>
      </c>
      <c r="C66" s="7">
        <v>0.8801566666666667</v>
      </c>
      <c r="D66" s="7">
        <v>0.88900999999999997</v>
      </c>
      <c r="E66" s="7">
        <v>0.99939</v>
      </c>
      <c r="F66" s="7">
        <v>0.99157999999999991</v>
      </c>
      <c r="G66">
        <f t="shared" si="0"/>
        <v>5</v>
      </c>
    </row>
    <row r="67" spans="1:7" x14ac:dyDescent="0.25">
      <c r="A67" s="6">
        <v>36723</v>
      </c>
      <c r="B67" s="7">
        <v>0.90133379999999996</v>
      </c>
      <c r="C67" s="7">
        <v>0.84378666666666657</v>
      </c>
      <c r="D67" s="7">
        <v>0.86746000000000001</v>
      </c>
      <c r="E67" s="7">
        <v>0.93857999999999997</v>
      </c>
      <c r="F67" s="7">
        <v>0.92840999999999996</v>
      </c>
      <c r="G67">
        <f t="shared" si="0"/>
        <v>5</v>
      </c>
    </row>
    <row r="68" spans="1:7" x14ac:dyDescent="0.25">
      <c r="A68" s="6">
        <v>36724</v>
      </c>
      <c r="B68" s="7">
        <v>0.90244175000000004</v>
      </c>
      <c r="C68" s="7">
        <v>0.84378666666666657</v>
      </c>
      <c r="D68" s="7">
        <v>0.86746000000000001</v>
      </c>
      <c r="E68" s="7">
        <v>0.93857999999999997</v>
      </c>
      <c r="F68" s="7">
        <v>0.93141999999999991</v>
      </c>
      <c r="G68">
        <f t="shared" si="0"/>
        <v>5</v>
      </c>
    </row>
    <row r="69" spans="1:7" x14ac:dyDescent="0.25">
      <c r="A69" s="6">
        <v>36725</v>
      </c>
      <c r="B69" s="7">
        <v>0.90359040000000002</v>
      </c>
      <c r="C69" s="7">
        <v>0.84378666666666657</v>
      </c>
      <c r="D69" s="7">
        <v>0.87822999999999996</v>
      </c>
      <c r="E69" s="7">
        <v>0.93452000000000002</v>
      </c>
      <c r="F69" s="7">
        <v>0.93744000000000005</v>
      </c>
      <c r="G69">
        <f t="shared" ref="G69:G132" si="1">COUNT(B69:F69)</f>
        <v>5</v>
      </c>
    </row>
    <row r="70" spans="1:7" x14ac:dyDescent="0.25">
      <c r="A70" s="6">
        <v>36726</v>
      </c>
      <c r="B70" s="7">
        <v>0.90477684999999997</v>
      </c>
      <c r="C70" s="7">
        <v>0.85105999999999993</v>
      </c>
      <c r="D70" s="7">
        <v>0.87822999999999996</v>
      </c>
      <c r="E70" s="7">
        <v>0.93452000000000002</v>
      </c>
      <c r="F70" s="7">
        <v>0.93744000000000005</v>
      </c>
      <c r="G70">
        <f t="shared" si="1"/>
        <v>5</v>
      </c>
    </row>
    <row r="71" spans="1:7" x14ac:dyDescent="0.25">
      <c r="A71" s="6">
        <v>36727</v>
      </c>
      <c r="B71" s="7">
        <v>0.90599862499999995</v>
      </c>
      <c r="C71" s="7">
        <v>0.85469666666666655</v>
      </c>
      <c r="D71" s="7">
        <v>0.87822999999999996</v>
      </c>
      <c r="E71" s="7">
        <v>0.93857999999999997</v>
      </c>
      <c r="F71" s="7">
        <v>0.93442999999999998</v>
      </c>
      <c r="G71">
        <f t="shared" si="1"/>
        <v>5</v>
      </c>
    </row>
    <row r="72" spans="1:7" x14ac:dyDescent="0.25">
      <c r="A72" s="6">
        <v>36728</v>
      </c>
      <c r="B72" s="7">
        <v>0.90719885</v>
      </c>
      <c r="C72" s="7">
        <v>0.84742333333333331</v>
      </c>
      <c r="D72" s="7">
        <v>0.88900999999999997</v>
      </c>
      <c r="E72" s="7">
        <v>0.93857999999999997</v>
      </c>
      <c r="F72" s="7">
        <v>0.93442999999999998</v>
      </c>
      <c r="G72">
        <f t="shared" si="1"/>
        <v>5</v>
      </c>
    </row>
    <row r="73" spans="1:7" x14ac:dyDescent="0.25">
      <c r="A73" s="6">
        <v>36729</v>
      </c>
      <c r="B73" s="7">
        <v>0.90847707499999997</v>
      </c>
      <c r="C73" s="7">
        <v>0.86015333333333333</v>
      </c>
      <c r="D73" s="7">
        <v>0.88900999999999997</v>
      </c>
      <c r="E73" s="7">
        <v>0.93857999999999997</v>
      </c>
      <c r="F73" s="7">
        <v>0.93442999999999998</v>
      </c>
      <c r="G73">
        <f t="shared" si="1"/>
        <v>5</v>
      </c>
    </row>
    <row r="74" spans="1:7" x14ac:dyDescent="0.25">
      <c r="A74" s="6">
        <v>36730</v>
      </c>
      <c r="B74" s="7">
        <v>0.90978617500000003</v>
      </c>
      <c r="C74" s="7">
        <v>0.85469666666666655</v>
      </c>
      <c r="D74" s="7">
        <v>0.87822999999999996</v>
      </c>
      <c r="E74" s="7">
        <v>0.93857999999999997</v>
      </c>
      <c r="F74" s="7">
        <v>0.93442999999999998</v>
      </c>
      <c r="G74">
        <f t="shared" si="1"/>
        <v>5</v>
      </c>
    </row>
    <row r="75" spans="1:7" x14ac:dyDescent="0.25">
      <c r="A75" s="6">
        <v>36731</v>
      </c>
      <c r="B75" s="7">
        <v>0.91112492499999997</v>
      </c>
      <c r="C75" s="7">
        <v>0.85469666666666655</v>
      </c>
      <c r="D75" s="7">
        <v>0.88900999999999997</v>
      </c>
      <c r="E75" s="7">
        <v>0.93857999999999997</v>
      </c>
      <c r="F75" s="7">
        <v>0.93744000000000005</v>
      </c>
      <c r="G75">
        <f t="shared" si="1"/>
        <v>5</v>
      </c>
    </row>
    <row r="76" spans="1:7" x14ac:dyDescent="0.25">
      <c r="A76" s="6">
        <v>36732</v>
      </c>
      <c r="B76" s="7">
        <v>0.91248053333333345</v>
      </c>
      <c r="C76" s="7">
        <v>0.86743000000000003</v>
      </c>
      <c r="D76" s="7">
        <v>0.87822999999999996</v>
      </c>
      <c r="E76" s="7">
        <v>0.93452000000000002</v>
      </c>
      <c r="F76" s="7">
        <v>0.92640999999999996</v>
      </c>
      <c r="G76">
        <f t="shared" si="1"/>
        <v>5</v>
      </c>
    </row>
    <row r="77" spans="1:7" x14ac:dyDescent="0.25">
      <c r="A77" s="6">
        <v>36733</v>
      </c>
      <c r="B77" s="7">
        <v>0.91388669999999994</v>
      </c>
      <c r="C77" s="7">
        <v>0.85469666666666655</v>
      </c>
      <c r="D77" s="7">
        <v>0.87822999999999996</v>
      </c>
      <c r="E77" s="7">
        <v>0.93857999999999997</v>
      </c>
      <c r="F77" s="7">
        <v>0.93109000000000008</v>
      </c>
      <c r="G77">
        <f t="shared" si="1"/>
        <v>5</v>
      </c>
    </row>
    <row r="78" spans="1:7" x14ac:dyDescent="0.25">
      <c r="A78" s="6">
        <v>36734</v>
      </c>
      <c r="B78" s="7">
        <v>0.91530595000000003</v>
      </c>
      <c r="C78" s="7">
        <v>0.86378999999999995</v>
      </c>
      <c r="D78" s="7">
        <v>0.88900999999999997</v>
      </c>
      <c r="E78" s="7">
        <v>0.93857999999999997</v>
      </c>
      <c r="F78" s="7">
        <v>0.92908333333333337</v>
      </c>
      <c r="G78">
        <f t="shared" si="1"/>
        <v>5</v>
      </c>
    </row>
    <row r="79" spans="1:7" x14ac:dyDescent="0.25">
      <c r="A79" s="6">
        <v>36735</v>
      </c>
      <c r="B79" s="7">
        <v>0.91674964999999997</v>
      </c>
      <c r="C79" s="7">
        <v>0.85833333333333339</v>
      </c>
      <c r="D79" s="7">
        <v>0.87822999999999996</v>
      </c>
      <c r="E79" s="7">
        <v>0.93452000000000002</v>
      </c>
      <c r="F79" s="7">
        <v>0.92908333333333337</v>
      </c>
      <c r="G79">
        <f t="shared" si="1"/>
        <v>5</v>
      </c>
    </row>
    <row r="80" spans="1:7" x14ac:dyDescent="0.25">
      <c r="A80" s="6">
        <v>36741</v>
      </c>
      <c r="B80" s="7">
        <v>0.92600989999999994</v>
      </c>
      <c r="C80" s="7">
        <v>0.86378999999999995</v>
      </c>
      <c r="D80" s="7">
        <v>0.90517000000000003</v>
      </c>
      <c r="E80" s="7">
        <v>0.93452000000000002</v>
      </c>
      <c r="F80" s="7">
        <v>0.92840999999999996</v>
      </c>
      <c r="G80">
        <f t="shared" si="1"/>
        <v>5</v>
      </c>
    </row>
    <row r="81" spans="1:7" x14ac:dyDescent="0.25">
      <c r="A81" s="6">
        <v>36742</v>
      </c>
      <c r="B81" s="7">
        <v>0.92758639999999992</v>
      </c>
      <c r="C81" s="7">
        <v>0.86378999999999995</v>
      </c>
      <c r="D81" s="7">
        <v>0.90517000000000003</v>
      </c>
      <c r="E81" s="7">
        <v>0.93452000000000002</v>
      </c>
      <c r="F81" s="7">
        <v>0.93141999999999991</v>
      </c>
      <c r="G81">
        <f t="shared" si="1"/>
        <v>5</v>
      </c>
    </row>
    <row r="82" spans="1:7" x14ac:dyDescent="0.25">
      <c r="A82" s="6">
        <v>36743</v>
      </c>
      <c r="B82" s="7">
        <v>0.92917187500000009</v>
      </c>
      <c r="C82" s="7">
        <v>0.87288333333333334</v>
      </c>
      <c r="D82" s="7">
        <v>0.90517000000000003</v>
      </c>
      <c r="E82" s="7">
        <v>0.93452000000000002</v>
      </c>
      <c r="F82" s="7">
        <v>0.93141999999999991</v>
      </c>
      <c r="G82">
        <f t="shared" si="1"/>
        <v>5</v>
      </c>
    </row>
    <row r="83" spans="1:7" x14ac:dyDescent="0.25">
      <c r="A83" s="6">
        <v>36744</v>
      </c>
      <c r="B83" s="7">
        <v>0.93076469999999989</v>
      </c>
      <c r="C83" s="7">
        <v>0.8801566666666667</v>
      </c>
      <c r="D83" s="7">
        <v>0.91595000000000004</v>
      </c>
      <c r="E83" s="7">
        <v>0.93452000000000002</v>
      </c>
      <c r="F83" s="7">
        <v>0.92640499999999992</v>
      </c>
      <c r="G83">
        <f t="shared" si="1"/>
        <v>5</v>
      </c>
    </row>
    <row r="84" spans="1:7" x14ac:dyDescent="0.25">
      <c r="A84" s="6">
        <v>36745</v>
      </c>
      <c r="B84" s="7">
        <v>0.93219354999999993</v>
      </c>
      <c r="C84" s="7">
        <v>0.8801566666666667</v>
      </c>
      <c r="D84" s="7">
        <v>0.91595000000000004</v>
      </c>
      <c r="E84" s="7">
        <v>0.93452000000000002</v>
      </c>
      <c r="F84" s="7">
        <v>0.93141999999999991</v>
      </c>
      <c r="G84">
        <f t="shared" si="1"/>
        <v>5</v>
      </c>
    </row>
    <row r="85" spans="1:7" x14ac:dyDescent="0.25">
      <c r="A85" s="6">
        <v>36746</v>
      </c>
      <c r="B85" s="7">
        <v>0.93380587500000001</v>
      </c>
      <c r="C85" s="7">
        <v>0.8801566666666667</v>
      </c>
      <c r="D85" s="7">
        <v>0.91595000000000004</v>
      </c>
      <c r="E85" s="7">
        <v>0.93452000000000002</v>
      </c>
      <c r="F85" s="7">
        <v>0.92840999999999996</v>
      </c>
      <c r="G85">
        <f t="shared" si="1"/>
        <v>5</v>
      </c>
    </row>
    <row r="86" spans="1:7" x14ac:dyDescent="0.25">
      <c r="A86" s="6">
        <v>36747</v>
      </c>
      <c r="B86" s="7">
        <v>0.93542455000000002</v>
      </c>
      <c r="C86" s="7">
        <v>0.88561333333333325</v>
      </c>
      <c r="D86" s="7">
        <v>0.91595000000000004</v>
      </c>
      <c r="E86" s="7">
        <v>0.93452000000000002</v>
      </c>
      <c r="F86" s="7">
        <v>0.93141999999999991</v>
      </c>
      <c r="G86">
        <f t="shared" si="1"/>
        <v>5</v>
      </c>
    </row>
    <row r="87" spans="1:7" x14ac:dyDescent="0.25">
      <c r="A87" s="6">
        <v>36748</v>
      </c>
      <c r="B87" s="7">
        <v>0.93704810000000005</v>
      </c>
      <c r="C87" s="7">
        <v>0.88379333333333332</v>
      </c>
      <c r="D87" s="7">
        <v>0.91595000000000004</v>
      </c>
      <c r="E87" s="7">
        <v>0.93452000000000002</v>
      </c>
      <c r="F87" s="7">
        <v>0.93141999999999991</v>
      </c>
      <c r="G87">
        <f t="shared" si="1"/>
        <v>5</v>
      </c>
    </row>
    <row r="88" spans="1:7" x14ac:dyDescent="0.25">
      <c r="A88" s="6">
        <v>36749</v>
      </c>
      <c r="B88" s="7">
        <v>0.93865817500000004</v>
      </c>
      <c r="C88" s="7">
        <v>0.88561333333333325</v>
      </c>
      <c r="D88" s="7">
        <v>0.91595000000000004</v>
      </c>
      <c r="E88" s="7">
        <v>0.93857999999999997</v>
      </c>
      <c r="F88" s="7">
        <v>0.93141999999999991</v>
      </c>
      <c r="G88">
        <f t="shared" si="1"/>
        <v>5</v>
      </c>
    </row>
    <row r="89" spans="1:7" x14ac:dyDescent="0.25">
      <c r="A89" s="6">
        <v>36753</v>
      </c>
      <c r="B89" s="7">
        <v>0.94500451249999995</v>
      </c>
      <c r="C89" s="7">
        <v>0.88924999999999998</v>
      </c>
      <c r="D89" s="7">
        <v>0.92671999999999999</v>
      </c>
      <c r="E89" s="7">
        <v>0.93654999999999999</v>
      </c>
      <c r="F89" s="7">
        <v>0.92891249999999992</v>
      </c>
      <c r="G89">
        <f t="shared" si="1"/>
        <v>5</v>
      </c>
    </row>
    <row r="90" spans="1:7" x14ac:dyDescent="0.25">
      <c r="A90" s="6">
        <v>36754</v>
      </c>
      <c r="B90" s="7">
        <v>0.94680850000000016</v>
      </c>
      <c r="C90" s="7">
        <v>0.88561333333333325</v>
      </c>
      <c r="D90" s="7">
        <v>0.92671999999999999</v>
      </c>
      <c r="E90" s="7">
        <v>0.93857999999999997</v>
      </c>
      <c r="F90" s="7">
        <v>0.92840999999999996</v>
      </c>
      <c r="G90">
        <f t="shared" si="1"/>
        <v>5</v>
      </c>
    </row>
    <row r="91" spans="1:7" x14ac:dyDescent="0.25">
      <c r="A91" s="6">
        <v>36755</v>
      </c>
      <c r="B91" s="7">
        <v>0.94842464999999998</v>
      </c>
      <c r="C91" s="7">
        <v>0.88561333333333325</v>
      </c>
      <c r="D91" s="7">
        <v>0.93210999999999999</v>
      </c>
      <c r="E91" s="7">
        <v>0.93452000000000002</v>
      </c>
      <c r="F91" s="7">
        <v>0.92840999999999996</v>
      </c>
      <c r="G91">
        <f t="shared" si="1"/>
        <v>5</v>
      </c>
    </row>
    <row r="92" spans="1:7" x14ac:dyDescent="0.25">
      <c r="A92" s="6">
        <v>36756</v>
      </c>
      <c r="B92" s="7">
        <v>0.95003392500000006</v>
      </c>
      <c r="C92" s="7">
        <v>0.89288666666666661</v>
      </c>
      <c r="D92" s="7">
        <v>0.91595000000000004</v>
      </c>
      <c r="E92" s="7">
        <v>0.93452000000000002</v>
      </c>
      <c r="F92" s="7">
        <v>0.92840999999999996</v>
      </c>
      <c r="G92">
        <f t="shared" si="1"/>
        <v>5</v>
      </c>
    </row>
    <row r="93" spans="1:7" x14ac:dyDescent="0.25">
      <c r="A93" s="6">
        <v>36757</v>
      </c>
      <c r="B93" s="7">
        <v>0.95163542499999998</v>
      </c>
      <c r="C93" s="7">
        <v>0.88379333333333332</v>
      </c>
      <c r="D93" s="7">
        <v>0.92671999999999999</v>
      </c>
      <c r="E93" s="7">
        <v>0.93452000000000002</v>
      </c>
      <c r="F93" s="7">
        <v>0.92640499999999992</v>
      </c>
      <c r="G93">
        <f t="shared" si="1"/>
        <v>5</v>
      </c>
    </row>
    <row r="94" spans="1:7" x14ac:dyDescent="0.25">
      <c r="A94" s="6">
        <v>36758</v>
      </c>
      <c r="B94" s="7">
        <v>0.95322664999999995</v>
      </c>
      <c r="C94" s="7">
        <v>0.88561333333333325</v>
      </c>
      <c r="D94" s="7">
        <v>0.92671999999999999</v>
      </c>
      <c r="E94" s="7">
        <v>0.93452000000000002</v>
      </c>
      <c r="F94" s="7">
        <v>0.92840999999999996</v>
      </c>
      <c r="G94">
        <f t="shared" si="1"/>
        <v>5</v>
      </c>
    </row>
    <row r="95" spans="1:7" x14ac:dyDescent="0.25">
      <c r="A95" s="6">
        <v>36759</v>
      </c>
      <c r="B95" s="7">
        <v>0.95480727500000007</v>
      </c>
      <c r="C95" s="7">
        <v>0.88379333333333332</v>
      </c>
      <c r="D95" s="7">
        <v>0.92671999999999999</v>
      </c>
      <c r="E95" s="7">
        <v>0.93452000000000002</v>
      </c>
      <c r="F95" s="7">
        <v>0.92840999999999996</v>
      </c>
      <c r="G95">
        <f t="shared" si="1"/>
        <v>5</v>
      </c>
    </row>
    <row r="96" spans="1:7" x14ac:dyDescent="0.25">
      <c r="A96" s="6">
        <v>36760</v>
      </c>
      <c r="B96" s="7">
        <v>0.95637485</v>
      </c>
      <c r="C96" s="7">
        <v>0.89652333333333323</v>
      </c>
      <c r="D96" s="7">
        <v>0.92671999999999999</v>
      </c>
      <c r="E96" s="7">
        <v>0.93857999999999997</v>
      </c>
      <c r="F96" s="7">
        <v>0.93141999999999991</v>
      </c>
      <c r="G96">
        <f t="shared" si="1"/>
        <v>5</v>
      </c>
    </row>
    <row r="97" spans="1:7" x14ac:dyDescent="0.25">
      <c r="A97" s="6">
        <v>36761</v>
      </c>
      <c r="B97" s="7">
        <v>0.95792854999999999</v>
      </c>
      <c r="C97" s="7">
        <v>0.90015999999999996</v>
      </c>
      <c r="D97" s="7">
        <v>0.92671999999999999</v>
      </c>
      <c r="E97" s="7">
        <v>0.93452000000000002</v>
      </c>
      <c r="F97" s="7">
        <v>0.92640499999999992</v>
      </c>
      <c r="G97">
        <f t="shared" si="1"/>
        <v>5</v>
      </c>
    </row>
    <row r="98" spans="1:7" x14ac:dyDescent="0.25">
      <c r="A98" s="6">
        <v>36762</v>
      </c>
      <c r="B98" s="7">
        <v>0.95946759999999998</v>
      </c>
      <c r="C98" s="7">
        <v>0.89288666666666661</v>
      </c>
      <c r="D98" s="7">
        <v>0.9375</v>
      </c>
      <c r="E98" s="7">
        <v>0.93452000000000002</v>
      </c>
      <c r="F98" s="7">
        <v>0.92640499999999992</v>
      </c>
      <c r="G98">
        <f t="shared" si="1"/>
        <v>5</v>
      </c>
    </row>
    <row r="99" spans="1:7" x14ac:dyDescent="0.25">
      <c r="A99" s="6">
        <v>36763</v>
      </c>
      <c r="B99" s="7">
        <v>0.96098955000000008</v>
      </c>
      <c r="C99" s="7">
        <v>0.89652333333333323</v>
      </c>
      <c r="D99" s="7">
        <v>0.9375</v>
      </c>
      <c r="E99" s="7">
        <v>0.93452000000000002</v>
      </c>
      <c r="F99" s="7">
        <v>0.92840999999999996</v>
      </c>
      <c r="G99">
        <f t="shared" si="1"/>
        <v>5</v>
      </c>
    </row>
    <row r="100" spans="1:7" x14ac:dyDescent="0.25">
      <c r="A100" s="6">
        <v>36766</v>
      </c>
      <c r="B100" s="7">
        <v>0.96608830000000001</v>
      </c>
      <c r="C100" s="7">
        <v>0.91216333333333333</v>
      </c>
      <c r="D100" s="7">
        <v>0.93857999999999997</v>
      </c>
      <c r="E100" s="7">
        <v>0.92844000000000004</v>
      </c>
      <c r="F100" s="7">
        <v>0.91839000000000004</v>
      </c>
      <c r="G100">
        <f t="shared" si="1"/>
        <v>5</v>
      </c>
    </row>
    <row r="101" spans="1:7" x14ac:dyDescent="0.25">
      <c r="A101" s="6">
        <v>36767</v>
      </c>
      <c r="B101" s="7">
        <v>0.96685670000000001</v>
      </c>
      <c r="C101" s="7">
        <v>0.90015999999999996</v>
      </c>
      <c r="D101" s="7"/>
      <c r="E101" s="7">
        <v>0.93452000000000002</v>
      </c>
      <c r="F101" s="7">
        <v>0.9244</v>
      </c>
      <c r="G101">
        <f t="shared" si="1"/>
        <v>4</v>
      </c>
    </row>
    <row r="102" spans="1:7" x14ac:dyDescent="0.25">
      <c r="A102" s="6">
        <v>36769</v>
      </c>
      <c r="B102" s="7">
        <v>0.96970124999999996</v>
      </c>
      <c r="C102" s="7">
        <v>0.90743666666666656</v>
      </c>
      <c r="D102" s="7">
        <v>0.9375</v>
      </c>
      <c r="E102" s="7">
        <v>0.92844000000000004</v>
      </c>
      <c r="F102" s="7">
        <v>0.92640499999999992</v>
      </c>
      <c r="G102">
        <f t="shared" si="1"/>
        <v>5</v>
      </c>
    </row>
    <row r="103" spans="1:7" x14ac:dyDescent="0.25">
      <c r="A103" s="6">
        <v>36770</v>
      </c>
      <c r="B103" s="7">
        <v>0.9710742</v>
      </c>
      <c r="C103" s="7">
        <v>0.89652333333333323</v>
      </c>
      <c r="D103" s="7">
        <v>0.9375</v>
      </c>
      <c r="E103" s="7">
        <v>0.93452000000000002</v>
      </c>
      <c r="F103" s="7">
        <v>0.92640499999999992</v>
      </c>
      <c r="G103">
        <f t="shared" si="1"/>
        <v>5</v>
      </c>
    </row>
    <row r="104" spans="1:7" x14ac:dyDescent="0.25">
      <c r="A104" s="6">
        <v>36772</v>
      </c>
      <c r="B104" s="7">
        <v>0.97373617499999998</v>
      </c>
      <c r="C104" s="7">
        <v>0.90015999999999996</v>
      </c>
      <c r="D104" s="7">
        <v>0.95365999999999995</v>
      </c>
      <c r="E104" s="7">
        <v>0.92844000000000004</v>
      </c>
      <c r="F104" s="7">
        <v>0.92640499999999992</v>
      </c>
      <c r="G104">
        <f t="shared" si="1"/>
        <v>5</v>
      </c>
    </row>
    <row r="105" spans="1:7" x14ac:dyDescent="0.25">
      <c r="A105" s="6">
        <v>36773</v>
      </c>
      <c r="B105" s="7">
        <v>0.97502497499999996</v>
      </c>
      <c r="C105" s="7">
        <v>0.90561666666666663</v>
      </c>
      <c r="D105" s="7">
        <v>0.95365999999999995</v>
      </c>
      <c r="E105" s="7">
        <v>0.92844000000000004</v>
      </c>
      <c r="F105" s="7">
        <v>0.9244</v>
      </c>
      <c r="G105">
        <f t="shared" si="1"/>
        <v>5</v>
      </c>
    </row>
    <row r="106" spans="1:7" x14ac:dyDescent="0.25">
      <c r="A106" s="6">
        <v>36774</v>
      </c>
      <c r="B106" s="7">
        <v>0.97628465000000009</v>
      </c>
      <c r="C106" s="7">
        <v>0.91107333333333329</v>
      </c>
      <c r="D106" s="7">
        <v>0.9375</v>
      </c>
      <c r="E106" s="7">
        <v>0.92844000000000004</v>
      </c>
      <c r="F106" s="7">
        <v>0.9244</v>
      </c>
      <c r="G106">
        <f t="shared" si="1"/>
        <v>5</v>
      </c>
    </row>
    <row r="107" spans="1:7" x14ac:dyDescent="0.25">
      <c r="A107" s="6">
        <v>36775</v>
      </c>
      <c r="B107" s="7">
        <v>0.97751294999999994</v>
      </c>
      <c r="C107" s="7">
        <v>0.9110733333333334</v>
      </c>
      <c r="D107" s="7">
        <v>0.96443999999999996</v>
      </c>
      <c r="E107" s="7">
        <v>0.92844000000000004</v>
      </c>
      <c r="F107" s="7">
        <v>0.9244</v>
      </c>
      <c r="G107">
        <f t="shared" si="1"/>
        <v>5</v>
      </c>
    </row>
    <row r="108" spans="1:7" x14ac:dyDescent="0.25">
      <c r="A108" s="6">
        <v>36776</v>
      </c>
      <c r="B108" s="7">
        <v>0.97871055000000007</v>
      </c>
      <c r="C108" s="7">
        <v>0.91471000000000002</v>
      </c>
      <c r="D108" s="7">
        <v>0.96443999999999996</v>
      </c>
      <c r="E108" s="7">
        <v>0.92235999999999996</v>
      </c>
      <c r="F108" s="7">
        <v>0.92640499999999992</v>
      </c>
      <c r="G108">
        <f t="shared" si="1"/>
        <v>5</v>
      </c>
    </row>
    <row r="109" spans="1:7" x14ac:dyDescent="0.25">
      <c r="A109" s="6">
        <v>36777</v>
      </c>
      <c r="B109" s="7">
        <v>0.97987519999999995</v>
      </c>
      <c r="C109" s="7">
        <v>0.91470999999999991</v>
      </c>
      <c r="D109" s="7">
        <v>0.96443999999999996</v>
      </c>
      <c r="E109" s="7">
        <v>0.92844000000000004</v>
      </c>
      <c r="F109" s="7">
        <v>0.92139499999999996</v>
      </c>
      <c r="G109">
        <f t="shared" si="1"/>
        <v>5</v>
      </c>
    </row>
    <row r="110" spans="1:7" x14ac:dyDescent="0.25">
      <c r="A110" s="6">
        <v>36780</v>
      </c>
      <c r="B110" s="7">
        <v>0.98366140000000013</v>
      </c>
      <c r="C110" s="7">
        <v>0.9110733333333334</v>
      </c>
      <c r="D110" s="7">
        <v>0.98599000000000003</v>
      </c>
      <c r="E110" s="7">
        <v>0.92844000000000004</v>
      </c>
      <c r="F110" s="7">
        <v>0.92139499999999996</v>
      </c>
      <c r="G110">
        <f t="shared" si="1"/>
        <v>5</v>
      </c>
    </row>
    <row r="111" spans="1:7" x14ac:dyDescent="0.25">
      <c r="A111" s="6">
        <v>36781</v>
      </c>
      <c r="B111" s="7">
        <v>0.98467384999999996</v>
      </c>
      <c r="C111" s="7">
        <v>0.91470999999999991</v>
      </c>
      <c r="D111" s="7">
        <v>0.96443999999999996</v>
      </c>
      <c r="E111" s="7">
        <v>0.92844000000000004</v>
      </c>
      <c r="F111" s="7">
        <v>0.9244</v>
      </c>
      <c r="G111">
        <f t="shared" si="1"/>
        <v>5</v>
      </c>
    </row>
    <row r="112" spans="1:7" x14ac:dyDescent="0.25">
      <c r="A112" s="6">
        <v>36784</v>
      </c>
      <c r="B112" s="7">
        <v>0.98747929999999995</v>
      </c>
      <c r="C112" s="7">
        <v>0.91834666666666676</v>
      </c>
      <c r="D112" s="7">
        <v>0.97521999999999998</v>
      </c>
      <c r="E112" s="7">
        <v>0.92235999999999996</v>
      </c>
      <c r="F112" s="7">
        <v>0.91838500000000001</v>
      </c>
      <c r="G112">
        <f t="shared" si="1"/>
        <v>5</v>
      </c>
    </row>
    <row r="113" spans="1:7" x14ac:dyDescent="0.25">
      <c r="A113" s="6">
        <v>36785</v>
      </c>
      <c r="B113" s="7">
        <v>0.98833699999999991</v>
      </c>
      <c r="C113" s="7">
        <v>0.9110733333333334</v>
      </c>
      <c r="D113" s="7">
        <v>0.96443999999999996</v>
      </c>
      <c r="E113" s="7">
        <v>0.92235999999999996</v>
      </c>
      <c r="F113" s="7">
        <v>0.91538000000000008</v>
      </c>
      <c r="G113">
        <f t="shared" si="1"/>
        <v>5</v>
      </c>
    </row>
    <row r="114" spans="1:7" x14ac:dyDescent="0.25">
      <c r="A114" s="6">
        <v>36786</v>
      </c>
      <c r="B114" s="7">
        <v>0.98915802500000005</v>
      </c>
      <c r="C114" s="7">
        <v>0.91834666666666676</v>
      </c>
      <c r="D114" s="7">
        <v>0.97521999999999998</v>
      </c>
      <c r="E114" s="7">
        <v>0.92235999999999996</v>
      </c>
      <c r="F114" s="7">
        <v>0.91839000000000004</v>
      </c>
      <c r="G114">
        <f t="shared" si="1"/>
        <v>5</v>
      </c>
    </row>
    <row r="115" spans="1:7" x14ac:dyDescent="0.25">
      <c r="A115" s="6">
        <v>36787</v>
      </c>
      <c r="B115" s="7">
        <v>0.98993314999999993</v>
      </c>
      <c r="C115" s="7">
        <v>0.91834666666666676</v>
      </c>
      <c r="D115" s="7">
        <v>0.97521999999999998</v>
      </c>
      <c r="E115" s="7">
        <v>0.92844000000000004</v>
      </c>
      <c r="F115" s="7">
        <v>0.91538000000000008</v>
      </c>
      <c r="G115">
        <f t="shared" si="1"/>
        <v>5</v>
      </c>
    </row>
    <row r="116" spans="1:7" x14ac:dyDescent="0.25">
      <c r="A116" s="6">
        <v>36788</v>
      </c>
      <c r="B116" s="7">
        <v>0.99066735000000006</v>
      </c>
      <c r="C116" s="7">
        <v>0.91471000000000002</v>
      </c>
      <c r="D116" s="7">
        <v>0.96443999999999996</v>
      </c>
      <c r="E116" s="7">
        <v>0.92844000000000004</v>
      </c>
      <c r="F116" s="7">
        <v>0.92139499999999996</v>
      </c>
      <c r="G116">
        <f t="shared" si="1"/>
        <v>5</v>
      </c>
    </row>
    <row r="117" spans="1:7" x14ac:dyDescent="0.25">
      <c r="A117" s="6">
        <v>36789</v>
      </c>
      <c r="B117" s="7">
        <v>0.99135992500000003</v>
      </c>
      <c r="C117" s="7">
        <v>0.91471000000000002</v>
      </c>
      <c r="D117" s="7">
        <v>0.96443999999999996</v>
      </c>
      <c r="E117" s="7">
        <v>0.92235999999999996</v>
      </c>
      <c r="F117" s="7">
        <v>0.91839000000000004</v>
      </c>
      <c r="G117">
        <f t="shared" si="1"/>
        <v>5</v>
      </c>
    </row>
    <row r="118" spans="1:7" x14ac:dyDescent="0.25">
      <c r="A118" s="6">
        <v>36790</v>
      </c>
      <c r="B118" s="7">
        <v>0.99201047499999995</v>
      </c>
      <c r="C118" s="7">
        <v>0.91834666666666676</v>
      </c>
      <c r="D118" s="7">
        <v>0.97521999999999998</v>
      </c>
      <c r="E118" s="7">
        <v>0.92235999999999996</v>
      </c>
      <c r="F118" s="7">
        <v>0.91237000000000001</v>
      </c>
      <c r="G118">
        <f t="shared" si="1"/>
        <v>5</v>
      </c>
    </row>
    <row r="119" spans="1:7" x14ac:dyDescent="0.25">
      <c r="A119" s="6">
        <v>36791</v>
      </c>
      <c r="B119" s="7">
        <v>0.99261920000000003</v>
      </c>
      <c r="C119" s="7">
        <v>0.91834666666666676</v>
      </c>
      <c r="D119" s="7">
        <v>0.96443999999999996</v>
      </c>
      <c r="E119" s="7">
        <v>0.92235999999999996</v>
      </c>
      <c r="F119" s="7">
        <v>0.91839000000000004</v>
      </c>
      <c r="G119">
        <f t="shared" si="1"/>
        <v>5</v>
      </c>
    </row>
    <row r="120" spans="1:7" x14ac:dyDescent="0.25">
      <c r="A120" s="6">
        <v>36794</v>
      </c>
      <c r="B120" s="7">
        <v>0.99418332499999995</v>
      </c>
      <c r="C120" s="7">
        <v>0.91834666666666676</v>
      </c>
      <c r="D120" s="7">
        <v>0.97521999999999998</v>
      </c>
      <c r="E120" s="7">
        <v>0.92844000000000004</v>
      </c>
      <c r="F120" s="7">
        <v>0.91538000000000008</v>
      </c>
      <c r="G120">
        <f t="shared" si="1"/>
        <v>5</v>
      </c>
    </row>
    <row r="121" spans="1:7" x14ac:dyDescent="0.25">
      <c r="A121" s="6">
        <v>36795</v>
      </c>
      <c r="B121" s="7">
        <v>0.99462457500000001</v>
      </c>
      <c r="C121" s="7">
        <v>0.91834666666666676</v>
      </c>
      <c r="D121" s="7">
        <v>0.97521999999999998</v>
      </c>
      <c r="E121" s="7">
        <v>0.92235999999999996</v>
      </c>
      <c r="F121" s="7">
        <v>0.91538000000000008</v>
      </c>
      <c r="G121">
        <f t="shared" si="1"/>
        <v>5</v>
      </c>
    </row>
    <row r="122" spans="1:7" x14ac:dyDescent="0.25">
      <c r="A122" s="6">
        <v>36796</v>
      </c>
      <c r="B122" s="7">
        <v>0.9950175</v>
      </c>
      <c r="C122" s="7">
        <v>0.91834666666666676</v>
      </c>
      <c r="D122" s="7">
        <v>0.97521999999999998</v>
      </c>
      <c r="E122" s="7">
        <v>0.92844000000000004</v>
      </c>
      <c r="F122" s="7">
        <v>0.91538000000000008</v>
      </c>
      <c r="G122">
        <f t="shared" si="1"/>
        <v>5</v>
      </c>
    </row>
    <row r="123" spans="1:7" x14ac:dyDescent="0.25">
      <c r="A123" s="6">
        <v>36797</v>
      </c>
      <c r="B123" s="7">
        <v>0.99536662499999995</v>
      </c>
      <c r="C123" s="7">
        <v>0.92198333333333338</v>
      </c>
      <c r="D123" s="7">
        <v>0.97521999999999998</v>
      </c>
      <c r="E123" s="7">
        <v>0.92844000000000004</v>
      </c>
      <c r="F123" s="7">
        <v>0.91538000000000008</v>
      </c>
      <c r="G123">
        <f t="shared" si="1"/>
        <v>5</v>
      </c>
    </row>
    <row r="124" spans="1:7" x14ac:dyDescent="0.25">
      <c r="A124" s="6">
        <v>36798</v>
      </c>
      <c r="B124" s="7">
        <v>0.99567194999999997</v>
      </c>
      <c r="C124" s="7">
        <v>0.91834666666666676</v>
      </c>
      <c r="D124" s="7">
        <v>0.98599000000000003</v>
      </c>
      <c r="E124" s="7">
        <v>0.92235999999999996</v>
      </c>
      <c r="F124" s="7">
        <v>0.91538000000000008</v>
      </c>
      <c r="G124">
        <f t="shared" si="1"/>
        <v>5</v>
      </c>
    </row>
    <row r="125" spans="1:7" x14ac:dyDescent="0.25">
      <c r="A125" s="6">
        <v>36799</v>
      </c>
      <c r="B125" s="7">
        <v>0.99593355000000006</v>
      </c>
      <c r="C125" s="7">
        <v>0.91834666666666676</v>
      </c>
      <c r="D125" s="7">
        <v>0.98599000000000003</v>
      </c>
      <c r="E125" s="7">
        <v>0.92235999999999996</v>
      </c>
      <c r="F125" s="7">
        <v>0.91538000000000008</v>
      </c>
      <c r="G125">
        <f t="shared" si="1"/>
        <v>5</v>
      </c>
    </row>
    <row r="126" spans="1:7" x14ac:dyDescent="0.25">
      <c r="A126" s="6">
        <v>36800</v>
      </c>
      <c r="B126" s="7">
        <v>0.99615110000000007</v>
      </c>
      <c r="C126" s="7">
        <v>0.91834666666666676</v>
      </c>
      <c r="D126" s="7">
        <v>0.97521999999999998</v>
      </c>
      <c r="E126" s="7">
        <v>0.92235999999999996</v>
      </c>
      <c r="F126" s="7">
        <v>0.91538000000000008</v>
      </c>
      <c r="G126">
        <f t="shared" si="1"/>
        <v>5</v>
      </c>
    </row>
    <row r="127" spans="1:7" x14ac:dyDescent="0.25">
      <c r="A127" s="6">
        <v>36801</v>
      </c>
      <c r="B127" s="7">
        <v>0.99632484999999993</v>
      </c>
      <c r="C127" s="7">
        <v>0.92380333333333342</v>
      </c>
      <c r="D127" s="7">
        <v>0.97521999999999998</v>
      </c>
      <c r="E127" s="7">
        <v>0.92235999999999996</v>
      </c>
      <c r="F127" s="7">
        <v>0.91538000000000008</v>
      </c>
      <c r="G127">
        <f t="shared" si="1"/>
        <v>5</v>
      </c>
    </row>
    <row r="128" spans="1:7" x14ac:dyDescent="0.25">
      <c r="A128" s="6">
        <v>36802</v>
      </c>
      <c r="B128" s="7">
        <v>0.99645487499999996</v>
      </c>
      <c r="C128" s="7">
        <v>0.91834666666666676</v>
      </c>
      <c r="D128" s="7">
        <v>0.97521999999999998</v>
      </c>
      <c r="E128" s="7">
        <v>0.92844000000000004</v>
      </c>
      <c r="F128" s="7">
        <v>0.91538000000000008</v>
      </c>
      <c r="G128">
        <f t="shared" si="1"/>
        <v>5</v>
      </c>
    </row>
    <row r="129" spans="1:7" x14ac:dyDescent="0.25">
      <c r="A129" s="6">
        <v>36803</v>
      </c>
      <c r="B129" s="7">
        <v>0.99654122499999997</v>
      </c>
      <c r="C129" s="7">
        <v>0.92380333333333342</v>
      </c>
      <c r="D129" s="7">
        <v>0.98599000000000003</v>
      </c>
      <c r="E129" s="7">
        <v>0.92235999999999996</v>
      </c>
      <c r="F129" s="7">
        <v>0.91237000000000001</v>
      </c>
      <c r="G129">
        <f t="shared" si="1"/>
        <v>5</v>
      </c>
    </row>
    <row r="130" spans="1:7" x14ac:dyDescent="0.25">
      <c r="A130" s="6">
        <v>36804</v>
      </c>
      <c r="B130" s="7">
        <v>0.99658425000000006</v>
      </c>
      <c r="C130" s="7">
        <v>0.91834666666666676</v>
      </c>
      <c r="D130" s="7">
        <v>0.97521999999999998</v>
      </c>
      <c r="E130" s="7">
        <v>0.92235999999999996</v>
      </c>
      <c r="F130" s="7">
        <v>0.91237000000000001</v>
      </c>
      <c r="G130">
        <f t="shared" si="1"/>
        <v>5</v>
      </c>
    </row>
    <row r="131" spans="1:7" x14ac:dyDescent="0.25">
      <c r="A131" s="6">
        <v>36805</v>
      </c>
      <c r="B131" s="7">
        <v>0.99658404999999994</v>
      </c>
      <c r="C131" s="7">
        <v>0.91834666666666676</v>
      </c>
      <c r="D131" s="7">
        <v>0.97521999999999998</v>
      </c>
      <c r="E131" s="7">
        <v>0.92235999999999996</v>
      </c>
      <c r="F131" s="7">
        <v>0.91237000000000001</v>
      </c>
      <c r="G131">
        <f t="shared" si="1"/>
        <v>5</v>
      </c>
    </row>
    <row r="132" spans="1:7" x14ac:dyDescent="0.25">
      <c r="A132" s="6">
        <v>36809</v>
      </c>
      <c r="B132" s="7">
        <v>0.99615792499999989</v>
      </c>
      <c r="C132" s="7">
        <v>0.92380333333333342</v>
      </c>
      <c r="D132" s="7">
        <v>0.98599000000000003</v>
      </c>
      <c r="E132" s="7">
        <v>0.92844000000000004</v>
      </c>
      <c r="F132" s="7">
        <v>0.91237000000000001</v>
      </c>
      <c r="G132">
        <f t="shared" si="1"/>
        <v>5</v>
      </c>
    </row>
    <row r="133" spans="1:7" x14ac:dyDescent="0.25">
      <c r="A133" s="6">
        <v>36810</v>
      </c>
      <c r="B133" s="7">
        <v>0.99594712499999993</v>
      </c>
      <c r="C133" s="7">
        <v>0.91834666666666676</v>
      </c>
      <c r="D133" s="7">
        <v>0.98599000000000003</v>
      </c>
      <c r="E133" s="7">
        <v>0.92844000000000004</v>
      </c>
      <c r="F133" s="7">
        <v>0.91538000000000008</v>
      </c>
      <c r="G133">
        <f t="shared" ref="G133:G196" si="2">COUNT(B133:F133)</f>
        <v>5</v>
      </c>
    </row>
    <row r="134" spans="1:7" x14ac:dyDescent="0.25">
      <c r="A134" s="6">
        <v>36811</v>
      </c>
      <c r="B134" s="7">
        <v>0.99569549999999996</v>
      </c>
      <c r="C134" s="7">
        <v>0.92380333333333342</v>
      </c>
      <c r="D134" s="7">
        <v>0.98599000000000003</v>
      </c>
      <c r="E134" s="7">
        <v>0.92235999999999996</v>
      </c>
      <c r="F134" s="7">
        <v>0.91237000000000001</v>
      </c>
      <c r="G134">
        <f t="shared" si="2"/>
        <v>5</v>
      </c>
    </row>
    <row r="135" spans="1:7" x14ac:dyDescent="0.25">
      <c r="A135" s="6">
        <v>36812</v>
      </c>
      <c r="B135" s="7">
        <v>0.99540364999999997</v>
      </c>
      <c r="C135" s="7">
        <v>0.91834666666666676</v>
      </c>
      <c r="D135" s="7">
        <v>0.98599000000000003</v>
      </c>
      <c r="E135" s="7">
        <v>0.92235999999999996</v>
      </c>
      <c r="F135" s="7">
        <v>0.91237000000000001</v>
      </c>
      <c r="G135">
        <f t="shared" si="2"/>
        <v>5</v>
      </c>
    </row>
    <row r="136" spans="1:7" x14ac:dyDescent="0.25">
      <c r="A136" s="6">
        <v>36813</v>
      </c>
      <c r="B136" s="7">
        <v>0.99507232499999998</v>
      </c>
      <c r="C136" s="7">
        <v>0.91834666666666676</v>
      </c>
      <c r="D136" s="7">
        <v>0.98599000000000003</v>
      </c>
      <c r="E136" s="7">
        <v>0.92235999999999996</v>
      </c>
      <c r="F136" s="7">
        <v>0.91538000000000008</v>
      </c>
      <c r="G136">
        <f t="shared" si="2"/>
        <v>5</v>
      </c>
    </row>
    <row r="137" spans="1:7" x14ac:dyDescent="0.25">
      <c r="A137" s="6">
        <v>36814</v>
      </c>
      <c r="B137" s="7">
        <v>0.99470214999999995</v>
      </c>
      <c r="C137" s="7">
        <v>0.91834666666666676</v>
      </c>
      <c r="D137" s="7">
        <v>0.97521999999999998</v>
      </c>
      <c r="E137" s="7">
        <v>0.92844000000000004</v>
      </c>
      <c r="F137" s="7">
        <v>0.91237000000000001</v>
      </c>
      <c r="G137">
        <f t="shared" si="2"/>
        <v>5</v>
      </c>
    </row>
    <row r="138" spans="1:7" x14ac:dyDescent="0.25">
      <c r="A138" s="6">
        <v>36815</v>
      </c>
      <c r="B138" s="7">
        <v>0.99429379999999989</v>
      </c>
      <c r="C138" s="7">
        <v>0.91834666666666676</v>
      </c>
      <c r="D138" s="7">
        <v>0.97521999999999998</v>
      </c>
      <c r="E138" s="7">
        <v>0.92844000000000004</v>
      </c>
      <c r="F138" s="7">
        <v>0.91538000000000008</v>
      </c>
      <c r="G138">
        <f t="shared" si="2"/>
        <v>5</v>
      </c>
    </row>
    <row r="139" spans="1:7" x14ac:dyDescent="0.25">
      <c r="A139" s="6">
        <v>36816</v>
      </c>
      <c r="B139" s="7">
        <v>0.99384792499999997</v>
      </c>
      <c r="C139" s="7">
        <v>0.92380333333333342</v>
      </c>
      <c r="D139" s="7">
        <v>0.97521999999999998</v>
      </c>
      <c r="E139" s="7">
        <v>0.92235999999999996</v>
      </c>
      <c r="F139" s="7">
        <v>0.91237000000000001</v>
      </c>
      <c r="G139">
        <f t="shared" si="2"/>
        <v>5</v>
      </c>
    </row>
    <row r="140" spans="1:7" x14ac:dyDescent="0.25">
      <c r="A140" s="6">
        <v>36818</v>
      </c>
      <c r="B140" s="7">
        <v>0.99284755000000002</v>
      </c>
      <c r="C140" s="7">
        <v>0.91471000000000002</v>
      </c>
      <c r="D140" s="7">
        <v>0.97521999999999998</v>
      </c>
      <c r="E140" s="7">
        <v>0.92235999999999996</v>
      </c>
      <c r="F140" s="7">
        <v>0.91237000000000001</v>
      </c>
      <c r="G140">
        <f t="shared" si="2"/>
        <v>5</v>
      </c>
    </row>
    <row r="141" spans="1:7" x14ac:dyDescent="0.25">
      <c r="A141" s="6">
        <v>36819</v>
      </c>
      <c r="B141" s="7">
        <v>0.99229470000000009</v>
      </c>
      <c r="C141" s="7">
        <v>0.91471000000000002</v>
      </c>
      <c r="D141" s="7">
        <v>0.97521999999999998</v>
      </c>
      <c r="E141" s="7">
        <v>0.92235999999999996</v>
      </c>
      <c r="F141" s="7">
        <v>0.91237000000000001</v>
      </c>
      <c r="G141">
        <f t="shared" si="2"/>
        <v>5</v>
      </c>
    </row>
    <row r="142" spans="1:7" x14ac:dyDescent="0.25">
      <c r="A142" s="6">
        <v>36822</v>
      </c>
      <c r="B142" s="7">
        <v>0.99043700000000001</v>
      </c>
      <c r="C142" s="7">
        <v>0.91470999999999991</v>
      </c>
      <c r="D142" s="7">
        <v>0.96443999999999996</v>
      </c>
      <c r="E142" s="7">
        <v>0.92235999999999996</v>
      </c>
      <c r="F142" s="7">
        <v>0.91237000000000001</v>
      </c>
      <c r="G142">
        <f t="shared" si="2"/>
        <v>5</v>
      </c>
    </row>
    <row r="143" spans="1:7" x14ac:dyDescent="0.25">
      <c r="A143" s="6">
        <v>36823</v>
      </c>
      <c r="B143" s="7">
        <v>0.98975494999999991</v>
      </c>
      <c r="C143" s="7">
        <v>0.90743666666666656</v>
      </c>
      <c r="D143" s="7">
        <v>0.97521999999999998</v>
      </c>
      <c r="E143" s="7">
        <v>0.92235999999999996</v>
      </c>
      <c r="F143" s="7">
        <v>0.91538000000000008</v>
      </c>
      <c r="G143">
        <f t="shared" si="2"/>
        <v>5</v>
      </c>
    </row>
    <row r="144" spans="1:7" x14ac:dyDescent="0.25">
      <c r="A144" s="6">
        <v>36824</v>
      </c>
      <c r="B144" s="7">
        <v>0.98890244999999999</v>
      </c>
      <c r="C144" s="7">
        <v>0.90125</v>
      </c>
      <c r="D144" s="7"/>
      <c r="E144" s="7">
        <v>0.92093999999999998</v>
      </c>
      <c r="F144" s="7">
        <v>0.91096999999999995</v>
      </c>
      <c r="G144">
        <f t="shared" si="2"/>
        <v>4</v>
      </c>
    </row>
    <row r="145" spans="1:7" x14ac:dyDescent="0.25">
      <c r="A145" s="6">
        <v>36825</v>
      </c>
      <c r="B145" s="7">
        <v>0.98830342500000001</v>
      </c>
      <c r="C145" s="7">
        <v>0.90543333333333331</v>
      </c>
      <c r="D145" s="7">
        <v>0.96335999999999999</v>
      </c>
      <c r="E145" s="7">
        <v>0.91729000000000005</v>
      </c>
      <c r="F145" s="7">
        <v>0.91296999999999995</v>
      </c>
      <c r="G145">
        <f t="shared" si="2"/>
        <v>5</v>
      </c>
    </row>
    <row r="146" spans="1:7" x14ac:dyDescent="0.25">
      <c r="A146" s="6">
        <v>36826</v>
      </c>
      <c r="B146" s="7">
        <v>0.98753620000000009</v>
      </c>
      <c r="C146" s="7">
        <v>0.90543666666666667</v>
      </c>
      <c r="D146" s="7">
        <v>0.97521999999999998</v>
      </c>
      <c r="E146" s="7">
        <v>0.92296999999999996</v>
      </c>
      <c r="F146" s="7">
        <v>0.91296999999999995</v>
      </c>
      <c r="G146">
        <f t="shared" si="2"/>
        <v>5</v>
      </c>
    </row>
    <row r="147" spans="1:7" x14ac:dyDescent="0.25">
      <c r="A147" s="6">
        <v>36827</v>
      </c>
      <c r="B147" s="7">
        <v>0.98674304999999984</v>
      </c>
      <c r="C147" s="7">
        <v>0.91361666666666663</v>
      </c>
      <c r="D147" s="7">
        <v>0.96335999999999999</v>
      </c>
      <c r="E147" s="7">
        <v>0.92844000000000004</v>
      </c>
      <c r="F147" s="7">
        <v>0.91839000000000004</v>
      </c>
      <c r="G147">
        <f t="shared" si="2"/>
        <v>5</v>
      </c>
    </row>
    <row r="148" spans="1:7" x14ac:dyDescent="0.25">
      <c r="A148" s="6">
        <v>36828</v>
      </c>
      <c r="B148" s="7">
        <v>0.98592527500000005</v>
      </c>
      <c r="C148" s="7">
        <v>0.90543333333333331</v>
      </c>
      <c r="D148" s="7">
        <v>0.97521999999999998</v>
      </c>
      <c r="E148" s="7">
        <v>0.92296999999999996</v>
      </c>
      <c r="F148" s="7">
        <v>0.91568000000000005</v>
      </c>
      <c r="G148">
        <f t="shared" si="2"/>
        <v>5</v>
      </c>
    </row>
    <row r="149" spans="1:7" x14ac:dyDescent="0.25">
      <c r="A149" s="6">
        <v>36829</v>
      </c>
      <c r="B149" s="7">
        <v>0.98508422499999992</v>
      </c>
      <c r="C149" s="7">
        <v>0.90543333333333331</v>
      </c>
      <c r="D149" s="7">
        <v>0.96335999999999999</v>
      </c>
      <c r="E149" s="7">
        <v>0.92296999999999996</v>
      </c>
      <c r="F149" s="7">
        <v>0.91296999999999995</v>
      </c>
      <c r="G149">
        <f t="shared" si="2"/>
        <v>5</v>
      </c>
    </row>
    <row r="150" spans="1:7" x14ac:dyDescent="0.25">
      <c r="A150" s="6">
        <v>36830</v>
      </c>
      <c r="B150" s="7">
        <v>0.98432310000000001</v>
      </c>
      <c r="C150" s="7"/>
      <c r="D150" s="7"/>
      <c r="E150" s="7">
        <v>0.92296999999999996</v>
      </c>
      <c r="F150" s="7">
        <v>0.91839000000000004</v>
      </c>
      <c r="G150">
        <f t="shared" si="2"/>
        <v>3</v>
      </c>
    </row>
    <row r="151" spans="1:7" x14ac:dyDescent="0.25">
      <c r="A151" s="6">
        <v>36831</v>
      </c>
      <c r="B151" s="7">
        <v>0.98333767500000002</v>
      </c>
      <c r="C151" s="7">
        <v>0.90543333333333331</v>
      </c>
      <c r="D151" s="7">
        <v>0.96335999999999999</v>
      </c>
      <c r="E151" s="7">
        <v>0.92296999999999996</v>
      </c>
      <c r="F151" s="7">
        <v>0.91568000000000005</v>
      </c>
      <c r="G151">
        <f t="shared" si="2"/>
        <v>5</v>
      </c>
    </row>
    <row r="152" spans="1:7" x14ac:dyDescent="0.25">
      <c r="A152" s="6">
        <v>36832</v>
      </c>
      <c r="B152" s="7">
        <v>0.98243515000000003</v>
      </c>
      <c r="C152" s="7">
        <v>0.89706999999999992</v>
      </c>
      <c r="D152" s="7">
        <v>0.96335999999999999</v>
      </c>
      <c r="E152" s="7">
        <v>0.92296999999999996</v>
      </c>
      <c r="F152" s="7">
        <v>0.91296999999999995</v>
      </c>
      <c r="G152">
        <f t="shared" si="2"/>
        <v>5</v>
      </c>
    </row>
    <row r="153" spans="1:7" x14ac:dyDescent="0.25">
      <c r="A153" s="6">
        <v>36833</v>
      </c>
      <c r="B153" s="7">
        <v>0.98151497500000007</v>
      </c>
      <c r="C153" s="7">
        <v>0.89706999999999992</v>
      </c>
      <c r="D153" s="7">
        <v>0.96335999999999999</v>
      </c>
      <c r="E153" s="7">
        <v>0.92296999999999996</v>
      </c>
      <c r="F153" s="7">
        <v>0.91296999999999995</v>
      </c>
      <c r="G153">
        <f t="shared" si="2"/>
        <v>5</v>
      </c>
    </row>
    <row r="154" spans="1:7" x14ac:dyDescent="0.25">
      <c r="A154" s="6">
        <v>36834</v>
      </c>
      <c r="B154" s="7">
        <v>0.9805787749999999</v>
      </c>
      <c r="C154" s="7">
        <v>0.89706999999999992</v>
      </c>
      <c r="D154" s="7">
        <v>0.94935000000000003</v>
      </c>
      <c r="E154" s="7">
        <v>0.92296999999999996</v>
      </c>
      <c r="F154" s="7">
        <v>0.91568000000000005</v>
      </c>
      <c r="G154">
        <f t="shared" si="2"/>
        <v>5</v>
      </c>
    </row>
    <row r="155" spans="1:7" x14ac:dyDescent="0.25">
      <c r="A155" s="6">
        <v>36835</v>
      </c>
      <c r="B155" s="7">
        <v>0.97962807500000004</v>
      </c>
      <c r="C155" s="7">
        <v>0.89706999999999992</v>
      </c>
      <c r="D155" s="7">
        <v>0.96335999999999999</v>
      </c>
      <c r="E155" s="7">
        <v>0.92296999999999996</v>
      </c>
      <c r="F155" s="7">
        <v>0.91296999999999995</v>
      </c>
      <c r="G155">
        <f t="shared" si="2"/>
        <v>5</v>
      </c>
    </row>
    <row r="156" spans="1:7" x14ac:dyDescent="0.25">
      <c r="A156" s="6">
        <v>36836</v>
      </c>
      <c r="B156" s="7">
        <v>0.97866435000000007</v>
      </c>
      <c r="C156" s="7">
        <v>0.89706999999999992</v>
      </c>
      <c r="D156" s="7">
        <v>0.96335999999999999</v>
      </c>
      <c r="E156" s="7">
        <v>0.92296999999999996</v>
      </c>
      <c r="F156" s="7">
        <v>0.91568000000000005</v>
      </c>
      <c r="G156">
        <f t="shared" si="2"/>
        <v>5</v>
      </c>
    </row>
    <row r="157" spans="1:7" x14ac:dyDescent="0.25">
      <c r="A157" s="6">
        <v>36840</v>
      </c>
      <c r="B157" s="7">
        <v>0.974708825</v>
      </c>
      <c r="C157" s="7">
        <v>0.88052666666666679</v>
      </c>
      <c r="D157" s="7">
        <v>0.93857999999999997</v>
      </c>
      <c r="E157" s="7">
        <v>0.90634999999999999</v>
      </c>
      <c r="F157" s="7">
        <v>0.89382500000000009</v>
      </c>
      <c r="G157">
        <f t="shared" si="2"/>
        <v>5</v>
      </c>
    </row>
    <row r="158" spans="1:7" x14ac:dyDescent="0.25">
      <c r="A158" s="6">
        <v>36841</v>
      </c>
      <c r="B158" s="7">
        <v>0.97372639999999999</v>
      </c>
      <c r="C158" s="7">
        <v>0.87656750000000005</v>
      </c>
      <c r="D158" s="7">
        <v>0.92671999999999999</v>
      </c>
      <c r="E158" s="7">
        <v>0.90086999999999995</v>
      </c>
      <c r="F158" s="7">
        <v>0.8878680000000001</v>
      </c>
      <c r="G158">
        <f t="shared" si="2"/>
        <v>5</v>
      </c>
    </row>
    <row r="159" spans="1:7" x14ac:dyDescent="0.25">
      <c r="A159" s="6">
        <v>36842</v>
      </c>
      <c r="B159" s="7">
        <v>0.97270567499999994</v>
      </c>
      <c r="C159" s="7">
        <v>0.86834</v>
      </c>
      <c r="D159" s="7">
        <v>0.92671999999999999</v>
      </c>
      <c r="E159" s="7">
        <v>0.90086999999999995</v>
      </c>
      <c r="F159" s="7">
        <v>0.89112000000000002</v>
      </c>
      <c r="G159">
        <f t="shared" si="2"/>
        <v>5</v>
      </c>
    </row>
    <row r="160" spans="1:7" x14ac:dyDescent="0.25">
      <c r="A160" s="6">
        <v>36843</v>
      </c>
      <c r="B160" s="7">
        <v>0.97170152500000007</v>
      </c>
      <c r="C160" s="7">
        <v>0.86834</v>
      </c>
      <c r="D160" s="7">
        <v>0.93857999999999997</v>
      </c>
      <c r="E160" s="7">
        <v>0.90086999999999995</v>
      </c>
      <c r="F160" s="7">
        <v>0.89112000000000002</v>
      </c>
      <c r="G160">
        <f t="shared" si="2"/>
        <v>5</v>
      </c>
    </row>
    <row r="161" spans="1:7" x14ac:dyDescent="0.25">
      <c r="A161" s="6">
        <v>36844</v>
      </c>
      <c r="B161" s="7">
        <v>0.97069662499999998</v>
      </c>
      <c r="C161" s="7">
        <v>0.86416000000000004</v>
      </c>
      <c r="D161" s="7">
        <v>0.92671999999999999</v>
      </c>
      <c r="E161" s="7">
        <v>0.90634999999999999</v>
      </c>
      <c r="F161" s="7">
        <v>0.89112000000000002</v>
      </c>
      <c r="G161">
        <f t="shared" si="2"/>
        <v>5</v>
      </c>
    </row>
    <row r="162" spans="1:7" x14ac:dyDescent="0.25">
      <c r="A162" s="6">
        <v>36845</v>
      </c>
      <c r="B162" s="7">
        <v>0.96969202500000007</v>
      </c>
      <c r="C162" s="7">
        <v>0.86834</v>
      </c>
      <c r="D162" s="7">
        <v>0.92671999999999999</v>
      </c>
      <c r="E162" s="7">
        <v>0.90634999999999999</v>
      </c>
      <c r="F162" s="7">
        <v>0.89112000000000002</v>
      </c>
      <c r="G162">
        <f t="shared" si="2"/>
        <v>5</v>
      </c>
    </row>
    <row r="163" spans="1:7" x14ac:dyDescent="0.25">
      <c r="A163" s="6">
        <v>36846</v>
      </c>
      <c r="B163" s="7">
        <v>0.96868975000000002</v>
      </c>
      <c r="C163" s="7">
        <v>0.87252000000000007</v>
      </c>
      <c r="D163" s="7">
        <v>0.93857999999999997</v>
      </c>
      <c r="E163" s="7">
        <v>0.90634999999999999</v>
      </c>
      <c r="F163" s="7">
        <v>0.89112000000000002</v>
      </c>
      <c r="G163">
        <f t="shared" si="2"/>
        <v>5</v>
      </c>
    </row>
    <row r="164" spans="1:7" x14ac:dyDescent="0.25">
      <c r="A164" s="6">
        <v>36848</v>
      </c>
      <c r="B164" s="7">
        <v>0.96665785000000004</v>
      </c>
      <c r="C164" s="7">
        <v>0.86416000000000004</v>
      </c>
      <c r="D164" s="7">
        <v>0.92671999999999999</v>
      </c>
      <c r="E164" s="7"/>
      <c r="F164" s="7"/>
      <c r="G164">
        <f t="shared" si="2"/>
        <v>3</v>
      </c>
    </row>
    <row r="165" spans="1:7" x14ac:dyDescent="0.25">
      <c r="A165" s="6">
        <v>36849</v>
      </c>
      <c r="B165" s="7">
        <v>0.96571632500000004</v>
      </c>
      <c r="C165" s="7">
        <v>0.86416000000000004</v>
      </c>
      <c r="D165" s="7">
        <v>0.92671999999999999</v>
      </c>
      <c r="E165" s="7">
        <v>0.90086999999999995</v>
      </c>
      <c r="F165" s="7">
        <v>0.89112000000000002</v>
      </c>
      <c r="G165">
        <f t="shared" si="2"/>
        <v>5</v>
      </c>
    </row>
    <row r="166" spans="1:7" x14ac:dyDescent="0.25">
      <c r="A166" s="6">
        <v>36850</v>
      </c>
      <c r="B166" s="7">
        <v>0.96477120000000005</v>
      </c>
      <c r="C166" s="7">
        <v>0.86834</v>
      </c>
      <c r="D166" s="7">
        <v>0.92671999999999999</v>
      </c>
      <c r="E166" s="7">
        <v>0.90634499999999996</v>
      </c>
      <c r="F166" s="7">
        <v>0.8929233333333334</v>
      </c>
      <c r="G166">
        <f t="shared" si="2"/>
        <v>5</v>
      </c>
    </row>
    <row r="167" spans="1:7" x14ac:dyDescent="0.25">
      <c r="A167" s="6">
        <v>36851</v>
      </c>
      <c r="B167" s="7">
        <v>0.96378777500000012</v>
      </c>
      <c r="C167" s="7">
        <v>0.85997666666666672</v>
      </c>
      <c r="D167" s="7">
        <v>0.92671999999999999</v>
      </c>
      <c r="E167" s="7">
        <v>0.90634999999999999</v>
      </c>
      <c r="F167" s="7">
        <v>0.89653000000000005</v>
      </c>
      <c r="G167">
        <f t="shared" si="2"/>
        <v>5</v>
      </c>
    </row>
    <row r="168" spans="1:7" x14ac:dyDescent="0.25">
      <c r="A168" s="6">
        <v>36852</v>
      </c>
      <c r="B168" s="7">
        <v>0.96285386000000006</v>
      </c>
      <c r="C168" s="7">
        <v>0.86102000000000001</v>
      </c>
      <c r="D168" s="7">
        <v>0.93857999999999997</v>
      </c>
      <c r="E168" s="7">
        <v>0.90086999999999995</v>
      </c>
      <c r="F168" s="7">
        <v>0.8929233333333334</v>
      </c>
      <c r="G168">
        <f t="shared" si="2"/>
        <v>5</v>
      </c>
    </row>
    <row r="169" spans="1:7" x14ac:dyDescent="0.25">
      <c r="A169" s="6">
        <v>36853</v>
      </c>
      <c r="B169" s="7">
        <v>0.96193564000000009</v>
      </c>
      <c r="C169" s="7">
        <v>0.86415666666666668</v>
      </c>
      <c r="D169" s="7">
        <v>0.92671999999999999</v>
      </c>
      <c r="E169" s="7">
        <v>0.90908499999999992</v>
      </c>
      <c r="F169" s="7">
        <v>0.89652999999999994</v>
      </c>
      <c r="G169">
        <f t="shared" si="2"/>
        <v>5</v>
      </c>
    </row>
    <row r="170" spans="1:7" x14ac:dyDescent="0.25">
      <c r="A170" s="6">
        <v>36854</v>
      </c>
      <c r="B170" s="7">
        <v>0.96101565</v>
      </c>
      <c r="C170" s="7">
        <v>0.86415666666666668</v>
      </c>
      <c r="D170" s="7">
        <v>0.93857999999999997</v>
      </c>
      <c r="E170" s="7">
        <v>0.90086999999999995</v>
      </c>
      <c r="F170" s="7">
        <v>0.89382500000000009</v>
      </c>
      <c r="G170">
        <f t="shared" si="2"/>
        <v>5</v>
      </c>
    </row>
    <row r="171" spans="1:7" x14ac:dyDescent="0.25">
      <c r="A171" s="6">
        <v>36857</v>
      </c>
      <c r="B171" s="7">
        <v>0.95827994999999999</v>
      </c>
      <c r="C171" s="7">
        <v>0.851885</v>
      </c>
      <c r="D171" s="7">
        <v>0.92671999999999999</v>
      </c>
      <c r="E171" s="7">
        <v>0.90634999999999999</v>
      </c>
      <c r="F171" s="7">
        <v>0.89653000000000005</v>
      </c>
      <c r="G171">
        <f t="shared" si="2"/>
        <v>5</v>
      </c>
    </row>
    <row r="172" spans="1:7" x14ac:dyDescent="0.25">
      <c r="A172" s="6">
        <v>36858</v>
      </c>
      <c r="B172" s="7">
        <v>0.9577026666666667</v>
      </c>
      <c r="C172" s="7">
        <v>0.85924800000000001</v>
      </c>
      <c r="D172" s="7">
        <v>0.92671999999999999</v>
      </c>
      <c r="E172" s="7">
        <v>0.90634999999999999</v>
      </c>
      <c r="F172" s="7">
        <v>0.89382500000000009</v>
      </c>
      <c r="G172">
        <f t="shared" si="2"/>
        <v>5</v>
      </c>
    </row>
    <row r="173" spans="1:7" x14ac:dyDescent="0.25">
      <c r="A173" s="6">
        <v>36859</v>
      </c>
      <c r="B173" s="7">
        <v>0.95677442499999987</v>
      </c>
      <c r="C173" s="7">
        <v>0.86433666666666664</v>
      </c>
      <c r="D173" s="7">
        <v>0.91432999999999998</v>
      </c>
      <c r="E173" s="7">
        <v>0.90086999999999995</v>
      </c>
      <c r="F173" s="7">
        <v>0.89653000000000005</v>
      </c>
      <c r="G173">
        <f t="shared" si="2"/>
        <v>5</v>
      </c>
    </row>
    <row r="174" spans="1:7" x14ac:dyDescent="0.25">
      <c r="A174" s="6">
        <v>36860</v>
      </c>
      <c r="B174" s="7">
        <v>0.95600801999999996</v>
      </c>
      <c r="C174" s="7">
        <v>0.85488500000000001</v>
      </c>
      <c r="D174" s="7">
        <v>0.91432999999999998</v>
      </c>
      <c r="E174" s="7">
        <v>0.90634999999999999</v>
      </c>
      <c r="F174" s="7">
        <v>0.8929233333333334</v>
      </c>
      <c r="G174">
        <f t="shared" si="2"/>
        <v>5</v>
      </c>
    </row>
    <row r="175" spans="1:7" x14ac:dyDescent="0.25">
      <c r="A175" s="6">
        <v>36861</v>
      </c>
      <c r="B175" s="7">
        <v>0.95526506</v>
      </c>
      <c r="C175" s="7">
        <v>0.86102250000000002</v>
      </c>
      <c r="D175" s="7">
        <v>0.92671999999999999</v>
      </c>
      <c r="E175" s="7">
        <v>0.90634999999999999</v>
      </c>
      <c r="F175" s="7">
        <v>0.89112000000000002</v>
      </c>
      <c r="G175">
        <f t="shared" si="2"/>
        <v>5</v>
      </c>
    </row>
    <row r="176" spans="1:7" x14ac:dyDescent="0.25">
      <c r="A176" s="6">
        <v>36862</v>
      </c>
      <c r="B176" s="7">
        <v>0.9545548399999999</v>
      </c>
      <c r="C176" s="7">
        <v>0.85488500000000001</v>
      </c>
      <c r="D176" s="7">
        <v>0.91432999999999998</v>
      </c>
      <c r="E176" s="7">
        <v>0.90634999999999999</v>
      </c>
      <c r="F176" s="7">
        <v>0.89112000000000002</v>
      </c>
      <c r="G176">
        <f t="shared" si="2"/>
        <v>5</v>
      </c>
    </row>
    <row r="177" spans="1:7" x14ac:dyDescent="0.25">
      <c r="A177" s="6">
        <v>36863</v>
      </c>
      <c r="B177" s="7">
        <v>0.95392568</v>
      </c>
      <c r="C177" s="7">
        <v>0.85597666666666672</v>
      </c>
      <c r="D177" s="7">
        <v>0.91432999999999998</v>
      </c>
      <c r="E177" s="7">
        <v>0.90634999999999999</v>
      </c>
      <c r="F177" s="7">
        <v>0.89472666666666667</v>
      </c>
      <c r="G177">
        <f t="shared" si="2"/>
        <v>5</v>
      </c>
    </row>
    <row r="178" spans="1:7" x14ac:dyDescent="0.25">
      <c r="A178" s="6">
        <v>36864</v>
      </c>
      <c r="B178" s="7">
        <v>0.9532332</v>
      </c>
      <c r="C178" s="7">
        <v>0.85179333333333329</v>
      </c>
      <c r="D178" s="7">
        <v>0.91432999999999998</v>
      </c>
      <c r="E178" s="7">
        <v>0.90634999999999999</v>
      </c>
      <c r="F178" s="7">
        <v>0.89653000000000005</v>
      </c>
      <c r="G178">
        <f t="shared" si="2"/>
        <v>5</v>
      </c>
    </row>
    <row r="179" spans="1:7" x14ac:dyDescent="0.25">
      <c r="A179" s="6">
        <v>36865</v>
      </c>
      <c r="B179" s="7">
        <v>0.95261142499999996</v>
      </c>
      <c r="C179" s="7">
        <v>0.86015666666666668</v>
      </c>
      <c r="D179" s="7">
        <v>0.91432999999999998</v>
      </c>
      <c r="E179" s="7">
        <v>0.90634999999999999</v>
      </c>
      <c r="F179" s="7">
        <v>0.89382500000000009</v>
      </c>
      <c r="G179">
        <f t="shared" si="2"/>
        <v>5</v>
      </c>
    </row>
    <row r="180" spans="1:7" x14ac:dyDescent="0.25">
      <c r="A180" s="6">
        <v>36866</v>
      </c>
      <c r="B180" s="7">
        <v>0.95204302222222226</v>
      </c>
      <c r="C180" s="7">
        <v>0.85179333333333329</v>
      </c>
      <c r="D180" s="7">
        <v>0.9113675</v>
      </c>
      <c r="E180" s="7">
        <v>0.90908499999999992</v>
      </c>
      <c r="F180" s="7">
        <v>0.89653333333333352</v>
      </c>
      <c r="G180">
        <f t="shared" si="2"/>
        <v>5</v>
      </c>
    </row>
    <row r="181" spans="1:7" x14ac:dyDescent="0.25">
      <c r="A181" s="6">
        <v>36867</v>
      </c>
      <c r="B181" s="7">
        <v>0.95144848000000004</v>
      </c>
      <c r="C181" s="7">
        <v>0.85179333333333329</v>
      </c>
      <c r="D181" s="7">
        <v>0.91432999999999998</v>
      </c>
      <c r="E181" s="7">
        <v>0.90634499999999996</v>
      </c>
      <c r="F181" s="7">
        <v>0.89473000000000003</v>
      </c>
      <c r="G181">
        <f t="shared" si="2"/>
        <v>5</v>
      </c>
    </row>
    <row r="182" spans="1:7" x14ac:dyDescent="0.25">
      <c r="A182" s="6">
        <v>36868</v>
      </c>
      <c r="B182" s="7">
        <v>0.95100022000000006</v>
      </c>
      <c r="C182" s="7">
        <v>0.85579333333333329</v>
      </c>
      <c r="D182" s="7">
        <v>0.91432999999999998</v>
      </c>
      <c r="E182" s="7">
        <v>0.90908499999999992</v>
      </c>
      <c r="F182" s="7">
        <v>0.89473000000000003</v>
      </c>
      <c r="G182">
        <f t="shared" si="2"/>
        <v>5</v>
      </c>
    </row>
    <row r="183" spans="1:7" x14ac:dyDescent="0.25">
      <c r="A183" s="6">
        <v>36871</v>
      </c>
      <c r="B183" s="7">
        <v>0.94970958000000005</v>
      </c>
      <c r="C183" s="7">
        <v>0.84760999999999997</v>
      </c>
      <c r="D183" s="7">
        <v>0.91432999999999998</v>
      </c>
      <c r="E183" s="7">
        <v>0.90908499999999992</v>
      </c>
      <c r="F183" s="7">
        <v>0.89653333333333352</v>
      </c>
      <c r="G183">
        <f t="shared" si="2"/>
        <v>5</v>
      </c>
    </row>
    <row r="184" spans="1:7" x14ac:dyDescent="0.25">
      <c r="A184" s="6">
        <v>36872</v>
      </c>
      <c r="B184" s="7">
        <v>0.94938199999999995</v>
      </c>
      <c r="C184" s="7">
        <v>0.85179333333333329</v>
      </c>
      <c r="D184" s="7">
        <v>0.91432999999999998</v>
      </c>
      <c r="E184" s="7">
        <v>0.90908499999999992</v>
      </c>
      <c r="F184" s="7">
        <v>0.89833666666666667</v>
      </c>
      <c r="G184">
        <f t="shared" si="2"/>
        <v>5</v>
      </c>
    </row>
    <row r="185" spans="1:7" x14ac:dyDescent="0.25">
      <c r="A185" s="6">
        <v>36873</v>
      </c>
      <c r="B185" s="7">
        <v>0.94906889999999988</v>
      </c>
      <c r="C185" s="7">
        <v>0.85597666666666672</v>
      </c>
      <c r="D185" s="7">
        <v>0.91432999999999998</v>
      </c>
      <c r="E185" s="7">
        <v>0.90634999999999999</v>
      </c>
      <c r="F185" s="7">
        <v>0.89382500000000009</v>
      </c>
      <c r="G185">
        <f t="shared" si="2"/>
        <v>5</v>
      </c>
    </row>
    <row r="186" spans="1:7" x14ac:dyDescent="0.25">
      <c r="A186" s="6">
        <v>36874</v>
      </c>
      <c r="B186" s="7">
        <v>0.94881238000000001</v>
      </c>
      <c r="C186" s="7">
        <v>0.84247249999999996</v>
      </c>
      <c r="D186" s="7">
        <v>0.91432999999999998</v>
      </c>
      <c r="E186" s="7">
        <v>0.90634999999999999</v>
      </c>
      <c r="F186" s="7">
        <v>0.89653000000000005</v>
      </c>
      <c r="G186">
        <f t="shared" si="2"/>
        <v>5</v>
      </c>
    </row>
    <row r="187" spans="1:7" x14ac:dyDescent="0.25">
      <c r="A187" s="6">
        <v>36875</v>
      </c>
      <c r="B187" s="7">
        <v>0.94859970000000005</v>
      </c>
      <c r="C187" s="7">
        <v>0.86015666666666668</v>
      </c>
      <c r="D187" s="7">
        <v>0.91432999999999998</v>
      </c>
      <c r="E187" s="7">
        <v>0.90634999999999999</v>
      </c>
      <c r="F187" s="7">
        <v>0.89653000000000005</v>
      </c>
      <c r="G187">
        <f t="shared" si="2"/>
        <v>5</v>
      </c>
    </row>
    <row r="188" spans="1:7" x14ac:dyDescent="0.25">
      <c r="A188" s="6">
        <v>36876</v>
      </c>
      <c r="B188" s="7">
        <v>0.94843420000000012</v>
      </c>
      <c r="C188" s="7">
        <v>0.84760999999999997</v>
      </c>
      <c r="D188" s="7">
        <v>0.91432999999999998</v>
      </c>
      <c r="E188" s="7">
        <v>0.90908499999999992</v>
      </c>
      <c r="F188" s="7">
        <v>0.89473000000000003</v>
      </c>
      <c r="G188">
        <f t="shared" si="2"/>
        <v>5</v>
      </c>
    </row>
    <row r="189" spans="1:7" x14ac:dyDescent="0.25">
      <c r="A189" s="6">
        <v>36877</v>
      </c>
      <c r="B189" s="7">
        <v>0.94830837499999998</v>
      </c>
      <c r="C189" s="7">
        <v>0.85179333333333329</v>
      </c>
      <c r="D189" s="7">
        <v>0.91432999999999998</v>
      </c>
      <c r="E189" s="7">
        <v>0.90634999999999999</v>
      </c>
      <c r="F189" s="7">
        <v>0.89653000000000005</v>
      </c>
      <c r="G189">
        <f t="shared" si="2"/>
        <v>5</v>
      </c>
    </row>
    <row r="190" spans="1:7" x14ac:dyDescent="0.25">
      <c r="A190" s="6">
        <v>36878</v>
      </c>
      <c r="B190" s="7">
        <v>0.94822901666666659</v>
      </c>
      <c r="C190" s="7">
        <v>0.85179333333333329</v>
      </c>
      <c r="D190" s="7">
        <v>0.91432999999999998</v>
      </c>
      <c r="E190" s="7">
        <v>0.90999333333333332</v>
      </c>
      <c r="F190" s="7">
        <v>0.89653250000000018</v>
      </c>
      <c r="G190">
        <f t="shared" si="2"/>
        <v>5</v>
      </c>
    </row>
    <row r="191" spans="1:7" x14ac:dyDescent="0.25">
      <c r="A191" s="6">
        <v>36879</v>
      </c>
      <c r="B191" s="7">
        <v>0.94819955</v>
      </c>
      <c r="C191" s="7">
        <v>0.84760999999999997</v>
      </c>
      <c r="D191" s="7">
        <v>0.91432999999999998</v>
      </c>
      <c r="E191" s="7">
        <v>0.90086999999999995</v>
      </c>
      <c r="F191" s="7">
        <v>0.89653000000000005</v>
      </c>
      <c r="G191">
        <f t="shared" si="2"/>
        <v>5</v>
      </c>
    </row>
    <row r="192" spans="1:7" x14ac:dyDescent="0.25">
      <c r="A192" s="6">
        <v>36880</v>
      </c>
      <c r="B192" s="7">
        <v>0.9482139833333334</v>
      </c>
      <c r="C192" s="7">
        <v>0.851885</v>
      </c>
      <c r="D192" s="7">
        <v>0.91432999999999998</v>
      </c>
      <c r="E192" s="7">
        <v>0.91182000000000007</v>
      </c>
      <c r="F192" s="7">
        <v>0.89833666666666667</v>
      </c>
      <c r="G192">
        <f t="shared" si="2"/>
        <v>5</v>
      </c>
    </row>
    <row r="193" spans="1:7" x14ac:dyDescent="0.25">
      <c r="A193" s="6">
        <v>36881</v>
      </c>
      <c r="B193" s="7">
        <v>0.94827395000000014</v>
      </c>
      <c r="C193" s="7">
        <v>0.84760999999999997</v>
      </c>
      <c r="D193" s="7">
        <v>0.91432999999999998</v>
      </c>
      <c r="E193" s="7">
        <v>0.90634999999999999</v>
      </c>
      <c r="F193" s="7">
        <v>0.89382500000000009</v>
      </c>
      <c r="G193">
        <f t="shared" si="2"/>
        <v>5</v>
      </c>
    </row>
    <row r="194" spans="1:7" x14ac:dyDescent="0.25">
      <c r="A194" s="6">
        <v>36882</v>
      </c>
      <c r="B194" s="7">
        <v>0.9483825222222223</v>
      </c>
      <c r="C194" s="7">
        <v>0.84560999999999997</v>
      </c>
      <c r="D194" s="7">
        <v>0.91432999999999998</v>
      </c>
      <c r="E194" s="7">
        <v>0.90908</v>
      </c>
      <c r="F194" s="7">
        <v>0.89833666666666678</v>
      </c>
      <c r="G194">
        <f t="shared" si="2"/>
        <v>5</v>
      </c>
    </row>
    <row r="195" spans="1:7" x14ac:dyDescent="0.25">
      <c r="A195" s="6">
        <v>36885</v>
      </c>
      <c r="B195" s="7">
        <v>0.94898994000000003</v>
      </c>
      <c r="C195" s="7">
        <v>0.85179333333333329</v>
      </c>
      <c r="D195" s="7">
        <v>0.91432999999999998</v>
      </c>
      <c r="E195" s="7">
        <v>0.91181999999999996</v>
      </c>
      <c r="F195" s="7">
        <v>0.89652999999999994</v>
      </c>
      <c r="G195">
        <f t="shared" si="2"/>
        <v>5</v>
      </c>
    </row>
    <row r="196" spans="1:7" x14ac:dyDescent="0.25">
      <c r="A196" s="6">
        <v>36886</v>
      </c>
      <c r="B196" s="7">
        <v>0.94927562500000007</v>
      </c>
      <c r="C196" s="7">
        <v>0.84760999999999997</v>
      </c>
      <c r="D196" s="7">
        <v>0.91432999999999998</v>
      </c>
      <c r="E196" s="7">
        <v>0.90086999999999995</v>
      </c>
      <c r="F196" s="7">
        <v>0.89112000000000002</v>
      </c>
      <c r="G196">
        <f t="shared" si="2"/>
        <v>5</v>
      </c>
    </row>
    <row r="197" spans="1:7" x14ac:dyDescent="0.25">
      <c r="A197" s="6">
        <v>36887</v>
      </c>
      <c r="B197" s="7">
        <v>0.94960570000000011</v>
      </c>
      <c r="C197" s="7">
        <v>0.84692000000000012</v>
      </c>
      <c r="D197" s="7">
        <v>0.91845999999999994</v>
      </c>
      <c r="E197" s="7">
        <v>0.90634999999999999</v>
      </c>
      <c r="F197" s="7">
        <v>0.89652999999999994</v>
      </c>
      <c r="G197">
        <f t="shared" ref="G197:G260" si="3">COUNT(B197:F197)</f>
        <v>5</v>
      </c>
    </row>
    <row r="198" spans="1:7" x14ac:dyDescent="0.25">
      <c r="A198" s="6">
        <v>36889</v>
      </c>
      <c r="B198" s="7">
        <v>0.95044240000000002</v>
      </c>
      <c r="C198" s="7">
        <v>0.86416000000000004</v>
      </c>
      <c r="D198" s="7">
        <v>0.91432999999999998</v>
      </c>
      <c r="E198" s="7"/>
      <c r="F198" s="7"/>
      <c r="G198">
        <f t="shared" si="3"/>
        <v>3</v>
      </c>
    </row>
    <row r="199" spans="1:7" x14ac:dyDescent="0.25">
      <c r="A199" s="6">
        <v>36890</v>
      </c>
      <c r="B199" s="7">
        <v>0.95092256000000008</v>
      </c>
      <c r="C199" s="7">
        <v>0.85597666666666672</v>
      </c>
      <c r="D199" s="7">
        <v>0.91432999999999998</v>
      </c>
      <c r="E199" s="7">
        <v>0.90908499999999992</v>
      </c>
      <c r="F199" s="7">
        <v>0.89473000000000003</v>
      </c>
      <c r="G199">
        <f t="shared" si="3"/>
        <v>5</v>
      </c>
    </row>
    <row r="200" spans="1:7" x14ac:dyDescent="0.25">
      <c r="A200" s="6">
        <v>36891</v>
      </c>
      <c r="B200" s="7">
        <v>0.95141292500000008</v>
      </c>
      <c r="C200" s="7">
        <v>0.85179333333333329</v>
      </c>
      <c r="D200" s="7">
        <v>0.91432999999999998</v>
      </c>
      <c r="E200" s="7">
        <v>0.90634999999999999</v>
      </c>
      <c r="F200" s="7">
        <v>0.89382500000000009</v>
      </c>
      <c r="G200">
        <f t="shared" si="3"/>
        <v>5</v>
      </c>
    </row>
    <row r="201" spans="1:7" x14ac:dyDescent="0.25">
      <c r="A201" s="6">
        <v>36892</v>
      </c>
      <c r="B201" s="7">
        <v>0.95196630000000015</v>
      </c>
      <c r="C201" s="7">
        <v>0.85488500000000001</v>
      </c>
      <c r="D201" s="7">
        <v>0.92052500000000004</v>
      </c>
      <c r="E201" s="7">
        <v>0.90634999999999999</v>
      </c>
      <c r="F201" s="7">
        <v>0.89833666666666667</v>
      </c>
      <c r="G201">
        <f t="shared" si="3"/>
        <v>5</v>
      </c>
    </row>
    <row r="202" spans="1:7" x14ac:dyDescent="0.25">
      <c r="A202" s="6">
        <v>36893</v>
      </c>
      <c r="B202" s="7">
        <v>0.95257372499999993</v>
      </c>
      <c r="C202" s="7">
        <v>0.85579333333333329</v>
      </c>
      <c r="D202" s="7">
        <v>0.91432999999999998</v>
      </c>
      <c r="E202" s="7">
        <v>0.90086999999999995</v>
      </c>
      <c r="F202" s="7">
        <v>0.89653000000000005</v>
      </c>
      <c r="G202">
        <f t="shared" si="3"/>
        <v>5</v>
      </c>
    </row>
    <row r="203" spans="1:7" x14ac:dyDescent="0.25">
      <c r="A203" s="6">
        <v>36894</v>
      </c>
      <c r="B203" s="7">
        <v>0.95320729999999987</v>
      </c>
      <c r="C203" s="7">
        <v>0.85182999999999998</v>
      </c>
      <c r="D203" s="7">
        <v>0.92671999999999999</v>
      </c>
      <c r="E203" s="7">
        <v>0.90634999999999999</v>
      </c>
      <c r="F203" s="7">
        <v>0.89382500000000009</v>
      </c>
      <c r="G203">
        <f t="shared" si="3"/>
        <v>5</v>
      </c>
    </row>
    <row r="204" spans="1:7" x14ac:dyDescent="0.25">
      <c r="A204" s="6">
        <v>36895</v>
      </c>
      <c r="B204" s="7">
        <v>0.95389584999999999</v>
      </c>
      <c r="C204" s="7">
        <v>0.85579333333333329</v>
      </c>
      <c r="D204" s="7">
        <v>0.90247999999999995</v>
      </c>
      <c r="E204" s="7">
        <v>0.90634999999999999</v>
      </c>
      <c r="F204" s="7">
        <v>0.89653000000000005</v>
      </c>
      <c r="G204">
        <f t="shared" si="3"/>
        <v>5</v>
      </c>
    </row>
    <row r="205" spans="1:7" x14ac:dyDescent="0.25">
      <c r="A205" s="6">
        <v>36896</v>
      </c>
      <c r="B205" s="7">
        <v>0.95461282499999989</v>
      </c>
      <c r="C205" s="7">
        <v>0.85597666666666672</v>
      </c>
      <c r="D205" s="7">
        <v>0.92671999999999999</v>
      </c>
      <c r="E205" s="7">
        <v>0.90086999999999995</v>
      </c>
      <c r="F205" s="7">
        <v>0.89382500000000009</v>
      </c>
      <c r="G205">
        <f t="shared" si="3"/>
        <v>5</v>
      </c>
    </row>
    <row r="206" spans="1:7" x14ac:dyDescent="0.25">
      <c r="A206" s="6">
        <v>36897</v>
      </c>
      <c r="B206" s="7">
        <v>0.95536832500000002</v>
      </c>
      <c r="C206" s="7">
        <v>0.86415666666666668</v>
      </c>
      <c r="D206" s="7">
        <v>0.91432999999999998</v>
      </c>
      <c r="E206" s="7">
        <v>0.90634999999999999</v>
      </c>
      <c r="F206" s="7">
        <v>0.89382500000000009</v>
      </c>
      <c r="G206">
        <f t="shared" si="3"/>
        <v>5</v>
      </c>
    </row>
    <row r="207" spans="1:7" x14ac:dyDescent="0.25">
      <c r="A207" s="6">
        <v>36898</v>
      </c>
      <c r="B207" s="7">
        <v>0.95615907500000008</v>
      </c>
      <c r="C207" s="7">
        <v>0.85997666666666672</v>
      </c>
      <c r="D207" s="7">
        <v>0.92671999999999999</v>
      </c>
      <c r="E207" s="7">
        <v>0.90086999999999995</v>
      </c>
      <c r="F207" s="7">
        <v>0.89382500000000009</v>
      </c>
      <c r="G207">
        <f t="shared" si="3"/>
        <v>5</v>
      </c>
    </row>
    <row r="208" spans="1:7" x14ac:dyDescent="0.25">
      <c r="A208" s="6">
        <v>36902</v>
      </c>
      <c r="B208" s="7">
        <v>0.95968955</v>
      </c>
      <c r="C208" s="7">
        <v>0.85597666666666672</v>
      </c>
      <c r="D208" s="7">
        <v>0.92671999999999999</v>
      </c>
      <c r="E208" s="7">
        <v>0.90086999999999995</v>
      </c>
      <c r="F208" s="7">
        <v>0.89382500000000009</v>
      </c>
      <c r="G208">
        <f t="shared" si="3"/>
        <v>5</v>
      </c>
    </row>
    <row r="209" spans="1:7" x14ac:dyDescent="0.25">
      <c r="A209" s="6">
        <v>36903</v>
      </c>
      <c r="B209" s="7">
        <v>0.96065525000000007</v>
      </c>
      <c r="C209" s="7">
        <v>0.85597666666666672</v>
      </c>
      <c r="D209" s="7">
        <v>0.92671999999999999</v>
      </c>
      <c r="E209" s="7">
        <v>0.90086999999999995</v>
      </c>
      <c r="F209" s="7">
        <v>0.89382500000000009</v>
      </c>
      <c r="G209">
        <f t="shared" si="3"/>
        <v>5</v>
      </c>
    </row>
    <row r="210" spans="1:7" x14ac:dyDescent="0.25">
      <c r="A210" s="6">
        <v>36904</v>
      </c>
      <c r="B210" s="7">
        <v>0.96165057499999995</v>
      </c>
      <c r="C210" s="7">
        <v>0.85597666666666672</v>
      </c>
      <c r="D210" s="7">
        <v>0.92671999999999999</v>
      </c>
      <c r="E210" s="7">
        <v>0.90086999999999995</v>
      </c>
      <c r="F210" s="7">
        <v>0.89382500000000009</v>
      </c>
      <c r="G210">
        <f t="shared" si="3"/>
        <v>5</v>
      </c>
    </row>
    <row r="211" spans="1:7" x14ac:dyDescent="0.25">
      <c r="A211" s="6">
        <v>36905</v>
      </c>
      <c r="B211" s="7">
        <v>0.96267374999999999</v>
      </c>
      <c r="C211" s="7">
        <v>0.85597666666666672</v>
      </c>
      <c r="D211" s="7">
        <v>0.92671999999999999</v>
      </c>
      <c r="E211" s="7">
        <v>0.90634999999999999</v>
      </c>
      <c r="F211" s="7">
        <v>0.89382500000000009</v>
      </c>
      <c r="G211">
        <f t="shared" si="3"/>
        <v>5</v>
      </c>
    </row>
    <row r="212" spans="1:7" x14ac:dyDescent="0.25">
      <c r="A212" s="6">
        <v>36906</v>
      </c>
      <c r="B212" s="7">
        <v>0.96372202499999993</v>
      </c>
      <c r="C212" s="7">
        <v>0.86415666666666668</v>
      </c>
      <c r="D212" s="7">
        <v>0.92671999999999999</v>
      </c>
      <c r="E212" s="7">
        <v>0.90634999999999999</v>
      </c>
      <c r="F212" s="7">
        <v>0.88841000000000003</v>
      </c>
      <c r="G212">
        <f t="shared" si="3"/>
        <v>5</v>
      </c>
    </row>
    <row r="213" spans="1:7" x14ac:dyDescent="0.25">
      <c r="A213" s="6">
        <v>36907</v>
      </c>
      <c r="B213" s="7">
        <v>0.96479339999999991</v>
      </c>
      <c r="C213" s="7">
        <v>0.86415666666666668</v>
      </c>
      <c r="D213" s="7">
        <v>0.92671999999999999</v>
      </c>
      <c r="E213" s="7">
        <v>0.90086999999999995</v>
      </c>
      <c r="F213" s="7">
        <v>0.89112000000000002</v>
      </c>
      <c r="G213">
        <f t="shared" si="3"/>
        <v>5</v>
      </c>
    </row>
    <row r="214" spans="1:7" x14ac:dyDescent="0.25">
      <c r="A214" s="6">
        <v>36908</v>
      </c>
      <c r="B214" s="7">
        <v>0.96588615</v>
      </c>
      <c r="C214" s="7">
        <v>0.86415666666666668</v>
      </c>
      <c r="D214" s="7">
        <v>0.92671999999999999</v>
      </c>
      <c r="E214" s="7">
        <v>0.90634999999999999</v>
      </c>
      <c r="F214" s="7">
        <v>0.89112000000000002</v>
      </c>
      <c r="G214">
        <f t="shared" si="3"/>
        <v>5</v>
      </c>
    </row>
    <row r="215" spans="1:7" x14ac:dyDescent="0.25">
      <c r="A215" s="6">
        <v>36909</v>
      </c>
      <c r="B215" s="7">
        <v>0.96699872500000006</v>
      </c>
      <c r="C215" s="7">
        <v>0.85997666666666672</v>
      </c>
      <c r="D215" s="7">
        <v>0.92671999999999999</v>
      </c>
      <c r="E215" s="7">
        <v>0.90086999999999995</v>
      </c>
      <c r="F215" s="7">
        <v>0.89382500000000009</v>
      </c>
      <c r="G215">
        <f t="shared" si="3"/>
        <v>5</v>
      </c>
    </row>
    <row r="216" spans="1:7" x14ac:dyDescent="0.25">
      <c r="A216" s="6">
        <v>36910</v>
      </c>
      <c r="B216" s="7">
        <v>0.96812875000000009</v>
      </c>
      <c r="C216" s="7">
        <v>0.85997666666666672</v>
      </c>
      <c r="D216" s="7">
        <v>0.92671999999999999</v>
      </c>
      <c r="E216" s="7">
        <v>0.90086999999999995</v>
      </c>
      <c r="F216" s="7">
        <v>0.89112000000000002</v>
      </c>
      <c r="G216">
        <f t="shared" si="3"/>
        <v>5</v>
      </c>
    </row>
    <row r="217" spans="1:7" x14ac:dyDescent="0.25">
      <c r="A217" s="6">
        <v>36911</v>
      </c>
      <c r="B217" s="7">
        <v>0.96927785</v>
      </c>
      <c r="C217" s="7">
        <v>0.86833666666666665</v>
      </c>
      <c r="D217" s="7">
        <v>0.92671999999999999</v>
      </c>
      <c r="E217" s="7">
        <v>0.90086999999999995</v>
      </c>
      <c r="F217" s="7">
        <v>0.88841000000000003</v>
      </c>
      <c r="G217">
        <f t="shared" si="3"/>
        <v>5</v>
      </c>
    </row>
    <row r="218" spans="1:7" x14ac:dyDescent="0.25">
      <c r="A218" s="6">
        <v>36912</v>
      </c>
      <c r="B218" s="7">
        <v>0.9704429</v>
      </c>
      <c r="C218" s="7">
        <v>0.85997666666666672</v>
      </c>
      <c r="D218" s="7">
        <v>0.92671999999999999</v>
      </c>
      <c r="E218" s="7">
        <v>0.90086999999999995</v>
      </c>
      <c r="F218" s="7">
        <v>0.89112000000000002</v>
      </c>
      <c r="G218">
        <f t="shared" si="3"/>
        <v>5</v>
      </c>
    </row>
    <row r="219" spans="1:7" x14ac:dyDescent="0.25">
      <c r="A219" s="6">
        <v>36915</v>
      </c>
      <c r="B219" s="7">
        <v>0.9741919</v>
      </c>
      <c r="C219" s="7">
        <v>0.87252000000000007</v>
      </c>
      <c r="D219" s="7">
        <v>0.93857999999999997</v>
      </c>
      <c r="E219" s="7">
        <v>0.90086999999999995</v>
      </c>
      <c r="F219" s="7">
        <v>0.88299499999999997</v>
      </c>
      <c r="G219">
        <f t="shared" si="3"/>
        <v>5</v>
      </c>
    </row>
    <row r="220" spans="1:7" x14ac:dyDescent="0.25">
      <c r="A220" s="6">
        <v>36916</v>
      </c>
      <c r="B220" s="7">
        <v>0.97520757499999999</v>
      </c>
      <c r="C220" s="7">
        <v>0.87670000000000003</v>
      </c>
      <c r="D220" s="7">
        <v>0.93857999999999997</v>
      </c>
      <c r="E220" s="7">
        <v>0.90634999999999999</v>
      </c>
      <c r="F220" s="7">
        <v>0.89112000000000002</v>
      </c>
      <c r="G220">
        <f t="shared" si="3"/>
        <v>5</v>
      </c>
    </row>
    <row r="221" spans="1:7" x14ac:dyDescent="0.25">
      <c r="A221" s="6">
        <v>36917</v>
      </c>
      <c r="B221" s="7">
        <v>0.97642714999999991</v>
      </c>
      <c r="C221" s="7">
        <v>0.86416000000000004</v>
      </c>
      <c r="D221" s="7">
        <v>0.93857999999999997</v>
      </c>
      <c r="E221" s="7">
        <v>0.90086999999999995</v>
      </c>
      <c r="F221" s="7">
        <v>0.88841000000000003</v>
      </c>
      <c r="G221">
        <f t="shared" si="3"/>
        <v>5</v>
      </c>
    </row>
    <row r="222" spans="1:7" x14ac:dyDescent="0.25">
      <c r="A222" s="6">
        <v>36918</v>
      </c>
      <c r="B222" s="7">
        <v>0.97765170000000001</v>
      </c>
      <c r="C222" s="7">
        <v>0.86834</v>
      </c>
      <c r="D222" s="7">
        <v>0.93857999999999997</v>
      </c>
      <c r="E222" s="7">
        <v>0.90086999999999995</v>
      </c>
      <c r="F222" s="7">
        <v>0.89382500000000009</v>
      </c>
      <c r="G222">
        <f t="shared" si="3"/>
        <v>5</v>
      </c>
    </row>
    <row r="223" spans="1:7" x14ac:dyDescent="0.25">
      <c r="A223" s="6">
        <v>36919</v>
      </c>
      <c r="B223" s="7">
        <v>0.97887932500000008</v>
      </c>
      <c r="C223" s="7">
        <v>0.87252000000000007</v>
      </c>
      <c r="D223" s="7">
        <v>0.93857999999999997</v>
      </c>
      <c r="E223" s="7">
        <v>0.90086999999999995</v>
      </c>
      <c r="F223" s="7">
        <v>0.89382500000000009</v>
      </c>
      <c r="G223">
        <f t="shared" si="3"/>
        <v>5</v>
      </c>
    </row>
    <row r="224" spans="1:7" x14ac:dyDescent="0.25">
      <c r="A224" s="6">
        <v>36920</v>
      </c>
      <c r="B224" s="7">
        <v>0.98010812500000011</v>
      </c>
      <c r="C224" s="7">
        <v>0.87252000000000007</v>
      </c>
      <c r="D224" s="7">
        <v>0.93857999999999997</v>
      </c>
      <c r="E224" s="7">
        <v>0.90086999999999995</v>
      </c>
      <c r="F224" s="7">
        <v>0.89112000000000002</v>
      </c>
      <c r="G224">
        <f t="shared" si="3"/>
        <v>5</v>
      </c>
    </row>
    <row r="225" spans="1:7" x14ac:dyDescent="0.25">
      <c r="A225" s="6">
        <v>36921</v>
      </c>
      <c r="B225" s="7">
        <v>0.98133625000000002</v>
      </c>
      <c r="C225" s="7">
        <v>0.87252000000000007</v>
      </c>
      <c r="D225" s="7">
        <v>0.93857999999999997</v>
      </c>
      <c r="E225" s="7">
        <v>0.90634999999999999</v>
      </c>
      <c r="F225" s="7">
        <v>0.89112000000000002</v>
      </c>
      <c r="G225">
        <f t="shared" si="3"/>
        <v>5</v>
      </c>
    </row>
    <row r="226" spans="1:7" x14ac:dyDescent="0.25">
      <c r="A226" s="6">
        <v>36922</v>
      </c>
      <c r="B226" s="7">
        <v>0.98256195000000002</v>
      </c>
      <c r="C226" s="7">
        <v>0.88070333333333339</v>
      </c>
      <c r="D226" s="7">
        <v>0.93857999999999997</v>
      </c>
      <c r="E226" s="7">
        <v>0.89539999999999997</v>
      </c>
      <c r="F226" s="7">
        <v>0.88841000000000003</v>
      </c>
      <c r="G226">
        <f t="shared" si="3"/>
        <v>5</v>
      </c>
    </row>
    <row r="227" spans="1:7" x14ac:dyDescent="0.25">
      <c r="A227" s="6">
        <v>36923</v>
      </c>
      <c r="B227" s="7">
        <v>0.98378317500000001</v>
      </c>
      <c r="C227" s="7">
        <v>0.87252000000000007</v>
      </c>
      <c r="D227" s="7">
        <v>0.93857999999999997</v>
      </c>
      <c r="E227" s="7">
        <v>0.89539999999999997</v>
      </c>
      <c r="F227" s="7">
        <v>0.89112000000000002</v>
      </c>
      <c r="G227">
        <f t="shared" si="3"/>
        <v>5</v>
      </c>
    </row>
    <row r="228" spans="1:7" x14ac:dyDescent="0.25">
      <c r="A228" s="6">
        <v>36924</v>
      </c>
      <c r="B228" s="7">
        <v>0.98499815000000013</v>
      </c>
      <c r="C228" s="7">
        <v>0.87652333333333343</v>
      </c>
      <c r="D228" s="7">
        <v>0.93857999999999997</v>
      </c>
      <c r="E228" s="7">
        <v>0.89539999999999997</v>
      </c>
      <c r="F228" s="7">
        <v>0.89112000000000002</v>
      </c>
      <c r="G228">
        <f t="shared" si="3"/>
        <v>5</v>
      </c>
    </row>
    <row r="229" spans="1:7" x14ac:dyDescent="0.25">
      <c r="A229" s="6">
        <v>36925</v>
      </c>
      <c r="B229" s="7">
        <v>0.98620507499999999</v>
      </c>
      <c r="C229" s="7">
        <v>0.87652333333333343</v>
      </c>
      <c r="D229" s="7">
        <v>0.95096999999999998</v>
      </c>
      <c r="E229" s="7">
        <v>0.89539999999999997</v>
      </c>
      <c r="F229" s="7">
        <v>0.88841000000000003</v>
      </c>
      <c r="G229">
        <f t="shared" si="3"/>
        <v>5</v>
      </c>
    </row>
    <row r="230" spans="1:7" x14ac:dyDescent="0.25">
      <c r="A230" s="6">
        <v>36926</v>
      </c>
      <c r="B230" s="7">
        <v>0.98740210000000006</v>
      </c>
      <c r="C230" s="7">
        <v>0.88052666666666679</v>
      </c>
      <c r="D230" s="7">
        <v>0.95096999999999998</v>
      </c>
      <c r="E230" s="7">
        <v>0.89539999999999997</v>
      </c>
      <c r="F230" s="7">
        <v>0.88841000000000003</v>
      </c>
      <c r="G230">
        <f t="shared" si="3"/>
        <v>5</v>
      </c>
    </row>
    <row r="231" spans="1:7" x14ac:dyDescent="0.25">
      <c r="A231" s="6">
        <v>36930</v>
      </c>
      <c r="B231" s="7">
        <v>0.99203067500000008</v>
      </c>
      <c r="C231" s="7">
        <v>0.88470666666666675</v>
      </c>
      <c r="D231" s="7">
        <v>0.95096999999999998</v>
      </c>
      <c r="E231" s="7">
        <v>0.89539999999999997</v>
      </c>
      <c r="F231" s="7">
        <v>0.8911150000000001</v>
      </c>
      <c r="G231">
        <f t="shared" si="3"/>
        <v>5</v>
      </c>
    </row>
    <row r="232" spans="1:7" x14ac:dyDescent="0.25">
      <c r="A232" s="6">
        <v>36931</v>
      </c>
      <c r="B232" s="7">
        <v>0.99316340000000003</v>
      </c>
      <c r="C232" s="7">
        <v>0.90398000000000012</v>
      </c>
      <c r="D232" s="7">
        <v>0.96335999999999999</v>
      </c>
      <c r="E232" s="7">
        <v>0.88992000000000004</v>
      </c>
      <c r="F232" s="7">
        <v>0.88841000000000003</v>
      </c>
      <c r="G232">
        <f t="shared" si="3"/>
        <v>5</v>
      </c>
    </row>
    <row r="233" spans="1:7" x14ac:dyDescent="0.25">
      <c r="A233" s="6">
        <v>36932</v>
      </c>
      <c r="B233" s="7">
        <v>0.99427452500000002</v>
      </c>
      <c r="C233" s="7">
        <v>0.88470666666666675</v>
      </c>
      <c r="D233" s="7">
        <v>0.96335999999999999</v>
      </c>
      <c r="E233" s="7">
        <v>0.89539999999999997</v>
      </c>
      <c r="F233" s="7">
        <v>0.89112000000000002</v>
      </c>
      <c r="G233">
        <f t="shared" si="3"/>
        <v>5</v>
      </c>
    </row>
    <row r="234" spans="1:7" x14ac:dyDescent="0.25">
      <c r="A234" s="6">
        <v>36933</v>
      </c>
      <c r="B234" s="7">
        <v>0.99536117499999999</v>
      </c>
      <c r="C234" s="7">
        <v>0.88470666666666675</v>
      </c>
      <c r="D234" s="7">
        <v>0.96335999999999999</v>
      </c>
      <c r="E234" s="7">
        <v>0.89539999999999997</v>
      </c>
      <c r="F234" s="7">
        <v>0.89112000000000002</v>
      </c>
      <c r="G234">
        <f t="shared" si="3"/>
        <v>5</v>
      </c>
    </row>
    <row r="235" spans="1:7" x14ac:dyDescent="0.25">
      <c r="A235" s="6">
        <v>36934</v>
      </c>
      <c r="B235" s="7">
        <v>0.99642079999999988</v>
      </c>
      <c r="C235" s="7">
        <v>0.88888666666666671</v>
      </c>
      <c r="D235" s="7">
        <v>0.96335999999999999</v>
      </c>
      <c r="E235" s="7">
        <v>0.89539999999999997</v>
      </c>
      <c r="F235" s="7">
        <v>0.88841000000000003</v>
      </c>
      <c r="G235">
        <f t="shared" si="3"/>
        <v>5</v>
      </c>
    </row>
    <row r="236" spans="1:7" x14ac:dyDescent="0.25">
      <c r="A236" s="6">
        <v>36935</v>
      </c>
      <c r="B236" s="7">
        <v>0.99745145000000013</v>
      </c>
      <c r="C236" s="7">
        <v>0.88888666666666671</v>
      </c>
      <c r="D236" s="7">
        <v>0.96335999999999999</v>
      </c>
      <c r="E236" s="7">
        <v>0.88992000000000004</v>
      </c>
      <c r="F236" s="7">
        <v>0.88841000000000003</v>
      </c>
      <c r="G236">
        <f t="shared" si="3"/>
        <v>5</v>
      </c>
    </row>
    <row r="237" spans="1:7" x14ac:dyDescent="0.25">
      <c r="A237" s="6">
        <v>36936</v>
      </c>
      <c r="B237" s="7">
        <v>0.99845202499999997</v>
      </c>
      <c r="C237" s="7">
        <v>0.89288999999999996</v>
      </c>
      <c r="D237" s="7">
        <v>0.96335999999999999</v>
      </c>
      <c r="E237" s="7">
        <v>0.89539999999999997</v>
      </c>
      <c r="F237" s="7">
        <v>0.88570000000000004</v>
      </c>
      <c r="G237">
        <f t="shared" si="3"/>
        <v>5</v>
      </c>
    </row>
    <row r="238" spans="1:7" x14ac:dyDescent="0.25">
      <c r="A238" s="6">
        <v>36937</v>
      </c>
      <c r="B238" s="7">
        <v>0.99941824999999995</v>
      </c>
      <c r="C238" s="7">
        <v>0.88052666666666679</v>
      </c>
      <c r="D238" s="7">
        <v>0.96335999999999999</v>
      </c>
      <c r="E238" s="7">
        <v>0.88992000000000004</v>
      </c>
      <c r="F238" s="7">
        <v>0.88841000000000003</v>
      </c>
      <c r="G238">
        <f t="shared" si="3"/>
        <v>5</v>
      </c>
    </row>
    <row r="239" spans="1:7" x14ac:dyDescent="0.25">
      <c r="A239" s="6">
        <v>36938</v>
      </c>
      <c r="B239" s="7">
        <v>1.0003632499999999</v>
      </c>
      <c r="C239" s="7">
        <v>0.88470666666666675</v>
      </c>
      <c r="D239" s="7">
        <v>0.96335999999999999</v>
      </c>
      <c r="E239" s="7">
        <v>0.88992000000000004</v>
      </c>
      <c r="F239" s="7">
        <v>0.88570000000000004</v>
      </c>
      <c r="G239">
        <f t="shared" si="3"/>
        <v>5</v>
      </c>
    </row>
    <row r="240" spans="1:7" x14ac:dyDescent="0.25">
      <c r="A240" s="6">
        <v>36939</v>
      </c>
      <c r="B240" s="7">
        <v>1.0012771249999999</v>
      </c>
      <c r="C240" s="7">
        <v>0.88470666666666675</v>
      </c>
      <c r="D240" s="7">
        <v>0.95096999999999998</v>
      </c>
      <c r="E240" s="7">
        <v>0.89539999999999997</v>
      </c>
      <c r="F240" s="7">
        <v>0.88299499999999997</v>
      </c>
      <c r="G240">
        <f t="shared" si="3"/>
        <v>5</v>
      </c>
    </row>
    <row r="241" spans="1:7" x14ac:dyDescent="0.25">
      <c r="A241" s="6">
        <v>36940</v>
      </c>
      <c r="B241" s="7">
        <v>1.0021585</v>
      </c>
      <c r="C241" s="7">
        <v>0.89288999999999996</v>
      </c>
      <c r="D241" s="7">
        <v>0.95096999999999998</v>
      </c>
      <c r="E241" s="7">
        <v>0.88992000000000004</v>
      </c>
      <c r="F241" s="7">
        <v>0.88299499999999997</v>
      </c>
      <c r="G241">
        <f t="shared" si="3"/>
        <v>5</v>
      </c>
    </row>
    <row r="242" spans="1:7" x14ac:dyDescent="0.25">
      <c r="A242" s="6">
        <v>36944</v>
      </c>
      <c r="B242" s="7">
        <v>1.00533315</v>
      </c>
      <c r="C242" s="7">
        <v>0.89288999999999996</v>
      </c>
      <c r="D242" s="7">
        <v>0.95096999999999998</v>
      </c>
      <c r="E242" s="7">
        <v>0.88992000000000004</v>
      </c>
      <c r="F242" s="7">
        <v>0.87748000000000004</v>
      </c>
      <c r="G242">
        <f t="shared" si="3"/>
        <v>5</v>
      </c>
    </row>
    <row r="243" spans="1:7" x14ac:dyDescent="0.25">
      <c r="A243" s="6">
        <v>36945</v>
      </c>
      <c r="B243" s="7">
        <v>1.0060329000000001</v>
      </c>
      <c r="C243" s="7">
        <v>0.89306666666666679</v>
      </c>
      <c r="D243" s="7">
        <v>0.96335999999999999</v>
      </c>
      <c r="E243" s="7">
        <v>0.88992000000000004</v>
      </c>
      <c r="F243" s="7">
        <v>0.88841000000000003</v>
      </c>
      <c r="G243">
        <f t="shared" si="3"/>
        <v>5</v>
      </c>
    </row>
    <row r="244" spans="1:7" x14ac:dyDescent="0.25">
      <c r="A244" s="6">
        <v>36946</v>
      </c>
      <c r="B244" s="7">
        <v>1.0066929</v>
      </c>
      <c r="C244" s="7">
        <v>0.89706999999999992</v>
      </c>
      <c r="D244" s="7">
        <v>0.95096999999999998</v>
      </c>
      <c r="E244" s="7">
        <v>0.89539999999999997</v>
      </c>
      <c r="F244" s="7">
        <v>0.88570499999999996</v>
      </c>
      <c r="G244">
        <f t="shared" si="3"/>
        <v>5</v>
      </c>
    </row>
    <row r="245" spans="1:7" x14ac:dyDescent="0.25">
      <c r="A245" s="6">
        <v>36950</v>
      </c>
      <c r="B245" s="7">
        <v>1.00891485</v>
      </c>
      <c r="C245" s="7">
        <v>0.89706999999999992</v>
      </c>
      <c r="D245" s="7">
        <v>0.96335999999999999</v>
      </c>
      <c r="E245" s="7">
        <v>0.88992000000000004</v>
      </c>
      <c r="F245" s="7">
        <v>0.88570000000000004</v>
      </c>
      <c r="G245">
        <f t="shared" si="3"/>
        <v>5</v>
      </c>
    </row>
    <row r="246" spans="1:7" x14ac:dyDescent="0.25">
      <c r="A246" s="6">
        <v>36951</v>
      </c>
      <c r="B246" s="7">
        <v>1.00936125</v>
      </c>
      <c r="C246" s="7">
        <v>0.89288999999999996</v>
      </c>
      <c r="D246" s="7">
        <v>0.97521999999999998</v>
      </c>
      <c r="E246" s="7">
        <v>0.88992000000000004</v>
      </c>
      <c r="F246" s="7">
        <v>0.88570000000000004</v>
      </c>
      <c r="G246">
        <f t="shared" si="3"/>
        <v>5</v>
      </c>
    </row>
    <row r="247" spans="1:7" x14ac:dyDescent="0.25">
      <c r="A247" s="6">
        <v>36952</v>
      </c>
      <c r="B247" s="7">
        <v>1.0097624000000001</v>
      </c>
      <c r="C247" s="7">
        <v>0.90125</v>
      </c>
      <c r="D247" s="7">
        <v>0.96335999999999999</v>
      </c>
      <c r="E247" s="7">
        <v>0.89539999999999997</v>
      </c>
      <c r="F247" s="7">
        <v>0.88570000000000004</v>
      </c>
      <c r="G247">
        <f t="shared" si="3"/>
        <v>5</v>
      </c>
    </row>
    <row r="248" spans="1:7" x14ac:dyDescent="0.25">
      <c r="A248" s="6">
        <v>36953</v>
      </c>
      <c r="B248" s="7">
        <v>1.0101175249999998</v>
      </c>
      <c r="C248" s="7">
        <v>0.89706999999999992</v>
      </c>
      <c r="D248" s="7">
        <v>0.96335999999999999</v>
      </c>
      <c r="E248" s="7">
        <v>0.88992000000000004</v>
      </c>
      <c r="F248" s="7">
        <v>0.88299499999999997</v>
      </c>
      <c r="G248">
        <f t="shared" si="3"/>
        <v>5</v>
      </c>
    </row>
    <row r="249" spans="1:7" x14ac:dyDescent="0.25">
      <c r="A249" s="6">
        <v>36954</v>
      </c>
      <c r="B249" s="7">
        <v>1.010426</v>
      </c>
      <c r="C249" s="7">
        <v>0.90125</v>
      </c>
      <c r="D249" s="7">
        <v>0.96335999999999999</v>
      </c>
      <c r="E249" s="7">
        <v>0.88992000000000004</v>
      </c>
      <c r="F249" s="7">
        <v>0.88570000000000004</v>
      </c>
      <c r="G249">
        <f t="shared" si="3"/>
        <v>5</v>
      </c>
    </row>
    <row r="250" spans="1:7" x14ac:dyDescent="0.25">
      <c r="A250" s="6">
        <v>36958</v>
      </c>
      <c r="B250" s="7">
        <v>1.0111816499999999</v>
      </c>
      <c r="C250" s="7">
        <v>0.90125333333333335</v>
      </c>
      <c r="D250" s="7">
        <v>0.97521999999999998</v>
      </c>
      <c r="E250" s="7">
        <v>0.88992000000000004</v>
      </c>
      <c r="F250" s="7">
        <v>0.88570000000000004</v>
      </c>
      <c r="G250">
        <f t="shared" si="3"/>
        <v>5</v>
      </c>
    </row>
    <row r="251" spans="1:7" x14ac:dyDescent="0.25">
      <c r="A251" s="6">
        <v>36959</v>
      </c>
      <c r="B251" s="7">
        <v>1.01124865</v>
      </c>
      <c r="C251" s="7">
        <v>0.89706999999999992</v>
      </c>
      <c r="D251" s="7">
        <v>0.96335999999999999</v>
      </c>
      <c r="E251" s="7">
        <v>0.89539999999999997</v>
      </c>
      <c r="F251" s="7">
        <v>0.88841000000000003</v>
      </c>
      <c r="G251">
        <f t="shared" si="3"/>
        <v>5</v>
      </c>
    </row>
    <row r="252" spans="1:7" x14ac:dyDescent="0.25">
      <c r="A252" s="6">
        <v>36960</v>
      </c>
      <c r="B252" s="7">
        <v>1.0112660999999998</v>
      </c>
      <c r="C252" s="7">
        <v>0.89706999999999992</v>
      </c>
      <c r="D252" s="7">
        <v>0.96335999999999999</v>
      </c>
      <c r="E252" s="7">
        <v>0.88992000000000004</v>
      </c>
      <c r="F252" s="7">
        <v>0.88570000000000004</v>
      </c>
      <c r="G252">
        <f t="shared" si="3"/>
        <v>5</v>
      </c>
    </row>
    <row r="253" spans="1:7" x14ac:dyDescent="0.25">
      <c r="A253" s="6">
        <v>36961</v>
      </c>
      <c r="B253" s="7">
        <v>1.0112337</v>
      </c>
      <c r="C253" s="7">
        <v>0.90543333333333331</v>
      </c>
      <c r="D253" s="7">
        <v>0.96335999999999999</v>
      </c>
      <c r="E253" s="7">
        <v>0.88992000000000004</v>
      </c>
      <c r="F253" s="7">
        <v>0.88570000000000004</v>
      </c>
      <c r="G253">
        <f t="shared" si="3"/>
        <v>5</v>
      </c>
    </row>
    <row r="254" spans="1:7" x14ac:dyDescent="0.25">
      <c r="A254" s="6">
        <v>36962</v>
      </c>
      <c r="B254" s="7">
        <v>1.0111512999999999</v>
      </c>
      <c r="C254" s="7">
        <v>0.90543333333333331</v>
      </c>
      <c r="D254" s="7">
        <v>0.96335999999999999</v>
      </c>
      <c r="E254" s="7">
        <v>0.90086999999999995</v>
      </c>
      <c r="F254" s="7">
        <v>0.88029000000000002</v>
      </c>
      <c r="G254">
        <f t="shared" si="3"/>
        <v>5</v>
      </c>
    </row>
    <row r="255" spans="1:7" x14ac:dyDescent="0.25">
      <c r="A255" s="6">
        <v>36963</v>
      </c>
      <c r="B255" s="7">
        <v>1.01101865</v>
      </c>
      <c r="C255" s="7">
        <v>0.89706999999999992</v>
      </c>
      <c r="D255" s="7">
        <v>0.96335999999999999</v>
      </c>
      <c r="E255" s="7">
        <v>0.89539999999999997</v>
      </c>
      <c r="F255" s="7">
        <v>0.88570000000000004</v>
      </c>
      <c r="G255">
        <f t="shared" si="3"/>
        <v>5</v>
      </c>
    </row>
    <row r="256" spans="1:7" x14ac:dyDescent="0.25">
      <c r="A256" s="6">
        <v>36964</v>
      </c>
      <c r="B256" s="7">
        <v>1.01083565</v>
      </c>
      <c r="C256" s="7">
        <v>0.89706999999999992</v>
      </c>
      <c r="D256" s="7">
        <v>0.95096999999999998</v>
      </c>
      <c r="E256" s="7">
        <v>0.89539999999999997</v>
      </c>
      <c r="F256" s="7">
        <v>0.88841000000000003</v>
      </c>
      <c r="G256">
        <f t="shared" si="3"/>
        <v>5</v>
      </c>
    </row>
    <row r="257" spans="1:7" x14ac:dyDescent="0.25">
      <c r="A257" s="6">
        <v>36965</v>
      </c>
      <c r="B257" s="7">
        <v>1.0106023</v>
      </c>
      <c r="C257" s="7">
        <v>0.89706999999999992</v>
      </c>
      <c r="D257" s="7">
        <v>0.96335999999999999</v>
      </c>
      <c r="E257" s="7">
        <v>0.88992000000000004</v>
      </c>
      <c r="F257" s="7">
        <v>0.89112000000000002</v>
      </c>
      <c r="G257">
        <f t="shared" si="3"/>
        <v>5</v>
      </c>
    </row>
    <row r="258" spans="1:7" x14ac:dyDescent="0.25">
      <c r="A258" s="6">
        <v>36966</v>
      </c>
      <c r="B258" s="7">
        <v>1.0103184249999999</v>
      </c>
      <c r="C258" s="7">
        <v>0.90125</v>
      </c>
      <c r="D258" s="7">
        <v>0.96335999999999999</v>
      </c>
      <c r="E258" s="7">
        <v>0.88992000000000004</v>
      </c>
      <c r="F258" s="7">
        <v>0.88570000000000004</v>
      </c>
      <c r="G258">
        <f t="shared" si="3"/>
        <v>5</v>
      </c>
    </row>
    <row r="259" spans="1:7" x14ac:dyDescent="0.25">
      <c r="A259" s="6">
        <v>36967</v>
      </c>
      <c r="B259" s="7">
        <v>1.0099842749999999</v>
      </c>
      <c r="C259" s="7">
        <v>0.89706999999999992</v>
      </c>
      <c r="D259" s="7">
        <v>0.95096999999999998</v>
      </c>
      <c r="E259" s="7">
        <v>0.89539999999999997</v>
      </c>
      <c r="F259" s="7">
        <v>0.88841000000000003</v>
      </c>
      <c r="G259">
        <f t="shared" si="3"/>
        <v>5</v>
      </c>
    </row>
    <row r="260" spans="1:7" x14ac:dyDescent="0.25">
      <c r="A260" s="6">
        <v>36968</v>
      </c>
      <c r="B260" s="7">
        <v>1.0095997749999999</v>
      </c>
      <c r="C260" s="7">
        <v>0.89706999999999992</v>
      </c>
      <c r="D260" s="7">
        <v>0.96335999999999999</v>
      </c>
      <c r="E260" s="7">
        <v>0.88992000000000004</v>
      </c>
      <c r="F260" s="7">
        <v>0.88570000000000004</v>
      </c>
      <c r="G260">
        <f t="shared" si="3"/>
        <v>5</v>
      </c>
    </row>
    <row r="261" spans="1:7" x14ac:dyDescent="0.25">
      <c r="A261" s="6">
        <v>36971</v>
      </c>
      <c r="B261" s="7">
        <v>1.0079080500000002</v>
      </c>
      <c r="C261" s="7">
        <v>0.88871</v>
      </c>
      <c r="D261" s="7"/>
      <c r="E261" s="7">
        <v>0.89539999999999997</v>
      </c>
      <c r="F261" s="7">
        <v>0.88570000000000004</v>
      </c>
      <c r="G261">
        <f t="shared" ref="G261:G324" si="4">COUNT(B261:F261)</f>
        <v>4</v>
      </c>
    </row>
    <row r="262" spans="1:7" x14ac:dyDescent="0.25">
      <c r="A262" s="6">
        <v>36972</v>
      </c>
      <c r="B262" s="7">
        <v>1.0075627250000001</v>
      </c>
      <c r="C262" s="7">
        <v>0.89706999999999992</v>
      </c>
      <c r="D262" s="7">
        <v>0.96335999999999999</v>
      </c>
      <c r="E262" s="7">
        <v>0.89539999999999997</v>
      </c>
      <c r="F262" s="7">
        <v>0.8911150000000001</v>
      </c>
      <c r="G262">
        <f t="shared" si="4"/>
        <v>5</v>
      </c>
    </row>
    <row r="263" spans="1:7" x14ac:dyDescent="0.25">
      <c r="A263" s="6">
        <v>36973</v>
      </c>
      <c r="B263" s="7">
        <v>1.0067015500000001</v>
      </c>
      <c r="C263" s="7">
        <v>0.88871</v>
      </c>
      <c r="D263" s="7"/>
      <c r="E263" s="7">
        <v>0.88985666666666674</v>
      </c>
      <c r="F263" s="7">
        <v>0.88435000000000008</v>
      </c>
      <c r="G263">
        <f t="shared" si="4"/>
        <v>4</v>
      </c>
    </row>
    <row r="264" spans="1:7" x14ac:dyDescent="0.25">
      <c r="A264" s="6">
        <v>36974</v>
      </c>
      <c r="B264" s="7">
        <v>1.0062298799999998</v>
      </c>
      <c r="C264" s="7">
        <v>0.89706999999999992</v>
      </c>
      <c r="D264" s="7">
        <v>0.95096999999999998</v>
      </c>
      <c r="E264" s="7">
        <v>0.89266000000000001</v>
      </c>
      <c r="F264" s="7">
        <v>0.8893133333333334</v>
      </c>
      <c r="G264">
        <f t="shared" si="4"/>
        <v>5</v>
      </c>
    </row>
    <row r="265" spans="1:7" x14ac:dyDescent="0.25">
      <c r="A265" s="6">
        <v>36976</v>
      </c>
      <c r="B265" s="7">
        <v>1.0047355666666669</v>
      </c>
      <c r="C265" s="7">
        <v>0.89306666666666679</v>
      </c>
      <c r="D265" s="7">
        <v>0.96335999999999999</v>
      </c>
      <c r="E265" s="7"/>
      <c r="F265" s="7">
        <v>0.89112000000000002</v>
      </c>
      <c r="G265">
        <f t="shared" si="4"/>
        <v>4</v>
      </c>
    </row>
    <row r="266" spans="1:7" x14ac:dyDescent="0.25">
      <c r="A266" s="6">
        <v>36977</v>
      </c>
      <c r="B266" s="7">
        <v>1.0039179499999999</v>
      </c>
      <c r="C266" s="7">
        <v>0.89706999999999992</v>
      </c>
      <c r="D266" s="7">
        <v>0.95096999999999998</v>
      </c>
      <c r="E266" s="7">
        <v>0.89539999999999997</v>
      </c>
      <c r="F266" s="7">
        <v>0.89653000000000005</v>
      </c>
      <c r="G266">
        <f t="shared" si="4"/>
        <v>5</v>
      </c>
    </row>
    <row r="267" spans="1:7" x14ac:dyDescent="0.25">
      <c r="A267" s="6">
        <v>36978</v>
      </c>
      <c r="B267" s="7">
        <v>1.00291614</v>
      </c>
      <c r="C267" s="7">
        <v>0.89706999999999992</v>
      </c>
      <c r="D267" s="7">
        <v>0.95096999999999998</v>
      </c>
      <c r="E267" s="7">
        <v>0.89266000000000001</v>
      </c>
      <c r="F267" s="7">
        <v>0.88751000000000013</v>
      </c>
      <c r="G267">
        <f t="shared" si="4"/>
        <v>5</v>
      </c>
    </row>
    <row r="268" spans="1:7" x14ac:dyDescent="0.25">
      <c r="A268" s="6">
        <v>36979</v>
      </c>
      <c r="B268" s="7">
        <v>1.002130575</v>
      </c>
      <c r="C268" s="7">
        <v>0.89306666666666679</v>
      </c>
      <c r="D268" s="7">
        <v>0.96335999999999999</v>
      </c>
      <c r="E268" s="7">
        <v>0.89539999999999997</v>
      </c>
      <c r="F268" s="7">
        <v>0.89112000000000002</v>
      </c>
      <c r="G268">
        <f t="shared" si="4"/>
        <v>5</v>
      </c>
    </row>
    <row r="269" spans="1:7" x14ac:dyDescent="0.25">
      <c r="A269" s="6">
        <v>36980</v>
      </c>
      <c r="B269" s="7">
        <v>1.0011687499999999</v>
      </c>
      <c r="C269" s="7">
        <v>0.88888666666666671</v>
      </c>
      <c r="D269" s="7">
        <v>0.95096999999999998</v>
      </c>
      <c r="E269" s="7">
        <v>0.89539999999999997</v>
      </c>
      <c r="F269" s="7">
        <v>0.89112000000000002</v>
      </c>
      <c r="G269">
        <f t="shared" si="4"/>
        <v>5</v>
      </c>
    </row>
    <row r="270" spans="1:7" x14ac:dyDescent="0.25">
      <c r="A270" s="6">
        <v>36981</v>
      </c>
      <c r="B270" s="7">
        <v>1.0000101800000001</v>
      </c>
      <c r="C270" s="7">
        <v>0.89288999999999996</v>
      </c>
      <c r="D270" s="7">
        <v>0.95096999999999998</v>
      </c>
      <c r="E270" s="7">
        <v>0.89266000000000001</v>
      </c>
      <c r="F270" s="7">
        <v>0.88751000000000013</v>
      </c>
      <c r="G270">
        <f t="shared" si="4"/>
        <v>5</v>
      </c>
    </row>
    <row r="271" spans="1:7" x14ac:dyDescent="0.25">
      <c r="A271" s="6">
        <v>36982</v>
      </c>
      <c r="B271" s="7">
        <v>0.99911249999999996</v>
      </c>
      <c r="C271" s="7">
        <v>0.88888666666666671</v>
      </c>
      <c r="D271" s="7">
        <v>0.93857999999999997</v>
      </c>
      <c r="E271" s="7">
        <v>0.89539999999999997</v>
      </c>
      <c r="F271" s="7">
        <v>0.88841000000000003</v>
      </c>
      <c r="G271">
        <f t="shared" si="4"/>
        <v>5</v>
      </c>
    </row>
    <row r="272" spans="1:7" x14ac:dyDescent="0.25">
      <c r="A272" s="6">
        <v>36983</v>
      </c>
      <c r="B272" s="7">
        <v>0.99765239999999999</v>
      </c>
      <c r="C272" s="7">
        <v>0.87670000000000003</v>
      </c>
      <c r="D272" s="7"/>
      <c r="E272" s="7"/>
      <c r="F272" s="7">
        <v>0.88570000000000004</v>
      </c>
      <c r="G272">
        <f t="shared" si="4"/>
        <v>3</v>
      </c>
    </row>
    <row r="273" spans="1:7" x14ac:dyDescent="0.25">
      <c r="A273" s="6">
        <v>36984</v>
      </c>
      <c r="B273" s="7">
        <v>0.99602006666666665</v>
      </c>
      <c r="C273" s="7"/>
      <c r="D273" s="7"/>
      <c r="E273" s="7">
        <v>0.88992000000000004</v>
      </c>
      <c r="F273" s="7">
        <v>0.88029000000000002</v>
      </c>
      <c r="G273">
        <f t="shared" si="4"/>
        <v>3</v>
      </c>
    </row>
    <row r="274" spans="1:7" x14ac:dyDescent="0.25">
      <c r="A274" s="6">
        <v>36988</v>
      </c>
      <c r="B274" s="7">
        <v>0.99116921666666657</v>
      </c>
      <c r="C274" s="7">
        <v>0.88052666666666679</v>
      </c>
      <c r="D274" s="7">
        <v>0.92671999999999999</v>
      </c>
      <c r="E274" s="7">
        <v>0.90269999999999995</v>
      </c>
      <c r="F274" s="7">
        <v>0.8924700000000001</v>
      </c>
      <c r="G274">
        <f t="shared" si="4"/>
        <v>5</v>
      </c>
    </row>
    <row r="275" spans="1:7" x14ac:dyDescent="0.25">
      <c r="A275" s="6">
        <v>36989</v>
      </c>
      <c r="B275" s="7">
        <v>0.98993362499999993</v>
      </c>
      <c r="C275" s="7">
        <v>0.88052666666666679</v>
      </c>
      <c r="D275" s="7">
        <v>0.93857999999999997</v>
      </c>
      <c r="E275" s="7">
        <v>0.89539999999999997</v>
      </c>
      <c r="F275" s="7">
        <v>0.89112000000000002</v>
      </c>
      <c r="G275">
        <f t="shared" si="4"/>
        <v>5</v>
      </c>
    </row>
    <row r="276" spans="1:7" x14ac:dyDescent="0.25">
      <c r="A276" s="6">
        <v>36990</v>
      </c>
      <c r="B276" s="7">
        <v>0.98891679999999993</v>
      </c>
      <c r="C276" s="7">
        <v>0.86416000000000004</v>
      </c>
      <c r="D276" s="7"/>
      <c r="E276" s="7">
        <v>0.89539999999999997</v>
      </c>
      <c r="F276" s="7">
        <v>0.89112000000000002</v>
      </c>
      <c r="G276">
        <f t="shared" si="4"/>
        <v>4</v>
      </c>
    </row>
    <row r="277" spans="1:7" x14ac:dyDescent="0.25">
      <c r="A277" s="6">
        <v>36991</v>
      </c>
      <c r="B277" s="7">
        <v>0.98714812500000004</v>
      </c>
      <c r="C277" s="7">
        <v>0.88888666666666671</v>
      </c>
      <c r="D277" s="7">
        <v>0.92671999999999999</v>
      </c>
      <c r="E277" s="7">
        <v>0.89539999999999997</v>
      </c>
      <c r="F277" s="7">
        <v>0.88841000000000003</v>
      </c>
      <c r="G277">
        <f t="shared" si="4"/>
        <v>5</v>
      </c>
    </row>
    <row r="278" spans="1:7" x14ac:dyDescent="0.25">
      <c r="A278" s="6">
        <v>36992</v>
      </c>
      <c r="B278" s="7">
        <v>0.98572216000000012</v>
      </c>
      <c r="C278" s="7">
        <v>0.87957000000000007</v>
      </c>
      <c r="D278" s="7">
        <v>0.93857999999999997</v>
      </c>
      <c r="E278" s="7">
        <v>0.89539999999999997</v>
      </c>
      <c r="F278" s="7">
        <v>0.8893133333333334</v>
      </c>
      <c r="G278">
        <f t="shared" si="4"/>
        <v>5</v>
      </c>
    </row>
    <row r="279" spans="1:7" x14ac:dyDescent="0.25">
      <c r="A279" s="6">
        <v>36993</v>
      </c>
      <c r="B279" s="7">
        <v>0.9841956799999998</v>
      </c>
      <c r="C279" s="7">
        <v>0.88070333333333339</v>
      </c>
      <c r="D279" s="7">
        <v>0.92671999999999999</v>
      </c>
      <c r="E279" s="7">
        <v>0.89266000000000001</v>
      </c>
      <c r="F279" s="7">
        <v>0.8911150000000001</v>
      </c>
      <c r="G279">
        <f t="shared" si="4"/>
        <v>5</v>
      </c>
    </row>
    <row r="280" spans="1:7" x14ac:dyDescent="0.25">
      <c r="A280" s="6">
        <v>36994</v>
      </c>
      <c r="B280" s="7">
        <v>0.98273489999999997</v>
      </c>
      <c r="C280" s="7">
        <v>0.86834</v>
      </c>
      <c r="D280" s="7">
        <v>0.92671999999999999</v>
      </c>
      <c r="E280" s="7">
        <v>0.88992000000000004</v>
      </c>
      <c r="F280" s="7">
        <v>0.89653000000000005</v>
      </c>
      <c r="G280">
        <f t="shared" si="4"/>
        <v>5</v>
      </c>
    </row>
    <row r="281" spans="1:7" x14ac:dyDescent="0.25">
      <c r="A281" s="6">
        <v>36995</v>
      </c>
      <c r="B281" s="7">
        <v>0.98120936000000003</v>
      </c>
      <c r="C281" s="7">
        <v>0.86415750000000002</v>
      </c>
      <c r="D281" s="7">
        <v>0.92671999999999999</v>
      </c>
      <c r="E281" s="7">
        <v>0.89539999999999997</v>
      </c>
      <c r="F281" s="7">
        <v>0.8893133333333334</v>
      </c>
      <c r="G281">
        <f t="shared" si="4"/>
        <v>5</v>
      </c>
    </row>
    <row r="282" spans="1:7" x14ac:dyDescent="0.25">
      <c r="A282" s="6">
        <v>36996</v>
      </c>
      <c r="B282" s="7">
        <v>0.97962479999999996</v>
      </c>
      <c r="C282" s="7">
        <v>0.87652333333333343</v>
      </c>
      <c r="D282" s="7">
        <v>0.92671999999999999</v>
      </c>
      <c r="E282" s="7">
        <v>0.89539999999999997</v>
      </c>
      <c r="F282" s="7">
        <v>0.88841000000000003</v>
      </c>
      <c r="G282">
        <f t="shared" si="4"/>
        <v>5</v>
      </c>
    </row>
    <row r="283" spans="1:7" x14ac:dyDescent="0.25">
      <c r="A283" s="6">
        <v>36997</v>
      </c>
      <c r="B283" s="7">
        <v>0.97802192500000007</v>
      </c>
      <c r="C283" s="7">
        <v>0.87252000000000007</v>
      </c>
      <c r="D283" s="7">
        <v>0.92671999999999999</v>
      </c>
      <c r="E283" s="7">
        <v>0.89539999999999997</v>
      </c>
      <c r="F283" s="7">
        <v>0.88570000000000004</v>
      </c>
      <c r="G283">
        <f t="shared" si="4"/>
        <v>5</v>
      </c>
    </row>
    <row r="284" spans="1:7" x14ac:dyDescent="0.25">
      <c r="A284" s="6">
        <v>36998</v>
      </c>
      <c r="B284" s="7">
        <v>0.9764193571428571</v>
      </c>
      <c r="C284" s="7">
        <v>0.85788500000000001</v>
      </c>
      <c r="D284" s="7">
        <v>0.92671999999999999</v>
      </c>
      <c r="E284" s="7">
        <v>0.89357333333333333</v>
      </c>
      <c r="F284" s="7">
        <v>0.8878680000000001</v>
      </c>
      <c r="G284">
        <f t="shared" si="4"/>
        <v>5</v>
      </c>
    </row>
    <row r="285" spans="1:7" x14ac:dyDescent="0.25">
      <c r="A285" s="6">
        <v>36999</v>
      </c>
      <c r="B285" s="7">
        <v>0.97491495000000006</v>
      </c>
      <c r="C285" s="7">
        <v>0.86416000000000004</v>
      </c>
      <c r="D285" s="7"/>
      <c r="E285" s="7">
        <v>0.90634999999999999</v>
      </c>
      <c r="F285" s="7">
        <v>0.89653000000000005</v>
      </c>
      <c r="G285">
        <f t="shared" si="4"/>
        <v>4</v>
      </c>
    </row>
    <row r="286" spans="1:7" x14ac:dyDescent="0.25">
      <c r="A286" s="6">
        <v>37000</v>
      </c>
      <c r="B286" s="7">
        <v>0.97330819999999996</v>
      </c>
      <c r="C286" s="7"/>
      <c r="D286" s="7"/>
      <c r="E286" s="7">
        <v>0.89539999999999997</v>
      </c>
      <c r="F286" s="7">
        <v>0.89112000000000002</v>
      </c>
      <c r="G286">
        <f t="shared" si="4"/>
        <v>3</v>
      </c>
    </row>
    <row r="287" spans="1:7" x14ac:dyDescent="0.25">
      <c r="A287" s="6">
        <v>37001</v>
      </c>
      <c r="B287" s="7">
        <v>0.97148748461538459</v>
      </c>
      <c r="C287" s="7">
        <v>0.87252000000000007</v>
      </c>
      <c r="D287" s="7">
        <v>0.92671999999999999</v>
      </c>
      <c r="E287" s="7">
        <v>0.90415899999999993</v>
      </c>
      <c r="F287" s="7">
        <v>0.89603818181818196</v>
      </c>
      <c r="G287">
        <f t="shared" si="4"/>
        <v>5</v>
      </c>
    </row>
    <row r="288" spans="1:7" x14ac:dyDescent="0.25">
      <c r="A288" s="6">
        <v>37010</v>
      </c>
      <c r="B288" s="7">
        <v>0.95542989999999994</v>
      </c>
      <c r="C288" s="7">
        <v>0.85597666666666672</v>
      </c>
      <c r="D288" s="7">
        <v>0.90408999999999995</v>
      </c>
      <c r="E288" s="7">
        <v>0.90086999999999995</v>
      </c>
      <c r="F288" s="7">
        <v>0.89382500000000009</v>
      </c>
      <c r="G288">
        <f t="shared" si="4"/>
        <v>5</v>
      </c>
    </row>
    <row r="289" spans="1:7" x14ac:dyDescent="0.25">
      <c r="A289" s="6">
        <v>37011</v>
      </c>
      <c r="B289" s="7">
        <v>0.95361225000000005</v>
      </c>
      <c r="C289" s="7">
        <v>0.85179333333333329</v>
      </c>
      <c r="D289" s="7">
        <v>0.90247999999999995</v>
      </c>
      <c r="E289" s="7">
        <v>0.90634999999999999</v>
      </c>
      <c r="F289" s="7">
        <v>0.89382500000000009</v>
      </c>
      <c r="G289">
        <f t="shared" si="4"/>
        <v>5</v>
      </c>
    </row>
    <row r="290" spans="1:7" x14ac:dyDescent="0.25">
      <c r="A290" s="6">
        <v>37012</v>
      </c>
      <c r="B290" s="7">
        <v>0.951790425</v>
      </c>
      <c r="C290" s="7">
        <v>0.84342666666666666</v>
      </c>
      <c r="D290" s="7">
        <v>0.90247999999999995</v>
      </c>
      <c r="E290" s="7">
        <v>0.90086999999999995</v>
      </c>
      <c r="F290" s="7">
        <v>0.89112000000000002</v>
      </c>
      <c r="G290">
        <f t="shared" si="4"/>
        <v>5</v>
      </c>
    </row>
    <row r="291" spans="1:7" x14ac:dyDescent="0.25">
      <c r="A291" s="6">
        <v>37013</v>
      </c>
      <c r="B291" s="7">
        <v>0.9499662499999999</v>
      </c>
      <c r="C291" s="7">
        <v>0.83942666666666665</v>
      </c>
      <c r="D291" s="7">
        <v>0.89009000000000005</v>
      </c>
      <c r="E291" s="7">
        <v>0.90086999999999995</v>
      </c>
      <c r="F291" s="7">
        <v>0.89653000000000005</v>
      </c>
      <c r="G291">
        <f t="shared" si="4"/>
        <v>5</v>
      </c>
    </row>
    <row r="292" spans="1:7" x14ac:dyDescent="0.25">
      <c r="A292" s="6">
        <v>37014</v>
      </c>
      <c r="B292" s="7">
        <v>0.94814127500000001</v>
      </c>
      <c r="C292" s="7">
        <v>0.84342666666666666</v>
      </c>
      <c r="D292" s="7">
        <v>0.89009000000000005</v>
      </c>
      <c r="E292" s="7">
        <v>0.90634999999999999</v>
      </c>
      <c r="F292" s="7">
        <v>0.89382500000000009</v>
      </c>
      <c r="G292">
        <f t="shared" si="4"/>
        <v>5</v>
      </c>
    </row>
    <row r="293" spans="1:7" x14ac:dyDescent="0.25">
      <c r="A293" s="6">
        <v>37015</v>
      </c>
      <c r="B293" s="7">
        <v>0.94648810000000005</v>
      </c>
      <c r="C293" s="7">
        <v>0.82706000000000002</v>
      </c>
      <c r="D293" s="7"/>
      <c r="E293" s="7"/>
      <c r="F293" s="7">
        <v>0.90195000000000003</v>
      </c>
      <c r="G293">
        <f t="shared" si="4"/>
        <v>3</v>
      </c>
    </row>
    <row r="294" spans="1:7" x14ac:dyDescent="0.25">
      <c r="A294" s="6">
        <v>37018</v>
      </c>
      <c r="B294" s="7">
        <v>0.94084926666666668</v>
      </c>
      <c r="C294" s="7">
        <v>0.83542666666666665</v>
      </c>
      <c r="D294" s="7">
        <v>0.89009000000000005</v>
      </c>
      <c r="E294" s="7"/>
      <c r="F294" s="7">
        <v>0.89653000000000005</v>
      </c>
      <c r="G294">
        <f t="shared" si="4"/>
        <v>4</v>
      </c>
    </row>
    <row r="295" spans="1:7" x14ac:dyDescent="0.25">
      <c r="A295" s="6">
        <v>37019</v>
      </c>
      <c r="B295" s="7">
        <v>0.93907044000000006</v>
      </c>
      <c r="C295" s="7">
        <v>0.83333500000000005</v>
      </c>
      <c r="D295" s="7">
        <v>0.89009000000000005</v>
      </c>
      <c r="E295" s="7">
        <v>0.90634999999999999</v>
      </c>
      <c r="F295" s="7">
        <v>0.89472666666666678</v>
      </c>
      <c r="G295">
        <f t="shared" si="4"/>
        <v>5</v>
      </c>
    </row>
    <row r="296" spans="1:7" x14ac:dyDescent="0.25">
      <c r="A296" s="6">
        <v>37020</v>
      </c>
      <c r="B296" s="7">
        <v>0.93726522499999998</v>
      </c>
      <c r="C296" s="7">
        <v>0.83542666666666665</v>
      </c>
      <c r="D296" s="7">
        <v>0.89009000000000005</v>
      </c>
      <c r="E296" s="7">
        <v>0.90634999999999999</v>
      </c>
      <c r="F296" s="7">
        <v>0.89653000000000005</v>
      </c>
      <c r="G296">
        <f t="shared" si="4"/>
        <v>5</v>
      </c>
    </row>
    <row r="297" spans="1:7" x14ac:dyDescent="0.25">
      <c r="A297" s="6">
        <v>37021</v>
      </c>
      <c r="B297" s="7">
        <v>0.93548015000000007</v>
      </c>
      <c r="C297" s="7">
        <v>0.83124333333333345</v>
      </c>
      <c r="D297" s="7">
        <v>0.87768999999999997</v>
      </c>
      <c r="E297" s="7">
        <v>0.90086999999999995</v>
      </c>
      <c r="F297" s="7">
        <v>0.89924000000000004</v>
      </c>
      <c r="G297">
        <f t="shared" si="4"/>
        <v>5</v>
      </c>
    </row>
    <row r="298" spans="1:7" x14ac:dyDescent="0.25">
      <c r="A298" s="6">
        <v>37022</v>
      </c>
      <c r="B298" s="7">
        <v>0.93370722500000003</v>
      </c>
      <c r="C298" s="7">
        <v>0.83542666666666665</v>
      </c>
      <c r="D298" s="7">
        <v>0.89009000000000005</v>
      </c>
      <c r="E298" s="7">
        <v>0.90086999999999995</v>
      </c>
      <c r="F298" s="7">
        <v>0.89653000000000005</v>
      </c>
      <c r="G298">
        <f t="shared" si="4"/>
        <v>5</v>
      </c>
    </row>
    <row r="299" spans="1:7" x14ac:dyDescent="0.25">
      <c r="A299" s="6">
        <v>37023</v>
      </c>
      <c r="B299" s="7">
        <v>0.93194812500000013</v>
      </c>
      <c r="C299" s="7">
        <v>0.83542666666666665</v>
      </c>
      <c r="D299" s="7">
        <v>0.87768999999999997</v>
      </c>
      <c r="E299" s="7">
        <v>0.90634999999999999</v>
      </c>
      <c r="F299" s="7">
        <v>0.89924000000000004</v>
      </c>
      <c r="G299">
        <f t="shared" si="4"/>
        <v>5</v>
      </c>
    </row>
    <row r="300" spans="1:7" x14ac:dyDescent="0.25">
      <c r="A300" s="6">
        <v>37024</v>
      </c>
      <c r="B300" s="7">
        <v>0.93020449999999999</v>
      </c>
      <c r="C300" s="7">
        <v>0.83542666666666665</v>
      </c>
      <c r="D300" s="7">
        <v>0.87768999999999997</v>
      </c>
      <c r="E300" s="7">
        <v>0.90634999999999999</v>
      </c>
      <c r="F300" s="7">
        <v>0.89924000000000004</v>
      </c>
      <c r="G300">
        <f t="shared" si="4"/>
        <v>5</v>
      </c>
    </row>
    <row r="301" spans="1:7" x14ac:dyDescent="0.25">
      <c r="A301" s="6">
        <v>37025</v>
      </c>
      <c r="B301" s="7">
        <v>0.92847785000000005</v>
      </c>
      <c r="C301" s="7">
        <v>0.83142666666666665</v>
      </c>
      <c r="D301" s="7">
        <v>0.87768999999999997</v>
      </c>
      <c r="E301" s="7">
        <v>0.90634999999999999</v>
      </c>
      <c r="F301" s="7">
        <v>0.90195000000000003</v>
      </c>
      <c r="G301">
        <f t="shared" si="4"/>
        <v>5</v>
      </c>
    </row>
    <row r="302" spans="1:7" x14ac:dyDescent="0.25">
      <c r="A302" s="6">
        <v>37026</v>
      </c>
      <c r="B302" s="7">
        <v>0.92676967500000007</v>
      </c>
      <c r="C302" s="7">
        <v>0.83542666666666665</v>
      </c>
      <c r="D302" s="7">
        <v>0.87768999999999997</v>
      </c>
      <c r="E302" s="7">
        <v>0.90086999999999995</v>
      </c>
      <c r="F302" s="7">
        <v>0.90195000000000003</v>
      </c>
      <c r="G302">
        <f t="shared" si="4"/>
        <v>5</v>
      </c>
    </row>
    <row r="303" spans="1:7" x14ac:dyDescent="0.25">
      <c r="A303" s="6">
        <v>37027</v>
      </c>
      <c r="B303" s="7">
        <v>0.92508172500000008</v>
      </c>
      <c r="C303" s="7">
        <v>0.83124333333333345</v>
      </c>
      <c r="D303" s="7">
        <v>0.87768999999999997</v>
      </c>
      <c r="E303" s="7">
        <v>0.90086999999999995</v>
      </c>
      <c r="F303" s="7">
        <v>0.90195000000000003</v>
      </c>
      <c r="G303">
        <f t="shared" si="4"/>
        <v>5</v>
      </c>
    </row>
    <row r="304" spans="1:7" x14ac:dyDescent="0.25">
      <c r="A304" s="6">
        <v>37028</v>
      </c>
      <c r="B304" s="7">
        <v>0.92344238000000001</v>
      </c>
      <c r="C304" s="7">
        <v>0.82719749999999992</v>
      </c>
      <c r="D304" s="7">
        <v>0.87768999999999997</v>
      </c>
      <c r="E304" s="7">
        <v>0.90634999999999999</v>
      </c>
      <c r="F304" s="7">
        <v>0.90194999999999992</v>
      </c>
      <c r="G304">
        <f t="shared" si="4"/>
        <v>5</v>
      </c>
    </row>
    <row r="305" spans="1:7" x14ac:dyDescent="0.25">
      <c r="A305" s="6">
        <v>37029</v>
      </c>
      <c r="B305" s="7">
        <v>0.92177227499999992</v>
      </c>
      <c r="C305" s="7">
        <v>0.81487666666666669</v>
      </c>
      <c r="D305" s="7">
        <v>0.86584000000000005</v>
      </c>
      <c r="E305" s="7">
        <v>0.90634999999999999</v>
      </c>
      <c r="F305" s="7">
        <v>0.90195000000000003</v>
      </c>
      <c r="G305">
        <f t="shared" si="4"/>
        <v>5</v>
      </c>
    </row>
    <row r="306" spans="1:7" x14ac:dyDescent="0.25">
      <c r="A306" s="6">
        <v>37032</v>
      </c>
      <c r="B306" s="7">
        <v>0.91699704999999998</v>
      </c>
      <c r="C306" s="7">
        <v>0.8188766666666667</v>
      </c>
      <c r="D306" s="7">
        <v>0.85345000000000004</v>
      </c>
      <c r="E306" s="7">
        <v>0.90086999999999995</v>
      </c>
      <c r="F306" s="7">
        <v>0.90195000000000003</v>
      </c>
      <c r="G306">
        <f t="shared" si="4"/>
        <v>5</v>
      </c>
    </row>
    <row r="307" spans="1:7" x14ac:dyDescent="0.25">
      <c r="A307" s="6">
        <v>37033</v>
      </c>
      <c r="B307" s="7">
        <v>0.91557517999999993</v>
      </c>
      <c r="C307" s="7">
        <v>0.81906000000000001</v>
      </c>
      <c r="D307" s="7">
        <v>0.86584000000000005</v>
      </c>
      <c r="E307" s="7">
        <v>0.90908499999999992</v>
      </c>
      <c r="F307" s="7">
        <v>0.90375333333333341</v>
      </c>
      <c r="G307">
        <f t="shared" si="4"/>
        <v>5</v>
      </c>
    </row>
    <row r="308" spans="1:7" x14ac:dyDescent="0.25">
      <c r="A308" s="6">
        <v>37034</v>
      </c>
      <c r="B308" s="7">
        <v>0.91366919999999996</v>
      </c>
      <c r="C308" s="7"/>
      <c r="D308" s="7"/>
      <c r="E308" s="7">
        <v>0.91181999999999996</v>
      </c>
      <c r="F308" s="7">
        <v>0.90736000000000006</v>
      </c>
      <c r="G308">
        <f t="shared" si="4"/>
        <v>3</v>
      </c>
    </row>
    <row r="309" spans="1:7" x14ac:dyDescent="0.25">
      <c r="A309" s="6">
        <v>37035</v>
      </c>
      <c r="B309" s="7">
        <v>0.91249126000000003</v>
      </c>
      <c r="C309" s="7">
        <v>0.8188766666666667</v>
      </c>
      <c r="D309" s="7">
        <v>0.85345000000000004</v>
      </c>
      <c r="E309" s="7">
        <v>0.90634999999999999</v>
      </c>
      <c r="F309" s="7">
        <v>0.90194999999999992</v>
      </c>
      <c r="G309">
        <f t="shared" si="4"/>
        <v>5</v>
      </c>
    </row>
    <row r="310" spans="1:7" x14ac:dyDescent="0.25">
      <c r="A310" s="6">
        <v>37036</v>
      </c>
      <c r="B310" s="7">
        <v>0.91104357500000011</v>
      </c>
      <c r="C310" s="7">
        <v>0.82306000000000001</v>
      </c>
      <c r="D310" s="7">
        <v>0.86584000000000005</v>
      </c>
      <c r="E310" s="7">
        <v>0.90634999999999999</v>
      </c>
      <c r="F310" s="7">
        <v>0.90195000000000003</v>
      </c>
      <c r="G310">
        <f t="shared" si="4"/>
        <v>5</v>
      </c>
    </row>
    <row r="311" spans="1:7" x14ac:dyDescent="0.25">
      <c r="A311" s="6">
        <v>37037</v>
      </c>
      <c r="B311" s="7">
        <v>0.90963817499999999</v>
      </c>
      <c r="C311" s="7">
        <v>0.81487666666666669</v>
      </c>
      <c r="D311" s="7">
        <v>0.86584000000000005</v>
      </c>
      <c r="E311" s="7">
        <v>0.91181999999999996</v>
      </c>
      <c r="F311" s="7">
        <v>0.90195000000000003</v>
      </c>
      <c r="G311">
        <f t="shared" si="4"/>
        <v>5</v>
      </c>
    </row>
    <row r="312" spans="1:7" x14ac:dyDescent="0.25">
      <c r="A312" s="6">
        <v>37038</v>
      </c>
      <c r="B312" s="7">
        <v>0.90818414000000003</v>
      </c>
      <c r="C312" s="7">
        <v>0.81469333333333338</v>
      </c>
      <c r="D312" s="7">
        <v>0.85345000000000004</v>
      </c>
      <c r="E312" s="7">
        <v>0.91181999999999996</v>
      </c>
      <c r="F312" s="7">
        <v>0.90375333333333341</v>
      </c>
      <c r="G312">
        <f t="shared" si="4"/>
        <v>5</v>
      </c>
    </row>
    <row r="313" spans="1:7" x14ac:dyDescent="0.25">
      <c r="A313" s="6">
        <v>37039</v>
      </c>
      <c r="B313" s="7">
        <v>0.90693629999999992</v>
      </c>
      <c r="C313" s="7">
        <v>0.81069333333333338</v>
      </c>
      <c r="D313" s="7">
        <v>0.85345000000000004</v>
      </c>
      <c r="E313" s="7">
        <v>0.91181999999999996</v>
      </c>
      <c r="F313" s="7">
        <v>0.90195000000000003</v>
      </c>
      <c r="G313">
        <f t="shared" si="4"/>
        <v>5</v>
      </c>
    </row>
    <row r="314" spans="1:7" x14ac:dyDescent="0.25">
      <c r="A314" s="6">
        <v>37040</v>
      </c>
      <c r="B314" s="7">
        <v>0.90564227499999994</v>
      </c>
      <c r="C314" s="7">
        <v>0.81069333333333338</v>
      </c>
      <c r="D314" s="7">
        <v>0.85345000000000004</v>
      </c>
      <c r="E314" s="7">
        <v>0.90086999999999995</v>
      </c>
      <c r="F314" s="7">
        <v>0.78758333333333341</v>
      </c>
      <c r="G314">
        <f t="shared" si="4"/>
        <v>5</v>
      </c>
    </row>
    <row r="315" spans="1:7" x14ac:dyDescent="0.25">
      <c r="A315" s="6">
        <v>37041</v>
      </c>
      <c r="B315" s="7">
        <v>0.90438770000000002</v>
      </c>
      <c r="C315" s="7">
        <v>0.8188766666666667</v>
      </c>
      <c r="D315" s="7">
        <v>0.86584000000000005</v>
      </c>
      <c r="E315" s="7">
        <v>0.91181999999999996</v>
      </c>
      <c r="F315" s="7">
        <v>0.90736000000000006</v>
      </c>
      <c r="G315">
        <f t="shared" si="4"/>
        <v>5</v>
      </c>
    </row>
    <row r="316" spans="1:7" x14ac:dyDescent="0.25">
      <c r="A316" s="6">
        <v>37042</v>
      </c>
      <c r="B316" s="7">
        <v>0.90318641999999993</v>
      </c>
      <c r="C316" s="7">
        <v>0.81164749999999997</v>
      </c>
      <c r="D316" s="7">
        <v>0.85128999999999999</v>
      </c>
      <c r="E316" s="7">
        <v>0.91181999999999996</v>
      </c>
      <c r="F316" s="7">
        <v>0.90555666666666668</v>
      </c>
      <c r="G316">
        <f t="shared" si="4"/>
        <v>5</v>
      </c>
    </row>
    <row r="317" spans="1:7" x14ac:dyDescent="0.25">
      <c r="A317" s="6">
        <v>37043</v>
      </c>
      <c r="B317" s="7">
        <v>0.90201208333333327</v>
      </c>
      <c r="C317" s="7">
        <v>0.80251000000000006</v>
      </c>
      <c r="D317" s="7">
        <v>0.85345000000000004</v>
      </c>
      <c r="E317" s="7">
        <v>0.90634999999999999</v>
      </c>
      <c r="F317" s="7">
        <v>0.90330250000000012</v>
      </c>
      <c r="G317">
        <f t="shared" si="4"/>
        <v>5</v>
      </c>
    </row>
    <row r="318" spans="1:7" x14ac:dyDescent="0.25">
      <c r="A318" s="6">
        <v>37046</v>
      </c>
      <c r="B318" s="7">
        <v>0.89875234000000004</v>
      </c>
      <c r="C318" s="7">
        <v>0.80250999999999995</v>
      </c>
      <c r="D318" s="7">
        <v>0.85345000000000004</v>
      </c>
      <c r="E318" s="7">
        <v>0.91181999999999996</v>
      </c>
      <c r="F318" s="7">
        <v>0.90375333333333341</v>
      </c>
      <c r="G318">
        <f t="shared" si="4"/>
        <v>5</v>
      </c>
    </row>
    <row r="319" spans="1:7" x14ac:dyDescent="0.25">
      <c r="A319" s="6">
        <v>37047</v>
      </c>
      <c r="B319" s="7">
        <v>0.8977522</v>
      </c>
      <c r="C319" s="7">
        <v>0.79832666666666663</v>
      </c>
      <c r="D319" s="7">
        <v>0.84106000000000003</v>
      </c>
      <c r="E319" s="7">
        <v>0.90634999999999999</v>
      </c>
      <c r="F319" s="7">
        <v>0.90465499999999999</v>
      </c>
      <c r="G319">
        <f t="shared" si="4"/>
        <v>5</v>
      </c>
    </row>
    <row r="320" spans="1:7" x14ac:dyDescent="0.25">
      <c r="A320" s="6">
        <v>37048</v>
      </c>
      <c r="B320" s="7">
        <v>0.89680420000000005</v>
      </c>
      <c r="C320" s="7">
        <v>0.80250999999999995</v>
      </c>
      <c r="D320" s="7">
        <v>0.84106000000000003</v>
      </c>
      <c r="E320" s="7">
        <v>0.91181999999999996</v>
      </c>
      <c r="F320" s="7">
        <v>0.90465499999999999</v>
      </c>
      <c r="G320">
        <f t="shared" si="4"/>
        <v>5</v>
      </c>
    </row>
    <row r="321" spans="1:7" x14ac:dyDescent="0.25">
      <c r="A321" s="6">
        <v>37049</v>
      </c>
      <c r="B321" s="7">
        <v>0.89590375</v>
      </c>
      <c r="C321" s="7">
        <v>0.80669333333333337</v>
      </c>
      <c r="D321" s="7">
        <v>0.84106000000000003</v>
      </c>
      <c r="E321" s="7">
        <v>0.90634999999999999</v>
      </c>
      <c r="F321" s="7">
        <v>0.90465499999999999</v>
      </c>
      <c r="G321">
        <f t="shared" si="4"/>
        <v>5</v>
      </c>
    </row>
    <row r="322" spans="1:7" x14ac:dyDescent="0.25">
      <c r="A322" s="6">
        <v>37050</v>
      </c>
      <c r="B322" s="7">
        <v>0.89505164999999998</v>
      </c>
      <c r="C322" s="7">
        <v>0.81087666666666669</v>
      </c>
      <c r="D322" s="7">
        <v>0.84106000000000003</v>
      </c>
      <c r="E322" s="7">
        <v>0.91181999999999996</v>
      </c>
      <c r="F322" s="7">
        <v>0.90736000000000006</v>
      </c>
      <c r="G322">
        <f t="shared" si="4"/>
        <v>5</v>
      </c>
    </row>
    <row r="323" spans="1:7" x14ac:dyDescent="0.25">
      <c r="A323" s="6">
        <v>37051</v>
      </c>
      <c r="B323" s="7">
        <v>0.89425479999999991</v>
      </c>
      <c r="C323" s="7">
        <v>0.79937249999999993</v>
      </c>
      <c r="D323" s="7">
        <v>0.84106000000000003</v>
      </c>
      <c r="E323" s="7">
        <v>0.91181999999999996</v>
      </c>
      <c r="F323" s="7">
        <v>0.90742666666666671</v>
      </c>
      <c r="G323">
        <f t="shared" si="4"/>
        <v>5</v>
      </c>
    </row>
    <row r="324" spans="1:7" x14ac:dyDescent="0.25">
      <c r="A324" s="6">
        <v>37052</v>
      </c>
      <c r="B324" s="7">
        <v>0.89349539999999994</v>
      </c>
      <c r="C324" s="7">
        <v>0.80669333333333337</v>
      </c>
      <c r="D324" s="7">
        <v>0.84106000000000003</v>
      </c>
      <c r="E324" s="7">
        <v>0.91181999999999996</v>
      </c>
      <c r="F324" s="7">
        <v>0.90745999999999993</v>
      </c>
      <c r="G324">
        <f t="shared" si="4"/>
        <v>5</v>
      </c>
    </row>
    <row r="325" spans="1:7" x14ac:dyDescent="0.25">
      <c r="A325" s="6">
        <v>37053</v>
      </c>
      <c r="B325" s="7">
        <v>0.89279260000000005</v>
      </c>
      <c r="C325" s="7">
        <v>0.80250999999999995</v>
      </c>
      <c r="D325" s="7">
        <v>0.84106000000000003</v>
      </c>
      <c r="E325" s="7">
        <v>0.90634999999999999</v>
      </c>
      <c r="F325" s="7">
        <v>0.90736000000000006</v>
      </c>
      <c r="G325">
        <f t="shared" ref="G325:G388" si="5">COUNT(B325:F325)</f>
        <v>5</v>
      </c>
    </row>
    <row r="326" spans="1:7" x14ac:dyDescent="0.25">
      <c r="A326" s="6">
        <v>37054</v>
      </c>
      <c r="B326" s="7">
        <v>0.89214080000000007</v>
      </c>
      <c r="C326" s="7">
        <v>0.80250999999999995</v>
      </c>
      <c r="D326" s="7">
        <v>0.84106000000000003</v>
      </c>
      <c r="E326" s="7">
        <v>0.91181999999999996</v>
      </c>
      <c r="F326" s="7">
        <v>0.90736000000000006</v>
      </c>
      <c r="G326">
        <f t="shared" si="5"/>
        <v>5</v>
      </c>
    </row>
    <row r="327" spans="1:7" x14ac:dyDescent="0.25">
      <c r="A327" s="6">
        <v>37055</v>
      </c>
      <c r="B327" s="7">
        <v>0.89154065000000005</v>
      </c>
      <c r="C327" s="7">
        <v>0.79832666666666663</v>
      </c>
      <c r="D327" s="7">
        <v>0.84106000000000003</v>
      </c>
      <c r="E327" s="7">
        <v>0.91181999999999996</v>
      </c>
      <c r="F327" s="7">
        <v>0.90736000000000006</v>
      </c>
      <c r="G327">
        <f t="shared" si="5"/>
        <v>5</v>
      </c>
    </row>
    <row r="328" spans="1:7" x14ac:dyDescent="0.25">
      <c r="A328" s="6">
        <v>37056</v>
      </c>
      <c r="B328" s="7">
        <v>0.89099254999999999</v>
      </c>
      <c r="C328" s="7">
        <v>0.80250999999999995</v>
      </c>
      <c r="D328" s="7">
        <v>0.82920000000000005</v>
      </c>
      <c r="E328" s="7">
        <v>0.91181999999999996</v>
      </c>
      <c r="F328" s="7">
        <v>0.90465499999999999</v>
      </c>
      <c r="G328">
        <f t="shared" si="5"/>
        <v>5</v>
      </c>
    </row>
    <row r="329" spans="1:7" x14ac:dyDescent="0.25">
      <c r="A329" s="6">
        <v>37057</v>
      </c>
      <c r="B329" s="7">
        <v>0.89049694999999995</v>
      </c>
      <c r="C329" s="7">
        <v>0.79832666666666663</v>
      </c>
      <c r="D329" s="7">
        <v>0.84106000000000003</v>
      </c>
      <c r="E329" s="7">
        <v>0.91181999999999996</v>
      </c>
      <c r="F329" s="7">
        <v>0.90465499999999999</v>
      </c>
      <c r="G329">
        <f t="shared" si="5"/>
        <v>5</v>
      </c>
    </row>
    <row r="330" spans="1:7" x14ac:dyDescent="0.25">
      <c r="A330" s="6">
        <v>37058</v>
      </c>
      <c r="B330" s="7">
        <v>0.89015549999999999</v>
      </c>
      <c r="C330" s="7"/>
      <c r="D330" s="7"/>
      <c r="E330" s="7">
        <v>0.91729000000000005</v>
      </c>
      <c r="F330" s="7">
        <v>0.91296999999999995</v>
      </c>
      <c r="G330">
        <f t="shared" si="5"/>
        <v>3</v>
      </c>
    </row>
    <row r="331" spans="1:7" x14ac:dyDescent="0.25">
      <c r="A331" s="6">
        <v>37060</v>
      </c>
      <c r="B331" s="7">
        <v>0.88934548333333341</v>
      </c>
      <c r="C331" s="7">
        <v>0.79623499999999992</v>
      </c>
      <c r="D331" s="7">
        <v>0.84106000000000003</v>
      </c>
      <c r="E331" s="7">
        <v>0.91455500000000001</v>
      </c>
      <c r="F331" s="7">
        <v>0.90881250000000002</v>
      </c>
      <c r="G331">
        <f t="shared" si="5"/>
        <v>5</v>
      </c>
    </row>
    <row r="332" spans="1:7" x14ac:dyDescent="0.25">
      <c r="A332" s="6">
        <v>37061</v>
      </c>
      <c r="B332" s="7">
        <v>0.88904659999999991</v>
      </c>
      <c r="C332" s="7">
        <v>0.78996000000000011</v>
      </c>
      <c r="D332" s="7">
        <v>0.82920000000000005</v>
      </c>
      <c r="E332" s="7">
        <v>0.91181999999999996</v>
      </c>
      <c r="F332" s="7">
        <v>0.90736000000000006</v>
      </c>
      <c r="G332">
        <f t="shared" si="5"/>
        <v>5</v>
      </c>
    </row>
    <row r="333" spans="1:7" x14ac:dyDescent="0.25">
      <c r="A333" s="6">
        <v>37062</v>
      </c>
      <c r="B333" s="7">
        <v>0.88881825000000003</v>
      </c>
      <c r="C333" s="7">
        <v>0.78996000000000011</v>
      </c>
      <c r="D333" s="7">
        <v>0.82920000000000005</v>
      </c>
      <c r="E333" s="7">
        <v>0.90634999999999999</v>
      </c>
      <c r="F333" s="7">
        <v>0.90736000000000006</v>
      </c>
      <c r="G333">
        <f t="shared" si="5"/>
        <v>5</v>
      </c>
    </row>
    <row r="334" spans="1:7" x14ac:dyDescent="0.25">
      <c r="A334" s="6">
        <v>37063</v>
      </c>
      <c r="B334" s="7">
        <v>0.88864389999999993</v>
      </c>
      <c r="C334" s="7">
        <v>0.79832666666666663</v>
      </c>
      <c r="D334" s="7">
        <v>0.82920000000000005</v>
      </c>
      <c r="E334" s="7">
        <v>0.90634999999999999</v>
      </c>
      <c r="F334" s="7">
        <v>0.90736000000000006</v>
      </c>
      <c r="G334">
        <f t="shared" si="5"/>
        <v>5</v>
      </c>
    </row>
    <row r="335" spans="1:7" x14ac:dyDescent="0.25">
      <c r="A335" s="6">
        <v>37064</v>
      </c>
      <c r="B335" s="7">
        <v>0.88852211999999997</v>
      </c>
      <c r="C335" s="7">
        <v>0.79309750000000001</v>
      </c>
      <c r="D335" s="7">
        <v>0.82920000000000005</v>
      </c>
      <c r="E335" s="7">
        <v>0.90634999999999999</v>
      </c>
      <c r="F335" s="7">
        <v>0.90742666666666671</v>
      </c>
      <c r="G335">
        <f t="shared" si="5"/>
        <v>5</v>
      </c>
    </row>
    <row r="336" spans="1:7" x14ac:dyDescent="0.25">
      <c r="A336" s="6">
        <v>37065</v>
      </c>
      <c r="B336" s="7">
        <v>0.88845739999999995</v>
      </c>
      <c r="C336" s="7">
        <v>0.79832666666666663</v>
      </c>
      <c r="D336" s="7">
        <v>0.84106000000000003</v>
      </c>
      <c r="E336" s="7">
        <v>0.91181999999999996</v>
      </c>
      <c r="F336" s="7">
        <v>0.90736000000000006</v>
      </c>
      <c r="G336">
        <f t="shared" si="5"/>
        <v>5</v>
      </c>
    </row>
    <row r="337" spans="1:7" x14ac:dyDescent="0.25">
      <c r="A337" s="6">
        <v>37066</v>
      </c>
      <c r="B337" s="7">
        <v>0.88844515000000002</v>
      </c>
      <c r="C337" s="7">
        <v>0.80250999999999995</v>
      </c>
      <c r="D337" s="7">
        <v>0.82920000000000005</v>
      </c>
      <c r="E337" s="7">
        <v>0.91181999999999996</v>
      </c>
      <c r="F337" s="7">
        <v>0.90745999999999993</v>
      </c>
      <c r="G337">
        <f t="shared" si="5"/>
        <v>5</v>
      </c>
    </row>
    <row r="338" spans="1:7" x14ac:dyDescent="0.25">
      <c r="A338" s="6">
        <v>37067</v>
      </c>
      <c r="B338" s="7">
        <v>0.88848680000000013</v>
      </c>
      <c r="C338" s="7">
        <v>0.79832666666666663</v>
      </c>
      <c r="D338" s="7">
        <v>0.84106000000000003</v>
      </c>
      <c r="E338" s="7">
        <v>0.90634999999999999</v>
      </c>
      <c r="F338" s="7">
        <v>0.90736000000000006</v>
      </c>
      <c r="G338">
        <f t="shared" si="5"/>
        <v>5</v>
      </c>
    </row>
    <row r="339" spans="1:7" x14ac:dyDescent="0.25">
      <c r="A339" s="6">
        <v>37068</v>
      </c>
      <c r="B339" s="7">
        <v>0.88858217499999992</v>
      </c>
      <c r="C339" s="7">
        <v>0.79832666666666663</v>
      </c>
      <c r="D339" s="7">
        <v>0.82920000000000005</v>
      </c>
      <c r="E339" s="7">
        <v>0.91181999999999996</v>
      </c>
      <c r="F339" s="7">
        <v>0.90736000000000006</v>
      </c>
      <c r="G339">
        <f t="shared" si="5"/>
        <v>5</v>
      </c>
    </row>
    <row r="340" spans="1:7" x14ac:dyDescent="0.25">
      <c r="A340" s="6">
        <v>37069</v>
      </c>
      <c r="B340" s="7">
        <v>0.88873099999999994</v>
      </c>
      <c r="C340" s="7">
        <v>0.79832666666666663</v>
      </c>
      <c r="D340" s="7">
        <v>0.84106000000000003</v>
      </c>
      <c r="E340" s="7">
        <v>0.91181999999999996</v>
      </c>
      <c r="F340" s="7">
        <v>0.90736000000000006</v>
      </c>
      <c r="G340">
        <f t="shared" si="5"/>
        <v>5</v>
      </c>
    </row>
    <row r="341" spans="1:7" x14ac:dyDescent="0.25">
      <c r="A341" s="6">
        <v>37070</v>
      </c>
      <c r="B341" s="7">
        <v>0.88893310000000003</v>
      </c>
      <c r="C341" s="7">
        <v>0.79814666666666667</v>
      </c>
      <c r="D341" s="7">
        <v>0.84106000000000003</v>
      </c>
      <c r="E341" s="7">
        <v>0.90634999999999999</v>
      </c>
      <c r="F341" s="7">
        <v>0.90736000000000006</v>
      </c>
      <c r="G341">
        <f t="shared" si="5"/>
        <v>5</v>
      </c>
    </row>
    <row r="342" spans="1:7" x14ac:dyDescent="0.25">
      <c r="A342" s="6">
        <v>37071</v>
      </c>
      <c r="B342" s="7">
        <v>0.88918805000000001</v>
      </c>
      <c r="C342" s="7">
        <v>0.80250999999999995</v>
      </c>
      <c r="D342" s="7">
        <v>0.82920000000000005</v>
      </c>
      <c r="E342" s="7">
        <v>0.91181999999999996</v>
      </c>
      <c r="F342" s="7">
        <v>0.90736000000000006</v>
      </c>
      <c r="G342">
        <f t="shared" si="5"/>
        <v>5</v>
      </c>
    </row>
    <row r="343" spans="1:7" x14ac:dyDescent="0.25">
      <c r="A343" s="6">
        <v>37075</v>
      </c>
      <c r="B343" s="7">
        <v>0.89083721250000003</v>
      </c>
      <c r="C343" s="7">
        <v>0.80041833333333334</v>
      </c>
      <c r="D343" s="7">
        <v>0.84106000000000003</v>
      </c>
      <c r="E343" s="7">
        <v>0.91181999999999996</v>
      </c>
      <c r="F343" s="7">
        <v>0.90465499999999999</v>
      </c>
      <c r="G343">
        <f t="shared" si="5"/>
        <v>5</v>
      </c>
    </row>
    <row r="344" spans="1:7" x14ac:dyDescent="0.25">
      <c r="A344" s="6">
        <v>37076</v>
      </c>
      <c r="B344" s="7">
        <v>0.89123806000000005</v>
      </c>
      <c r="C344" s="7">
        <v>0.79937249999999993</v>
      </c>
      <c r="D344" s="7">
        <v>0.82920000000000005</v>
      </c>
      <c r="E344" s="7">
        <v>0.91181999999999996</v>
      </c>
      <c r="F344" s="7">
        <v>0.90375333333333341</v>
      </c>
      <c r="G344">
        <f t="shared" si="5"/>
        <v>5</v>
      </c>
    </row>
    <row r="345" spans="1:7" x14ac:dyDescent="0.25">
      <c r="A345" s="6">
        <v>37077</v>
      </c>
      <c r="B345" s="7">
        <v>0.8918034749999999</v>
      </c>
      <c r="C345" s="7">
        <v>0.78595999999999988</v>
      </c>
      <c r="D345" s="7">
        <v>0.82920000000000005</v>
      </c>
      <c r="E345" s="7">
        <v>0.90634999999999999</v>
      </c>
      <c r="F345" s="7">
        <v>0.90465499999999999</v>
      </c>
      <c r="G345">
        <f t="shared" si="5"/>
        <v>5</v>
      </c>
    </row>
    <row r="346" spans="1:7" x14ac:dyDescent="0.25">
      <c r="A346" s="6">
        <v>37079</v>
      </c>
      <c r="B346" s="7">
        <v>0.89308664000000015</v>
      </c>
      <c r="C346" s="7">
        <v>0.80669333333333337</v>
      </c>
      <c r="D346" s="7">
        <v>0.84106000000000003</v>
      </c>
      <c r="E346" s="7">
        <v>0.90908499999999992</v>
      </c>
      <c r="F346" s="7">
        <v>0.90555666666666668</v>
      </c>
      <c r="G346">
        <f t="shared" si="5"/>
        <v>5</v>
      </c>
    </row>
    <row r="347" spans="1:7" x14ac:dyDescent="0.25">
      <c r="A347" s="6">
        <v>37080</v>
      </c>
      <c r="B347" s="7">
        <v>0.89377249999999986</v>
      </c>
      <c r="C347" s="7">
        <v>0.80111555555555547</v>
      </c>
      <c r="D347" s="7">
        <v>0.83936571428571416</v>
      </c>
      <c r="E347" s="7">
        <v>0.90634999999999999</v>
      </c>
      <c r="F347" s="7">
        <v>0.90195000000000003</v>
      </c>
      <c r="G347">
        <f t="shared" si="5"/>
        <v>5</v>
      </c>
    </row>
    <row r="348" spans="1:7" x14ac:dyDescent="0.25">
      <c r="A348" s="6">
        <v>37081</v>
      </c>
      <c r="B348" s="7">
        <v>0.89453720000000003</v>
      </c>
      <c r="C348" s="7">
        <v>0.80250999999999995</v>
      </c>
      <c r="D348" s="7">
        <v>0.84106000000000003</v>
      </c>
      <c r="E348" s="7">
        <v>0.90634999999999999</v>
      </c>
      <c r="F348" s="7">
        <v>0.90465499999999999</v>
      </c>
      <c r="G348">
        <f t="shared" si="5"/>
        <v>5</v>
      </c>
    </row>
    <row r="349" spans="1:7" x14ac:dyDescent="0.25">
      <c r="A349" s="6">
        <v>37082</v>
      </c>
      <c r="B349" s="7">
        <v>0.89533759999999996</v>
      </c>
      <c r="C349" s="7">
        <v>0.79832666666666663</v>
      </c>
      <c r="D349" s="7">
        <v>0.84106000000000003</v>
      </c>
      <c r="E349" s="7">
        <v>0.90634999999999999</v>
      </c>
      <c r="F349" s="7">
        <v>0.90736000000000006</v>
      </c>
      <c r="G349">
        <f t="shared" si="5"/>
        <v>5</v>
      </c>
    </row>
    <row r="350" spans="1:7" x14ac:dyDescent="0.25">
      <c r="A350" s="6">
        <v>37083</v>
      </c>
      <c r="B350" s="7">
        <v>0.89618300000000006</v>
      </c>
      <c r="C350" s="7">
        <v>0.79832666666666663</v>
      </c>
      <c r="D350" s="7">
        <v>0.84106000000000003</v>
      </c>
      <c r="E350" s="7">
        <v>0.90634999999999999</v>
      </c>
      <c r="F350" s="7">
        <v>0.90195000000000003</v>
      </c>
      <c r="G350">
        <f t="shared" si="5"/>
        <v>5</v>
      </c>
    </row>
    <row r="351" spans="1:7" x14ac:dyDescent="0.25">
      <c r="A351" s="6">
        <v>37084</v>
      </c>
      <c r="B351" s="7">
        <v>0.89707249999999994</v>
      </c>
      <c r="C351" s="7">
        <v>0.80250999999999995</v>
      </c>
      <c r="D351" s="7">
        <v>0.85345000000000004</v>
      </c>
      <c r="E351" s="7">
        <v>0.90634999999999999</v>
      </c>
      <c r="F351" s="7">
        <v>0.90195000000000003</v>
      </c>
      <c r="G351">
        <f t="shared" si="5"/>
        <v>5</v>
      </c>
    </row>
    <row r="352" spans="1:7" x14ac:dyDescent="0.25">
      <c r="A352" s="6">
        <v>37085</v>
      </c>
      <c r="B352" s="7">
        <v>0.89800515000000003</v>
      </c>
      <c r="C352" s="7">
        <v>0.80250999999999995</v>
      </c>
      <c r="D352" s="7">
        <v>0.84106000000000003</v>
      </c>
      <c r="E352" s="7">
        <v>0.90634999999999999</v>
      </c>
      <c r="F352" s="7">
        <v>0.90195000000000003</v>
      </c>
      <c r="G352">
        <f t="shared" si="5"/>
        <v>5</v>
      </c>
    </row>
    <row r="353" spans="1:7" x14ac:dyDescent="0.25">
      <c r="A353" s="6">
        <v>37089</v>
      </c>
      <c r="B353" s="7">
        <v>0.90214559999999999</v>
      </c>
      <c r="C353" s="7">
        <v>0.81087666666666669</v>
      </c>
      <c r="D353" s="7">
        <v>0.84106000000000003</v>
      </c>
      <c r="E353" s="7">
        <v>0.90086999999999995</v>
      </c>
      <c r="F353" s="7">
        <v>0.90195000000000003</v>
      </c>
      <c r="G353">
        <f t="shared" si="5"/>
        <v>5</v>
      </c>
    </row>
    <row r="354" spans="1:7" x14ac:dyDescent="0.25">
      <c r="A354" s="6">
        <v>37090</v>
      </c>
      <c r="B354" s="7">
        <v>0.90327757499999994</v>
      </c>
      <c r="C354" s="7">
        <v>0.80250999999999995</v>
      </c>
      <c r="D354" s="7">
        <v>0.84106000000000003</v>
      </c>
      <c r="E354" s="7">
        <v>0.90086999999999995</v>
      </c>
      <c r="F354" s="7">
        <v>0.90195000000000003</v>
      </c>
      <c r="G354">
        <f t="shared" si="5"/>
        <v>5</v>
      </c>
    </row>
    <row r="355" spans="1:7" x14ac:dyDescent="0.25">
      <c r="A355" s="6">
        <v>37091</v>
      </c>
      <c r="B355" s="7">
        <v>0.90444585</v>
      </c>
      <c r="C355" s="7">
        <v>0.81087666666666669</v>
      </c>
      <c r="D355" s="7">
        <v>0.84106000000000003</v>
      </c>
      <c r="E355" s="7">
        <v>0.90086999999999995</v>
      </c>
      <c r="F355" s="7">
        <v>0.90195000000000003</v>
      </c>
      <c r="G355">
        <f t="shared" si="5"/>
        <v>5</v>
      </c>
    </row>
    <row r="356" spans="1:7" x14ac:dyDescent="0.25">
      <c r="A356" s="6">
        <v>37092</v>
      </c>
      <c r="B356" s="7">
        <v>0.90564947500000004</v>
      </c>
      <c r="C356" s="7">
        <v>0.80669333333333337</v>
      </c>
      <c r="D356" s="7">
        <v>0.85345000000000004</v>
      </c>
      <c r="E356" s="7">
        <v>0.90634999999999999</v>
      </c>
      <c r="F356" s="7">
        <v>0.90195000000000003</v>
      </c>
      <c r="G356">
        <f t="shared" si="5"/>
        <v>5</v>
      </c>
    </row>
    <row r="357" spans="1:7" x14ac:dyDescent="0.25">
      <c r="A357" s="6">
        <v>37093</v>
      </c>
      <c r="B357" s="7">
        <v>0.90688694999999997</v>
      </c>
      <c r="C357" s="7">
        <v>0.80669333333333337</v>
      </c>
      <c r="D357" s="7">
        <v>0.85345000000000004</v>
      </c>
      <c r="E357" s="7">
        <v>0.90086999999999995</v>
      </c>
      <c r="F357" s="7">
        <v>0.90195000000000003</v>
      </c>
      <c r="G357">
        <f t="shared" si="5"/>
        <v>5</v>
      </c>
    </row>
    <row r="358" spans="1:7" x14ac:dyDescent="0.25">
      <c r="A358" s="6">
        <v>37094</v>
      </c>
      <c r="B358" s="7">
        <v>0.90815702499999995</v>
      </c>
      <c r="C358" s="7">
        <v>0.8188766666666667</v>
      </c>
      <c r="D358" s="7">
        <v>0.85345000000000004</v>
      </c>
      <c r="E358" s="7">
        <v>0.90634999999999999</v>
      </c>
      <c r="F358" s="7">
        <v>0.90195000000000003</v>
      </c>
      <c r="G358">
        <f t="shared" si="5"/>
        <v>5</v>
      </c>
    </row>
    <row r="359" spans="1:7" x14ac:dyDescent="0.25">
      <c r="A359" s="6">
        <v>37095</v>
      </c>
      <c r="B359" s="7">
        <v>0.90945849999999995</v>
      </c>
      <c r="C359" s="7">
        <v>0.81087666666666669</v>
      </c>
      <c r="D359" s="7">
        <v>0.85345000000000004</v>
      </c>
      <c r="E359" s="7">
        <v>0.90086999999999995</v>
      </c>
      <c r="F359" s="7">
        <v>0.90195000000000003</v>
      </c>
      <c r="G359">
        <f t="shared" si="5"/>
        <v>5</v>
      </c>
    </row>
    <row r="360" spans="1:7" x14ac:dyDescent="0.25">
      <c r="A360" s="6">
        <v>37096</v>
      </c>
      <c r="B360" s="7">
        <v>0.91078987500000008</v>
      </c>
      <c r="C360" s="7">
        <v>0.81087666666666669</v>
      </c>
      <c r="D360" s="7">
        <v>0.85345000000000004</v>
      </c>
      <c r="E360" s="7">
        <v>0.90086999999999995</v>
      </c>
      <c r="F360" s="7">
        <v>0.90195000000000003</v>
      </c>
      <c r="G360">
        <f t="shared" si="5"/>
        <v>5</v>
      </c>
    </row>
    <row r="361" spans="1:7" x14ac:dyDescent="0.25">
      <c r="A361" s="6">
        <v>37097</v>
      </c>
      <c r="B361" s="7">
        <v>0.91214902499999995</v>
      </c>
      <c r="C361" s="7">
        <v>0.81487666666666669</v>
      </c>
      <c r="D361" s="7">
        <v>0.86584000000000005</v>
      </c>
      <c r="E361" s="7">
        <v>0.90086999999999995</v>
      </c>
      <c r="F361" s="7">
        <v>0.89924000000000004</v>
      </c>
      <c r="G361">
        <f t="shared" si="5"/>
        <v>5</v>
      </c>
    </row>
    <row r="362" spans="1:7" x14ac:dyDescent="0.25">
      <c r="A362" s="6">
        <v>37098</v>
      </c>
      <c r="B362" s="7">
        <v>0.9135373</v>
      </c>
      <c r="C362" s="7">
        <v>0.81487666666666669</v>
      </c>
      <c r="D362" s="7">
        <v>0.86584000000000005</v>
      </c>
      <c r="E362" s="7">
        <v>0.90086999999999995</v>
      </c>
      <c r="F362" s="7">
        <v>0.89924000000000004</v>
      </c>
      <c r="G362">
        <f t="shared" si="5"/>
        <v>5</v>
      </c>
    </row>
    <row r="363" spans="1:7" x14ac:dyDescent="0.25">
      <c r="A363" s="6">
        <v>37099</v>
      </c>
      <c r="B363" s="7">
        <v>0.91512568000000005</v>
      </c>
      <c r="C363" s="7">
        <v>0.81469333333333338</v>
      </c>
      <c r="D363" s="7">
        <v>0.86584000000000005</v>
      </c>
      <c r="E363" s="7">
        <v>0.90908499999999992</v>
      </c>
      <c r="F363" s="7">
        <v>0.9001433333333333</v>
      </c>
      <c r="G363">
        <f t="shared" si="5"/>
        <v>5</v>
      </c>
    </row>
    <row r="364" spans="1:7" x14ac:dyDescent="0.25">
      <c r="A364" s="6">
        <v>37102</v>
      </c>
      <c r="B364" s="7">
        <v>0.91950094999999998</v>
      </c>
      <c r="C364" s="7">
        <v>0.80250999999999995</v>
      </c>
      <c r="D364" s="7"/>
      <c r="E364" s="7">
        <v>0.90634999999999999</v>
      </c>
      <c r="F364" s="7">
        <v>0.89924000000000004</v>
      </c>
      <c r="G364">
        <f t="shared" si="5"/>
        <v>4</v>
      </c>
    </row>
    <row r="365" spans="1:7" x14ac:dyDescent="0.25">
      <c r="A365" s="6">
        <v>37103</v>
      </c>
      <c r="B365" s="7">
        <v>0.92082365999999993</v>
      </c>
      <c r="C365" s="7">
        <v>0.8179225</v>
      </c>
      <c r="D365" s="7">
        <v>0.86584000000000005</v>
      </c>
      <c r="E365" s="7">
        <v>0.90086999999999995</v>
      </c>
      <c r="F365" s="7">
        <v>0.89652999999999994</v>
      </c>
      <c r="G365">
        <f t="shared" si="5"/>
        <v>5</v>
      </c>
    </row>
    <row r="366" spans="1:7" x14ac:dyDescent="0.25">
      <c r="A366" s="6">
        <v>37104</v>
      </c>
      <c r="B366" s="7">
        <v>0.92233908333333348</v>
      </c>
      <c r="C366" s="7">
        <v>0.81735000000000002</v>
      </c>
      <c r="D366" s="7">
        <v>0.86584000000000005</v>
      </c>
      <c r="E366" s="7">
        <v>0.90086999999999995</v>
      </c>
      <c r="F366" s="7">
        <v>0.9001433333333333</v>
      </c>
      <c r="G366">
        <f t="shared" si="5"/>
        <v>5</v>
      </c>
    </row>
    <row r="367" spans="1:7" x14ac:dyDescent="0.25">
      <c r="A367" s="6">
        <v>37105</v>
      </c>
      <c r="B367" s="7">
        <v>0.92389367499999997</v>
      </c>
      <c r="C367" s="7">
        <v>0.81906000000000001</v>
      </c>
      <c r="D367" s="7">
        <v>0.86584000000000005</v>
      </c>
      <c r="E367" s="7">
        <v>0.89539999999999997</v>
      </c>
      <c r="F367" s="7">
        <v>0.89653000000000005</v>
      </c>
      <c r="G367">
        <f t="shared" si="5"/>
        <v>5</v>
      </c>
    </row>
    <row r="368" spans="1:7" x14ac:dyDescent="0.25">
      <c r="A368" s="6">
        <v>37107</v>
      </c>
      <c r="B368" s="7">
        <v>0.92703440000000004</v>
      </c>
      <c r="C368" s="7">
        <v>0.82306000000000001</v>
      </c>
      <c r="D368" s="7">
        <v>0.87768999999999997</v>
      </c>
      <c r="E368" s="7"/>
      <c r="F368" s="7">
        <v>0.89653000000000005</v>
      </c>
      <c r="G368">
        <f t="shared" si="5"/>
        <v>4</v>
      </c>
    </row>
    <row r="369" spans="1:7" x14ac:dyDescent="0.25">
      <c r="A369" s="6">
        <v>37108</v>
      </c>
      <c r="B369" s="7">
        <v>0.92947959999999996</v>
      </c>
      <c r="C369" s="7"/>
      <c r="D369" s="7"/>
      <c r="E369" s="7">
        <v>0.90086999999999995</v>
      </c>
      <c r="F369" s="7">
        <v>0.89653000000000005</v>
      </c>
      <c r="G369">
        <f t="shared" si="5"/>
        <v>3</v>
      </c>
    </row>
    <row r="370" spans="1:7" x14ac:dyDescent="0.25">
      <c r="A370" s="6">
        <v>37111</v>
      </c>
      <c r="B370" s="7">
        <v>0.93337951666666674</v>
      </c>
      <c r="C370" s="7">
        <v>0.82968000000000008</v>
      </c>
      <c r="D370" s="7">
        <v>0.87768999999999997</v>
      </c>
      <c r="E370" s="7">
        <v>0.89539999999999997</v>
      </c>
      <c r="F370" s="7">
        <v>0.89382500000000009</v>
      </c>
      <c r="G370">
        <f t="shared" si="5"/>
        <v>5</v>
      </c>
    </row>
    <row r="371" spans="1:7" x14ac:dyDescent="0.25">
      <c r="A371" s="6">
        <v>37112</v>
      </c>
      <c r="B371" s="7">
        <v>0.9350191000000001</v>
      </c>
      <c r="C371" s="7">
        <v>0.82306000000000001</v>
      </c>
      <c r="D371" s="7">
        <v>0.87768999999999997</v>
      </c>
      <c r="E371" s="7">
        <v>0.90086999999999995</v>
      </c>
      <c r="F371" s="7">
        <v>0.89112000000000002</v>
      </c>
      <c r="G371">
        <f t="shared" si="5"/>
        <v>5</v>
      </c>
    </row>
    <row r="372" spans="1:7" x14ac:dyDescent="0.25">
      <c r="A372" s="6">
        <v>37113</v>
      </c>
      <c r="B372" s="7">
        <v>0.93664150000000002</v>
      </c>
      <c r="C372" s="7">
        <v>0.82706000000000002</v>
      </c>
      <c r="D372" s="7">
        <v>0.89009000000000005</v>
      </c>
      <c r="E372" s="7">
        <v>0.90086999999999995</v>
      </c>
      <c r="F372" s="7">
        <v>0.89653000000000005</v>
      </c>
      <c r="G372">
        <f t="shared" si="5"/>
        <v>5</v>
      </c>
    </row>
    <row r="373" spans="1:7" x14ac:dyDescent="0.25">
      <c r="A373" s="6">
        <v>37114</v>
      </c>
      <c r="B373" s="7">
        <v>0.93826775000000007</v>
      </c>
      <c r="C373" s="7">
        <v>0.83124333333333322</v>
      </c>
      <c r="D373" s="7">
        <v>0.87768999999999997</v>
      </c>
      <c r="E373" s="7">
        <v>0.89539999999999997</v>
      </c>
      <c r="F373" s="7">
        <v>0.89382500000000009</v>
      </c>
      <c r="G373">
        <f t="shared" si="5"/>
        <v>5</v>
      </c>
    </row>
    <row r="374" spans="1:7" x14ac:dyDescent="0.25">
      <c r="A374" s="6">
        <v>37116</v>
      </c>
      <c r="B374" s="7">
        <v>0.94179370000000007</v>
      </c>
      <c r="C374" s="7">
        <v>0.81506000000000001</v>
      </c>
      <c r="D374" s="7"/>
      <c r="E374" s="7">
        <v>0.90086999999999995</v>
      </c>
      <c r="F374" s="7">
        <v>0.89382500000000009</v>
      </c>
      <c r="G374">
        <f t="shared" si="5"/>
        <v>4</v>
      </c>
    </row>
    <row r="375" spans="1:7" x14ac:dyDescent="0.25">
      <c r="A375" s="6">
        <v>37117</v>
      </c>
      <c r="B375" s="7">
        <v>0.94315387500000003</v>
      </c>
      <c r="C375" s="7">
        <v>0.82706000000000002</v>
      </c>
      <c r="D375" s="7">
        <v>0.87768999999999997</v>
      </c>
      <c r="E375" s="7">
        <v>0.89539999999999997</v>
      </c>
      <c r="F375" s="7">
        <v>0.89653000000000005</v>
      </c>
      <c r="G375">
        <f t="shared" si="5"/>
        <v>5</v>
      </c>
    </row>
    <row r="376" spans="1:7" x14ac:dyDescent="0.25">
      <c r="A376" s="6">
        <v>37118</v>
      </c>
      <c r="B376" s="7">
        <v>0.94478010000000001</v>
      </c>
      <c r="C376" s="7">
        <v>0.83142666666666665</v>
      </c>
      <c r="D376" s="7">
        <v>0.89009000000000005</v>
      </c>
      <c r="E376" s="7">
        <v>0.89539999999999997</v>
      </c>
      <c r="F376" s="7">
        <v>0.89382500000000009</v>
      </c>
      <c r="G376">
        <f t="shared" si="5"/>
        <v>5</v>
      </c>
    </row>
    <row r="377" spans="1:7" x14ac:dyDescent="0.25">
      <c r="A377" s="6">
        <v>37119</v>
      </c>
      <c r="B377" s="7">
        <v>0.94640269999999993</v>
      </c>
      <c r="C377" s="7">
        <v>0.83124333333333345</v>
      </c>
      <c r="D377" s="7">
        <v>0.89009000000000005</v>
      </c>
      <c r="E377" s="7">
        <v>0.89539999999999997</v>
      </c>
      <c r="F377" s="7">
        <v>0.89112000000000002</v>
      </c>
      <c r="G377">
        <f t="shared" si="5"/>
        <v>5</v>
      </c>
    </row>
    <row r="378" spans="1:7" x14ac:dyDescent="0.25">
      <c r="A378" s="6">
        <v>37121</v>
      </c>
      <c r="B378" s="7">
        <v>0.94964760000000004</v>
      </c>
      <c r="C378" s="7">
        <v>0.83542666666666665</v>
      </c>
      <c r="D378" s="7">
        <v>0.90247999999999995</v>
      </c>
      <c r="E378" s="7"/>
      <c r="F378" s="7">
        <v>0.89112000000000002</v>
      </c>
      <c r="G378">
        <f t="shared" si="5"/>
        <v>4</v>
      </c>
    </row>
    <row r="379" spans="1:7" x14ac:dyDescent="0.25">
      <c r="A379" s="6">
        <v>37124</v>
      </c>
      <c r="B379" s="7">
        <v>0.95442910000000003</v>
      </c>
      <c r="C379" s="7">
        <v>0.83942666666666665</v>
      </c>
      <c r="D379" s="7">
        <v>0.90247999999999995</v>
      </c>
      <c r="E379" s="7">
        <v>0.89539999999999997</v>
      </c>
      <c r="F379" s="7">
        <v>0.89112000000000002</v>
      </c>
      <c r="G379">
        <f t="shared" si="5"/>
        <v>5</v>
      </c>
    </row>
    <row r="380" spans="1:7" x14ac:dyDescent="0.25">
      <c r="A380" s="6">
        <v>37125</v>
      </c>
      <c r="B380" s="7">
        <v>0.95598164999999991</v>
      </c>
      <c r="C380" s="7">
        <v>0.83942666666666665</v>
      </c>
      <c r="D380" s="7">
        <v>0.90247999999999995</v>
      </c>
      <c r="E380" s="7">
        <v>0.88992000000000004</v>
      </c>
      <c r="F380" s="7">
        <v>0.88841000000000003</v>
      </c>
      <c r="G380">
        <f t="shared" si="5"/>
        <v>5</v>
      </c>
    </row>
    <row r="381" spans="1:7" x14ac:dyDescent="0.25">
      <c r="A381" s="6">
        <v>37126</v>
      </c>
      <c r="B381" s="7">
        <v>0.95753884999999994</v>
      </c>
      <c r="C381" s="7">
        <v>0.84360999999999997</v>
      </c>
      <c r="D381" s="7">
        <v>0.89009000000000005</v>
      </c>
      <c r="E381" s="7">
        <v>0.89539999999999997</v>
      </c>
      <c r="F381" s="7">
        <v>0.89112000000000002</v>
      </c>
      <c r="G381">
        <f t="shared" si="5"/>
        <v>5</v>
      </c>
    </row>
    <row r="382" spans="1:7" x14ac:dyDescent="0.25">
      <c r="A382" s="6">
        <v>37127</v>
      </c>
      <c r="B382" s="7">
        <v>0.95901448000000011</v>
      </c>
      <c r="C382" s="7">
        <v>0.83942666666666665</v>
      </c>
      <c r="D382" s="7">
        <v>0.91432999999999998</v>
      </c>
      <c r="E382" s="7">
        <v>0.89539999999999997</v>
      </c>
      <c r="F382" s="7">
        <v>0.81075750000000013</v>
      </c>
      <c r="G382">
        <f t="shared" si="5"/>
        <v>5</v>
      </c>
    </row>
    <row r="383" spans="1:7" x14ac:dyDescent="0.25">
      <c r="A383" s="6">
        <v>37133</v>
      </c>
      <c r="B383" s="7">
        <v>0.96797696666666655</v>
      </c>
      <c r="C383" s="7">
        <v>0.84760999999999997</v>
      </c>
      <c r="D383" s="7">
        <v>0.91432999999999998</v>
      </c>
      <c r="E383" s="7"/>
      <c r="F383" s="7">
        <v>0.88570000000000004</v>
      </c>
      <c r="G383">
        <f t="shared" si="5"/>
        <v>4</v>
      </c>
    </row>
    <row r="384" spans="1:7" x14ac:dyDescent="0.25">
      <c r="A384" s="6">
        <v>37134</v>
      </c>
      <c r="B384" s="7">
        <v>0.96936472500000004</v>
      </c>
      <c r="C384" s="7">
        <v>0.85179333333333329</v>
      </c>
      <c r="D384" s="7">
        <v>0.91432999999999998</v>
      </c>
      <c r="E384" s="7">
        <v>0.89539999999999997</v>
      </c>
      <c r="F384" s="7">
        <v>0.88841000000000003</v>
      </c>
      <c r="G384">
        <f t="shared" si="5"/>
        <v>5</v>
      </c>
    </row>
    <row r="385" spans="1:7" x14ac:dyDescent="0.25">
      <c r="A385" s="6">
        <v>37135</v>
      </c>
      <c r="B385" s="7">
        <v>0.97074927499999997</v>
      </c>
      <c r="C385" s="7">
        <v>0.85179333333333329</v>
      </c>
      <c r="D385" s="7">
        <v>0.91432999999999998</v>
      </c>
      <c r="E385" s="7">
        <v>0.89539999999999997</v>
      </c>
      <c r="F385" s="7">
        <v>0.88841000000000003</v>
      </c>
      <c r="G385">
        <f t="shared" si="5"/>
        <v>5</v>
      </c>
    </row>
    <row r="386" spans="1:7" x14ac:dyDescent="0.25">
      <c r="A386" s="6">
        <v>37136</v>
      </c>
      <c r="B386" s="7">
        <v>0.97295770000000004</v>
      </c>
      <c r="C386" s="7"/>
      <c r="D386" s="7"/>
      <c r="E386" s="7"/>
      <c r="F386" s="7"/>
      <c r="G386">
        <f t="shared" si="5"/>
        <v>1</v>
      </c>
    </row>
    <row r="387" spans="1:7" x14ac:dyDescent="0.25">
      <c r="A387" s="6">
        <v>37137</v>
      </c>
      <c r="B387" s="7">
        <v>0.97426429999999997</v>
      </c>
      <c r="C387" s="7"/>
      <c r="D387" s="7"/>
      <c r="E387" s="7"/>
      <c r="F387" s="7"/>
      <c r="G387">
        <f t="shared" si="5"/>
        <v>1</v>
      </c>
    </row>
    <row r="388" spans="1:7" x14ac:dyDescent="0.25">
      <c r="A388" s="6">
        <v>37138</v>
      </c>
      <c r="B388" s="7">
        <v>0.97524580000000005</v>
      </c>
      <c r="C388" s="7"/>
      <c r="D388" s="7"/>
      <c r="E388" s="7">
        <v>0.88992000000000004</v>
      </c>
      <c r="F388" s="7">
        <v>0.88570000000000004</v>
      </c>
      <c r="G388">
        <f t="shared" si="5"/>
        <v>3</v>
      </c>
    </row>
    <row r="389" spans="1:7" x14ac:dyDescent="0.25">
      <c r="A389" s="6">
        <v>37139</v>
      </c>
      <c r="B389" s="7">
        <v>0.97600534999999999</v>
      </c>
      <c r="C389" s="7">
        <v>0.85597666666666672</v>
      </c>
      <c r="D389" s="7">
        <v>0.91432999999999998</v>
      </c>
      <c r="E389" s="7">
        <v>0.88992000000000004</v>
      </c>
      <c r="F389" s="7">
        <v>0.88570000000000004</v>
      </c>
      <c r="G389">
        <f t="shared" ref="G389:G428" si="6">COUNT(B389:F389)</f>
        <v>5</v>
      </c>
    </row>
    <row r="390" spans="1:7" x14ac:dyDescent="0.25">
      <c r="A390" s="6">
        <v>37140</v>
      </c>
      <c r="B390" s="7">
        <v>0.97724319999999998</v>
      </c>
      <c r="C390" s="7">
        <v>0.85597666666666672</v>
      </c>
      <c r="D390" s="7">
        <v>0.92671999999999999</v>
      </c>
      <c r="E390" s="7">
        <v>0.88992000000000004</v>
      </c>
      <c r="F390" s="7">
        <v>0.88029000000000002</v>
      </c>
      <c r="G390">
        <f t="shared" si="6"/>
        <v>5</v>
      </c>
    </row>
    <row r="391" spans="1:7" x14ac:dyDescent="0.25">
      <c r="A391" s="6">
        <v>37141</v>
      </c>
      <c r="B391" s="7">
        <v>0.97840815000000003</v>
      </c>
      <c r="C391" s="7">
        <v>0.85179333333333329</v>
      </c>
      <c r="D391" s="7">
        <v>0.91432999999999998</v>
      </c>
      <c r="E391" s="7">
        <v>0.88424999999999998</v>
      </c>
      <c r="F391" s="7">
        <v>0.88299499999999997</v>
      </c>
      <c r="G391">
        <f t="shared" si="6"/>
        <v>5</v>
      </c>
    </row>
    <row r="392" spans="1:7" x14ac:dyDescent="0.25">
      <c r="A392" s="6">
        <v>37142</v>
      </c>
      <c r="B392" s="7">
        <v>0.97971461999999998</v>
      </c>
      <c r="C392" s="7">
        <v>0.85997666666666672</v>
      </c>
      <c r="D392" s="7">
        <v>0.91432999999999998</v>
      </c>
      <c r="E392" s="7">
        <v>0.88992000000000004</v>
      </c>
      <c r="F392" s="7">
        <v>0.88570000000000004</v>
      </c>
      <c r="G392">
        <f t="shared" si="6"/>
        <v>5</v>
      </c>
    </row>
    <row r="393" spans="1:7" x14ac:dyDescent="0.25">
      <c r="A393" s="6">
        <v>37146</v>
      </c>
      <c r="B393" s="7">
        <v>0.98395410000000005</v>
      </c>
      <c r="C393" s="7">
        <v>0.85997666666666672</v>
      </c>
      <c r="D393" s="7">
        <v>0.92671999999999999</v>
      </c>
      <c r="E393" s="7">
        <v>0.88992000000000004</v>
      </c>
      <c r="F393" s="7">
        <v>0.88299499999999997</v>
      </c>
      <c r="G393">
        <f t="shared" si="6"/>
        <v>5</v>
      </c>
    </row>
    <row r="394" spans="1:7" x14ac:dyDescent="0.25">
      <c r="A394" s="6">
        <v>37147</v>
      </c>
      <c r="B394" s="7">
        <v>0.98492979999999997</v>
      </c>
      <c r="C394" s="7">
        <v>0.86415666666666668</v>
      </c>
      <c r="D394" s="7">
        <v>0.92671999999999999</v>
      </c>
      <c r="E394" s="7">
        <v>0.88424999999999998</v>
      </c>
      <c r="F394" s="7">
        <v>0.88299499999999997</v>
      </c>
      <c r="G394">
        <f t="shared" si="6"/>
        <v>5</v>
      </c>
    </row>
    <row r="395" spans="1:7" x14ac:dyDescent="0.25">
      <c r="A395" s="6">
        <v>37148</v>
      </c>
      <c r="B395" s="7">
        <v>0.98601694000000006</v>
      </c>
      <c r="C395" s="7">
        <v>0.85997666666666672</v>
      </c>
      <c r="D395" s="7">
        <v>0.92671999999999999</v>
      </c>
      <c r="E395" s="7">
        <v>0.88151500000000005</v>
      </c>
      <c r="F395" s="7">
        <v>0.88022</v>
      </c>
      <c r="G395">
        <f t="shared" si="6"/>
        <v>5</v>
      </c>
    </row>
    <row r="396" spans="1:7" x14ac:dyDescent="0.25">
      <c r="A396" s="6">
        <v>37149</v>
      </c>
      <c r="B396" s="7">
        <v>0.98679487499999996</v>
      </c>
      <c r="C396" s="7">
        <v>0.86416000000000004</v>
      </c>
      <c r="D396" s="7">
        <v>0.93857999999999997</v>
      </c>
      <c r="E396" s="7">
        <v>0.88424999999999998</v>
      </c>
      <c r="F396" s="7">
        <v>0.88029000000000002</v>
      </c>
      <c r="G396">
        <f t="shared" si="6"/>
        <v>5</v>
      </c>
    </row>
    <row r="397" spans="1:7" x14ac:dyDescent="0.25">
      <c r="A397" s="6">
        <v>37151</v>
      </c>
      <c r="B397" s="7">
        <v>0.98882099999999995</v>
      </c>
      <c r="C397" s="7">
        <v>0.85160999999999998</v>
      </c>
      <c r="D397" s="7"/>
      <c r="E397" s="7"/>
      <c r="F397" s="7">
        <v>0.88029000000000002</v>
      </c>
      <c r="G397">
        <f t="shared" si="6"/>
        <v>3</v>
      </c>
    </row>
    <row r="398" spans="1:7" x14ac:dyDescent="0.25">
      <c r="A398" s="6">
        <v>37152</v>
      </c>
      <c r="B398" s="7">
        <v>0.98972502500000004</v>
      </c>
      <c r="C398" s="7">
        <v>0.86834</v>
      </c>
      <c r="D398" s="7">
        <v>0.93857999999999997</v>
      </c>
      <c r="E398" s="7">
        <v>0.88424999999999998</v>
      </c>
      <c r="F398" s="7">
        <v>0.88029000000000002</v>
      </c>
      <c r="G398">
        <f t="shared" si="6"/>
        <v>5</v>
      </c>
    </row>
    <row r="399" spans="1:7" x14ac:dyDescent="0.25">
      <c r="A399" s="6">
        <v>37153</v>
      </c>
      <c r="B399" s="7">
        <v>0.99047037500000001</v>
      </c>
      <c r="C399" s="7">
        <v>0.87652333333333343</v>
      </c>
      <c r="D399" s="7">
        <v>0.92671999999999999</v>
      </c>
      <c r="E399" s="7">
        <v>0.88992000000000004</v>
      </c>
      <c r="F399" s="7">
        <v>0.88299499999999997</v>
      </c>
      <c r="G399">
        <f t="shared" si="6"/>
        <v>5</v>
      </c>
    </row>
    <row r="400" spans="1:7" x14ac:dyDescent="0.25">
      <c r="A400" s="6">
        <v>37154</v>
      </c>
      <c r="B400" s="7">
        <v>0.99117685</v>
      </c>
      <c r="C400" s="7">
        <v>0.87652333333333343</v>
      </c>
      <c r="D400" s="7">
        <v>0.93857999999999997</v>
      </c>
      <c r="E400" s="7">
        <v>0.88424999999999998</v>
      </c>
      <c r="F400" s="7">
        <v>0.88029000000000002</v>
      </c>
      <c r="G400">
        <f t="shared" si="6"/>
        <v>5</v>
      </c>
    </row>
    <row r="401" spans="1:7" x14ac:dyDescent="0.25">
      <c r="A401" s="6">
        <v>37155</v>
      </c>
      <c r="B401" s="7">
        <v>0.99183892500000004</v>
      </c>
      <c r="C401" s="7">
        <v>0.87252000000000007</v>
      </c>
      <c r="D401" s="7">
        <v>0.93857999999999997</v>
      </c>
      <c r="E401" s="7">
        <v>0.88992000000000004</v>
      </c>
      <c r="F401" s="7">
        <v>0.88299499999999997</v>
      </c>
      <c r="G401">
        <f t="shared" si="6"/>
        <v>5</v>
      </c>
    </row>
    <row r="402" spans="1:7" x14ac:dyDescent="0.25">
      <c r="A402" s="6">
        <v>37156</v>
      </c>
      <c r="B402" s="7">
        <v>0.99246250000000003</v>
      </c>
      <c r="C402" s="7">
        <v>0.87670000000000003</v>
      </c>
      <c r="D402" s="7">
        <v>0.93857999999999997</v>
      </c>
      <c r="E402" s="7">
        <v>0.88992000000000004</v>
      </c>
      <c r="F402" s="7">
        <v>0.88570000000000004</v>
      </c>
      <c r="G402">
        <f t="shared" si="6"/>
        <v>5</v>
      </c>
    </row>
    <row r="403" spans="1:7" x14ac:dyDescent="0.25">
      <c r="A403" s="6">
        <v>37159</v>
      </c>
      <c r="B403" s="7">
        <v>0.99406269999999997</v>
      </c>
      <c r="C403" s="7">
        <v>0.87252000000000007</v>
      </c>
      <c r="D403" s="7">
        <v>0.93857999999999997</v>
      </c>
      <c r="E403" s="7">
        <v>0.88992000000000004</v>
      </c>
      <c r="F403" s="7">
        <v>0.88029000000000002</v>
      </c>
      <c r="G403">
        <f t="shared" si="6"/>
        <v>5</v>
      </c>
    </row>
    <row r="404" spans="1:7" x14ac:dyDescent="0.25">
      <c r="A404" s="6">
        <v>37160</v>
      </c>
      <c r="B404" s="7">
        <v>0.99451060000000002</v>
      </c>
      <c r="C404" s="7">
        <v>0.86015666666666668</v>
      </c>
      <c r="D404" s="7">
        <v>0.93857999999999997</v>
      </c>
      <c r="E404" s="7">
        <v>0.87878000000000001</v>
      </c>
      <c r="F404" s="7">
        <v>0.87466999999999995</v>
      </c>
      <c r="G404">
        <f t="shared" si="6"/>
        <v>5</v>
      </c>
    </row>
    <row r="405" spans="1:7" x14ac:dyDescent="0.25">
      <c r="A405" s="6">
        <v>37161</v>
      </c>
      <c r="B405" s="7">
        <v>0.99491430000000003</v>
      </c>
      <c r="C405" s="7">
        <v>0.86015666666666668</v>
      </c>
      <c r="D405" s="7">
        <v>0.93857999999999997</v>
      </c>
      <c r="E405" s="7">
        <v>0.87329999999999997</v>
      </c>
      <c r="F405" s="7">
        <v>0.86926000000000003</v>
      </c>
      <c r="G405">
        <f t="shared" si="6"/>
        <v>5</v>
      </c>
    </row>
    <row r="406" spans="1:7" x14ac:dyDescent="0.25">
      <c r="A406" s="6">
        <v>37162</v>
      </c>
      <c r="B406" s="7">
        <v>0.99527429999999995</v>
      </c>
      <c r="C406" s="7">
        <v>0.85997666666666672</v>
      </c>
      <c r="D406" s="7">
        <v>0.92671999999999999</v>
      </c>
      <c r="E406" s="7">
        <v>0.87878000000000001</v>
      </c>
      <c r="F406" s="7">
        <v>0.87196499999999999</v>
      </c>
      <c r="G406">
        <f t="shared" si="6"/>
        <v>5</v>
      </c>
    </row>
    <row r="407" spans="1:7" x14ac:dyDescent="0.25">
      <c r="A407" s="6">
        <v>37163</v>
      </c>
      <c r="B407" s="7">
        <v>0.99559049999999993</v>
      </c>
      <c r="C407" s="7">
        <v>0.85997666666666672</v>
      </c>
      <c r="D407" s="7">
        <v>0.92671999999999999</v>
      </c>
      <c r="E407" s="7">
        <v>0.87878000000000001</v>
      </c>
      <c r="F407" s="7">
        <v>0.86926000000000003</v>
      </c>
      <c r="G407">
        <f t="shared" si="6"/>
        <v>5</v>
      </c>
    </row>
    <row r="408" spans="1:7" x14ac:dyDescent="0.25">
      <c r="A408" s="6">
        <v>37164</v>
      </c>
      <c r="B408" s="7">
        <v>0.99591649999999998</v>
      </c>
      <c r="C408" s="7"/>
      <c r="D408" s="7"/>
      <c r="E408" s="7">
        <v>0.86782999999999999</v>
      </c>
      <c r="F408" s="7">
        <v>0.86385000000000001</v>
      </c>
      <c r="G408">
        <f t="shared" si="6"/>
        <v>3</v>
      </c>
    </row>
    <row r="409" spans="1:7" x14ac:dyDescent="0.25">
      <c r="A409" s="6">
        <v>37165</v>
      </c>
      <c r="B409" s="7">
        <v>0.99606539999999999</v>
      </c>
      <c r="C409" s="7">
        <v>0.85160999999999998</v>
      </c>
      <c r="D409" s="7"/>
      <c r="E409" s="7"/>
      <c r="F409" s="7">
        <v>0.86926000000000003</v>
      </c>
      <c r="G409">
        <f t="shared" si="6"/>
        <v>3</v>
      </c>
    </row>
    <row r="410" spans="1:7" x14ac:dyDescent="0.25">
      <c r="A410" s="6">
        <v>37166</v>
      </c>
      <c r="B410" s="7">
        <v>0.99627443999999998</v>
      </c>
      <c r="C410" s="7">
        <v>0.86816000000000004</v>
      </c>
      <c r="D410" s="7">
        <v>0.92671999999999999</v>
      </c>
      <c r="E410" s="7">
        <v>0.87329999999999997</v>
      </c>
      <c r="F410" s="7">
        <v>0.86565333333333339</v>
      </c>
      <c r="G410">
        <f t="shared" si="6"/>
        <v>5</v>
      </c>
    </row>
    <row r="411" spans="1:7" x14ac:dyDescent="0.25">
      <c r="A411" s="6">
        <v>37170</v>
      </c>
      <c r="B411" s="7">
        <v>0.99657430000000002</v>
      </c>
      <c r="C411" s="7"/>
      <c r="D411" s="7"/>
      <c r="E411" s="7">
        <v>0.87329999999999997</v>
      </c>
      <c r="F411" s="7">
        <v>0.86385000000000001</v>
      </c>
      <c r="G411">
        <f t="shared" si="6"/>
        <v>3</v>
      </c>
    </row>
    <row r="412" spans="1:7" x14ac:dyDescent="0.25">
      <c r="A412" s="6">
        <v>37172</v>
      </c>
      <c r="B412" s="7">
        <v>0.99646315000000008</v>
      </c>
      <c r="C412" s="7">
        <v>0.83960999999999997</v>
      </c>
      <c r="D412" s="7"/>
      <c r="E412" s="7">
        <v>0.87878000000000001</v>
      </c>
      <c r="F412" s="7">
        <v>0.87196499999999999</v>
      </c>
      <c r="G412">
        <f t="shared" si="6"/>
        <v>4</v>
      </c>
    </row>
    <row r="413" spans="1:7" x14ac:dyDescent="0.25">
      <c r="A413" s="6">
        <v>37180</v>
      </c>
      <c r="B413" s="7">
        <v>0.99440987999999986</v>
      </c>
      <c r="C413" s="7">
        <v>0.85488500000000001</v>
      </c>
      <c r="D413" s="7">
        <v>0.93857999999999997</v>
      </c>
      <c r="E413" s="7">
        <v>0.87329999999999997</v>
      </c>
      <c r="F413" s="7">
        <v>0.86745666666666665</v>
      </c>
      <c r="G413">
        <f t="shared" si="6"/>
        <v>5</v>
      </c>
    </row>
    <row r="414" spans="1:7" x14ac:dyDescent="0.25">
      <c r="A414" s="6">
        <v>37181</v>
      </c>
      <c r="B414" s="7">
        <v>0.99395247499999995</v>
      </c>
      <c r="C414" s="7">
        <v>0.85597666666666672</v>
      </c>
      <c r="D414" s="7">
        <v>0.92671999999999999</v>
      </c>
      <c r="E414" s="7">
        <v>0.87329999999999997</v>
      </c>
      <c r="F414" s="7">
        <v>0.86926000000000003</v>
      </c>
      <c r="G414">
        <f t="shared" si="6"/>
        <v>5</v>
      </c>
    </row>
    <row r="415" spans="1:7" x14ac:dyDescent="0.25">
      <c r="A415" s="6">
        <v>37182</v>
      </c>
      <c r="B415" s="7">
        <v>0.99347917500000005</v>
      </c>
      <c r="C415" s="7">
        <v>0.85597666666666672</v>
      </c>
      <c r="D415" s="7">
        <v>0.93857999999999997</v>
      </c>
      <c r="E415" s="7">
        <v>0.87878000000000001</v>
      </c>
      <c r="F415" s="7">
        <v>0.86655499999999996</v>
      </c>
      <c r="G415">
        <f t="shared" si="6"/>
        <v>5</v>
      </c>
    </row>
    <row r="416" spans="1:7" x14ac:dyDescent="0.25">
      <c r="A416" s="6">
        <v>37183</v>
      </c>
      <c r="B416" s="7">
        <v>0.99297000000000013</v>
      </c>
      <c r="C416" s="7">
        <v>0.86015666666666668</v>
      </c>
      <c r="D416" s="7">
        <v>0.93857999999999997</v>
      </c>
      <c r="E416" s="7">
        <v>0.87329999999999997</v>
      </c>
      <c r="F416" s="7">
        <v>0.86926000000000003</v>
      </c>
      <c r="G416">
        <f t="shared" si="6"/>
        <v>5</v>
      </c>
    </row>
    <row r="417" spans="1:7" x14ac:dyDescent="0.25">
      <c r="A417" s="6">
        <v>37184</v>
      </c>
      <c r="B417" s="7">
        <v>0.99242577500000007</v>
      </c>
      <c r="C417" s="7">
        <v>0.86415666666666668</v>
      </c>
      <c r="D417" s="7">
        <v>0.92671999999999999</v>
      </c>
      <c r="E417" s="7">
        <v>0.87329999999999997</v>
      </c>
      <c r="F417" s="7">
        <v>0.86926000000000003</v>
      </c>
      <c r="G417">
        <f t="shared" si="6"/>
        <v>5</v>
      </c>
    </row>
    <row r="418" spans="1:7" x14ac:dyDescent="0.25">
      <c r="A418" s="6">
        <v>37187</v>
      </c>
      <c r="B418" s="7">
        <v>0.99059482499999996</v>
      </c>
      <c r="C418" s="7">
        <v>0.84760999999999997</v>
      </c>
      <c r="D418" s="7">
        <v>0.92671999999999999</v>
      </c>
      <c r="E418" s="7">
        <v>0.87329999999999997</v>
      </c>
      <c r="F418" s="7">
        <v>0.86655499999999996</v>
      </c>
      <c r="G418">
        <f t="shared" si="6"/>
        <v>5</v>
      </c>
    </row>
    <row r="419" spans="1:7" x14ac:dyDescent="0.25">
      <c r="A419" s="6">
        <v>37188</v>
      </c>
      <c r="B419" s="7">
        <v>0.98991327500000004</v>
      </c>
      <c r="C419" s="7">
        <v>0.85597666666666672</v>
      </c>
      <c r="D419" s="7">
        <v>0.92671999999999999</v>
      </c>
      <c r="E419" s="7">
        <v>0.87329999999999997</v>
      </c>
      <c r="F419" s="7">
        <v>0.86655499999999996</v>
      </c>
      <c r="G419">
        <f t="shared" si="6"/>
        <v>5</v>
      </c>
    </row>
    <row r="420" spans="1:7" x14ac:dyDescent="0.25">
      <c r="A420" s="6">
        <v>37189</v>
      </c>
      <c r="B420" s="7">
        <v>0.98921625000000002</v>
      </c>
      <c r="C420" s="7">
        <v>0.85179333333333329</v>
      </c>
      <c r="D420" s="7">
        <v>0.92671999999999999</v>
      </c>
      <c r="E420" s="7">
        <v>0.87878000000000001</v>
      </c>
      <c r="F420" s="7">
        <v>0.86926000000000003</v>
      </c>
      <c r="G420">
        <f t="shared" si="6"/>
        <v>5</v>
      </c>
    </row>
    <row r="421" spans="1:7" x14ac:dyDescent="0.25">
      <c r="A421" s="6">
        <v>37190</v>
      </c>
      <c r="B421" s="7">
        <v>0.98847814999999994</v>
      </c>
      <c r="C421" s="7">
        <v>0.86015666666666668</v>
      </c>
      <c r="D421" s="7">
        <v>0.93857999999999997</v>
      </c>
      <c r="E421" s="7">
        <v>0.87329999999999997</v>
      </c>
      <c r="F421" s="7">
        <v>0.86926000000000003</v>
      </c>
      <c r="G421">
        <f t="shared" si="6"/>
        <v>5</v>
      </c>
    </row>
    <row r="422" spans="1:7" x14ac:dyDescent="0.25">
      <c r="A422" s="6">
        <v>37191</v>
      </c>
      <c r="B422" s="7">
        <v>0.98772292499999992</v>
      </c>
      <c r="C422" s="7">
        <v>0.85179333333333329</v>
      </c>
      <c r="D422" s="7">
        <v>0.92671999999999999</v>
      </c>
      <c r="E422" s="7">
        <v>0.87329999999999997</v>
      </c>
      <c r="F422" s="7">
        <v>0.86926000000000003</v>
      </c>
      <c r="G422">
        <f t="shared" si="6"/>
        <v>5</v>
      </c>
    </row>
    <row r="423" spans="1:7" x14ac:dyDescent="0.25">
      <c r="A423" s="6">
        <v>37194</v>
      </c>
      <c r="B423" s="7">
        <v>0.98528644999999992</v>
      </c>
      <c r="C423" s="7">
        <v>0.85179333333333329</v>
      </c>
      <c r="D423" s="7">
        <v>0.92671999999999999</v>
      </c>
      <c r="E423" s="7">
        <v>0.87878000000000001</v>
      </c>
      <c r="F423" s="7">
        <v>0.86926000000000003</v>
      </c>
      <c r="G423">
        <f t="shared" si="6"/>
        <v>5</v>
      </c>
    </row>
    <row r="424" spans="1:7" x14ac:dyDescent="0.25">
      <c r="A424" s="6">
        <v>37195</v>
      </c>
      <c r="B424" s="7">
        <v>0.98442259999999993</v>
      </c>
      <c r="C424" s="7">
        <v>0.85179333333333329</v>
      </c>
      <c r="D424" s="7">
        <v>0.92671999999999999</v>
      </c>
      <c r="E424" s="7"/>
      <c r="F424" s="7">
        <v>0.87466999999999995</v>
      </c>
      <c r="G424">
        <f t="shared" si="6"/>
        <v>4</v>
      </c>
    </row>
    <row r="425" spans="1:7" x14ac:dyDescent="0.25">
      <c r="A425" s="6">
        <v>37196</v>
      </c>
      <c r="B425" s="7">
        <v>0.98355040000000005</v>
      </c>
      <c r="C425" s="7">
        <v>0.84342666666666666</v>
      </c>
      <c r="D425" s="7">
        <v>0.92671999999999999</v>
      </c>
      <c r="E425" s="7">
        <v>0.87878000000000001</v>
      </c>
      <c r="F425" s="7">
        <v>0.86926000000000003</v>
      </c>
      <c r="G425">
        <f t="shared" si="6"/>
        <v>5</v>
      </c>
    </row>
    <row r="426" spans="1:7" x14ac:dyDescent="0.25">
      <c r="A426" s="6">
        <v>37197</v>
      </c>
      <c r="B426" s="7">
        <v>0.98265254999999996</v>
      </c>
      <c r="C426" s="7">
        <v>0.84760999999999997</v>
      </c>
      <c r="D426" s="7">
        <v>0.92671999999999999</v>
      </c>
      <c r="E426" s="7">
        <v>0.87329999999999997</v>
      </c>
      <c r="F426" s="7">
        <v>0.86926000000000003</v>
      </c>
      <c r="G426">
        <f t="shared" si="6"/>
        <v>5</v>
      </c>
    </row>
    <row r="427" spans="1:7" x14ac:dyDescent="0.25">
      <c r="A427" s="6">
        <v>37198</v>
      </c>
      <c r="B427" s="7">
        <v>0.98173675000000005</v>
      </c>
      <c r="C427" s="7">
        <v>0.84760999999999997</v>
      </c>
      <c r="D427" s="7">
        <v>0.92671999999999999</v>
      </c>
      <c r="E427" s="7">
        <v>0.87878000000000001</v>
      </c>
      <c r="F427" s="7">
        <v>0.87196499999999999</v>
      </c>
      <c r="G427">
        <f t="shared" si="6"/>
        <v>5</v>
      </c>
    </row>
    <row r="428" spans="1:7" x14ac:dyDescent="0.25">
      <c r="A428" s="6" t="s">
        <v>6</v>
      </c>
      <c r="B428" s="7">
        <v>0.95496775594030003</v>
      </c>
      <c r="C428" s="7">
        <v>0.86458800681430581</v>
      </c>
      <c r="D428" s="7">
        <v>0.91661803482587145</v>
      </c>
      <c r="E428" s="7">
        <v>0.92469287726357841</v>
      </c>
      <c r="F428" s="7">
        <v>0.90927135011442339</v>
      </c>
      <c r="G428">
        <f t="shared" si="6"/>
        <v>5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72C0-6C50-4169-8CA7-826B0EBD7F40}">
  <sheetPr filterMode="1"/>
  <dimension ref="A3:G200"/>
  <sheetViews>
    <sheetView workbookViewId="0">
      <selection activeCell="A3" sqref="A3:F200"/>
    </sheetView>
  </sheetViews>
  <sheetFormatPr defaultRowHeight="15" x14ac:dyDescent="0.25"/>
  <cols>
    <col min="1" max="1" width="15" bestFit="1" customWidth="1"/>
  </cols>
  <sheetData>
    <row r="3" spans="1:7" x14ac:dyDescent="0.25">
      <c r="A3" t="s">
        <v>15</v>
      </c>
      <c r="B3" t="s">
        <v>12</v>
      </c>
      <c r="C3" t="s">
        <v>8</v>
      </c>
      <c r="D3" t="s">
        <v>9</v>
      </c>
      <c r="E3" t="s">
        <v>10</v>
      </c>
      <c r="F3" t="s">
        <v>11</v>
      </c>
    </row>
    <row r="4" spans="1:7" x14ac:dyDescent="0.25">
      <c r="A4" s="8">
        <v>36597</v>
      </c>
      <c r="B4">
        <v>1.0110596000000001</v>
      </c>
      <c r="C4">
        <v>1</v>
      </c>
      <c r="D4">
        <v>1</v>
      </c>
      <c r="E4">
        <v>1</v>
      </c>
      <c r="F4">
        <v>1</v>
      </c>
      <c r="G4">
        <v>5</v>
      </c>
    </row>
    <row r="5" spans="1:7" x14ac:dyDescent="0.25">
      <c r="A5" s="8">
        <v>36598</v>
      </c>
      <c r="B5">
        <v>1.0109672999999999</v>
      </c>
      <c r="C5">
        <v>0.98745000000000005</v>
      </c>
      <c r="D5">
        <v>1</v>
      </c>
      <c r="E5">
        <v>1.0054700000000001</v>
      </c>
      <c r="F5">
        <v>0.98916999999999999</v>
      </c>
      <c r="G5">
        <v>5</v>
      </c>
    </row>
    <row r="6" spans="1:7" hidden="1" x14ac:dyDescent="0.25">
      <c r="A6" s="8">
        <v>36599</v>
      </c>
      <c r="B6">
        <v>1.0107383000000001</v>
      </c>
      <c r="C6">
        <v>0.97653999999999996</v>
      </c>
      <c r="D6">
        <v>0.98599000000000003</v>
      </c>
      <c r="G6">
        <v>3</v>
      </c>
    </row>
    <row r="7" spans="1:7" hidden="1" x14ac:dyDescent="0.25">
      <c r="A7" s="8">
        <v>36600</v>
      </c>
      <c r="B7">
        <v>1.0104949000000001</v>
      </c>
      <c r="C7">
        <v>0.97653999999999996</v>
      </c>
      <c r="D7">
        <v>0.98599000000000003</v>
      </c>
      <c r="G7">
        <v>3</v>
      </c>
    </row>
    <row r="8" spans="1:7" hidden="1" x14ac:dyDescent="0.25">
      <c r="A8" s="8">
        <v>36601</v>
      </c>
      <c r="B8">
        <v>1.0101945000000001</v>
      </c>
      <c r="C8">
        <v>0.96562999999999999</v>
      </c>
      <c r="D8">
        <v>0.98599000000000003</v>
      </c>
      <c r="G8">
        <v>3</v>
      </c>
    </row>
    <row r="9" spans="1:7" hidden="1" x14ac:dyDescent="0.25">
      <c r="A9" s="8">
        <v>36602</v>
      </c>
      <c r="B9">
        <v>1.0098049</v>
      </c>
      <c r="C9">
        <v>0.96562999999999999</v>
      </c>
      <c r="D9">
        <v>1.0021599999999999</v>
      </c>
      <c r="G9">
        <v>3</v>
      </c>
    </row>
    <row r="10" spans="1:7" hidden="1" x14ac:dyDescent="0.25">
      <c r="A10" s="8">
        <v>36605</v>
      </c>
      <c r="B10">
        <v>1.0083477999999999</v>
      </c>
      <c r="C10">
        <v>0.96562999999999999</v>
      </c>
      <c r="D10">
        <v>0.98599000000000003</v>
      </c>
      <c r="G10">
        <v>3</v>
      </c>
    </row>
    <row r="11" spans="1:7" hidden="1" x14ac:dyDescent="0.25">
      <c r="A11" s="8">
        <v>36606</v>
      </c>
      <c r="B11">
        <v>1.0079022</v>
      </c>
      <c r="C11">
        <v>0.94925999999999999</v>
      </c>
      <c r="D11">
        <v>0.98599000000000003</v>
      </c>
      <c r="G11">
        <v>3</v>
      </c>
    </row>
    <row r="12" spans="1:7" hidden="1" x14ac:dyDescent="0.25">
      <c r="A12" s="8">
        <v>36615</v>
      </c>
      <c r="B12">
        <v>1.0009003000000001</v>
      </c>
      <c r="C12">
        <v>0.93835000000000002</v>
      </c>
      <c r="D12">
        <v>0.97521999999999998</v>
      </c>
      <c r="G12">
        <v>3</v>
      </c>
    </row>
    <row r="13" spans="1:7" hidden="1" x14ac:dyDescent="0.25">
      <c r="A13" s="8">
        <v>36622</v>
      </c>
      <c r="B13">
        <v>0.9919964</v>
      </c>
      <c r="E13">
        <v>1.01095</v>
      </c>
      <c r="F13">
        <v>1</v>
      </c>
      <c r="G13">
        <v>3</v>
      </c>
    </row>
    <row r="14" spans="1:7" hidden="1" x14ac:dyDescent="0.25">
      <c r="A14" s="8">
        <v>36623</v>
      </c>
      <c r="B14">
        <v>0.9906625</v>
      </c>
      <c r="E14">
        <v>1.01095</v>
      </c>
      <c r="F14">
        <v>1.0054099999999999</v>
      </c>
      <c r="G14">
        <v>3</v>
      </c>
    </row>
    <row r="15" spans="1:7" hidden="1" x14ac:dyDescent="0.25">
      <c r="A15" s="8">
        <v>36626</v>
      </c>
      <c r="B15">
        <v>0.98739779999999999</v>
      </c>
      <c r="C15">
        <v>0.93835000000000002</v>
      </c>
      <c r="G15">
        <v>2</v>
      </c>
    </row>
    <row r="16" spans="1:7" hidden="1" x14ac:dyDescent="0.25">
      <c r="A16" s="8">
        <v>36628</v>
      </c>
      <c r="B16">
        <v>0.98410543333333322</v>
      </c>
      <c r="C16">
        <v>0.92998333333333338</v>
      </c>
      <c r="D16">
        <v>0.95096999999999998</v>
      </c>
      <c r="G16">
        <v>3</v>
      </c>
    </row>
    <row r="17" spans="1:7" hidden="1" x14ac:dyDescent="0.25">
      <c r="A17" s="8">
        <v>36629</v>
      </c>
      <c r="B17">
        <v>0.98258596666666664</v>
      </c>
      <c r="C17">
        <v>0.92179999999999984</v>
      </c>
      <c r="D17">
        <v>0.95096999999999998</v>
      </c>
      <c r="G17">
        <v>3</v>
      </c>
    </row>
    <row r="18" spans="1:7" hidden="1" x14ac:dyDescent="0.25">
      <c r="A18" s="8">
        <v>36630</v>
      </c>
      <c r="B18">
        <v>0.9816549</v>
      </c>
      <c r="E18">
        <v>0.99453000000000003</v>
      </c>
      <c r="F18">
        <v>0.98375999999999997</v>
      </c>
      <c r="G18">
        <v>3</v>
      </c>
    </row>
    <row r="19" spans="1:7" hidden="1" x14ac:dyDescent="0.25">
      <c r="A19" s="8">
        <v>36631</v>
      </c>
      <c r="B19">
        <v>0.97978397500000003</v>
      </c>
      <c r="C19">
        <v>0.93835000000000002</v>
      </c>
      <c r="E19">
        <v>0.99453000000000003</v>
      </c>
      <c r="F19">
        <v>0.99278333333333324</v>
      </c>
      <c r="G19">
        <v>4</v>
      </c>
    </row>
    <row r="20" spans="1:7" hidden="1" x14ac:dyDescent="0.25">
      <c r="A20" s="8">
        <v>36632</v>
      </c>
      <c r="B20">
        <v>0.97816136666666675</v>
      </c>
      <c r="C20">
        <v>0.92579999999999996</v>
      </c>
      <c r="E20">
        <v>0.99453000000000003</v>
      </c>
      <c r="F20">
        <v>0.99187999999999998</v>
      </c>
      <c r="G20">
        <v>4</v>
      </c>
    </row>
    <row r="21" spans="1:7" hidden="1" x14ac:dyDescent="0.25">
      <c r="A21" s="8">
        <v>36633</v>
      </c>
      <c r="B21">
        <v>0.97654196666666671</v>
      </c>
      <c r="C21">
        <v>0.92579999999999996</v>
      </c>
      <c r="E21">
        <v>0.99453000000000003</v>
      </c>
      <c r="F21">
        <v>0.98916999999999999</v>
      </c>
      <c r="G21">
        <v>4</v>
      </c>
    </row>
    <row r="22" spans="1:7" hidden="1" x14ac:dyDescent="0.25">
      <c r="A22" s="8">
        <v>36634</v>
      </c>
      <c r="B22">
        <v>0.97492319999999999</v>
      </c>
      <c r="C22">
        <v>0.92579999999999996</v>
      </c>
      <c r="E22">
        <v>1</v>
      </c>
      <c r="F22">
        <v>0.99187999999999998</v>
      </c>
      <c r="G22">
        <v>4</v>
      </c>
    </row>
    <row r="23" spans="1:7" hidden="1" x14ac:dyDescent="0.25">
      <c r="A23" s="8">
        <v>36635</v>
      </c>
      <c r="B23">
        <v>0.97331333636363648</v>
      </c>
      <c r="C23">
        <v>0.92579999999999996</v>
      </c>
      <c r="E23">
        <v>0.99450899999999987</v>
      </c>
      <c r="F23">
        <v>0.99015545454545451</v>
      </c>
      <c r="G23">
        <v>4</v>
      </c>
    </row>
    <row r="24" spans="1:7" hidden="1" x14ac:dyDescent="0.25">
      <c r="A24" s="8">
        <v>36639</v>
      </c>
      <c r="B24">
        <v>0.96576340000000005</v>
      </c>
      <c r="C24">
        <v>0.92579999999999996</v>
      </c>
      <c r="F24">
        <v>0.98916999999999999</v>
      </c>
      <c r="G24">
        <v>3</v>
      </c>
    </row>
    <row r="25" spans="1:7" hidden="1" x14ac:dyDescent="0.25">
      <c r="A25" s="8">
        <v>36640</v>
      </c>
      <c r="B25">
        <v>0.96404967500000005</v>
      </c>
      <c r="C25">
        <v>0.90125</v>
      </c>
      <c r="E25">
        <v>0.99963533333333343</v>
      </c>
      <c r="F25">
        <v>0.99386666666666679</v>
      </c>
      <c r="G25">
        <v>4</v>
      </c>
    </row>
    <row r="26" spans="1:7" hidden="1" x14ac:dyDescent="0.25">
      <c r="A26" s="8">
        <v>36641</v>
      </c>
      <c r="B26">
        <v>0.96226981428571423</v>
      </c>
      <c r="C26">
        <v>0.91379999999999995</v>
      </c>
      <c r="E26">
        <v>1</v>
      </c>
      <c r="F26">
        <v>0.99278333333333324</v>
      </c>
      <c r="G26">
        <v>4</v>
      </c>
    </row>
    <row r="27" spans="1:7" x14ac:dyDescent="0.25">
      <c r="A27" s="8">
        <v>36642</v>
      </c>
      <c r="B27">
        <v>0.96055374285714279</v>
      </c>
      <c r="C27">
        <v>0.89498</v>
      </c>
      <c r="D27">
        <v>0.933836</v>
      </c>
      <c r="E27">
        <v>1.0005470000000001</v>
      </c>
      <c r="F27">
        <v>0.99278333333333324</v>
      </c>
      <c r="G27">
        <v>5</v>
      </c>
    </row>
    <row r="28" spans="1:7" x14ac:dyDescent="0.25">
      <c r="A28" s="8">
        <v>36649</v>
      </c>
      <c r="B28">
        <v>0.94741284999999997</v>
      </c>
      <c r="C28">
        <v>0.88270500000000007</v>
      </c>
      <c r="D28">
        <v>0.91432999999999998</v>
      </c>
      <c r="E28">
        <v>1.0041025000000001</v>
      </c>
      <c r="F28">
        <v>0.99187750000000008</v>
      </c>
      <c r="G28">
        <v>5</v>
      </c>
    </row>
    <row r="29" spans="1:7" hidden="1" x14ac:dyDescent="0.25">
      <c r="A29" s="8">
        <v>36655</v>
      </c>
      <c r="B29">
        <v>0.93602774999999994</v>
      </c>
      <c r="C29">
        <v>0.92579999999999996</v>
      </c>
      <c r="D29">
        <v>0.93857999999999997</v>
      </c>
      <c r="G29">
        <v>3</v>
      </c>
    </row>
    <row r="30" spans="1:7" hidden="1" x14ac:dyDescent="0.25">
      <c r="A30" s="8">
        <v>36656</v>
      </c>
      <c r="B30">
        <v>0.93597770000000002</v>
      </c>
      <c r="E30">
        <v>1</v>
      </c>
      <c r="F30">
        <v>0.98916999999999999</v>
      </c>
      <c r="G30">
        <v>3</v>
      </c>
    </row>
    <row r="31" spans="1:7" hidden="1" x14ac:dyDescent="0.25">
      <c r="A31" s="8">
        <v>36663</v>
      </c>
      <c r="B31">
        <v>0.92296690000000003</v>
      </c>
      <c r="C31">
        <v>0.90125</v>
      </c>
      <c r="G31">
        <v>2</v>
      </c>
    </row>
    <row r="32" spans="1:7" hidden="1" x14ac:dyDescent="0.25">
      <c r="A32" s="8">
        <v>36669</v>
      </c>
      <c r="B32">
        <v>0.91351066666666669</v>
      </c>
      <c r="E32">
        <v>1.01095</v>
      </c>
      <c r="G32">
        <v>2</v>
      </c>
    </row>
    <row r="33" spans="1:7" hidden="1" x14ac:dyDescent="0.25">
      <c r="A33" s="8">
        <v>36670</v>
      </c>
      <c r="B33">
        <v>0.91281489999999998</v>
      </c>
      <c r="E33">
        <v>1.01095</v>
      </c>
      <c r="G33">
        <v>2</v>
      </c>
    </row>
    <row r="34" spans="1:7" x14ac:dyDescent="0.25">
      <c r="A34" s="8">
        <v>36671</v>
      </c>
      <c r="B34">
        <v>0.91059869999999998</v>
      </c>
      <c r="C34">
        <v>0.88871</v>
      </c>
      <c r="D34">
        <v>0.91432999999999998</v>
      </c>
      <c r="E34">
        <v>1.0054700000000001</v>
      </c>
      <c r="F34">
        <v>1</v>
      </c>
      <c r="G34">
        <v>5</v>
      </c>
    </row>
    <row r="35" spans="1:7" hidden="1" x14ac:dyDescent="0.25">
      <c r="A35" s="8">
        <v>36672</v>
      </c>
      <c r="B35">
        <v>0.90920517499999998</v>
      </c>
      <c r="C35">
        <v>0.89706999999999992</v>
      </c>
      <c r="D35">
        <v>0.91432999999999998</v>
      </c>
      <c r="E35">
        <v>1.01095</v>
      </c>
      <c r="G35">
        <v>4</v>
      </c>
    </row>
    <row r="36" spans="1:7" hidden="1" x14ac:dyDescent="0.25">
      <c r="A36" s="8">
        <v>36673</v>
      </c>
      <c r="B36">
        <v>0.90784719999999997</v>
      </c>
      <c r="C36">
        <v>0.89706999999999992</v>
      </c>
      <c r="D36">
        <v>0.91432999999999998</v>
      </c>
      <c r="E36">
        <v>1.01095</v>
      </c>
      <c r="G36">
        <v>4</v>
      </c>
    </row>
    <row r="37" spans="1:7" hidden="1" x14ac:dyDescent="0.25">
      <c r="A37" s="8">
        <v>36674</v>
      </c>
      <c r="B37">
        <v>0.90652694999999994</v>
      </c>
      <c r="C37">
        <v>0.89706999999999992</v>
      </c>
      <c r="D37">
        <v>0.91432999999999998</v>
      </c>
      <c r="E37">
        <v>1.0054700000000001</v>
      </c>
      <c r="G37">
        <v>4</v>
      </c>
    </row>
    <row r="38" spans="1:7" x14ac:dyDescent="0.25">
      <c r="A38" s="8">
        <v>36675</v>
      </c>
      <c r="B38">
        <v>0.9053471666666667</v>
      </c>
      <c r="C38">
        <v>0.88897500000000007</v>
      </c>
      <c r="D38">
        <v>0.90247999999999995</v>
      </c>
      <c r="E38">
        <v>1.0054700000000001</v>
      </c>
      <c r="F38">
        <v>0.99458999999999997</v>
      </c>
      <c r="G38">
        <v>5</v>
      </c>
    </row>
    <row r="39" spans="1:7" hidden="1" x14ac:dyDescent="0.25">
      <c r="A39" s="8">
        <v>36678</v>
      </c>
      <c r="B39">
        <v>0.90165620000000002</v>
      </c>
      <c r="C39">
        <v>0.88470666666666675</v>
      </c>
      <c r="D39">
        <v>0.89009000000000005</v>
      </c>
      <c r="E39">
        <v>1.0054700000000001</v>
      </c>
      <c r="G39">
        <v>4</v>
      </c>
    </row>
    <row r="40" spans="1:7" x14ac:dyDescent="0.25">
      <c r="A40" s="8">
        <v>36679</v>
      </c>
      <c r="B40">
        <v>0.90054999999999996</v>
      </c>
      <c r="C40">
        <v>0.88052666666666679</v>
      </c>
      <c r="D40">
        <v>0.90247999999999995</v>
      </c>
      <c r="E40">
        <v>1.0054700000000001</v>
      </c>
      <c r="F40">
        <v>1</v>
      </c>
      <c r="G40">
        <v>5</v>
      </c>
    </row>
    <row r="41" spans="1:7" x14ac:dyDescent="0.25">
      <c r="A41" s="8">
        <v>36680</v>
      </c>
      <c r="B41">
        <v>0.89950799999999997</v>
      </c>
      <c r="C41">
        <v>0.89306666666666679</v>
      </c>
      <c r="D41">
        <v>0.89009000000000005</v>
      </c>
      <c r="E41">
        <v>1.0054700000000001</v>
      </c>
      <c r="F41">
        <v>1</v>
      </c>
      <c r="G41">
        <v>5</v>
      </c>
    </row>
    <row r="42" spans="1:7" x14ac:dyDescent="0.25">
      <c r="A42" s="8">
        <v>36681</v>
      </c>
      <c r="B42">
        <v>0.89846387499999991</v>
      </c>
      <c r="C42">
        <v>0.88888666666666671</v>
      </c>
      <c r="D42">
        <v>0.89009000000000005</v>
      </c>
      <c r="E42">
        <v>1.01095</v>
      </c>
      <c r="F42">
        <v>1</v>
      </c>
      <c r="G42">
        <v>5</v>
      </c>
    </row>
    <row r="43" spans="1:7" hidden="1" x14ac:dyDescent="0.25">
      <c r="A43" s="8">
        <v>36682</v>
      </c>
      <c r="B43">
        <v>0.89755329999999989</v>
      </c>
      <c r="C43">
        <v>0.86416000000000004</v>
      </c>
      <c r="E43">
        <v>1.0082100000000001</v>
      </c>
      <c r="F43">
        <v>1</v>
      </c>
      <c r="G43">
        <v>4</v>
      </c>
    </row>
    <row r="44" spans="1:7" hidden="1" x14ac:dyDescent="0.25">
      <c r="A44" s="8">
        <v>36685</v>
      </c>
      <c r="B44">
        <v>0.89480467500000005</v>
      </c>
      <c r="C44">
        <v>0.88871</v>
      </c>
      <c r="D44">
        <v>0.88595666666666661</v>
      </c>
      <c r="E44">
        <v>1.0082100000000001</v>
      </c>
      <c r="G44">
        <v>4</v>
      </c>
    </row>
    <row r="45" spans="1:7" hidden="1" x14ac:dyDescent="0.25">
      <c r="A45" s="8">
        <v>36688</v>
      </c>
      <c r="B45">
        <v>0.89260804999999999</v>
      </c>
      <c r="C45">
        <v>0.88871</v>
      </c>
      <c r="D45">
        <v>0.89009000000000005</v>
      </c>
      <c r="G45">
        <v>3</v>
      </c>
    </row>
    <row r="46" spans="1:7" x14ac:dyDescent="0.25">
      <c r="A46" s="8">
        <v>36689</v>
      </c>
      <c r="B46">
        <v>0.89198277500000001</v>
      </c>
      <c r="C46">
        <v>0.88052666666666679</v>
      </c>
      <c r="D46">
        <v>0.87768999999999997</v>
      </c>
      <c r="E46">
        <v>1.0054700000000001</v>
      </c>
      <c r="F46">
        <v>0.99458999999999997</v>
      </c>
      <c r="G46">
        <v>5</v>
      </c>
    </row>
    <row r="47" spans="1:7" x14ac:dyDescent="0.25">
      <c r="A47" s="8">
        <v>36690</v>
      </c>
      <c r="B47">
        <v>0.89139559999999995</v>
      </c>
      <c r="C47">
        <v>0.88052666666666679</v>
      </c>
      <c r="D47">
        <v>0.89009000000000005</v>
      </c>
      <c r="E47">
        <v>1.0054700000000001</v>
      </c>
      <c r="F47">
        <v>0.99458999999999997</v>
      </c>
      <c r="G47">
        <v>5</v>
      </c>
    </row>
    <row r="48" spans="1:7" hidden="1" x14ac:dyDescent="0.25">
      <c r="A48" s="8">
        <v>36693</v>
      </c>
      <c r="B48">
        <v>0.889957</v>
      </c>
      <c r="E48">
        <v>1</v>
      </c>
      <c r="F48">
        <v>1</v>
      </c>
      <c r="G48">
        <v>3</v>
      </c>
    </row>
    <row r="49" spans="1:7" hidden="1" x14ac:dyDescent="0.25">
      <c r="A49" s="8">
        <v>36694</v>
      </c>
      <c r="B49">
        <v>0.88948360000000004</v>
      </c>
      <c r="E49">
        <v>1.0082100000000001</v>
      </c>
      <c r="F49">
        <v>1</v>
      </c>
      <c r="G49">
        <v>3</v>
      </c>
    </row>
    <row r="50" spans="1:7" hidden="1" x14ac:dyDescent="0.25">
      <c r="A50" s="8">
        <v>36695</v>
      </c>
      <c r="B50">
        <v>0.88925609999999999</v>
      </c>
      <c r="E50">
        <v>1</v>
      </c>
      <c r="F50">
        <v>0.99458999999999997</v>
      </c>
      <c r="G50">
        <v>3</v>
      </c>
    </row>
    <row r="51" spans="1:7" hidden="1" x14ac:dyDescent="0.25">
      <c r="A51" s="8">
        <v>36696</v>
      </c>
      <c r="B51">
        <v>0.88898619999999995</v>
      </c>
      <c r="E51">
        <v>1</v>
      </c>
      <c r="F51">
        <v>1</v>
      </c>
      <c r="G51">
        <v>3</v>
      </c>
    </row>
    <row r="52" spans="1:7" hidden="1" x14ac:dyDescent="0.25">
      <c r="A52" s="8">
        <v>36697</v>
      </c>
      <c r="B52">
        <v>0.88877019999999995</v>
      </c>
      <c r="E52">
        <v>1</v>
      </c>
      <c r="F52">
        <v>0.99458999999999997</v>
      </c>
      <c r="G52">
        <v>3</v>
      </c>
    </row>
    <row r="53" spans="1:7" x14ac:dyDescent="0.25">
      <c r="A53" s="8">
        <v>36698</v>
      </c>
      <c r="B53">
        <v>0.88860487500000007</v>
      </c>
      <c r="C53">
        <v>0.87043000000000004</v>
      </c>
      <c r="D53">
        <v>0.87768999999999997</v>
      </c>
      <c r="E53">
        <v>1.0054700000000001</v>
      </c>
      <c r="F53">
        <v>0.99639333333333335</v>
      </c>
      <c r="G53">
        <v>5</v>
      </c>
    </row>
    <row r="54" spans="1:7" hidden="1" x14ac:dyDescent="0.25">
      <c r="A54" s="8">
        <v>36699</v>
      </c>
      <c r="B54">
        <v>0.88850039999999997</v>
      </c>
      <c r="E54">
        <v>1</v>
      </c>
      <c r="F54">
        <v>0.98916999999999999</v>
      </c>
      <c r="G54">
        <v>3</v>
      </c>
    </row>
    <row r="55" spans="1:7" hidden="1" x14ac:dyDescent="0.25">
      <c r="A55" s="8">
        <v>36700</v>
      </c>
      <c r="B55">
        <v>0.88844679999999998</v>
      </c>
      <c r="E55">
        <v>1.0054700000000001</v>
      </c>
      <c r="F55">
        <v>0.99458999999999997</v>
      </c>
      <c r="G55">
        <v>3</v>
      </c>
    </row>
    <row r="56" spans="1:7" hidden="1" x14ac:dyDescent="0.25">
      <c r="A56" s="8">
        <v>36701</v>
      </c>
      <c r="B56">
        <v>0.88844630000000002</v>
      </c>
      <c r="E56">
        <v>1</v>
      </c>
      <c r="F56">
        <v>0.99458999999999997</v>
      </c>
      <c r="G56">
        <v>3</v>
      </c>
    </row>
    <row r="57" spans="1:7" hidden="1" x14ac:dyDescent="0.25">
      <c r="A57" s="8">
        <v>36702</v>
      </c>
      <c r="B57">
        <v>0.88849959999999994</v>
      </c>
      <c r="E57">
        <v>1.0054700000000001</v>
      </c>
      <c r="F57">
        <v>0.99458999999999997</v>
      </c>
      <c r="G57">
        <v>3</v>
      </c>
    </row>
    <row r="58" spans="1:7" hidden="1" x14ac:dyDescent="0.25">
      <c r="A58" s="8">
        <v>36703</v>
      </c>
      <c r="B58">
        <v>0.88860660000000002</v>
      </c>
      <c r="E58">
        <v>1</v>
      </c>
      <c r="F58">
        <v>1</v>
      </c>
      <c r="G58">
        <v>3</v>
      </c>
    </row>
    <row r="59" spans="1:7" hidden="1" x14ac:dyDescent="0.25">
      <c r="A59" s="8">
        <v>36704</v>
      </c>
      <c r="B59">
        <v>0.88876699999999997</v>
      </c>
      <c r="E59">
        <v>1</v>
      </c>
      <c r="F59">
        <v>1</v>
      </c>
      <c r="G59">
        <v>3</v>
      </c>
    </row>
    <row r="60" spans="1:7" x14ac:dyDescent="0.25">
      <c r="A60" s="8">
        <v>36709</v>
      </c>
      <c r="B60">
        <v>0.89037494000000006</v>
      </c>
      <c r="C60">
        <v>0.87834000000000001</v>
      </c>
      <c r="D60">
        <v>0.87822999999999996</v>
      </c>
      <c r="E60">
        <v>0.999695</v>
      </c>
      <c r="F60">
        <v>0.99458999999999997</v>
      </c>
      <c r="G60">
        <v>5</v>
      </c>
    </row>
    <row r="61" spans="1:7" x14ac:dyDescent="0.25">
      <c r="A61" s="8">
        <v>36710</v>
      </c>
      <c r="B61">
        <v>0.89083500000000004</v>
      </c>
      <c r="C61">
        <v>0.8801566666666667</v>
      </c>
      <c r="D61">
        <v>0.87822999999999996</v>
      </c>
      <c r="E61">
        <v>1.0054700000000001</v>
      </c>
      <c r="F61">
        <v>0.99458999999999997</v>
      </c>
      <c r="G61">
        <v>5</v>
      </c>
    </row>
    <row r="62" spans="1:7" x14ac:dyDescent="0.25">
      <c r="A62" s="8">
        <v>36714</v>
      </c>
      <c r="B62">
        <v>0.89324420000000004</v>
      </c>
      <c r="C62">
        <v>0.87834000000000001</v>
      </c>
      <c r="D62">
        <v>0.88900999999999997</v>
      </c>
      <c r="E62">
        <v>1.0054700000000001</v>
      </c>
      <c r="F62">
        <v>0.99458999999999997</v>
      </c>
      <c r="G62">
        <v>5</v>
      </c>
    </row>
    <row r="63" spans="1:7" x14ac:dyDescent="0.25">
      <c r="A63" s="8">
        <v>36715</v>
      </c>
      <c r="B63">
        <v>0.89396357500000001</v>
      </c>
      <c r="C63">
        <v>0.87834000000000001</v>
      </c>
      <c r="D63">
        <v>0.88900999999999997</v>
      </c>
      <c r="E63">
        <v>0.99939</v>
      </c>
      <c r="F63">
        <v>0.99458999999999997</v>
      </c>
      <c r="G63">
        <v>5</v>
      </c>
    </row>
    <row r="64" spans="1:7" x14ac:dyDescent="0.25">
      <c r="A64" s="8">
        <v>36716</v>
      </c>
      <c r="B64">
        <v>0.89472987500000001</v>
      </c>
      <c r="C64">
        <v>0.87652000000000008</v>
      </c>
      <c r="D64">
        <v>0.88900999999999997</v>
      </c>
      <c r="E64">
        <v>0.99939</v>
      </c>
      <c r="F64">
        <v>0.99458999999999997</v>
      </c>
      <c r="G64">
        <v>5</v>
      </c>
    </row>
    <row r="65" spans="1:7" x14ac:dyDescent="0.25">
      <c r="A65" s="8">
        <v>36717</v>
      </c>
      <c r="B65">
        <v>0.89554160000000005</v>
      </c>
      <c r="C65">
        <v>0.8801566666666667</v>
      </c>
      <c r="D65">
        <v>0.88900999999999997</v>
      </c>
      <c r="E65">
        <v>0.99939</v>
      </c>
      <c r="F65">
        <v>0.99458999999999997</v>
      </c>
      <c r="G65">
        <v>5</v>
      </c>
    </row>
    <row r="66" spans="1:7" x14ac:dyDescent="0.25">
      <c r="A66" s="8">
        <v>36718</v>
      </c>
      <c r="B66">
        <v>0.89639815</v>
      </c>
      <c r="C66">
        <v>0.8801566666666667</v>
      </c>
      <c r="D66">
        <v>0.88900999999999997</v>
      </c>
      <c r="E66">
        <v>0.99939</v>
      </c>
      <c r="F66">
        <v>0.99157999999999991</v>
      </c>
      <c r="G66">
        <v>5</v>
      </c>
    </row>
    <row r="67" spans="1:7" x14ac:dyDescent="0.25">
      <c r="A67" s="8">
        <v>36723</v>
      </c>
      <c r="B67">
        <v>0.90133379999999996</v>
      </c>
      <c r="C67">
        <v>0.84378666666666657</v>
      </c>
      <c r="D67">
        <v>0.86746000000000001</v>
      </c>
      <c r="E67">
        <v>0.93857999999999997</v>
      </c>
      <c r="F67">
        <v>0.92840999999999996</v>
      </c>
      <c r="G67">
        <v>5</v>
      </c>
    </row>
    <row r="68" spans="1:7" x14ac:dyDescent="0.25">
      <c r="A68" s="8">
        <v>36724</v>
      </c>
      <c r="B68">
        <v>0.90244175000000004</v>
      </c>
      <c r="C68">
        <v>0.84378666666666657</v>
      </c>
      <c r="D68">
        <v>0.86746000000000001</v>
      </c>
      <c r="E68">
        <v>0.93857999999999997</v>
      </c>
      <c r="F68">
        <v>0.93141999999999991</v>
      </c>
      <c r="G68">
        <v>5</v>
      </c>
    </row>
    <row r="69" spans="1:7" x14ac:dyDescent="0.25">
      <c r="A69" s="8">
        <v>36725</v>
      </c>
      <c r="B69">
        <v>0.90359040000000002</v>
      </c>
      <c r="C69">
        <v>0.84378666666666657</v>
      </c>
      <c r="D69">
        <v>0.87822999999999996</v>
      </c>
      <c r="E69">
        <v>0.93452000000000002</v>
      </c>
      <c r="F69">
        <v>0.93744000000000005</v>
      </c>
      <c r="G69">
        <v>5</v>
      </c>
    </row>
    <row r="70" spans="1:7" x14ac:dyDescent="0.25">
      <c r="A70" s="8">
        <v>36726</v>
      </c>
      <c r="B70">
        <v>0.90477684999999997</v>
      </c>
      <c r="C70">
        <v>0.85105999999999993</v>
      </c>
      <c r="D70">
        <v>0.87822999999999996</v>
      </c>
      <c r="E70">
        <v>0.93452000000000002</v>
      </c>
      <c r="F70">
        <v>0.93744000000000005</v>
      </c>
      <c r="G70">
        <v>5</v>
      </c>
    </row>
    <row r="71" spans="1:7" x14ac:dyDescent="0.25">
      <c r="A71" s="8">
        <v>36727</v>
      </c>
      <c r="B71">
        <v>0.90599862499999995</v>
      </c>
      <c r="C71">
        <v>0.85469666666666655</v>
      </c>
      <c r="D71">
        <v>0.87822999999999996</v>
      </c>
      <c r="E71">
        <v>0.93857999999999997</v>
      </c>
      <c r="F71">
        <v>0.93442999999999998</v>
      </c>
      <c r="G71">
        <v>5</v>
      </c>
    </row>
    <row r="72" spans="1:7" x14ac:dyDescent="0.25">
      <c r="A72" s="8">
        <v>36728</v>
      </c>
      <c r="B72">
        <v>0.90719885</v>
      </c>
      <c r="C72">
        <v>0.84742333333333331</v>
      </c>
      <c r="D72">
        <v>0.88900999999999997</v>
      </c>
      <c r="E72">
        <v>0.93857999999999997</v>
      </c>
      <c r="F72">
        <v>0.93442999999999998</v>
      </c>
      <c r="G72">
        <v>5</v>
      </c>
    </row>
    <row r="73" spans="1:7" x14ac:dyDescent="0.25">
      <c r="A73" s="8">
        <v>36729</v>
      </c>
      <c r="B73">
        <v>0.90847707499999997</v>
      </c>
      <c r="C73">
        <v>0.86015333333333333</v>
      </c>
      <c r="D73">
        <v>0.88900999999999997</v>
      </c>
      <c r="E73">
        <v>0.93857999999999997</v>
      </c>
      <c r="F73">
        <v>0.93442999999999998</v>
      </c>
      <c r="G73">
        <v>5</v>
      </c>
    </row>
    <row r="74" spans="1:7" x14ac:dyDescent="0.25">
      <c r="A74" s="8">
        <v>36730</v>
      </c>
      <c r="B74">
        <v>0.90978617500000003</v>
      </c>
      <c r="C74">
        <v>0.85469666666666655</v>
      </c>
      <c r="D74">
        <v>0.87822999999999996</v>
      </c>
      <c r="E74">
        <v>0.93857999999999997</v>
      </c>
      <c r="F74">
        <v>0.93442999999999998</v>
      </c>
      <c r="G74">
        <v>5</v>
      </c>
    </row>
    <row r="75" spans="1:7" x14ac:dyDescent="0.25">
      <c r="A75" s="8">
        <v>36731</v>
      </c>
      <c r="B75">
        <v>0.91112492499999997</v>
      </c>
      <c r="C75">
        <v>0.85469666666666655</v>
      </c>
      <c r="D75">
        <v>0.88900999999999997</v>
      </c>
      <c r="E75">
        <v>0.93857999999999997</v>
      </c>
      <c r="F75">
        <v>0.93744000000000005</v>
      </c>
      <c r="G75">
        <v>5</v>
      </c>
    </row>
    <row r="76" spans="1:7" x14ac:dyDescent="0.25">
      <c r="A76" s="8">
        <v>36732</v>
      </c>
      <c r="B76">
        <v>0.91248053333333345</v>
      </c>
      <c r="C76">
        <v>0.86743000000000003</v>
      </c>
      <c r="D76">
        <v>0.87822999999999996</v>
      </c>
      <c r="E76">
        <v>0.93452000000000002</v>
      </c>
      <c r="F76">
        <v>0.92640999999999996</v>
      </c>
      <c r="G76">
        <v>5</v>
      </c>
    </row>
    <row r="77" spans="1:7" x14ac:dyDescent="0.25">
      <c r="A77" s="8">
        <v>36733</v>
      </c>
      <c r="B77">
        <v>0.91388669999999994</v>
      </c>
      <c r="C77">
        <v>0.85469666666666655</v>
      </c>
      <c r="D77">
        <v>0.87822999999999996</v>
      </c>
      <c r="E77">
        <v>0.93857999999999997</v>
      </c>
      <c r="F77">
        <v>0.93109000000000008</v>
      </c>
      <c r="G77">
        <v>5</v>
      </c>
    </row>
    <row r="78" spans="1:7" x14ac:dyDescent="0.25">
      <c r="A78" s="8">
        <v>36734</v>
      </c>
      <c r="B78">
        <v>0.91530595000000003</v>
      </c>
      <c r="C78">
        <v>0.86378999999999995</v>
      </c>
      <c r="D78">
        <v>0.88900999999999997</v>
      </c>
      <c r="E78">
        <v>0.93857999999999997</v>
      </c>
      <c r="F78">
        <v>0.92908333333333337</v>
      </c>
      <c r="G78">
        <v>5</v>
      </c>
    </row>
    <row r="79" spans="1:7" x14ac:dyDescent="0.25">
      <c r="A79" s="8">
        <v>36735</v>
      </c>
      <c r="B79">
        <v>0.91674964999999997</v>
      </c>
      <c r="C79">
        <v>0.85833333333333339</v>
      </c>
      <c r="D79">
        <v>0.87822999999999996</v>
      </c>
      <c r="E79">
        <v>0.93452000000000002</v>
      </c>
      <c r="F79">
        <v>0.92908333333333337</v>
      </c>
      <c r="G79">
        <v>5</v>
      </c>
    </row>
    <row r="80" spans="1:7" x14ac:dyDescent="0.25">
      <c r="A80" s="8">
        <v>36741</v>
      </c>
      <c r="B80">
        <v>0.92600989999999994</v>
      </c>
      <c r="C80">
        <v>0.86378999999999995</v>
      </c>
      <c r="D80">
        <v>0.90517000000000003</v>
      </c>
      <c r="E80">
        <v>0.93452000000000002</v>
      </c>
      <c r="F80">
        <v>0.92840999999999996</v>
      </c>
      <c r="G80">
        <v>5</v>
      </c>
    </row>
    <row r="81" spans="1:7" x14ac:dyDescent="0.25">
      <c r="A81" s="8">
        <v>36742</v>
      </c>
      <c r="B81">
        <v>0.92758639999999992</v>
      </c>
      <c r="C81">
        <v>0.86378999999999995</v>
      </c>
      <c r="D81">
        <v>0.90517000000000003</v>
      </c>
      <c r="E81">
        <v>0.93452000000000002</v>
      </c>
      <c r="F81">
        <v>0.93141999999999991</v>
      </c>
      <c r="G81">
        <v>5</v>
      </c>
    </row>
    <row r="82" spans="1:7" x14ac:dyDescent="0.25">
      <c r="A82" s="8">
        <v>36743</v>
      </c>
      <c r="B82">
        <v>0.92917187500000009</v>
      </c>
      <c r="C82">
        <v>0.87288333333333334</v>
      </c>
      <c r="D82">
        <v>0.90517000000000003</v>
      </c>
      <c r="E82">
        <v>0.93452000000000002</v>
      </c>
      <c r="F82">
        <v>0.93141999999999991</v>
      </c>
      <c r="G82">
        <v>5</v>
      </c>
    </row>
    <row r="83" spans="1:7" x14ac:dyDescent="0.25">
      <c r="A83" s="8">
        <v>36744</v>
      </c>
      <c r="B83">
        <v>0.93076469999999989</v>
      </c>
      <c r="C83">
        <v>0.8801566666666667</v>
      </c>
      <c r="D83">
        <v>0.91595000000000004</v>
      </c>
      <c r="E83">
        <v>0.93452000000000002</v>
      </c>
      <c r="F83">
        <v>0.92640499999999992</v>
      </c>
      <c r="G83">
        <v>5</v>
      </c>
    </row>
    <row r="84" spans="1:7" x14ac:dyDescent="0.25">
      <c r="A84" s="8">
        <v>36745</v>
      </c>
      <c r="B84">
        <v>0.93219354999999993</v>
      </c>
      <c r="C84">
        <v>0.8801566666666667</v>
      </c>
      <c r="D84">
        <v>0.91595000000000004</v>
      </c>
      <c r="E84">
        <v>0.93452000000000002</v>
      </c>
      <c r="F84">
        <v>0.93141999999999991</v>
      </c>
      <c r="G84">
        <v>5</v>
      </c>
    </row>
    <row r="85" spans="1:7" x14ac:dyDescent="0.25">
      <c r="A85" s="8">
        <v>36746</v>
      </c>
      <c r="B85">
        <v>0.93380587500000001</v>
      </c>
      <c r="C85">
        <v>0.8801566666666667</v>
      </c>
      <c r="D85">
        <v>0.91595000000000004</v>
      </c>
      <c r="E85">
        <v>0.93452000000000002</v>
      </c>
      <c r="F85">
        <v>0.92840999999999996</v>
      </c>
      <c r="G85">
        <v>5</v>
      </c>
    </row>
    <row r="86" spans="1:7" x14ac:dyDescent="0.25">
      <c r="A86" s="8">
        <v>36747</v>
      </c>
      <c r="B86">
        <v>0.93542455000000002</v>
      </c>
      <c r="C86">
        <v>0.88561333333333325</v>
      </c>
      <c r="D86">
        <v>0.91595000000000004</v>
      </c>
      <c r="E86">
        <v>0.93452000000000002</v>
      </c>
      <c r="F86">
        <v>0.93141999999999991</v>
      </c>
      <c r="G86">
        <v>5</v>
      </c>
    </row>
    <row r="87" spans="1:7" x14ac:dyDescent="0.25">
      <c r="A87" s="8">
        <v>36748</v>
      </c>
      <c r="B87">
        <v>0.93704810000000005</v>
      </c>
      <c r="C87">
        <v>0.88379333333333332</v>
      </c>
      <c r="D87">
        <v>0.91595000000000004</v>
      </c>
      <c r="E87">
        <v>0.93452000000000002</v>
      </c>
      <c r="F87">
        <v>0.93141999999999991</v>
      </c>
      <c r="G87">
        <v>5</v>
      </c>
    </row>
    <row r="88" spans="1:7" x14ac:dyDescent="0.25">
      <c r="A88" s="8">
        <v>36749</v>
      </c>
      <c r="B88">
        <v>0.93865817500000004</v>
      </c>
      <c r="C88">
        <v>0.88561333333333325</v>
      </c>
      <c r="D88">
        <v>0.91595000000000004</v>
      </c>
      <c r="E88">
        <v>0.93857999999999997</v>
      </c>
      <c r="F88">
        <v>0.93141999999999991</v>
      </c>
      <c r="G88">
        <v>5</v>
      </c>
    </row>
    <row r="89" spans="1:7" x14ac:dyDescent="0.25">
      <c r="A89" s="8">
        <v>36753</v>
      </c>
      <c r="B89">
        <v>0.94500451249999995</v>
      </c>
      <c r="C89">
        <v>0.88924999999999998</v>
      </c>
      <c r="D89">
        <v>0.92671999999999999</v>
      </c>
      <c r="E89">
        <v>0.93654999999999999</v>
      </c>
      <c r="F89">
        <v>0.92891249999999992</v>
      </c>
      <c r="G89">
        <v>5</v>
      </c>
    </row>
    <row r="90" spans="1:7" x14ac:dyDescent="0.25">
      <c r="A90" s="8">
        <v>36754</v>
      </c>
      <c r="B90">
        <v>0.94680850000000016</v>
      </c>
      <c r="C90">
        <v>0.88561333333333325</v>
      </c>
      <c r="D90">
        <v>0.92671999999999999</v>
      </c>
      <c r="E90">
        <v>0.93857999999999997</v>
      </c>
      <c r="F90">
        <v>0.92840999999999996</v>
      </c>
      <c r="G90">
        <v>5</v>
      </c>
    </row>
    <row r="91" spans="1:7" x14ac:dyDescent="0.25">
      <c r="A91" s="8">
        <v>36755</v>
      </c>
      <c r="B91">
        <v>0.94842464999999998</v>
      </c>
      <c r="C91">
        <v>0.88561333333333325</v>
      </c>
      <c r="D91">
        <v>0.93210999999999999</v>
      </c>
      <c r="E91">
        <v>0.93452000000000002</v>
      </c>
      <c r="F91">
        <v>0.92840999999999996</v>
      </c>
      <c r="G91">
        <v>5</v>
      </c>
    </row>
    <row r="92" spans="1:7" x14ac:dyDescent="0.25">
      <c r="A92" s="8">
        <v>36756</v>
      </c>
      <c r="B92">
        <v>0.95003392500000006</v>
      </c>
      <c r="C92">
        <v>0.89288666666666661</v>
      </c>
      <c r="D92">
        <v>0.91595000000000004</v>
      </c>
      <c r="E92">
        <v>0.93452000000000002</v>
      </c>
      <c r="F92">
        <v>0.92840999999999996</v>
      </c>
      <c r="G92">
        <v>5</v>
      </c>
    </row>
    <row r="93" spans="1:7" x14ac:dyDescent="0.25">
      <c r="A93" s="8">
        <v>36757</v>
      </c>
      <c r="B93">
        <v>0.95163542499999998</v>
      </c>
      <c r="C93">
        <v>0.88379333333333332</v>
      </c>
      <c r="D93">
        <v>0.92671999999999999</v>
      </c>
      <c r="E93">
        <v>0.93452000000000002</v>
      </c>
      <c r="F93">
        <v>0.92640499999999992</v>
      </c>
      <c r="G93">
        <v>5</v>
      </c>
    </row>
    <row r="94" spans="1:7" x14ac:dyDescent="0.25">
      <c r="A94" s="8">
        <v>36758</v>
      </c>
      <c r="B94">
        <v>0.95322664999999995</v>
      </c>
      <c r="C94">
        <v>0.88561333333333325</v>
      </c>
      <c r="D94">
        <v>0.92671999999999999</v>
      </c>
      <c r="E94">
        <v>0.93452000000000002</v>
      </c>
      <c r="F94">
        <v>0.92840999999999996</v>
      </c>
      <c r="G94">
        <v>5</v>
      </c>
    </row>
    <row r="95" spans="1:7" x14ac:dyDescent="0.25">
      <c r="A95" s="8">
        <v>36759</v>
      </c>
      <c r="B95">
        <v>0.95480727500000007</v>
      </c>
      <c r="C95">
        <v>0.88379333333333332</v>
      </c>
      <c r="D95">
        <v>0.92671999999999999</v>
      </c>
      <c r="E95">
        <v>0.93452000000000002</v>
      </c>
      <c r="F95">
        <v>0.92840999999999996</v>
      </c>
      <c r="G95">
        <v>5</v>
      </c>
    </row>
    <row r="96" spans="1:7" x14ac:dyDescent="0.25">
      <c r="A96" s="8">
        <v>36760</v>
      </c>
      <c r="B96">
        <v>0.95637485</v>
      </c>
      <c r="C96">
        <v>0.89652333333333323</v>
      </c>
      <c r="D96">
        <v>0.92671999999999999</v>
      </c>
      <c r="E96">
        <v>0.93857999999999997</v>
      </c>
      <c r="F96">
        <v>0.93141999999999991</v>
      </c>
      <c r="G96">
        <v>5</v>
      </c>
    </row>
    <row r="97" spans="1:7" x14ac:dyDescent="0.25">
      <c r="A97" s="8">
        <v>36761</v>
      </c>
      <c r="B97">
        <v>0.95792854999999999</v>
      </c>
      <c r="C97">
        <v>0.90015999999999996</v>
      </c>
      <c r="D97">
        <v>0.92671999999999999</v>
      </c>
      <c r="E97">
        <v>0.93452000000000002</v>
      </c>
      <c r="F97">
        <v>0.92640499999999992</v>
      </c>
      <c r="G97">
        <v>5</v>
      </c>
    </row>
    <row r="98" spans="1:7" x14ac:dyDescent="0.25">
      <c r="A98" s="8">
        <v>36762</v>
      </c>
      <c r="B98">
        <v>0.95946759999999998</v>
      </c>
      <c r="C98">
        <v>0.89288666666666661</v>
      </c>
      <c r="D98">
        <v>0.9375</v>
      </c>
      <c r="E98">
        <v>0.93452000000000002</v>
      </c>
      <c r="F98">
        <v>0.92640499999999992</v>
      </c>
      <c r="G98">
        <v>5</v>
      </c>
    </row>
    <row r="99" spans="1:7" x14ac:dyDescent="0.25">
      <c r="A99" s="8">
        <v>36763</v>
      </c>
      <c r="B99">
        <v>0.96098955000000008</v>
      </c>
      <c r="C99">
        <v>0.89652333333333323</v>
      </c>
      <c r="D99">
        <v>0.9375</v>
      </c>
      <c r="E99">
        <v>0.93452000000000002</v>
      </c>
      <c r="F99">
        <v>0.92840999999999996</v>
      </c>
      <c r="G99">
        <v>5</v>
      </c>
    </row>
    <row r="100" spans="1:7" x14ac:dyDescent="0.25">
      <c r="A100" s="8">
        <v>36766</v>
      </c>
      <c r="B100">
        <v>0.96608830000000001</v>
      </c>
      <c r="C100">
        <v>0.91216333333333333</v>
      </c>
      <c r="D100">
        <v>0.93857999999999997</v>
      </c>
      <c r="E100">
        <v>0.92844000000000004</v>
      </c>
      <c r="F100">
        <v>0.91839000000000004</v>
      </c>
      <c r="G100">
        <v>5</v>
      </c>
    </row>
    <row r="101" spans="1:7" hidden="1" x14ac:dyDescent="0.25">
      <c r="A101" s="8">
        <v>36767</v>
      </c>
      <c r="B101">
        <v>0.96685670000000001</v>
      </c>
      <c r="C101">
        <v>0.90015999999999996</v>
      </c>
      <c r="E101">
        <v>0.93452000000000002</v>
      </c>
      <c r="F101">
        <v>0.9244</v>
      </c>
      <c r="G101">
        <v>4</v>
      </c>
    </row>
    <row r="102" spans="1:7" x14ac:dyDescent="0.25">
      <c r="A102" s="8">
        <v>36769</v>
      </c>
      <c r="B102">
        <v>0.96970124999999996</v>
      </c>
      <c r="C102">
        <v>0.90743666666666656</v>
      </c>
      <c r="D102">
        <v>0.9375</v>
      </c>
      <c r="E102">
        <v>0.92844000000000004</v>
      </c>
      <c r="F102">
        <v>0.92640499999999992</v>
      </c>
      <c r="G102">
        <v>5</v>
      </c>
    </row>
    <row r="103" spans="1:7" x14ac:dyDescent="0.25">
      <c r="A103" s="8">
        <v>36770</v>
      </c>
      <c r="B103">
        <v>0.9710742</v>
      </c>
      <c r="C103">
        <v>0.89652333333333323</v>
      </c>
      <c r="D103">
        <v>0.9375</v>
      </c>
      <c r="E103">
        <v>0.93452000000000002</v>
      </c>
      <c r="F103">
        <v>0.92640499999999992</v>
      </c>
      <c r="G103">
        <v>5</v>
      </c>
    </row>
    <row r="104" spans="1:7" x14ac:dyDescent="0.25">
      <c r="A104" s="8">
        <v>36772</v>
      </c>
      <c r="B104">
        <v>0.97373617499999998</v>
      </c>
      <c r="C104">
        <v>0.90015999999999996</v>
      </c>
      <c r="D104">
        <v>0.95365999999999995</v>
      </c>
      <c r="E104">
        <v>0.92844000000000004</v>
      </c>
      <c r="F104">
        <v>0.92640499999999992</v>
      </c>
      <c r="G104">
        <v>5</v>
      </c>
    </row>
    <row r="105" spans="1:7" x14ac:dyDescent="0.25">
      <c r="A105" s="8">
        <v>36773</v>
      </c>
      <c r="B105">
        <v>0.97502497499999996</v>
      </c>
      <c r="C105">
        <v>0.90561666666666663</v>
      </c>
      <c r="D105">
        <v>0.95365999999999995</v>
      </c>
      <c r="E105">
        <v>0.92844000000000004</v>
      </c>
      <c r="F105">
        <v>0.9244</v>
      </c>
      <c r="G105">
        <v>5</v>
      </c>
    </row>
    <row r="106" spans="1:7" x14ac:dyDescent="0.25">
      <c r="A106" s="8">
        <v>36774</v>
      </c>
      <c r="B106">
        <v>0.97628465000000009</v>
      </c>
      <c r="C106">
        <v>0.91107333333333329</v>
      </c>
      <c r="D106">
        <v>0.9375</v>
      </c>
      <c r="E106">
        <v>0.92844000000000004</v>
      </c>
      <c r="F106">
        <v>0.9244</v>
      </c>
      <c r="G106">
        <v>5</v>
      </c>
    </row>
    <row r="107" spans="1:7" x14ac:dyDescent="0.25">
      <c r="A107" s="8">
        <v>36775</v>
      </c>
      <c r="B107">
        <v>0.97751294999999994</v>
      </c>
      <c r="C107">
        <v>0.9110733333333334</v>
      </c>
      <c r="D107">
        <v>0.96443999999999996</v>
      </c>
      <c r="E107">
        <v>0.92844000000000004</v>
      </c>
      <c r="F107">
        <v>0.9244</v>
      </c>
      <c r="G107">
        <v>5</v>
      </c>
    </row>
    <row r="108" spans="1:7" x14ac:dyDescent="0.25">
      <c r="A108" s="8">
        <v>36776</v>
      </c>
      <c r="B108">
        <v>0.97871055000000007</v>
      </c>
      <c r="C108">
        <v>0.91471000000000002</v>
      </c>
      <c r="D108">
        <v>0.96443999999999996</v>
      </c>
      <c r="E108">
        <v>0.92235999999999996</v>
      </c>
      <c r="F108">
        <v>0.92640499999999992</v>
      </c>
      <c r="G108">
        <v>5</v>
      </c>
    </row>
    <row r="109" spans="1:7" x14ac:dyDescent="0.25">
      <c r="A109" s="8">
        <v>36777</v>
      </c>
      <c r="B109">
        <v>0.97987519999999995</v>
      </c>
      <c r="C109">
        <v>0.91470999999999991</v>
      </c>
      <c r="D109">
        <v>0.96443999999999996</v>
      </c>
      <c r="E109">
        <v>0.92844000000000004</v>
      </c>
      <c r="F109">
        <v>0.92139499999999996</v>
      </c>
      <c r="G109">
        <v>5</v>
      </c>
    </row>
    <row r="110" spans="1:7" x14ac:dyDescent="0.25">
      <c r="A110" s="8">
        <v>36780</v>
      </c>
      <c r="B110">
        <v>0.98366140000000013</v>
      </c>
      <c r="C110">
        <v>0.9110733333333334</v>
      </c>
      <c r="D110">
        <v>0.98599000000000003</v>
      </c>
      <c r="E110">
        <v>0.92844000000000004</v>
      </c>
      <c r="F110">
        <v>0.92139499999999996</v>
      </c>
      <c r="G110">
        <v>5</v>
      </c>
    </row>
    <row r="111" spans="1:7" x14ac:dyDescent="0.25">
      <c r="A111" s="8">
        <v>36781</v>
      </c>
      <c r="B111">
        <v>0.98467384999999996</v>
      </c>
      <c r="C111">
        <v>0.91470999999999991</v>
      </c>
      <c r="D111">
        <v>0.96443999999999996</v>
      </c>
      <c r="E111">
        <v>0.92844000000000004</v>
      </c>
      <c r="F111">
        <v>0.9244</v>
      </c>
      <c r="G111">
        <v>5</v>
      </c>
    </row>
    <row r="112" spans="1:7" x14ac:dyDescent="0.25">
      <c r="A112" s="8">
        <v>36784</v>
      </c>
      <c r="B112">
        <v>0.98747929999999995</v>
      </c>
      <c r="C112">
        <v>0.91834666666666676</v>
      </c>
      <c r="D112">
        <v>0.97521999999999998</v>
      </c>
      <c r="E112">
        <v>0.92235999999999996</v>
      </c>
      <c r="F112">
        <v>0.91838500000000001</v>
      </c>
      <c r="G112">
        <v>5</v>
      </c>
    </row>
    <row r="113" spans="1:7" x14ac:dyDescent="0.25">
      <c r="A113" s="8">
        <v>36785</v>
      </c>
      <c r="B113">
        <v>0.98833699999999991</v>
      </c>
      <c r="C113">
        <v>0.9110733333333334</v>
      </c>
      <c r="D113">
        <v>0.96443999999999996</v>
      </c>
      <c r="E113">
        <v>0.92235999999999996</v>
      </c>
      <c r="F113">
        <v>0.91538000000000008</v>
      </c>
      <c r="G113">
        <v>5</v>
      </c>
    </row>
    <row r="114" spans="1:7" x14ac:dyDescent="0.25">
      <c r="A114" s="8">
        <v>36786</v>
      </c>
      <c r="B114">
        <v>0.98915802500000005</v>
      </c>
      <c r="C114">
        <v>0.91834666666666676</v>
      </c>
      <c r="D114">
        <v>0.97521999999999998</v>
      </c>
      <c r="E114">
        <v>0.92235999999999996</v>
      </c>
      <c r="F114">
        <v>0.91839000000000004</v>
      </c>
      <c r="G114">
        <v>5</v>
      </c>
    </row>
    <row r="115" spans="1:7" x14ac:dyDescent="0.25">
      <c r="A115" s="8">
        <v>36787</v>
      </c>
      <c r="B115">
        <v>0.98993314999999993</v>
      </c>
      <c r="C115">
        <v>0.91834666666666676</v>
      </c>
      <c r="D115">
        <v>0.97521999999999998</v>
      </c>
      <c r="E115">
        <v>0.92844000000000004</v>
      </c>
      <c r="F115">
        <v>0.91538000000000008</v>
      </c>
      <c r="G115">
        <v>5</v>
      </c>
    </row>
    <row r="116" spans="1:7" x14ac:dyDescent="0.25">
      <c r="A116" s="8">
        <v>36788</v>
      </c>
      <c r="B116">
        <v>0.99066735000000006</v>
      </c>
      <c r="C116">
        <v>0.91471000000000002</v>
      </c>
      <c r="D116">
        <v>0.96443999999999996</v>
      </c>
      <c r="E116">
        <v>0.92844000000000004</v>
      </c>
      <c r="F116">
        <v>0.92139499999999996</v>
      </c>
      <c r="G116">
        <v>5</v>
      </c>
    </row>
    <row r="117" spans="1:7" x14ac:dyDescent="0.25">
      <c r="A117" s="8">
        <v>36789</v>
      </c>
      <c r="B117">
        <v>0.99135992500000003</v>
      </c>
      <c r="C117">
        <v>0.91471000000000002</v>
      </c>
      <c r="D117">
        <v>0.96443999999999996</v>
      </c>
      <c r="E117">
        <v>0.92235999999999996</v>
      </c>
      <c r="F117">
        <v>0.91839000000000004</v>
      </c>
      <c r="G117">
        <v>5</v>
      </c>
    </row>
    <row r="118" spans="1:7" x14ac:dyDescent="0.25">
      <c r="A118" s="8">
        <v>36790</v>
      </c>
      <c r="B118">
        <v>0.99201047499999995</v>
      </c>
      <c r="C118">
        <v>0.91834666666666676</v>
      </c>
      <c r="D118">
        <v>0.97521999999999998</v>
      </c>
      <c r="E118">
        <v>0.92235999999999996</v>
      </c>
      <c r="F118">
        <v>0.91237000000000001</v>
      </c>
      <c r="G118">
        <v>5</v>
      </c>
    </row>
    <row r="119" spans="1:7" x14ac:dyDescent="0.25">
      <c r="A119" s="8">
        <v>36791</v>
      </c>
      <c r="B119">
        <v>0.99261920000000003</v>
      </c>
      <c r="C119">
        <v>0.91834666666666676</v>
      </c>
      <c r="D119">
        <v>0.96443999999999996</v>
      </c>
      <c r="E119">
        <v>0.92235999999999996</v>
      </c>
      <c r="F119">
        <v>0.91839000000000004</v>
      </c>
      <c r="G119">
        <v>5</v>
      </c>
    </row>
    <row r="120" spans="1:7" x14ac:dyDescent="0.25">
      <c r="A120" s="8">
        <v>36794</v>
      </c>
      <c r="B120">
        <v>0.99418332499999995</v>
      </c>
      <c r="C120">
        <v>0.91834666666666676</v>
      </c>
      <c r="D120">
        <v>0.97521999999999998</v>
      </c>
      <c r="E120">
        <v>0.92844000000000004</v>
      </c>
      <c r="F120">
        <v>0.91538000000000008</v>
      </c>
      <c r="G120">
        <v>5</v>
      </c>
    </row>
    <row r="121" spans="1:7" x14ac:dyDescent="0.25">
      <c r="A121" s="8">
        <v>36795</v>
      </c>
      <c r="B121">
        <v>0.99462457500000001</v>
      </c>
      <c r="C121">
        <v>0.91834666666666676</v>
      </c>
      <c r="D121">
        <v>0.97521999999999998</v>
      </c>
      <c r="E121">
        <v>0.92235999999999996</v>
      </c>
      <c r="F121">
        <v>0.91538000000000008</v>
      </c>
      <c r="G121">
        <v>5</v>
      </c>
    </row>
    <row r="122" spans="1:7" x14ac:dyDescent="0.25">
      <c r="A122" s="8">
        <v>36796</v>
      </c>
      <c r="B122">
        <v>0.9950175</v>
      </c>
      <c r="C122">
        <v>0.91834666666666676</v>
      </c>
      <c r="D122">
        <v>0.97521999999999998</v>
      </c>
      <c r="E122">
        <v>0.92844000000000004</v>
      </c>
      <c r="F122">
        <v>0.91538000000000008</v>
      </c>
      <c r="G122">
        <v>5</v>
      </c>
    </row>
    <row r="123" spans="1:7" x14ac:dyDescent="0.25">
      <c r="A123" s="8">
        <v>36797</v>
      </c>
      <c r="B123">
        <v>0.99536662499999995</v>
      </c>
      <c r="C123">
        <v>0.92198333333333338</v>
      </c>
      <c r="D123">
        <v>0.97521999999999998</v>
      </c>
      <c r="E123">
        <v>0.92844000000000004</v>
      </c>
      <c r="F123">
        <v>0.91538000000000008</v>
      </c>
      <c r="G123">
        <v>5</v>
      </c>
    </row>
    <row r="124" spans="1:7" x14ac:dyDescent="0.25">
      <c r="A124" s="8">
        <v>36798</v>
      </c>
      <c r="B124">
        <v>0.99567194999999997</v>
      </c>
      <c r="C124">
        <v>0.91834666666666676</v>
      </c>
      <c r="D124">
        <v>0.98599000000000003</v>
      </c>
      <c r="E124">
        <v>0.92235999999999996</v>
      </c>
      <c r="F124">
        <v>0.91538000000000008</v>
      </c>
      <c r="G124">
        <v>5</v>
      </c>
    </row>
    <row r="125" spans="1:7" x14ac:dyDescent="0.25">
      <c r="A125" s="8">
        <v>36799</v>
      </c>
      <c r="B125">
        <v>0.99593355000000006</v>
      </c>
      <c r="C125">
        <v>0.91834666666666676</v>
      </c>
      <c r="D125">
        <v>0.98599000000000003</v>
      </c>
      <c r="E125">
        <v>0.92235999999999996</v>
      </c>
      <c r="F125">
        <v>0.91538000000000008</v>
      </c>
      <c r="G125">
        <v>5</v>
      </c>
    </row>
    <row r="126" spans="1:7" x14ac:dyDescent="0.25">
      <c r="A126" s="8">
        <v>36800</v>
      </c>
      <c r="B126">
        <v>0.99615110000000007</v>
      </c>
      <c r="C126">
        <v>0.91834666666666676</v>
      </c>
      <c r="D126">
        <v>0.97521999999999998</v>
      </c>
      <c r="E126">
        <v>0.92235999999999996</v>
      </c>
      <c r="F126">
        <v>0.91538000000000008</v>
      </c>
      <c r="G126">
        <v>5</v>
      </c>
    </row>
    <row r="127" spans="1:7" x14ac:dyDescent="0.25">
      <c r="A127" s="8">
        <v>36801</v>
      </c>
      <c r="B127">
        <v>0.99632484999999993</v>
      </c>
      <c r="C127">
        <v>0.92380333333333342</v>
      </c>
      <c r="D127">
        <v>0.97521999999999998</v>
      </c>
      <c r="E127">
        <v>0.92235999999999996</v>
      </c>
      <c r="F127">
        <v>0.91538000000000008</v>
      </c>
      <c r="G127">
        <v>5</v>
      </c>
    </row>
    <row r="128" spans="1:7" x14ac:dyDescent="0.25">
      <c r="A128" s="8">
        <v>36802</v>
      </c>
      <c r="B128">
        <v>0.99645487499999996</v>
      </c>
      <c r="C128">
        <v>0.91834666666666676</v>
      </c>
      <c r="D128">
        <v>0.97521999999999998</v>
      </c>
      <c r="E128">
        <v>0.92844000000000004</v>
      </c>
      <c r="F128">
        <v>0.91538000000000008</v>
      </c>
      <c r="G128">
        <v>5</v>
      </c>
    </row>
    <row r="129" spans="1:7" x14ac:dyDescent="0.25">
      <c r="A129" s="8">
        <v>36803</v>
      </c>
      <c r="B129">
        <v>0.99654122499999997</v>
      </c>
      <c r="C129">
        <v>0.92380333333333342</v>
      </c>
      <c r="D129">
        <v>0.98599000000000003</v>
      </c>
      <c r="E129">
        <v>0.92235999999999996</v>
      </c>
      <c r="F129">
        <v>0.91237000000000001</v>
      </c>
      <c r="G129">
        <v>5</v>
      </c>
    </row>
    <row r="130" spans="1:7" x14ac:dyDescent="0.25">
      <c r="A130" s="8">
        <v>36804</v>
      </c>
      <c r="B130">
        <v>0.99658425000000006</v>
      </c>
      <c r="C130">
        <v>0.91834666666666676</v>
      </c>
      <c r="D130">
        <v>0.97521999999999998</v>
      </c>
      <c r="E130">
        <v>0.92235999999999996</v>
      </c>
      <c r="F130">
        <v>0.91237000000000001</v>
      </c>
      <c r="G130">
        <v>5</v>
      </c>
    </row>
    <row r="131" spans="1:7" x14ac:dyDescent="0.25">
      <c r="A131" s="8">
        <v>36805</v>
      </c>
      <c r="B131">
        <v>0.99658404999999994</v>
      </c>
      <c r="C131">
        <v>0.91834666666666676</v>
      </c>
      <c r="D131">
        <v>0.97521999999999998</v>
      </c>
      <c r="E131">
        <v>0.92235999999999996</v>
      </c>
      <c r="F131">
        <v>0.91237000000000001</v>
      </c>
      <c r="G131">
        <v>5</v>
      </c>
    </row>
    <row r="132" spans="1:7" x14ac:dyDescent="0.25">
      <c r="A132" s="8">
        <v>36809</v>
      </c>
      <c r="B132">
        <v>0.99615792499999989</v>
      </c>
      <c r="C132">
        <v>0.92380333333333342</v>
      </c>
      <c r="D132">
        <v>0.98599000000000003</v>
      </c>
      <c r="E132">
        <v>0.92844000000000004</v>
      </c>
      <c r="F132">
        <v>0.91237000000000001</v>
      </c>
      <c r="G132">
        <v>5</v>
      </c>
    </row>
    <row r="133" spans="1:7" x14ac:dyDescent="0.25">
      <c r="A133" s="8">
        <v>36810</v>
      </c>
      <c r="B133">
        <v>0.99594712499999993</v>
      </c>
      <c r="C133">
        <v>0.91834666666666676</v>
      </c>
      <c r="D133">
        <v>0.98599000000000003</v>
      </c>
      <c r="E133">
        <v>0.92844000000000004</v>
      </c>
      <c r="F133">
        <v>0.91538000000000008</v>
      </c>
      <c r="G133">
        <v>5</v>
      </c>
    </row>
    <row r="134" spans="1:7" x14ac:dyDescent="0.25">
      <c r="A134" s="8">
        <v>36811</v>
      </c>
      <c r="B134">
        <v>0.99569549999999996</v>
      </c>
      <c r="C134">
        <v>0.92380333333333342</v>
      </c>
      <c r="D134">
        <v>0.98599000000000003</v>
      </c>
      <c r="E134">
        <v>0.92235999999999996</v>
      </c>
      <c r="F134">
        <v>0.91237000000000001</v>
      </c>
      <c r="G134">
        <v>5</v>
      </c>
    </row>
    <row r="135" spans="1:7" x14ac:dyDescent="0.25">
      <c r="A135" s="8">
        <v>36812</v>
      </c>
      <c r="B135">
        <v>0.99540364999999997</v>
      </c>
      <c r="C135">
        <v>0.91834666666666676</v>
      </c>
      <c r="D135">
        <v>0.98599000000000003</v>
      </c>
      <c r="E135">
        <v>0.92235999999999996</v>
      </c>
      <c r="F135">
        <v>0.91237000000000001</v>
      </c>
      <c r="G135">
        <v>5</v>
      </c>
    </row>
    <row r="136" spans="1:7" x14ac:dyDescent="0.25">
      <c r="A136" s="8">
        <v>36813</v>
      </c>
      <c r="B136">
        <v>0.99507232499999998</v>
      </c>
      <c r="C136">
        <v>0.91834666666666676</v>
      </c>
      <c r="D136">
        <v>0.98599000000000003</v>
      </c>
      <c r="E136">
        <v>0.92235999999999996</v>
      </c>
      <c r="F136">
        <v>0.91538000000000008</v>
      </c>
      <c r="G136">
        <v>5</v>
      </c>
    </row>
    <row r="137" spans="1:7" x14ac:dyDescent="0.25">
      <c r="A137" s="8">
        <v>36814</v>
      </c>
      <c r="B137">
        <v>0.99470214999999995</v>
      </c>
      <c r="C137">
        <v>0.91834666666666676</v>
      </c>
      <c r="D137">
        <v>0.97521999999999998</v>
      </c>
      <c r="E137">
        <v>0.92844000000000004</v>
      </c>
      <c r="F137">
        <v>0.91237000000000001</v>
      </c>
      <c r="G137">
        <v>5</v>
      </c>
    </row>
    <row r="138" spans="1:7" x14ac:dyDescent="0.25">
      <c r="A138" s="8">
        <v>36815</v>
      </c>
      <c r="B138">
        <v>0.99429379999999989</v>
      </c>
      <c r="C138">
        <v>0.91834666666666676</v>
      </c>
      <c r="D138">
        <v>0.97521999999999998</v>
      </c>
      <c r="E138">
        <v>0.92844000000000004</v>
      </c>
      <c r="F138">
        <v>0.91538000000000008</v>
      </c>
      <c r="G138">
        <v>5</v>
      </c>
    </row>
    <row r="139" spans="1:7" x14ac:dyDescent="0.25">
      <c r="A139" s="8">
        <v>36816</v>
      </c>
      <c r="B139">
        <v>0.99384792499999997</v>
      </c>
      <c r="C139">
        <v>0.92380333333333342</v>
      </c>
      <c r="D139">
        <v>0.97521999999999998</v>
      </c>
      <c r="E139">
        <v>0.92235999999999996</v>
      </c>
      <c r="F139">
        <v>0.91237000000000001</v>
      </c>
      <c r="G139">
        <v>5</v>
      </c>
    </row>
    <row r="140" spans="1:7" x14ac:dyDescent="0.25">
      <c r="A140" s="8">
        <v>36818</v>
      </c>
      <c r="B140">
        <v>0.99284755000000002</v>
      </c>
      <c r="C140">
        <v>0.91471000000000002</v>
      </c>
      <c r="D140">
        <v>0.97521999999999998</v>
      </c>
      <c r="E140">
        <v>0.92235999999999996</v>
      </c>
      <c r="F140">
        <v>0.91237000000000001</v>
      </c>
      <c r="G140">
        <v>5</v>
      </c>
    </row>
    <row r="141" spans="1:7" x14ac:dyDescent="0.25">
      <c r="A141" s="8">
        <v>36819</v>
      </c>
      <c r="B141">
        <v>0.99229470000000009</v>
      </c>
      <c r="C141">
        <v>0.91471000000000002</v>
      </c>
      <c r="D141">
        <v>0.97521999999999998</v>
      </c>
      <c r="E141">
        <v>0.92235999999999996</v>
      </c>
      <c r="F141">
        <v>0.91237000000000001</v>
      </c>
      <c r="G141">
        <v>5</v>
      </c>
    </row>
    <row r="142" spans="1:7" x14ac:dyDescent="0.25">
      <c r="A142" s="8">
        <v>36822</v>
      </c>
      <c r="B142">
        <v>0.99043700000000001</v>
      </c>
      <c r="C142">
        <v>0.91470999999999991</v>
      </c>
      <c r="D142">
        <v>0.96443999999999996</v>
      </c>
      <c r="E142">
        <v>0.92235999999999996</v>
      </c>
      <c r="F142">
        <v>0.91237000000000001</v>
      </c>
      <c r="G142">
        <v>5</v>
      </c>
    </row>
    <row r="143" spans="1:7" x14ac:dyDescent="0.25">
      <c r="A143" s="8">
        <v>36823</v>
      </c>
      <c r="B143">
        <v>0.98975494999999991</v>
      </c>
      <c r="C143">
        <v>0.90743666666666656</v>
      </c>
      <c r="D143">
        <v>0.97521999999999998</v>
      </c>
      <c r="E143">
        <v>0.92235999999999996</v>
      </c>
      <c r="F143">
        <v>0.91538000000000008</v>
      </c>
      <c r="G143">
        <v>5</v>
      </c>
    </row>
    <row r="144" spans="1:7" hidden="1" x14ac:dyDescent="0.25">
      <c r="A144" s="8">
        <v>36824</v>
      </c>
      <c r="B144">
        <v>0.98890244999999999</v>
      </c>
      <c r="C144">
        <v>0.90125</v>
      </c>
      <c r="E144">
        <v>0.92093999999999998</v>
      </c>
      <c r="F144">
        <v>0.91096999999999995</v>
      </c>
      <c r="G144">
        <v>4</v>
      </c>
    </row>
    <row r="145" spans="1:7" x14ac:dyDescent="0.25">
      <c r="A145" s="8">
        <v>36825</v>
      </c>
      <c r="B145">
        <v>0.98830342500000001</v>
      </c>
      <c r="C145">
        <v>0.90543333333333331</v>
      </c>
      <c r="D145">
        <v>0.96335999999999999</v>
      </c>
      <c r="E145">
        <v>0.91729000000000005</v>
      </c>
      <c r="F145">
        <v>0.91296999999999995</v>
      </c>
      <c r="G145">
        <v>5</v>
      </c>
    </row>
    <row r="146" spans="1:7" x14ac:dyDescent="0.25">
      <c r="A146" s="8">
        <v>36826</v>
      </c>
      <c r="B146">
        <v>0.98753620000000009</v>
      </c>
      <c r="C146">
        <v>0.90543666666666667</v>
      </c>
      <c r="D146">
        <v>0.97521999999999998</v>
      </c>
      <c r="E146">
        <v>0.92296999999999996</v>
      </c>
      <c r="F146">
        <v>0.91296999999999995</v>
      </c>
      <c r="G146">
        <v>5</v>
      </c>
    </row>
    <row r="147" spans="1:7" x14ac:dyDescent="0.25">
      <c r="A147" s="8">
        <v>36827</v>
      </c>
      <c r="B147">
        <v>0.98674304999999984</v>
      </c>
      <c r="C147">
        <v>0.91361666666666663</v>
      </c>
      <c r="D147">
        <v>0.96335999999999999</v>
      </c>
      <c r="E147">
        <v>0.92844000000000004</v>
      </c>
      <c r="F147">
        <v>0.91839000000000004</v>
      </c>
      <c r="G147">
        <v>5</v>
      </c>
    </row>
    <row r="148" spans="1:7" x14ac:dyDescent="0.25">
      <c r="A148" s="8">
        <v>36828</v>
      </c>
      <c r="B148">
        <v>0.98592527500000005</v>
      </c>
      <c r="C148">
        <v>0.90543333333333331</v>
      </c>
      <c r="D148">
        <v>0.97521999999999998</v>
      </c>
      <c r="E148">
        <v>0.92296999999999996</v>
      </c>
      <c r="F148">
        <v>0.91568000000000005</v>
      </c>
      <c r="G148">
        <v>5</v>
      </c>
    </row>
    <row r="149" spans="1:7" x14ac:dyDescent="0.25">
      <c r="A149" s="8">
        <v>36829</v>
      </c>
      <c r="B149">
        <v>0.98508422499999992</v>
      </c>
      <c r="C149">
        <v>0.90543333333333331</v>
      </c>
      <c r="D149">
        <v>0.96335999999999999</v>
      </c>
      <c r="E149">
        <v>0.92296999999999996</v>
      </c>
      <c r="F149">
        <v>0.91296999999999995</v>
      </c>
      <c r="G149">
        <v>5</v>
      </c>
    </row>
    <row r="150" spans="1:7" hidden="1" x14ac:dyDescent="0.25">
      <c r="A150" s="8">
        <v>36830</v>
      </c>
      <c r="B150">
        <v>0.98432310000000001</v>
      </c>
      <c r="E150">
        <v>0.92296999999999996</v>
      </c>
      <c r="F150">
        <v>0.91839000000000004</v>
      </c>
      <c r="G150">
        <v>3</v>
      </c>
    </row>
    <row r="151" spans="1:7" x14ac:dyDescent="0.25">
      <c r="A151" s="8">
        <v>36831</v>
      </c>
      <c r="B151">
        <v>0.98333767500000002</v>
      </c>
      <c r="C151">
        <v>0.90543333333333331</v>
      </c>
      <c r="D151">
        <v>0.96335999999999999</v>
      </c>
      <c r="E151">
        <v>0.92296999999999996</v>
      </c>
      <c r="F151">
        <v>0.91568000000000005</v>
      </c>
      <c r="G151">
        <v>5</v>
      </c>
    </row>
    <row r="152" spans="1:7" x14ac:dyDescent="0.25">
      <c r="A152" s="8">
        <v>36832</v>
      </c>
      <c r="B152">
        <v>0.98243515000000003</v>
      </c>
      <c r="C152">
        <v>0.89706999999999992</v>
      </c>
      <c r="D152">
        <v>0.96335999999999999</v>
      </c>
      <c r="E152">
        <v>0.92296999999999996</v>
      </c>
      <c r="F152">
        <v>0.91296999999999995</v>
      </c>
      <c r="G152">
        <v>5</v>
      </c>
    </row>
    <row r="153" spans="1:7" x14ac:dyDescent="0.25">
      <c r="A153" s="8">
        <v>36833</v>
      </c>
      <c r="B153">
        <v>0.98151497500000007</v>
      </c>
      <c r="C153">
        <v>0.89706999999999992</v>
      </c>
      <c r="D153">
        <v>0.96335999999999999</v>
      </c>
      <c r="E153">
        <v>0.92296999999999996</v>
      </c>
      <c r="F153">
        <v>0.91296999999999995</v>
      </c>
      <c r="G153">
        <v>5</v>
      </c>
    </row>
    <row r="154" spans="1:7" x14ac:dyDescent="0.25">
      <c r="A154" s="8">
        <v>36834</v>
      </c>
      <c r="B154">
        <v>0.9805787749999999</v>
      </c>
      <c r="C154">
        <v>0.89706999999999992</v>
      </c>
      <c r="D154">
        <v>0.94935000000000003</v>
      </c>
      <c r="E154">
        <v>0.92296999999999996</v>
      </c>
      <c r="F154">
        <v>0.91568000000000005</v>
      </c>
      <c r="G154">
        <v>5</v>
      </c>
    </row>
    <row r="155" spans="1:7" x14ac:dyDescent="0.25">
      <c r="A155" s="8">
        <v>36835</v>
      </c>
      <c r="B155">
        <v>0.97962807500000004</v>
      </c>
      <c r="C155">
        <v>0.89706999999999992</v>
      </c>
      <c r="D155">
        <v>0.96335999999999999</v>
      </c>
      <c r="E155">
        <v>0.92296999999999996</v>
      </c>
      <c r="F155">
        <v>0.91296999999999995</v>
      </c>
      <c r="G155">
        <v>5</v>
      </c>
    </row>
    <row r="156" spans="1:7" x14ac:dyDescent="0.25">
      <c r="A156" s="8">
        <v>36836</v>
      </c>
      <c r="B156">
        <v>0.97866435000000007</v>
      </c>
      <c r="C156">
        <v>0.89706999999999992</v>
      </c>
      <c r="D156">
        <v>0.96335999999999999</v>
      </c>
      <c r="E156">
        <v>0.92296999999999996</v>
      </c>
      <c r="F156">
        <v>0.91568000000000005</v>
      </c>
      <c r="G156">
        <v>5</v>
      </c>
    </row>
    <row r="157" spans="1:7" x14ac:dyDescent="0.25">
      <c r="A157" s="8">
        <v>36840</v>
      </c>
      <c r="B157">
        <v>0.974708825</v>
      </c>
      <c r="C157">
        <v>0.88052666666666679</v>
      </c>
      <c r="D157">
        <v>0.93857999999999997</v>
      </c>
      <c r="E157">
        <v>0.90634999999999999</v>
      </c>
      <c r="F157">
        <v>0.89382500000000009</v>
      </c>
      <c r="G157">
        <v>5</v>
      </c>
    </row>
    <row r="158" spans="1:7" x14ac:dyDescent="0.25">
      <c r="A158" s="8">
        <v>36841</v>
      </c>
      <c r="B158">
        <v>0.97372639999999999</v>
      </c>
      <c r="C158">
        <v>0.87656750000000005</v>
      </c>
      <c r="D158">
        <v>0.92671999999999999</v>
      </c>
      <c r="E158">
        <v>0.90086999999999995</v>
      </c>
      <c r="F158">
        <v>0.8878680000000001</v>
      </c>
      <c r="G158">
        <v>5</v>
      </c>
    </row>
    <row r="159" spans="1:7" x14ac:dyDescent="0.25">
      <c r="A159" s="8">
        <v>36842</v>
      </c>
      <c r="B159">
        <v>0.97270567499999994</v>
      </c>
      <c r="C159">
        <v>0.86834</v>
      </c>
      <c r="D159">
        <v>0.92671999999999999</v>
      </c>
      <c r="E159">
        <v>0.90086999999999995</v>
      </c>
      <c r="F159">
        <v>0.89112000000000002</v>
      </c>
      <c r="G159">
        <v>5</v>
      </c>
    </row>
    <row r="160" spans="1:7" x14ac:dyDescent="0.25">
      <c r="A160" s="8">
        <v>36843</v>
      </c>
      <c r="B160">
        <v>0.97170152500000007</v>
      </c>
      <c r="C160">
        <v>0.86834</v>
      </c>
      <c r="D160">
        <v>0.93857999999999997</v>
      </c>
      <c r="E160">
        <v>0.90086999999999995</v>
      </c>
      <c r="F160">
        <v>0.89112000000000002</v>
      </c>
      <c r="G160">
        <v>5</v>
      </c>
    </row>
    <row r="161" spans="1:7" x14ac:dyDescent="0.25">
      <c r="A161" s="8">
        <v>36844</v>
      </c>
      <c r="B161">
        <v>0.97069662499999998</v>
      </c>
      <c r="C161">
        <v>0.86416000000000004</v>
      </c>
      <c r="D161">
        <v>0.92671999999999999</v>
      </c>
      <c r="E161">
        <v>0.90634999999999999</v>
      </c>
      <c r="F161">
        <v>0.89112000000000002</v>
      </c>
      <c r="G161">
        <v>5</v>
      </c>
    </row>
    <row r="162" spans="1:7" x14ac:dyDescent="0.25">
      <c r="A162" s="8">
        <v>36845</v>
      </c>
      <c r="B162">
        <v>0.96969202500000007</v>
      </c>
      <c r="C162">
        <v>0.86834</v>
      </c>
      <c r="D162">
        <v>0.92671999999999999</v>
      </c>
      <c r="E162">
        <v>0.90634999999999999</v>
      </c>
      <c r="F162">
        <v>0.89112000000000002</v>
      </c>
      <c r="G162">
        <v>5</v>
      </c>
    </row>
    <row r="163" spans="1:7" x14ac:dyDescent="0.25">
      <c r="A163" s="8">
        <v>36846</v>
      </c>
      <c r="B163">
        <v>0.96868975000000002</v>
      </c>
      <c r="C163">
        <v>0.87252000000000007</v>
      </c>
      <c r="D163">
        <v>0.93857999999999997</v>
      </c>
      <c r="E163">
        <v>0.90634999999999999</v>
      </c>
      <c r="F163">
        <v>0.89112000000000002</v>
      </c>
      <c r="G163">
        <v>5</v>
      </c>
    </row>
    <row r="164" spans="1:7" hidden="1" x14ac:dyDescent="0.25">
      <c r="A164" s="8">
        <v>36848</v>
      </c>
      <c r="B164">
        <v>0.96665785000000004</v>
      </c>
      <c r="C164">
        <v>0.86416000000000004</v>
      </c>
      <c r="D164">
        <v>0.92671999999999999</v>
      </c>
      <c r="G164">
        <v>3</v>
      </c>
    </row>
    <row r="165" spans="1:7" x14ac:dyDescent="0.25">
      <c r="A165" s="8">
        <v>36849</v>
      </c>
      <c r="B165">
        <v>0.96571632500000004</v>
      </c>
      <c r="C165">
        <v>0.86416000000000004</v>
      </c>
      <c r="D165">
        <v>0.92671999999999999</v>
      </c>
      <c r="E165">
        <v>0.90086999999999995</v>
      </c>
      <c r="F165">
        <v>0.89112000000000002</v>
      </c>
      <c r="G165">
        <v>5</v>
      </c>
    </row>
    <row r="166" spans="1:7" x14ac:dyDescent="0.25">
      <c r="A166" s="8">
        <v>36850</v>
      </c>
      <c r="B166">
        <v>0.96477120000000005</v>
      </c>
      <c r="C166">
        <v>0.86834</v>
      </c>
      <c r="D166">
        <v>0.92671999999999999</v>
      </c>
      <c r="E166">
        <v>0.90634499999999996</v>
      </c>
      <c r="F166">
        <v>0.8929233333333334</v>
      </c>
      <c r="G166">
        <v>5</v>
      </c>
    </row>
    <row r="167" spans="1:7" x14ac:dyDescent="0.25">
      <c r="A167" s="8">
        <v>36851</v>
      </c>
      <c r="B167">
        <v>0.96378777500000012</v>
      </c>
      <c r="C167">
        <v>0.85997666666666672</v>
      </c>
      <c r="D167">
        <v>0.92671999999999999</v>
      </c>
      <c r="E167">
        <v>0.90634999999999999</v>
      </c>
      <c r="F167">
        <v>0.89653000000000005</v>
      </c>
      <c r="G167">
        <v>5</v>
      </c>
    </row>
    <row r="168" spans="1:7" x14ac:dyDescent="0.25">
      <c r="A168" s="8">
        <v>36852</v>
      </c>
      <c r="B168">
        <v>0.96285386000000006</v>
      </c>
      <c r="C168">
        <v>0.86102000000000001</v>
      </c>
      <c r="D168">
        <v>0.93857999999999997</v>
      </c>
      <c r="E168">
        <v>0.90086999999999995</v>
      </c>
      <c r="F168">
        <v>0.8929233333333334</v>
      </c>
      <c r="G168">
        <v>5</v>
      </c>
    </row>
    <row r="169" spans="1:7" x14ac:dyDescent="0.25">
      <c r="A169" s="8">
        <v>36853</v>
      </c>
      <c r="B169">
        <v>0.96193564000000009</v>
      </c>
      <c r="C169">
        <v>0.86415666666666668</v>
      </c>
      <c r="D169">
        <v>0.92671999999999999</v>
      </c>
      <c r="E169">
        <v>0.90908499999999992</v>
      </c>
      <c r="F169">
        <v>0.89652999999999994</v>
      </c>
      <c r="G169">
        <v>5</v>
      </c>
    </row>
    <row r="170" spans="1:7" x14ac:dyDescent="0.25">
      <c r="A170" s="8">
        <v>36854</v>
      </c>
      <c r="B170">
        <v>0.96101565</v>
      </c>
      <c r="C170">
        <v>0.86415666666666668</v>
      </c>
      <c r="D170">
        <v>0.93857999999999997</v>
      </c>
      <c r="E170">
        <v>0.90086999999999995</v>
      </c>
      <c r="F170">
        <v>0.89382500000000009</v>
      </c>
      <c r="G170">
        <v>5</v>
      </c>
    </row>
    <row r="171" spans="1:7" x14ac:dyDescent="0.25">
      <c r="A171" s="8">
        <v>36857</v>
      </c>
      <c r="B171">
        <v>0.95827994999999999</v>
      </c>
      <c r="C171">
        <v>0.851885</v>
      </c>
      <c r="D171">
        <v>0.92671999999999999</v>
      </c>
      <c r="E171">
        <v>0.90634999999999999</v>
      </c>
      <c r="F171">
        <v>0.89653000000000005</v>
      </c>
      <c r="G171">
        <v>5</v>
      </c>
    </row>
    <row r="172" spans="1:7" x14ac:dyDescent="0.25">
      <c r="A172" s="8">
        <v>36858</v>
      </c>
      <c r="B172">
        <v>0.9577026666666667</v>
      </c>
      <c r="C172">
        <v>0.85924800000000001</v>
      </c>
      <c r="D172">
        <v>0.92671999999999999</v>
      </c>
      <c r="E172">
        <v>0.90634999999999999</v>
      </c>
      <c r="F172">
        <v>0.89382500000000009</v>
      </c>
      <c r="G172">
        <v>5</v>
      </c>
    </row>
    <row r="173" spans="1:7" x14ac:dyDescent="0.25">
      <c r="A173" s="8">
        <v>36859</v>
      </c>
      <c r="B173">
        <v>0.95677442499999987</v>
      </c>
      <c r="C173">
        <v>0.86433666666666664</v>
      </c>
      <c r="D173">
        <v>0.91432999999999998</v>
      </c>
      <c r="E173">
        <v>0.90086999999999995</v>
      </c>
      <c r="F173">
        <v>0.89653000000000005</v>
      </c>
      <c r="G173">
        <v>5</v>
      </c>
    </row>
    <row r="174" spans="1:7" x14ac:dyDescent="0.25">
      <c r="A174" s="8">
        <v>36860</v>
      </c>
      <c r="B174">
        <v>0.95600801999999996</v>
      </c>
      <c r="C174">
        <v>0.85488500000000001</v>
      </c>
      <c r="D174">
        <v>0.91432999999999998</v>
      </c>
      <c r="E174">
        <v>0.90634999999999999</v>
      </c>
      <c r="F174">
        <v>0.8929233333333334</v>
      </c>
      <c r="G174">
        <v>5</v>
      </c>
    </row>
    <row r="175" spans="1:7" x14ac:dyDescent="0.25">
      <c r="A175" s="8">
        <v>36861</v>
      </c>
      <c r="B175">
        <v>0.95526506</v>
      </c>
      <c r="C175">
        <v>0.86102250000000002</v>
      </c>
      <c r="D175">
        <v>0.92671999999999999</v>
      </c>
      <c r="E175">
        <v>0.90634999999999999</v>
      </c>
      <c r="F175">
        <v>0.89112000000000002</v>
      </c>
      <c r="G175">
        <v>5</v>
      </c>
    </row>
    <row r="176" spans="1:7" x14ac:dyDescent="0.25">
      <c r="A176" s="8">
        <v>36862</v>
      </c>
      <c r="B176">
        <v>0.9545548399999999</v>
      </c>
      <c r="C176">
        <v>0.85488500000000001</v>
      </c>
      <c r="D176">
        <v>0.91432999999999998</v>
      </c>
      <c r="E176">
        <v>0.90634999999999999</v>
      </c>
      <c r="F176">
        <v>0.89112000000000002</v>
      </c>
      <c r="G176">
        <v>5</v>
      </c>
    </row>
    <row r="177" spans="1:7" x14ac:dyDescent="0.25">
      <c r="A177" s="8">
        <v>36863</v>
      </c>
      <c r="B177">
        <v>0.95392568</v>
      </c>
      <c r="C177">
        <v>0.85597666666666672</v>
      </c>
      <c r="D177">
        <v>0.91432999999999998</v>
      </c>
      <c r="E177">
        <v>0.90634999999999999</v>
      </c>
      <c r="F177">
        <v>0.89472666666666667</v>
      </c>
      <c r="G177">
        <v>5</v>
      </c>
    </row>
    <row r="178" spans="1:7" x14ac:dyDescent="0.25">
      <c r="A178" s="8">
        <v>36864</v>
      </c>
      <c r="B178">
        <v>0.9532332</v>
      </c>
      <c r="C178">
        <v>0.85179333333333329</v>
      </c>
      <c r="D178">
        <v>0.91432999999999998</v>
      </c>
      <c r="E178">
        <v>0.90634999999999999</v>
      </c>
      <c r="F178">
        <v>0.89653000000000005</v>
      </c>
      <c r="G178">
        <v>5</v>
      </c>
    </row>
    <row r="179" spans="1:7" x14ac:dyDescent="0.25">
      <c r="A179" s="8">
        <v>36865</v>
      </c>
      <c r="B179">
        <v>0.95261142499999996</v>
      </c>
      <c r="C179">
        <v>0.86015666666666668</v>
      </c>
      <c r="D179">
        <v>0.91432999999999998</v>
      </c>
      <c r="E179">
        <v>0.90634999999999999</v>
      </c>
      <c r="F179">
        <v>0.89382500000000009</v>
      </c>
      <c r="G179">
        <v>5</v>
      </c>
    </row>
    <row r="180" spans="1:7" x14ac:dyDescent="0.25">
      <c r="A180" s="8">
        <v>36866</v>
      </c>
      <c r="B180">
        <v>0.95204302222222226</v>
      </c>
      <c r="C180">
        <v>0.85179333333333329</v>
      </c>
      <c r="D180">
        <v>0.9113675</v>
      </c>
      <c r="E180">
        <v>0.90908499999999992</v>
      </c>
      <c r="F180">
        <v>0.89653333333333352</v>
      </c>
      <c r="G180">
        <v>5</v>
      </c>
    </row>
    <row r="181" spans="1:7" x14ac:dyDescent="0.25">
      <c r="A181" s="8">
        <v>36867</v>
      </c>
      <c r="B181">
        <v>0.95144848000000004</v>
      </c>
      <c r="C181">
        <v>0.85179333333333329</v>
      </c>
      <c r="D181">
        <v>0.91432999999999998</v>
      </c>
      <c r="E181">
        <v>0.90634499999999996</v>
      </c>
      <c r="F181">
        <v>0.89473000000000003</v>
      </c>
      <c r="G181">
        <v>5</v>
      </c>
    </row>
    <row r="182" spans="1:7" x14ac:dyDescent="0.25">
      <c r="A182" s="8">
        <v>36868</v>
      </c>
      <c r="B182">
        <v>0.95100022000000006</v>
      </c>
      <c r="C182">
        <v>0.85579333333333329</v>
      </c>
      <c r="D182">
        <v>0.91432999999999998</v>
      </c>
      <c r="E182">
        <v>0.90908499999999992</v>
      </c>
      <c r="F182">
        <v>0.89473000000000003</v>
      </c>
      <c r="G182">
        <v>5</v>
      </c>
    </row>
    <row r="183" spans="1:7" x14ac:dyDescent="0.25">
      <c r="A183" s="8">
        <v>36871</v>
      </c>
      <c r="B183">
        <v>0.94970958000000005</v>
      </c>
      <c r="C183">
        <v>0.84760999999999997</v>
      </c>
      <c r="D183">
        <v>0.91432999999999998</v>
      </c>
      <c r="E183">
        <v>0.90908499999999992</v>
      </c>
      <c r="F183">
        <v>0.89653333333333352</v>
      </c>
      <c r="G183">
        <v>5</v>
      </c>
    </row>
    <row r="184" spans="1:7" x14ac:dyDescent="0.25">
      <c r="A184" s="8">
        <v>36872</v>
      </c>
      <c r="B184">
        <v>0.94938199999999995</v>
      </c>
      <c r="C184">
        <v>0.85179333333333329</v>
      </c>
      <c r="D184">
        <v>0.91432999999999998</v>
      </c>
      <c r="E184">
        <v>0.90908499999999992</v>
      </c>
      <c r="F184">
        <v>0.89833666666666667</v>
      </c>
      <c r="G184">
        <v>5</v>
      </c>
    </row>
    <row r="185" spans="1:7" x14ac:dyDescent="0.25">
      <c r="A185" s="8">
        <v>36873</v>
      </c>
      <c r="B185">
        <v>0.94906889999999988</v>
      </c>
      <c r="C185">
        <v>0.85597666666666672</v>
      </c>
      <c r="D185">
        <v>0.91432999999999998</v>
      </c>
      <c r="E185">
        <v>0.90634999999999999</v>
      </c>
      <c r="F185">
        <v>0.89382500000000009</v>
      </c>
      <c r="G185">
        <v>5</v>
      </c>
    </row>
    <row r="186" spans="1:7" x14ac:dyDescent="0.25">
      <c r="A186" s="8">
        <v>36874</v>
      </c>
      <c r="B186">
        <v>0.94881238000000001</v>
      </c>
      <c r="C186">
        <v>0.84247249999999996</v>
      </c>
      <c r="D186">
        <v>0.91432999999999998</v>
      </c>
      <c r="E186">
        <v>0.90634999999999999</v>
      </c>
      <c r="F186">
        <v>0.89653000000000005</v>
      </c>
      <c r="G186">
        <v>5</v>
      </c>
    </row>
    <row r="187" spans="1:7" x14ac:dyDescent="0.25">
      <c r="A187" s="8">
        <v>36875</v>
      </c>
      <c r="B187">
        <v>0.94859970000000005</v>
      </c>
      <c r="C187">
        <v>0.86015666666666668</v>
      </c>
      <c r="D187">
        <v>0.91432999999999998</v>
      </c>
      <c r="E187">
        <v>0.90634999999999999</v>
      </c>
      <c r="F187">
        <v>0.89653000000000005</v>
      </c>
      <c r="G187">
        <v>5</v>
      </c>
    </row>
    <row r="188" spans="1:7" x14ac:dyDescent="0.25">
      <c r="A188" s="8">
        <v>36876</v>
      </c>
      <c r="B188">
        <v>0.94843420000000012</v>
      </c>
      <c r="C188">
        <v>0.84760999999999997</v>
      </c>
      <c r="D188">
        <v>0.91432999999999998</v>
      </c>
      <c r="E188">
        <v>0.90908499999999992</v>
      </c>
      <c r="F188">
        <v>0.89473000000000003</v>
      </c>
      <c r="G188">
        <v>5</v>
      </c>
    </row>
    <row r="189" spans="1:7" x14ac:dyDescent="0.25">
      <c r="A189" s="8">
        <v>36877</v>
      </c>
      <c r="B189">
        <v>0.94830837499999998</v>
      </c>
      <c r="C189">
        <v>0.85179333333333329</v>
      </c>
      <c r="D189">
        <v>0.91432999999999998</v>
      </c>
      <c r="E189">
        <v>0.90634999999999999</v>
      </c>
      <c r="F189">
        <v>0.89653000000000005</v>
      </c>
      <c r="G189">
        <v>5</v>
      </c>
    </row>
    <row r="190" spans="1:7" x14ac:dyDescent="0.25">
      <c r="A190" s="8">
        <v>36878</v>
      </c>
      <c r="B190">
        <v>0.94822901666666659</v>
      </c>
      <c r="C190">
        <v>0.85179333333333329</v>
      </c>
      <c r="D190">
        <v>0.91432999999999998</v>
      </c>
      <c r="E190">
        <v>0.90999333333333332</v>
      </c>
      <c r="F190">
        <v>0.89653250000000018</v>
      </c>
      <c r="G190">
        <v>5</v>
      </c>
    </row>
    <row r="191" spans="1:7" x14ac:dyDescent="0.25">
      <c r="A191" s="8">
        <v>36879</v>
      </c>
      <c r="B191">
        <v>0.94819955</v>
      </c>
      <c r="C191">
        <v>0.84760999999999997</v>
      </c>
      <c r="D191">
        <v>0.91432999999999998</v>
      </c>
      <c r="E191">
        <v>0.90086999999999995</v>
      </c>
      <c r="F191">
        <v>0.89653000000000005</v>
      </c>
      <c r="G191">
        <v>5</v>
      </c>
    </row>
    <row r="192" spans="1:7" x14ac:dyDescent="0.25">
      <c r="A192" s="8">
        <v>36880</v>
      </c>
      <c r="B192">
        <v>0.9482139833333334</v>
      </c>
      <c r="C192">
        <v>0.851885</v>
      </c>
      <c r="D192">
        <v>0.91432999999999998</v>
      </c>
      <c r="E192">
        <v>0.91182000000000007</v>
      </c>
      <c r="F192">
        <v>0.89833666666666667</v>
      </c>
      <c r="G192">
        <v>5</v>
      </c>
    </row>
    <row r="193" spans="1:7" x14ac:dyDescent="0.25">
      <c r="A193" s="8">
        <v>36881</v>
      </c>
      <c r="B193">
        <v>0.94827395000000014</v>
      </c>
      <c r="C193">
        <v>0.84760999999999997</v>
      </c>
      <c r="D193">
        <v>0.91432999999999998</v>
      </c>
      <c r="E193">
        <v>0.90634999999999999</v>
      </c>
      <c r="F193">
        <v>0.89382500000000009</v>
      </c>
      <c r="G193">
        <v>5</v>
      </c>
    </row>
    <row r="194" spans="1:7" x14ac:dyDescent="0.25">
      <c r="A194" s="8">
        <v>36882</v>
      </c>
      <c r="B194">
        <v>0.9483825222222223</v>
      </c>
      <c r="C194">
        <v>0.84560999999999997</v>
      </c>
      <c r="D194">
        <v>0.91432999999999998</v>
      </c>
      <c r="E194">
        <v>0.90908</v>
      </c>
      <c r="F194">
        <v>0.89833666666666678</v>
      </c>
      <c r="G194">
        <v>5</v>
      </c>
    </row>
    <row r="195" spans="1:7" x14ac:dyDescent="0.25">
      <c r="A195" s="8">
        <v>36885</v>
      </c>
      <c r="B195">
        <v>0.94898994000000003</v>
      </c>
      <c r="C195">
        <v>0.85179333333333329</v>
      </c>
      <c r="D195">
        <v>0.91432999999999998</v>
      </c>
      <c r="E195">
        <v>0.91181999999999996</v>
      </c>
      <c r="F195">
        <v>0.89652999999999994</v>
      </c>
      <c r="G195">
        <v>5</v>
      </c>
    </row>
    <row r="196" spans="1:7" x14ac:dyDescent="0.25">
      <c r="A196" s="8">
        <v>36886</v>
      </c>
      <c r="B196">
        <v>0.94927562500000007</v>
      </c>
      <c r="C196">
        <v>0.84760999999999997</v>
      </c>
      <c r="D196">
        <v>0.91432999999999998</v>
      </c>
      <c r="E196">
        <v>0.90086999999999995</v>
      </c>
      <c r="F196">
        <v>0.89112000000000002</v>
      </c>
      <c r="G196">
        <v>5</v>
      </c>
    </row>
    <row r="197" spans="1:7" x14ac:dyDescent="0.25">
      <c r="A197" s="8">
        <v>36887</v>
      </c>
      <c r="B197">
        <v>0.94960570000000011</v>
      </c>
      <c r="C197">
        <v>0.84692000000000012</v>
      </c>
      <c r="D197">
        <v>0.91845999999999994</v>
      </c>
      <c r="E197">
        <v>0.90634999999999999</v>
      </c>
      <c r="F197">
        <v>0.89652999999999994</v>
      </c>
      <c r="G197">
        <v>5</v>
      </c>
    </row>
    <row r="198" spans="1:7" hidden="1" x14ac:dyDescent="0.25">
      <c r="A198" s="8">
        <v>36889</v>
      </c>
      <c r="B198">
        <v>0.95044240000000002</v>
      </c>
      <c r="C198">
        <v>0.86416000000000004</v>
      </c>
      <c r="D198">
        <v>0.91432999999999998</v>
      </c>
      <c r="G198">
        <v>3</v>
      </c>
    </row>
    <row r="199" spans="1:7" x14ac:dyDescent="0.25">
      <c r="A199" s="8">
        <v>36890</v>
      </c>
      <c r="B199">
        <v>0.95092256000000008</v>
      </c>
      <c r="C199">
        <v>0.85597666666666672</v>
      </c>
      <c r="D199">
        <v>0.91432999999999998</v>
      </c>
      <c r="E199">
        <v>0.90908499999999992</v>
      </c>
      <c r="F199">
        <v>0.89473000000000003</v>
      </c>
      <c r="G199">
        <v>5</v>
      </c>
    </row>
    <row r="200" spans="1:7" x14ac:dyDescent="0.25">
      <c r="A200" s="8">
        <v>36891</v>
      </c>
      <c r="B200">
        <v>0.95141292500000008</v>
      </c>
      <c r="C200">
        <v>0.85179333333333329</v>
      </c>
      <c r="D200">
        <v>0.91432999999999998</v>
      </c>
      <c r="E200">
        <v>0.90634999999999999</v>
      </c>
      <c r="F200">
        <v>0.89382500000000009</v>
      </c>
      <c r="G200">
        <v>5</v>
      </c>
    </row>
  </sheetData>
  <autoFilter ref="A3:G200" xr:uid="{848D72C0-6C50-4169-8CA7-826B0EBD7F40}">
    <filterColumn colId="6">
      <filters>
        <filter val="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6BD1-F28B-4992-9E0F-C037DDCF2200}">
  <dimension ref="A1:F368"/>
  <sheetViews>
    <sheetView workbookViewId="0">
      <selection activeCell="F2" sqref="F2"/>
    </sheetView>
  </sheetViews>
  <sheetFormatPr defaultRowHeight="15" x14ac:dyDescent="0.25"/>
  <sheetData>
    <row r="1" spans="1:6" x14ac:dyDescent="0.25">
      <c r="B1" t="s">
        <v>16</v>
      </c>
      <c r="C1" t="s">
        <v>16</v>
      </c>
      <c r="D1" t="s">
        <v>16</v>
      </c>
      <c r="E1" t="s">
        <v>16</v>
      </c>
      <c r="F1" t="s">
        <v>16</v>
      </c>
    </row>
    <row r="2" spans="1:6" ht="22.5" x14ac:dyDescent="0.25">
      <c r="A2" s="13" t="s">
        <v>15</v>
      </c>
      <c r="B2" s="13" t="s">
        <v>20</v>
      </c>
      <c r="C2" s="13" t="s">
        <v>19</v>
      </c>
      <c r="D2" s="13" t="s">
        <v>18</v>
      </c>
      <c r="E2" s="14" t="s">
        <v>13</v>
      </c>
      <c r="F2" s="14" t="s">
        <v>14</v>
      </c>
    </row>
    <row r="3" spans="1:6" x14ac:dyDescent="0.25">
      <c r="A3" s="15">
        <v>36526</v>
      </c>
      <c r="B3" s="16">
        <v>5900000</v>
      </c>
      <c r="C3" s="16">
        <v>16000</v>
      </c>
      <c r="D3" s="16">
        <v>2800</v>
      </c>
      <c r="E3" s="16">
        <v>29000000000</v>
      </c>
      <c r="F3" s="16">
        <v>130000000</v>
      </c>
    </row>
    <row r="4" spans="1:6" x14ac:dyDescent="0.25">
      <c r="A4" s="15">
        <v>36527</v>
      </c>
      <c r="B4" s="16">
        <v>2100000</v>
      </c>
      <c r="C4" s="16">
        <v>14000</v>
      </c>
      <c r="D4" s="16">
        <v>2900</v>
      </c>
      <c r="E4" s="16">
        <v>34000000000</v>
      </c>
      <c r="F4" s="16">
        <v>170000000</v>
      </c>
    </row>
    <row r="5" spans="1:6" x14ac:dyDescent="0.25">
      <c r="A5" s="15">
        <v>36528</v>
      </c>
      <c r="B5" s="16">
        <v>900000</v>
      </c>
      <c r="C5" s="16">
        <v>14000</v>
      </c>
      <c r="D5" s="16">
        <v>2900</v>
      </c>
      <c r="E5" s="16">
        <v>39000000000</v>
      </c>
      <c r="F5" s="16">
        <v>270000000</v>
      </c>
    </row>
    <row r="6" spans="1:6" x14ac:dyDescent="0.25">
      <c r="A6" s="15">
        <v>36529</v>
      </c>
      <c r="B6" s="16">
        <v>440000</v>
      </c>
      <c r="C6" s="16">
        <v>12000</v>
      </c>
      <c r="D6" s="16">
        <v>2700</v>
      </c>
      <c r="E6" s="16">
        <v>31000000000</v>
      </c>
      <c r="F6" s="16">
        <v>230000000</v>
      </c>
    </row>
    <row r="7" spans="1:6" x14ac:dyDescent="0.25">
      <c r="A7" s="15">
        <v>36530</v>
      </c>
      <c r="B7" s="16">
        <v>360000</v>
      </c>
      <c r="C7" s="16">
        <v>12000</v>
      </c>
      <c r="D7" s="16">
        <v>2800</v>
      </c>
      <c r="E7" s="16">
        <v>27000000000</v>
      </c>
      <c r="F7" s="16">
        <v>190000000</v>
      </c>
    </row>
    <row r="8" spans="1:6" x14ac:dyDescent="0.25">
      <c r="A8" s="15">
        <v>36531</v>
      </c>
      <c r="B8" s="16">
        <v>1000000</v>
      </c>
      <c r="C8" s="16">
        <v>12000</v>
      </c>
      <c r="D8" s="16">
        <v>2700</v>
      </c>
      <c r="E8" s="16">
        <v>19000000000</v>
      </c>
      <c r="F8" s="16">
        <v>140000000</v>
      </c>
    </row>
    <row r="9" spans="1:6" x14ac:dyDescent="0.25">
      <c r="A9" s="15">
        <v>36532</v>
      </c>
      <c r="B9" s="16">
        <v>110000</v>
      </c>
      <c r="C9" s="16">
        <v>12000</v>
      </c>
      <c r="D9" s="16">
        <v>2600</v>
      </c>
      <c r="E9" s="16">
        <v>15000000000</v>
      </c>
      <c r="F9" s="16">
        <v>49000000</v>
      </c>
    </row>
    <row r="10" spans="1:6" x14ac:dyDescent="0.25">
      <c r="A10" s="15">
        <v>36533</v>
      </c>
      <c r="B10" s="16">
        <v>170000</v>
      </c>
      <c r="C10" s="16">
        <v>13000</v>
      </c>
      <c r="D10" s="16">
        <v>2700</v>
      </c>
      <c r="E10" s="16">
        <v>26000000000</v>
      </c>
      <c r="F10" s="16">
        <v>70000000</v>
      </c>
    </row>
    <row r="11" spans="1:6" x14ac:dyDescent="0.25">
      <c r="A11" s="15">
        <v>36534</v>
      </c>
      <c r="B11" s="16">
        <v>620000</v>
      </c>
      <c r="C11" s="16">
        <v>27000</v>
      </c>
      <c r="D11" s="16">
        <v>2900</v>
      </c>
      <c r="E11" s="16">
        <v>24000000000</v>
      </c>
      <c r="F11" s="16">
        <v>100000000</v>
      </c>
    </row>
    <row r="12" spans="1:6" x14ac:dyDescent="0.25">
      <c r="A12" s="15">
        <v>36535</v>
      </c>
      <c r="B12" s="16">
        <v>5000000</v>
      </c>
      <c r="C12" s="16">
        <v>65000</v>
      </c>
      <c r="D12" s="16">
        <v>3000</v>
      </c>
      <c r="E12" s="16">
        <v>10000000000</v>
      </c>
      <c r="F12" s="16">
        <v>47000000</v>
      </c>
    </row>
    <row r="13" spans="1:6" x14ac:dyDescent="0.25">
      <c r="A13" s="15">
        <v>36536</v>
      </c>
      <c r="B13" s="16">
        <v>3200000</v>
      </c>
      <c r="C13" s="16">
        <v>27000</v>
      </c>
      <c r="D13" s="16">
        <v>3000</v>
      </c>
      <c r="E13" s="16">
        <v>3100000000</v>
      </c>
      <c r="F13" s="16">
        <v>6200000</v>
      </c>
    </row>
    <row r="14" spans="1:6" x14ac:dyDescent="0.25">
      <c r="A14" s="15">
        <v>36537</v>
      </c>
      <c r="B14" s="16">
        <v>290000</v>
      </c>
      <c r="C14" s="16">
        <v>14000</v>
      </c>
      <c r="D14" s="16">
        <v>2900</v>
      </c>
      <c r="E14" s="16">
        <v>12000000000</v>
      </c>
      <c r="F14" s="16">
        <v>1200000</v>
      </c>
    </row>
    <row r="15" spans="1:6" x14ac:dyDescent="0.25">
      <c r="A15" s="15">
        <v>36538</v>
      </c>
      <c r="B15" s="16">
        <v>190000</v>
      </c>
      <c r="C15" s="16">
        <v>14000</v>
      </c>
      <c r="D15" s="16">
        <v>3000</v>
      </c>
      <c r="E15" s="16">
        <v>34000000000</v>
      </c>
      <c r="F15" s="16">
        <v>8600000</v>
      </c>
    </row>
    <row r="16" spans="1:6" x14ac:dyDescent="0.25">
      <c r="A16" s="15">
        <v>36539</v>
      </c>
      <c r="B16" s="16">
        <v>250000</v>
      </c>
      <c r="C16" s="16">
        <v>13000</v>
      </c>
      <c r="D16" s="16">
        <v>2900</v>
      </c>
      <c r="E16" s="16">
        <v>33000000000</v>
      </c>
      <c r="F16" s="16">
        <v>23000000</v>
      </c>
    </row>
    <row r="17" spans="1:6" x14ac:dyDescent="0.25">
      <c r="A17" s="15">
        <v>36540</v>
      </c>
      <c r="B17" s="16">
        <v>210000</v>
      </c>
      <c r="C17" s="16">
        <v>13000</v>
      </c>
      <c r="D17" s="16">
        <v>3000</v>
      </c>
      <c r="E17" s="16">
        <v>31000000000</v>
      </c>
      <c r="F17" s="16">
        <v>27000000</v>
      </c>
    </row>
    <row r="18" spans="1:6" x14ac:dyDescent="0.25">
      <c r="A18" s="15">
        <v>36541</v>
      </c>
      <c r="B18" s="16">
        <v>110000</v>
      </c>
      <c r="C18" s="16">
        <v>13000</v>
      </c>
      <c r="D18" s="16">
        <v>2900</v>
      </c>
      <c r="E18" s="16">
        <v>27000000000</v>
      </c>
      <c r="F18" s="16">
        <v>12000000</v>
      </c>
    </row>
    <row r="19" spans="1:6" x14ac:dyDescent="0.25">
      <c r="A19" s="15">
        <v>36542</v>
      </c>
      <c r="B19" s="16">
        <v>140000</v>
      </c>
      <c r="C19" s="16">
        <v>13000</v>
      </c>
      <c r="D19" s="16">
        <v>2900</v>
      </c>
      <c r="E19" s="16">
        <v>22000000000</v>
      </c>
      <c r="F19" s="16">
        <v>16000000</v>
      </c>
    </row>
    <row r="20" spans="1:6" x14ac:dyDescent="0.25">
      <c r="A20" s="15">
        <v>36543</v>
      </c>
      <c r="B20" s="16">
        <v>320000</v>
      </c>
      <c r="C20" s="16">
        <v>19000</v>
      </c>
      <c r="D20" s="16">
        <v>3300</v>
      </c>
      <c r="E20" s="16">
        <v>19000000000</v>
      </c>
      <c r="F20" s="16">
        <v>15000000</v>
      </c>
    </row>
    <row r="21" spans="1:6" x14ac:dyDescent="0.25">
      <c r="A21" s="15">
        <v>36544</v>
      </c>
      <c r="B21" s="16">
        <v>940000</v>
      </c>
      <c r="C21" s="16">
        <v>33000</v>
      </c>
      <c r="D21" s="16">
        <v>3400</v>
      </c>
      <c r="E21" s="16">
        <v>13000000000</v>
      </c>
      <c r="F21" s="16">
        <v>10000000</v>
      </c>
    </row>
    <row r="22" spans="1:6" x14ac:dyDescent="0.25">
      <c r="A22" s="15">
        <v>36545</v>
      </c>
      <c r="B22" s="16">
        <v>760000</v>
      </c>
      <c r="C22" s="16">
        <v>50000</v>
      </c>
      <c r="D22" s="16">
        <v>3100</v>
      </c>
      <c r="E22" s="16">
        <v>3400000000</v>
      </c>
      <c r="F22" s="16">
        <v>610000</v>
      </c>
    </row>
    <row r="23" spans="1:6" x14ac:dyDescent="0.25">
      <c r="A23" s="15">
        <v>36546</v>
      </c>
      <c r="B23" s="16">
        <v>440000</v>
      </c>
      <c r="C23" s="16">
        <v>28000</v>
      </c>
      <c r="D23" s="16">
        <v>2900</v>
      </c>
      <c r="E23" s="16">
        <v>3700000000</v>
      </c>
      <c r="F23" s="16">
        <v>1000000</v>
      </c>
    </row>
    <row r="24" spans="1:6" x14ac:dyDescent="0.25">
      <c r="A24" s="15">
        <v>36547</v>
      </c>
      <c r="B24" s="16">
        <v>1400000</v>
      </c>
      <c r="C24" s="16">
        <v>17000</v>
      </c>
      <c r="D24" s="16">
        <v>2700</v>
      </c>
      <c r="E24" s="16">
        <v>2800000000</v>
      </c>
      <c r="F24" s="16">
        <v>1000000</v>
      </c>
    </row>
    <row r="25" spans="1:6" x14ac:dyDescent="0.25">
      <c r="A25" s="15">
        <v>36548</v>
      </c>
      <c r="B25" s="16">
        <v>180000</v>
      </c>
      <c r="C25" s="16">
        <v>13000</v>
      </c>
      <c r="D25" s="16">
        <v>2300</v>
      </c>
      <c r="E25" s="16">
        <v>5400000000</v>
      </c>
      <c r="F25" s="16">
        <v>350000</v>
      </c>
    </row>
    <row r="26" spans="1:6" x14ac:dyDescent="0.25">
      <c r="A26" s="15">
        <v>36549</v>
      </c>
      <c r="B26" s="16">
        <v>130000</v>
      </c>
      <c r="C26" s="16">
        <v>13000</v>
      </c>
      <c r="D26" s="16">
        <v>2400</v>
      </c>
      <c r="E26" s="16">
        <v>14000000000</v>
      </c>
      <c r="F26" s="16">
        <v>5400000</v>
      </c>
    </row>
    <row r="27" spans="1:6" x14ac:dyDescent="0.25">
      <c r="A27" s="15">
        <v>36550</v>
      </c>
      <c r="B27" s="16">
        <v>54000</v>
      </c>
      <c r="C27" s="16">
        <v>12000</v>
      </c>
      <c r="D27" s="16">
        <v>2600</v>
      </c>
      <c r="E27" s="16">
        <v>5600000000</v>
      </c>
      <c r="F27" s="16">
        <v>10000000</v>
      </c>
    </row>
    <row r="28" spans="1:6" x14ac:dyDescent="0.25">
      <c r="A28" s="15">
        <v>36551</v>
      </c>
      <c r="B28" s="16">
        <v>78000</v>
      </c>
      <c r="C28" s="16">
        <v>13000</v>
      </c>
      <c r="D28" s="16">
        <v>2800</v>
      </c>
      <c r="E28" s="16">
        <v>5800000000</v>
      </c>
      <c r="F28" s="16">
        <v>5500000</v>
      </c>
    </row>
    <row r="29" spans="1:6" x14ac:dyDescent="0.25">
      <c r="A29" s="15">
        <v>36552</v>
      </c>
      <c r="B29" s="16">
        <v>430000</v>
      </c>
      <c r="C29" s="16">
        <v>14000</v>
      </c>
      <c r="D29" s="16">
        <v>2900</v>
      </c>
      <c r="E29" s="16">
        <v>3100000000</v>
      </c>
      <c r="F29" s="16">
        <v>2300000</v>
      </c>
    </row>
    <row r="30" spans="1:6" x14ac:dyDescent="0.25">
      <c r="A30" s="15">
        <v>36553</v>
      </c>
      <c r="B30" s="16">
        <v>8200000</v>
      </c>
      <c r="C30" s="16">
        <v>25000</v>
      </c>
      <c r="D30" s="16">
        <v>2900</v>
      </c>
      <c r="E30" s="16">
        <v>10000000000</v>
      </c>
      <c r="F30" s="16">
        <v>7400000</v>
      </c>
    </row>
    <row r="31" spans="1:6" x14ac:dyDescent="0.25">
      <c r="A31" s="15">
        <v>36554</v>
      </c>
      <c r="B31" s="16">
        <v>15000000</v>
      </c>
      <c r="C31" s="16">
        <v>32000</v>
      </c>
      <c r="D31" s="16">
        <v>2800</v>
      </c>
      <c r="E31" s="16">
        <v>27000000000</v>
      </c>
      <c r="F31" s="16">
        <v>140000000</v>
      </c>
    </row>
    <row r="32" spans="1:6" x14ac:dyDescent="0.25">
      <c r="A32" s="15">
        <v>36555</v>
      </c>
      <c r="B32" s="16">
        <v>4600000</v>
      </c>
      <c r="C32" s="16">
        <v>18000</v>
      </c>
      <c r="D32" s="16">
        <v>2800</v>
      </c>
      <c r="E32" s="16">
        <v>35000000000</v>
      </c>
      <c r="F32" s="16">
        <v>310000000</v>
      </c>
    </row>
    <row r="33" spans="1:6" x14ac:dyDescent="0.25">
      <c r="A33" s="15">
        <v>36556</v>
      </c>
      <c r="B33" s="16">
        <v>590000</v>
      </c>
      <c r="C33" s="16">
        <v>14000</v>
      </c>
      <c r="D33" s="16">
        <v>2700</v>
      </c>
      <c r="E33" s="16">
        <v>21000000000</v>
      </c>
      <c r="F33" s="16">
        <v>140000000</v>
      </c>
    </row>
    <row r="34" spans="1:6" x14ac:dyDescent="0.25">
      <c r="A34" s="15">
        <v>36557</v>
      </c>
      <c r="B34" s="16">
        <v>850000</v>
      </c>
      <c r="C34" s="16">
        <v>14000</v>
      </c>
      <c r="D34" s="16">
        <v>3200</v>
      </c>
      <c r="E34" s="16">
        <v>27000000000</v>
      </c>
      <c r="F34" s="16">
        <v>240000000</v>
      </c>
    </row>
    <row r="35" spans="1:6" x14ac:dyDescent="0.25">
      <c r="A35" s="15">
        <v>36558</v>
      </c>
      <c r="B35" s="16">
        <v>590000</v>
      </c>
      <c r="C35" s="16">
        <v>14000</v>
      </c>
      <c r="D35" s="16">
        <v>3100</v>
      </c>
      <c r="E35" s="16">
        <v>25000000000</v>
      </c>
      <c r="F35" s="16">
        <v>240000000</v>
      </c>
    </row>
    <row r="36" spans="1:6" x14ac:dyDescent="0.25">
      <c r="A36" s="15">
        <v>36559</v>
      </c>
      <c r="B36" s="16">
        <v>520000</v>
      </c>
      <c r="C36" s="16">
        <v>13000</v>
      </c>
      <c r="D36" s="16">
        <v>3200</v>
      </c>
      <c r="E36" s="16">
        <v>15000000000</v>
      </c>
      <c r="F36" s="16">
        <v>200000000</v>
      </c>
    </row>
    <row r="37" spans="1:6" x14ac:dyDescent="0.25">
      <c r="A37" s="15">
        <v>36560</v>
      </c>
      <c r="B37" s="16">
        <v>160000</v>
      </c>
      <c r="C37" s="16">
        <v>13000</v>
      </c>
      <c r="D37" s="16">
        <v>3100</v>
      </c>
      <c r="E37" s="16">
        <v>8000000000</v>
      </c>
      <c r="F37" s="16">
        <v>48000000</v>
      </c>
    </row>
    <row r="38" spans="1:6" x14ac:dyDescent="0.25">
      <c r="A38" s="15">
        <v>36561</v>
      </c>
      <c r="B38" s="16">
        <v>1200000</v>
      </c>
      <c r="C38" s="16">
        <v>13000</v>
      </c>
      <c r="D38" s="16">
        <v>2800</v>
      </c>
      <c r="E38" s="16">
        <v>8300000000</v>
      </c>
      <c r="F38" s="16">
        <v>96000000</v>
      </c>
    </row>
    <row r="39" spans="1:6" x14ac:dyDescent="0.25">
      <c r="A39" s="15">
        <v>36562</v>
      </c>
      <c r="B39" s="16">
        <v>530000</v>
      </c>
      <c r="C39" s="16">
        <v>12000</v>
      </c>
      <c r="D39" s="16">
        <v>2700</v>
      </c>
      <c r="E39" s="16">
        <v>3600000000</v>
      </c>
      <c r="F39" s="16">
        <v>4100000</v>
      </c>
    </row>
    <row r="40" spans="1:6" x14ac:dyDescent="0.25">
      <c r="A40" s="15">
        <v>36563</v>
      </c>
      <c r="B40" s="16">
        <v>1500000</v>
      </c>
      <c r="C40" s="16">
        <v>12000</v>
      </c>
      <c r="D40" s="16">
        <v>2500</v>
      </c>
      <c r="E40" s="16">
        <v>15000000000</v>
      </c>
      <c r="F40" s="16">
        <v>42000000</v>
      </c>
    </row>
    <row r="41" spans="1:6" x14ac:dyDescent="0.25">
      <c r="A41" s="15">
        <v>36564</v>
      </c>
      <c r="B41" s="16">
        <v>450000</v>
      </c>
      <c r="C41" s="16">
        <v>12000</v>
      </c>
      <c r="D41" s="16">
        <v>2700</v>
      </c>
      <c r="E41" s="16">
        <v>31000000000</v>
      </c>
      <c r="F41" s="16">
        <v>150000000</v>
      </c>
    </row>
    <row r="42" spans="1:6" x14ac:dyDescent="0.25">
      <c r="A42" s="15">
        <v>36565</v>
      </c>
      <c r="B42" s="16">
        <v>290000</v>
      </c>
      <c r="C42" s="16">
        <v>12000</v>
      </c>
      <c r="D42" s="16">
        <v>2700</v>
      </c>
      <c r="E42" s="16">
        <v>27000000000</v>
      </c>
      <c r="F42" s="16">
        <v>160000000</v>
      </c>
    </row>
    <row r="43" spans="1:6" x14ac:dyDescent="0.25">
      <c r="A43" s="15">
        <v>36566</v>
      </c>
      <c r="B43" s="16">
        <v>260000</v>
      </c>
      <c r="C43" s="16">
        <v>13000</v>
      </c>
      <c r="D43" s="16">
        <v>2700</v>
      </c>
      <c r="E43" s="16">
        <v>17000000000</v>
      </c>
      <c r="F43" s="16">
        <v>84000000</v>
      </c>
    </row>
    <row r="44" spans="1:6" x14ac:dyDescent="0.25">
      <c r="A44" s="15">
        <v>36567</v>
      </c>
      <c r="B44" s="16">
        <v>5700000</v>
      </c>
      <c r="C44" s="16">
        <v>17000</v>
      </c>
      <c r="D44" s="16">
        <v>2400</v>
      </c>
      <c r="E44" s="16">
        <v>12000000000</v>
      </c>
      <c r="F44" s="16">
        <v>47000000</v>
      </c>
    </row>
    <row r="45" spans="1:6" x14ac:dyDescent="0.25">
      <c r="A45" s="15">
        <v>36568</v>
      </c>
      <c r="B45" s="16">
        <v>9700000</v>
      </c>
      <c r="C45" s="16">
        <v>52000</v>
      </c>
      <c r="D45" s="16">
        <v>2100</v>
      </c>
      <c r="E45" s="16">
        <v>1500000000</v>
      </c>
      <c r="F45" s="16">
        <v>1500000</v>
      </c>
    </row>
    <row r="46" spans="1:6" x14ac:dyDescent="0.25">
      <c r="A46" s="15">
        <v>36569</v>
      </c>
      <c r="B46" s="16">
        <v>1700000</v>
      </c>
      <c r="C46" s="16">
        <v>21000</v>
      </c>
      <c r="D46" s="16">
        <v>2000</v>
      </c>
      <c r="E46" s="16">
        <v>20000000000</v>
      </c>
      <c r="F46" s="16">
        <v>5200000</v>
      </c>
    </row>
    <row r="47" spans="1:6" x14ac:dyDescent="0.25">
      <c r="A47" s="15">
        <v>36570</v>
      </c>
      <c r="B47" s="16">
        <v>1000000</v>
      </c>
      <c r="C47" s="16">
        <v>12000</v>
      </c>
      <c r="D47" s="16">
        <v>2100</v>
      </c>
      <c r="E47" s="16">
        <v>17000000000</v>
      </c>
      <c r="F47" s="16">
        <v>13000000</v>
      </c>
    </row>
    <row r="48" spans="1:6" x14ac:dyDescent="0.25">
      <c r="A48" s="15">
        <v>36571</v>
      </c>
      <c r="B48" s="16">
        <v>820000</v>
      </c>
      <c r="C48" s="16">
        <v>12000</v>
      </c>
      <c r="D48" s="16">
        <v>2500</v>
      </c>
      <c r="E48" s="16">
        <v>8800000000</v>
      </c>
      <c r="F48" s="16">
        <v>6000000</v>
      </c>
    </row>
    <row r="49" spans="1:6" x14ac:dyDescent="0.25">
      <c r="A49" s="15">
        <v>36572</v>
      </c>
      <c r="B49" s="16">
        <v>130000</v>
      </c>
      <c r="C49" s="16">
        <v>12000</v>
      </c>
      <c r="D49" s="16">
        <v>2700</v>
      </c>
      <c r="E49" s="16">
        <v>15000000000</v>
      </c>
      <c r="F49" s="16">
        <v>8200000</v>
      </c>
    </row>
    <row r="50" spans="1:6" x14ac:dyDescent="0.25">
      <c r="A50" s="15">
        <v>36573</v>
      </c>
      <c r="B50" s="16">
        <v>100000</v>
      </c>
      <c r="C50" s="16">
        <v>13000</v>
      </c>
      <c r="D50" s="16">
        <v>2600</v>
      </c>
      <c r="E50" s="16">
        <v>15000000000</v>
      </c>
      <c r="F50" s="16">
        <v>16000000</v>
      </c>
    </row>
    <row r="51" spans="1:6" x14ac:dyDescent="0.25">
      <c r="A51" s="15">
        <v>36574</v>
      </c>
      <c r="B51" s="16">
        <v>1200000</v>
      </c>
      <c r="C51" s="16">
        <v>310000</v>
      </c>
      <c r="D51" s="16">
        <v>6500</v>
      </c>
      <c r="E51" s="16">
        <v>6800000000</v>
      </c>
      <c r="F51" s="16">
        <v>12000000</v>
      </c>
    </row>
    <row r="52" spans="1:6" x14ac:dyDescent="0.25">
      <c r="A52" s="15">
        <v>36575</v>
      </c>
      <c r="B52" s="16">
        <v>1500000</v>
      </c>
      <c r="C52" s="16">
        <v>100000</v>
      </c>
      <c r="D52" s="16">
        <v>3400</v>
      </c>
      <c r="E52" s="16">
        <v>9000000000</v>
      </c>
      <c r="F52" s="16">
        <v>20000000</v>
      </c>
    </row>
    <row r="53" spans="1:6" x14ac:dyDescent="0.25">
      <c r="A53" s="15">
        <v>36576</v>
      </c>
      <c r="B53" s="16">
        <v>1700000</v>
      </c>
      <c r="C53" s="16">
        <v>41000</v>
      </c>
      <c r="D53" s="16">
        <v>3100</v>
      </c>
      <c r="E53" s="16">
        <v>7500000000</v>
      </c>
      <c r="F53" s="16">
        <v>19000000</v>
      </c>
    </row>
    <row r="54" spans="1:6" x14ac:dyDescent="0.25">
      <c r="A54" s="15">
        <v>36577</v>
      </c>
      <c r="B54" s="16">
        <v>1500000</v>
      </c>
      <c r="C54" s="16">
        <v>21000</v>
      </c>
      <c r="D54" s="16">
        <v>2500</v>
      </c>
      <c r="E54" s="16">
        <v>1900000000</v>
      </c>
      <c r="F54" s="16">
        <v>1800000</v>
      </c>
    </row>
    <row r="55" spans="1:6" x14ac:dyDescent="0.25">
      <c r="A55" s="15">
        <v>36578</v>
      </c>
      <c r="B55" s="16">
        <v>160000</v>
      </c>
      <c r="C55" s="16">
        <v>13000</v>
      </c>
      <c r="D55" s="16">
        <v>2600</v>
      </c>
      <c r="E55" s="16">
        <v>1200000000</v>
      </c>
      <c r="F55" s="16">
        <v>500000</v>
      </c>
    </row>
    <row r="56" spans="1:6" x14ac:dyDescent="0.25">
      <c r="A56" s="15">
        <v>36579</v>
      </c>
      <c r="B56" s="16">
        <v>590000</v>
      </c>
      <c r="C56" s="16">
        <v>13000</v>
      </c>
      <c r="D56" s="16">
        <v>2800</v>
      </c>
      <c r="E56" s="16">
        <v>590000000</v>
      </c>
      <c r="F56" s="16">
        <v>1100000</v>
      </c>
    </row>
    <row r="57" spans="1:6" x14ac:dyDescent="0.25">
      <c r="A57" s="15">
        <v>36580</v>
      </c>
      <c r="B57" s="16">
        <v>1500000</v>
      </c>
      <c r="C57" s="16">
        <v>14000</v>
      </c>
      <c r="D57" s="16">
        <v>2900</v>
      </c>
      <c r="E57" s="16">
        <v>2000000000</v>
      </c>
      <c r="F57" s="16">
        <v>750000</v>
      </c>
    </row>
    <row r="58" spans="1:6" x14ac:dyDescent="0.25">
      <c r="A58" s="15">
        <v>36581</v>
      </c>
      <c r="B58" s="16">
        <v>2800000</v>
      </c>
      <c r="C58" s="16">
        <v>14000</v>
      </c>
      <c r="D58" s="16">
        <v>2900</v>
      </c>
      <c r="E58" s="16">
        <v>23000000000</v>
      </c>
      <c r="F58" s="16">
        <v>38000000</v>
      </c>
    </row>
    <row r="59" spans="1:6" x14ac:dyDescent="0.25">
      <c r="A59" s="15">
        <v>36582</v>
      </c>
      <c r="B59" s="16">
        <v>790000</v>
      </c>
      <c r="C59" s="16">
        <v>13000</v>
      </c>
      <c r="D59" s="16">
        <v>2800</v>
      </c>
      <c r="E59" s="16">
        <v>23000000000</v>
      </c>
      <c r="F59" s="16">
        <v>52000000</v>
      </c>
    </row>
    <row r="60" spans="1:6" x14ac:dyDescent="0.25">
      <c r="A60" s="15">
        <v>36583</v>
      </c>
      <c r="B60" s="16">
        <v>800000</v>
      </c>
      <c r="C60" s="16">
        <v>12000</v>
      </c>
      <c r="D60" s="16">
        <v>2800</v>
      </c>
      <c r="E60" s="16">
        <v>35000000000</v>
      </c>
      <c r="F60" s="16">
        <v>140000000</v>
      </c>
    </row>
    <row r="61" spans="1:6" x14ac:dyDescent="0.25">
      <c r="A61" s="15">
        <v>36584</v>
      </c>
      <c r="B61" s="16">
        <v>360000</v>
      </c>
      <c r="C61" s="16">
        <v>12000</v>
      </c>
      <c r="D61" s="16">
        <v>2600</v>
      </c>
      <c r="E61" s="16">
        <v>20000000000</v>
      </c>
      <c r="F61" s="16">
        <v>60000000</v>
      </c>
    </row>
    <row r="62" spans="1:6" x14ac:dyDescent="0.25">
      <c r="A62" s="15">
        <v>36585</v>
      </c>
      <c r="B62" s="16">
        <v>230000</v>
      </c>
      <c r="C62" s="16">
        <v>12000</v>
      </c>
      <c r="D62" s="16">
        <v>2500</v>
      </c>
      <c r="E62" s="16">
        <v>19000000000</v>
      </c>
      <c r="F62" s="16">
        <v>83000000</v>
      </c>
    </row>
    <row r="63" spans="1:6" x14ac:dyDescent="0.25">
      <c r="A63" s="15">
        <v>36586</v>
      </c>
      <c r="B63" s="16">
        <v>260000</v>
      </c>
      <c r="C63" s="16">
        <v>11000</v>
      </c>
      <c r="D63" s="16">
        <v>2300</v>
      </c>
      <c r="E63" s="16">
        <v>6100000000</v>
      </c>
      <c r="F63" s="16">
        <v>18000000</v>
      </c>
    </row>
    <row r="64" spans="1:6" x14ac:dyDescent="0.25">
      <c r="A64" s="15">
        <v>36587</v>
      </c>
      <c r="B64" s="16">
        <v>110000</v>
      </c>
      <c r="C64" s="16">
        <v>19000</v>
      </c>
      <c r="D64" s="16">
        <v>2700</v>
      </c>
      <c r="E64" s="16">
        <v>8400000000</v>
      </c>
      <c r="F64" s="16">
        <v>16000000</v>
      </c>
    </row>
    <row r="65" spans="1:6" x14ac:dyDescent="0.25">
      <c r="A65" s="15">
        <v>36588</v>
      </c>
      <c r="B65" s="16">
        <v>110000</v>
      </c>
      <c r="C65" s="16">
        <v>19000</v>
      </c>
      <c r="D65" s="16">
        <v>2800</v>
      </c>
      <c r="E65" s="16">
        <v>9200000000</v>
      </c>
      <c r="F65" s="16">
        <v>22000000</v>
      </c>
    </row>
    <row r="66" spans="1:6" x14ac:dyDescent="0.25">
      <c r="A66" s="15">
        <v>36589</v>
      </c>
      <c r="B66" s="16">
        <v>98000</v>
      </c>
      <c r="C66" s="16">
        <v>12000</v>
      </c>
      <c r="D66" s="16">
        <v>2400</v>
      </c>
      <c r="E66" s="16">
        <v>8900000000</v>
      </c>
      <c r="F66" s="16">
        <v>17000000</v>
      </c>
    </row>
    <row r="67" spans="1:6" x14ac:dyDescent="0.25">
      <c r="A67" s="15">
        <v>36590</v>
      </c>
      <c r="B67" s="16">
        <v>86000</v>
      </c>
      <c r="C67" s="16">
        <v>12000</v>
      </c>
      <c r="D67" s="16">
        <v>2500</v>
      </c>
      <c r="E67" s="16">
        <v>6500000000</v>
      </c>
      <c r="F67" s="16">
        <v>12000000</v>
      </c>
    </row>
    <row r="68" spans="1:6" x14ac:dyDescent="0.25">
      <c r="A68" s="15">
        <v>36591</v>
      </c>
      <c r="B68" s="16">
        <v>100000</v>
      </c>
      <c r="C68" s="16">
        <v>12000</v>
      </c>
      <c r="D68" s="16">
        <v>2600</v>
      </c>
      <c r="E68" s="16">
        <v>4200000000</v>
      </c>
      <c r="F68" s="16">
        <v>5100000</v>
      </c>
    </row>
    <row r="69" spans="1:6" x14ac:dyDescent="0.25">
      <c r="A69" s="15">
        <v>36592</v>
      </c>
      <c r="B69" s="16">
        <v>130000</v>
      </c>
      <c r="C69" s="16">
        <v>12000</v>
      </c>
      <c r="D69" s="16">
        <v>2700</v>
      </c>
      <c r="E69" s="16">
        <v>9700000000</v>
      </c>
      <c r="F69" s="16">
        <v>15000000</v>
      </c>
    </row>
    <row r="70" spans="1:6" x14ac:dyDescent="0.25">
      <c r="A70" s="15">
        <v>36593</v>
      </c>
      <c r="B70" s="16">
        <v>140000</v>
      </c>
      <c r="C70" s="16">
        <v>12000</v>
      </c>
      <c r="D70" s="16">
        <v>2500</v>
      </c>
      <c r="E70" s="16">
        <v>13000000000</v>
      </c>
      <c r="F70" s="16">
        <v>21000000</v>
      </c>
    </row>
    <row r="71" spans="1:6" x14ac:dyDescent="0.25">
      <c r="A71" s="15">
        <v>36594</v>
      </c>
      <c r="B71" s="16">
        <v>37000</v>
      </c>
      <c r="C71" s="16">
        <v>11000</v>
      </c>
      <c r="D71" s="16">
        <v>2500</v>
      </c>
      <c r="E71" s="16">
        <v>3000000000</v>
      </c>
      <c r="F71" s="16">
        <v>3600000</v>
      </c>
    </row>
    <row r="72" spans="1:6" x14ac:dyDescent="0.25">
      <c r="A72" s="15">
        <v>36595</v>
      </c>
      <c r="B72" s="16">
        <v>80000</v>
      </c>
      <c r="C72" s="16">
        <v>12000</v>
      </c>
      <c r="D72" s="16">
        <v>2400</v>
      </c>
      <c r="E72" s="16">
        <v>5400000000</v>
      </c>
      <c r="F72" s="16">
        <v>8200000</v>
      </c>
    </row>
    <row r="73" spans="1:6" x14ac:dyDescent="0.25">
      <c r="A73" s="15">
        <v>36596</v>
      </c>
      <c r="B73" s="16">
        <v>130000</v>
      </c>
      <c r="C73" s="16">
        <v>11000</v>
      </c>
      <c r="D73" s="16">
        <v>2400</v>
      </c>
      <c r="E73" s="16">
        <v>6100000000</v>
      </c>
      <c r="F73" s="16">
        <v>9800000</v>
      </c>
    </row>
    <row r="74" spans="1:6" x14ac:dyDescent="0.25">
      <c r="A74" s="15">
        <v>36597</v>
      </c>
      <c r="B74" s="16">
        <v>130000</v>
      </c>
      <c r="C74" s="16">
        <v>11000</v>
      </c>
      <c r="D74" s="16">
        <v>2400</v>
      </c>
      <c r="E74" s="16">
        <v>3700000000</v>
      </c>
      <c r="F74" s="16">
        <v>8500000</v>
      </c>
    </row>
    <row r="75" spans="1:6" x14ac:dyDescent="0.25">
      <c r="A75" s="15">
        <v>36598</v>
      </c>
      <c r="B75" s="16">
        <v>41000</v>
      </c>
      <c r="C75" s="16">
        <v>11000</v>
      </c>
      <c r="D75" s="16">
        <v>2400</v>
      </c>
      <c r="E75" s="16">
        <v>6500000000</v>
      </c>
      <c r="F75" s="16">
        <v>4000000</v>
      </c>
    </row>
    <row r="76" spans="1:6" x14ac:dyDescent="0.25">
      <c r="A76" s="15">
        <v>36599</v>
      </c>
      <c r="B76" s="16">
        <v>48000</v>
      </c>
      <c r="C76" s="16">
        <v>11000</v>
      </c>
      <c r="D76" s="16">
        <v>2200</v>
      </c>
      <c r="E76" s="16">
        <v>4100000000</v>
      </c>
      <c r="F76" s="16">
        <v>5700000</v>
      </c>
    </row>
    <row r="77" spans="1:6" x14ac:dyDescent="0.25">
      <c r="A77" s="15">
        <v>36600</v>
      </c>
      <c r="B77" s="16">
        <v>58000</v>
      </c>
      <c r="C77" s="16">
        <v>12000</v>
      </c>
      <c r="D77" s="16">
        <v>2300</v>
      </c>
      <c r="E77" s="16">
        <v>7700000000</v>
      </c>
      <c r="F77" s="16">
        <v>9400000</v>
      </c>
    </row>
    <row r="78" spans="1:6" x14ac:dyDescent="0.25">
      <c r="A78" s="15">
        <v>36601</v>
      </c>
      <c r="B78" s="16">
        <v>460000</v>
      </c>
      <c r="C78" s="16">
        <v>11000</v>
      </c>
      <c r="D78" s="16">
        <v>2300</v>
      </c>
      <c r="E78" s="16">
        <v>8400000000</v>
      </c>
      <c r="F78" s="16">
        <v>15000000</v>
      </c>
    </row>
    <row r="79" spans="1:6" x14ac:dyDescent="0.25">
      <c r="A79" s="15">
        <v>36602</v>
      </c>
      <c r="B79" s="16">
        <v>530000</v>
      </c>
      <c r="C79" s="16">
        <v>13000</v>
      </c>
      <c r="D79" s="16">
        <v>2300</v>
      </c>
      <c r="E79" s="16">
        <v>4800000000</v>
      </c>
      <c r="F79" s="16">
        <v>5400000</v>
      </c>
    </row>
    <row r="80" spans="1:6" x14ac:dyDescent="0.25">
      <c r="A80" s="15">
        <v>36603</v>
      </c>
      <c r="B80" s="16">
        <v>480000</v>
      </c>
      <c r="C80" s="16">
        <v>13000</v>
      </c>
      <c r="D80" s="16">
        <v>2400</v>
      </c>
      <c r="E80" s="16">
        <v>4800000000</v>
      </c>
      <c r="F80" s="16">
        <v>5800000</v>
      </c>
    </row>
    <row r="81" spans="1:6" x14ac:dyDescent="0.25">
      <c r="A81" s="15">
        <v>36604</v>
      </c>
      <c r="B81" s="16">
        <v>130000</v>
      </c>
      <c r="C81" s="16">
        <v>12000</v>
      </c>
      <c r="D81" s="16">
        <v>2400</v>
      </c>
      <c r="E81" s="16">
        <v>900000000</v>
      </c>
      <c r="F81" s="16">
        <v>510000</v>
      </c>
    </row>
    <row r="82" spans="1:6" x14ac:dyDescent="0.25">
      <c r="A82" s="15">
        <v>36605</v>
      </c>
      <c r="B82" s="16">
        <v>43000</v>
      </c>
      <c r="C82" s="16">
        <v>11000</v>
      </c>
      <c r="D82" s="16">
        <v>2400</v>
      </c>
      <c r="E82" s="16">
        <v>470000000</v>
      </c>
      <c r="F82" s="16">
        <v>620000</v>
      </c>
    </row>
    <row r="83" spans="1:6" x14ac:dyDescent="0.25">
      <c r="A83" s="15">
        <v>36606</v>
      </c>
      <c r="B83" s="16">
        <v>78000</v>
      </c>
      <c r="C83" s="16">
        <v>11000</v>
      </c>
      <c r="D83" s="16">
        <v>2200</v>
      </c>
      <c r="E83" s="16">
        <v>360000000</v>
      </c>
      <c r="F83" s="16">
        <v>400000</v>
      </c>
    </row>
    <row r="84" spans="1:6" x14ac:dyDescent="0.25">
      <c r="A84" s="15">
        <v>36607</v>
      </c>
      <c r="B84" s="16">
        <v>850000</v>
      </c>
      <c r="C84" s="16">
        <v>22000</v>
      </c>
      <c r="D84" s="16">
        <v>2400</v>
      </c>
      <c r="E84" s="16">
        <v>510000000</v>
      </c>
      <c r="F84" s="16">
        <v>1200000</v>
      </c>
    </row>
    <row r="85" spans="1:6" x14ac:dyDescent="0.25">
      <c r="A85" s="15">
        <v>36608</v>
      </c>
      <c r="B85" s="16">
        <v>6900000</v>
      </c>
      <c r="C85" s="16">
        <v>50000</v>
      </c>
      <c r="D85" s="16">
        <v>2200</v>
      </c>
      <c r="E85" s="16">
        <v>2700000000</v>
      </c>
      <c r="F85" s="16">
        <v>2000000</v>
      </c>
    </row>
    <row r="86" spans="1:6" x14ac:dyDescent="0.25">
      <c r="A86" s="15">
        <v>36609</v>
      </c>
      <c r="B86" s="16">
        <v>2300000</v>
      </c>
      <c r="C86" s="16">
        <v>18000</v>
      </c>
      <c r="D86" s="16">
        <v>2300</v>
      </c>
      <c r="E86" s="16">
        <v>3400000000</v>
      </c>
      <c r="F86" s="16">
        <v>2000000</v>
      </c>
    </row>
    <row r="87" spans="1:6" x14ac:dyDescent="0.25">
      <c r="A87" s="15">
        <v>36610</v>
      </c>
      <c r="B87" s="16">
        <v>460000</v>
      </c>
      <c r="C87" s="16">
        <v>13000</v>
      </c>
      <c r="D87" s="16">
        <v>2200</v>
      </c>
      <c r="E87" s="16">
        <v>15000000000</v>
      </c>
      <c r="F87" s="16">
        <v>4600000</v>
      </c>
    </row>
    <row r="88" spans="1:6" x14ac:dyDescent="0.25">
      <c r="A88" s="15">
        <v>36611</v>
      </c>
      <c r="B88" s="16">
        <v>360000</v>
      </c>
      <c r="C88" s="16">
        <v>12000</v>
      </c>
      <c r="D88" s="16">
        <v>2500</v>
      </c>
      <c r="E88" s="16">
        <v>21000000000</v>
      </c>
      <c r="F88" s="16">
        <v>7000000</v>
      </c>
    </row>
    <row r="89" spans="1:6" x14ac:dyDescent="0.25">
      <c r="A89" s="15">
        <v>36612</v>
      </c>
      <c r="B89" s="16">
        <v>270000</v>
      </c>
      <c r="C89" s="16">
        <v>12000</v>
      </c>
      <c r="D89" s="16">
        <v>2400</v>
      </c>
      <c r="E89" s="16">
        <v>17000000000</v>
      </c>
      <c r="F89" s="16">
        <v>7500000</v>
      </c>
    </row>
    <row r="90" spans="1:6" x14ac:dyDescent="0.25">
      <c r="A90" s="15">
        <v>36613</v>
      </c>
      <c r="B90" s="16">
        <v>140000</v>
      </c>
      <c r="C90" s="16">
        <v>12000</v>
      </c>
      <c r="D90" s="16">
        <v>2500</v>
      </c>
      <c r="E90" s="16">
        <v>12000000000</v>
      </c>
      <c r="F90" s="16">
        <v>4700000</v>
      </c>
    </row>
    <row r="91" spans="1:6" x14ac:dyDescent="0.25">
      <c r="A91" s="15">
        <v>36614</v>
      </c>
      <c r="B91" s="16">
        <v>290000</v>
      </c>
      <c r="C91" s="16">
        <v>13000</v>
      </c>
      <c r="D91" s="16">
        <v>2600</v>
      </c>
      <c r="E91" s="16">
        <v>11000000000</v>
      </c>
      <c r="F91" s="16">
        <v>5900000</v>
      </c>
    </row>
    <row r="92" spans="1:6" x14ac:dyDescent="0.25">
      <c r="A92" s="15">
        <v>36615</v>
      </c>
      <c r="B92" s="16">
        <v>800000</v>
      </c>
      <c r="C92" s="16">
        <v>12000</v>
      </c>
      <c r="D92" s="16">
        <v>2500</v>
      </c>
      <c r="E92" s="16">
        <v>4200000000</v>
      </c>
      <c r="F92" s="16">
        <v>1800000</v>
      </c>
    </row>
    <row r="93" spans="1:6" x14ac:dyDescent="0.25">
      <c r="A93" s="15">
        <v>36616</v>
      </c>
      <c r="B93" s="16">
        <v>160000</v>
      </c>
      <c r="C93" s="16">
        <v>12000</v>
      </c>
      <c r="D93" s="16">
        <v>2500</v>
      </c>
      <c r="E93" s="16">
        <v>510000000</v>
      </c>
      <c r="F93" s="16">
        <v>180000</v>
      </c>
    </row>
    <row r="94" spans="1:6" x14ac:dyDescent="0.25">
      <c r="A94" s="15">
        <v>36617</v>
      </c>
      <c r="B94" s="16">
        <v>110000</v>
      </c>
      <c r="C94" s="16">
        <v>12000</v>
      </c>
      <c r="D94" s="16">
        <v>2600</v>
      </c>
      <c r="E94" s="16">
        <v>6200000000</v>
      </c>
      <c r="F94" s="16">
        <v>680000</v>
      </c>
    </row>
    <row r="95" spans="1:6" x14ac:dyDescent="0.25">
      <c r="A95" s="15">
        <v>36618</v>
      </c>
      <c r="B95" s="16">
        <v>88000</v>
      </c>
      <c r="C95" s="16">
        <v>11000</v>
      </c>
      <c r="D95" s="16">
        <v>2500</v>
      </c>
      <c r="E95" s="16">
        <v>5400000000</v>
      </c>
      <c r="F95" s="16">
        <v>2900000</v>
      </c>
    </row>
    <row r="96" spans="1:6" x14ac:dyDescent="0.25">
      <c r="A96" s="15">
        <v>36619</v>
      </c>
      <c r="B96" s="16">
        <v>93000</v>
      </c>
      <c r="C96" s="16">
        <v>12000</v>
      </c>
      <c r="D96" s="16">
        <v>2500</v>
      </c>
      <c r="E96" s="16">
        <v>12000000000</v>
      </c>
      <c r="F96" s="16">
        <v>19000000</v>
      </c>
    </row>
    <row r="97" spans="1:6" x14ac:dyDescent="0.25">
      <c r="A97" s="15">
        <v>36620</v>
      </c>
      <c r="B97" s="16">
        <v>3200000</v>
      </c>
      <c r="C97" s="16">
        <v>220000</v>
      </c>
      <c r="D97" s="16">
        <v>2600</v>
      </c>
      <c r="E97" s="16">
        <v>3100000000</v>
      </c>
      <c r="F97" s="16">
        <v>4000000</v>
      </c>
    </row>
    <row r="98" spans="1:6" x14ac:dyDescent="0.25">
      <c r="A98" s="15">
        <v>36621</v>
      </c>
      <c r="B98" s="16">
        <v>71000000</v>
      </c>
      <c r="C98" s="16">
        <v>2300000</v>
      </c>
      <c r="D98" s="16">
        <v>2400</v>
      </c>
      <c r="E98" s="16">
        <v>1900000000</v>
      </c>
      <c r="F98" s="16">
        <v>6900000</v>
      </c>
    </row>
    <row r="99" spans="1:6" x14ac:dyDescent="0.25">
      <c r="A99" s="15">
        <v>36622</v>
      </c>
      <c r="B99" s="16">
        <v>59000000</v>
      </c>
      <c r="C99" s="16">
        <v>370000</v>
      </c>
      <c r="D99" s="16">
        <v>2400</v>
      </c>
      <c r="E99" s="16">
        <v>2000000000</v>
      </c>
      <c r="F99" s="16">
        <v>2400000</v>
      </c>
    </row>
    <row r="100" spans="1:6" x14ac:dyDescent="0.25">
      <c r="A100" s="15">
        <v>36623</v>
      </c>
      <c r="B100" s="16">
        <v>5000000</v>
      </c>
      <c r="C100" s="16">
        <v>32000</v>
      </c>
      <c r="D100" s="16">
        <v>2000</v>
      </c>
      <c r="E100" s="16">
        <v>280000000</v>
      </c>
      <c r="F100" s="16">
        <v>97000</v>
      </c>
    </row>
    <row r="101" spans="1:6" x14ac:dyDescent="0.25">
      <c r="A101" s="15">
        <v>36624</v>
      </c>
      <c r="B101" s="16">
        <v>670000</v>
      </c>
      <c r="C101" s="16">
        <v>13000</v>
      </c>
      <c r="D101" s="16">
        <v>2200</v>
      </c>
      <c r="E101" s="16">
        <v>15000000000</v>
      </c>
      <c r="F101" s="16">
        <v>3100000</v>
      </c>
    </row>
    <row r="102" spans="1:6" x14ac:dyDescent="0.25">
      <c r="A102" s="15">
        <v>36625</v>
      </c>
      <c r="B102" s="16">
        <v>350000</v>
      </c>
      <c r="C102" s="16">
        <v>11000</v>
      </c>
      <c r="D102" s="16">
        <v>2100</v>
      </c>
      <c r="E102" s="16">
        <v>27000000000</v>
      </c>
      <c r="F102" s="16">
        <v>22000000</v>
      </c>
    </row>
    <row r="103" spans="1:6" x14ac:dyDescent="0.25">
      <c r="A103" s="15">
        <v>36626</v>
      </c>
      <c r="B103" s="16">
        <v>160000</v>
      </c>
      <c r="C103" s="16">
        <v>11000</v>
      </c>
      <c r="D103" s="16">
        <v>2100</v>
      </c>
      <c r="E103" s="16">
        <v>10000000000</v>
      </c>
      <c r="F103" s="16">
        <v>41000000</v>
      </c>
    </row>
    <row r="104" spans="1:6" x14ac:dyDescent="0.25">
      <c r="A104" s="15">
        <v>36627</v>
      </c>
      <c r="B104" s="16">
        <v>170000</v>
      </c>
      <c r="C104" s="16">
        <v>11000</v>
      </c>
      <c r="D104" s="16">
        <v>2200</v>
      </c>
      <c r="E104" s="16">
        <v>19000000000</v>
      </c>
      <c r="F104" s="16">
        <v>74000000</v>
      </c>
    </row>
    <row r="105" spans="1:6" x14ac:dyDescent="0.25">
      <c r="A105" s="15">
        <v>36628</v>
      </c>
      <c r="B105" s="16">
        <v>120000</v>
      </c>
      <c r="C105" s="16">
        <v>11000</v>
      </c>
      <c r="D105" s="16">
        <v>2300</v>
      </c>
      <c r="E105" s="16">
        <v>12000000000</v>
      </c>
      <c r="F105" s="16">
        <v>57000000</v>
      </c>
    </row>
    <row r="106" spans="1:6" x14ac:dyDescent="0.25">
      <c r="A106" s="15">
        <v>36629</v>
      </c>
      <c r="B106" s="16">
        <v>240000</v>
      </c>
      <c r="C106" s="16">
        <v>11000</v>
      </c>
      <c r="D106" s="16">
        <v>2500</v>
      </c>
      <c r="E106" s="16">
        <v>13000000000</v>
      </c>
      <c r="F106" s="16">
        <v>57000000</v>
      </c>
    </row>
    <row r="107" spans="1:6" x14ac:dyDescent="0.25">
      <c r="A107" s="15">
        <v>36630</v>
      </c>
      <c r="B107" s="16">
        <v>290000</v>
      </c>
      <c r="C107" s="16">
        <v>11000</v>
      </c>
      <c r="D107" s="16">
        <v>2500</v>
      </c>
      <c r="E107" s="16">
        <v>12000000000</v>
      </c>
      <c r="F107" s="16">
        <v>88000000</v>
      </c>
    </row>
    <row r="108" spans="1:6" x14ac:dyDescent="0.25">
      <c r="A108" s="15">
        <v>36631</v>
      </c>
      <c r="B108" s="16">
        <v>400000</v>
      </c>
      <c r="C108" s="16">
        <v>12000</v>
      </c>
      <c r="D108" s="16">
        <v>2900</v>
      </c>
      <c r="E108" s="16">
        <v>11000000000</v>
      </c>
      <c r="F108" s="16">
        <v>74000000</v>
      </c>
    </row>
    <row r="109" spans="1:6" x14ac:dyDescent="0.25">
      <c r="A109" s="15">
        <v>36632</v>
      </c>
      <c r="B109" s="16">
        <v>48000</v>
      </c>
      <c r="C109" s="16">
        <v>12000</v>
      </c>
      <c r="D109" s="16">
        <v>2700</v>
      </c>
      <c r="E109" s="16">
        <v>280000000</v>
      </c>
      <c r="F109" s="16">
        <v>93000</v>
      </c>
    </row>
    <row r="110" spans="1:6" x14ac:dyDescent="0.25">
      <c r="A110" s="15">
        <v>36633</v>
      </c>
      <c r="B110" s="16">
        <v>93000</v>
      </c>
      <c r="C110" s="16">
        <v>11000</v>
      </c>
      <c r="D110" s="16">
        <v>2800</v>
      </c>
      <c r="E110" s="16">
        <v>2700000000</v>
      </c>
      <c r="F110" s="16">
        <v>260000</v>
      </c>
    </row>
    <row r="111" spans="1:6" x14ac:dyDescent="0.25">
      <c r="A111" s="15">
        <v>36634</v>
      </c>
      <c r="B111" s="16">
        <v>49000</v>
      </c>
      <c r="C111" s="16">
        <v>12000</v>
      </c>
      <c r="D111" s="16">
        <v>2800</v>
      </c>
      <c r="E111" s="16">
        <v>4900000000</v>
      </c>
      <c r="F111" s="16">
        <v>410000</v>
      </c>
    </row>
    <row r="112" spans="1:6" x14ac:dyDescent="0.25">
      <c r="A112" s="15">
        <v>36635</v>
      </c>
      <c r="B112" s="16">
        <v>36000</v>
      </c>
      <c r="C112" s="16">
        <v>12000</v>
      </c>
      <c r="D112" s="16">
        <v>2800</v>
      </c>
      <c r="E112" s="16">
        <v>2200000000</v>
      </c>
      <c r="F112" s="16">
        <v>280000</v>
      </c>
    </row>
    <row r="113" spans="1:6" x14ac:dyDescent="0.25">
      <c r="A113" s="15">
        <v>36636</v>
      </c>
      <c r="B113" s="16">
        <v>63000</v>
      </c>
      <c r="C113" s="16">
        <v>11000</v>
      </c>
      <c r="D113" s="16">
        <v>2800</v>
      </c>
      <c r="E113" s="16">
        <v>5400000000</v>
      </c>
      <c r="F113" s="16">
        <v>1200000</v>
      </c>
    </row>
    <row r="114" spans="1:6" x14ac:dyDescent="0.25">
      <c r="A114" s="15">
        <v>36637</v>
      </c>
      <c r="B114" s="16">
        <v>54000</v>
      </c>
      <c r="C114" s="16">
        <v>11000</v>
      </c>
      <c r="D114" s="16">
        <v>2800</v>
      </c>
      <c r="E114" s="16">
        <v>3600000000</v>
      </c>
      <c r="F114" s="16">
        <v>680000</v>
      </c>
    </row>
    <row r="115" spans="1:6" x14ac:dyDescent="0.25">
      <c r="A115" s="15">
        <v>36638</v>
      </c>
      <c r="B115" s="16">
        <v>41000</v>
      </c>
      <c r="C115" s="16">
        <v>12000</v>
      </c>
      <c r="D115" s="16">
        <v>2900</v>
      </c>
      <c r="E115" s="16">
        <v>3700000000</v>
      </c>
      <c r="F115" s="16">
        <v>1100000</v>
      </c>
    </row>
    <row r="116" spans="1:6" x14ac:dyDescent="0.25">
      <c r="A116" s="15">
        <v>36639</v>
      </c>
      <c r="B116" s="16">
        <v>130000</v>
      </c>
      <c r="C116" s="16">
        <v>21000</v>
      </c>
      <c r="D116" s="16">
        <v>3700</v>
      </c>
      <c r="E116" s="16">
        <v>3300000000</v>
      </c>
      <c r="F116" s="16">
        <v>810000</v>
      </c>
    </row>
    <row r="117" spans="1:6" x14ac:dyDescent="0.25">
      <c r="A117" s="15">
        <v>36640</v>
      </c>
      <c r="B117" s="16">
        <v>330000</v>
      </c>
      <c r="C117" s="16">
        <v>39000</v>
      </c>
      <c r="D117" s="16">
        <v>3400</v>
      </c>
      <c r="E117" s="16">
        <v>370000000</v>
      </c>
      <c r="F117" s="16">
        <v>320000</v>
      </c>
    </row>
    <row r="118" spans="1:6" x14ac:dyDescent="0.25">
      <c r="A118" s="15">
        <v>36641</v>
      </c>
      <c r="B118" s="16">
        <v>69000</v>
      </c>
      <c r="C118" s="16">
        <v>15000</v>
      </c>
      <c r="D118" s="16">
        <v>2500</v>
      </c>
      <c r="E118" s="16">
        <v>190000000</v>
      </c>
      <c r="F118" s="16">
        <v>300000</v>
      </c>
    </row>
    <row r="119" spans="1:6" x14ac:dyDescent="0.25">
      <c r="A119" s="15">
        <v>36642</v>
      </c>
      <c r="B119" s="16">
        <v>130000</v>
      </c>
      <c r="C119" s="16">
        <v>13000</v>
      </c>
      <c r="D119" s="16">
        <v>2600</v>
      </c>
      <c r="E119" s="16">
        <v>540000000</v>
      </c>
      <c r="F119" s="16">
        <v>320000</v>
      </c>
    </row>
    <row r="120" spans="1:6" x14ac:dyDescent="0.25">
      <c r="A120" s="15">
        <v>36643</v>
      </c>
      <c r="B120" s="16">
        <v>220000</v>
      </c>
      <c r="C120" s="16">
        <v>14000</v>
      </c>
      <c r="D120" s="16">
        <v>2500</v>
      </c>
      <c r="E120" s="16">
        <v>320000000</v>
      </c>
      <c r="F120" s="16">
        <v>200000</v>
      </c>
    </row>
    <row r="121" spans="1:6" x14ac:dyDescent="0.25">
      <c r="A121" s="15">
        <v>36644</v>
      </c>
      <c r="B121" s="16">
        <v>1100000</v>
      </c>
      <c r="C121" s="16">
        <v>15000</v>
      </c>
      <c r="D121" s="16">
        <v>2600</v>
      </c>
      <c r="E121" s="16">
        <v>3000000000</v>
      </c>
      <c r="F121" s="16">
        <v>230000</v>
      </c>
    </row>
    <row r="122" spans="1:6" x14ac:dyDescent="0.25">
      <c r="A122" s="15">
        <v>36645</v>
      </c>
      <c r="B122" s="16">
        <v>250000</v>
      </c>
      <c r="C122" s="16">
        <v>13000</v>
      </c>
      <c r="D122" s="16">
        <v>2500</v>
      </c>
      <c r="E122" s="16">
        <v>9100000000</v>
      </c>
      <c r="F122" s="16">
        <v>2900000</v>
      </c>
    </row>
    <row r="123" spans="1:6" x14ac:dyDescent="0.25">
      <c r="A123" s="15">
        <v>36646</v>
      </c>
      <c r="B123" s="16">
        <v>67000</v>
      </c>
      <c r="C123" s="16">
        <v>11000</v>
      </c>
      <c r="D123" s="16">
        <v>2600</v>
      </c>
      <c r="E123" s="16">
        <v>4700000000</v>
      </c>
      <c r="F123" s="16">
        <v>1900000</v>
      </c>
    </row>
    <row r="124" spans="1:6" x14ac:dyDescent="0.25">
      <c r="A124" s="15">
        <v>36647</v>
      </c>
      <c r="B124" s="16">
        <v>190000</v>
      </c>
      <c r="C124" s="16">
        <v>13000</v>
      </c>
      <c r="D124" s="16">
        <v>2600</v>
      </c>
      <c r="E124" s="16">
        <v>9700000000</v>
      </c>
      <c r="F124" s="16">
        <v>4600000</v>
      </c>
    </row>
    <row r="125" spans="1:6" x14ac:dyDescent="0.25">
      <c r="A125" s="15">
        <v>36648</v>
      </c>
      <c r="B125" s="16">
        <v>240000</v>
      </c>
      <c r="C125" s="16">
        <v>12000</v>
      </c>
      <c r="D125" s="16">
        <v>2600</v>
      </c>
      <c r="E125" s="16">
        <v>9900000000</v>
      </c>
      <c r="F125" s="16">
        <v>8100000</v>
      </c>
    </row>
    <row r="126" spans="1:6" x14ac:dyDescent="0.25">
      <c r="A126" s="15">
        <v>36649</v>
      </c>
      <c r="B126" s="16">
        <v>240000</v>
      </c>
      <c r="C126" s="16">
        <v>10000</v>
      </c>
      <c r="D126" s="16">
        <v>2100</v>
      </c>
      <c r="E126" s="16">
        <v>15000000000</v>
      </c>
      <c r="F126" s="16">
        <v>31000000</v>
      </c>
    </row>
    <row r="127" spans="1:6" x14ac:dyDescent="0.25">
      <c r="A127" s="15">
        <v>36650</v>
      </c>
      <c r="B127" s="16">
        <v>170000</v>
      </c>
      <c r="C127" s="16">
        <v>12000</v>
      </c>
      <c r="D127" s="16">
        <v>2100</v>
      </c>
      <c r="E127" s="16">
        <v>15000000000</v>
      </c>
      <c r="F127" s="16">
        <v>21000000</v>
      </c>
    </row>
    <row r="128" spans="1:6" x14ac:dyDescent="0.25">
      <c r="A128" s="15">
        <v>36651</v>
      </c>
      <c r="B128" s="16">
        <v>240000</v>
      </c>
      <c r="C128" s="16">
        <v>13000</v>
      </c>
      <c r="D128" s="16">
        <v>2300</v>
      </c>
      <c r="E128" s="16">
        <v>11000000000</v>
      </c>
      <c r="F128" s="16">
        <v>15000000</v>
      </c>
    </row>
    <row r="129" spans="1:6" x14ac:dyDescent="0.25">
      <c r="A129" s="15">
        <v>36652</v>
      </c>
      <c r="B129" s="16">
        <v>810000</v>
      </c>
      <c r="C129" s="16">
        <v>22000</v>
      </c>
      <c r="D129" s="16">
        <v>2300</v>
      </c>
      <c r="E129" s="16">
        <v>7400000000</v>
      </c>
      <c r="F129" s="16">
        <v>13000000</v>
      </c>
    </row>
    <row r="130" spans="1:6" x14ac:dyDescent="0.25">
      <c r="A130" s="15">
        <v>36653</v>
      </c>
      <c r="B130" s="16">
        <v>930000</v>
      </c>
      <c r="C130" s="16">
        <v>26000</v>
      </c>
      <c r="D130" s="16">
        <v>2100</v>
      </c>
      <c r="E130" s="16">
        <v>8400000000</v>
      </c>
      <c r="F130" s="16">
        <v>21000000</v>
      </c>
    </row>
    <row r="131" spans="1:6" x14ac:dyDescent="0.25">
      <c r="A131" s="15">
        <v>36654</v>
      </c>
      <c r="B131" s="16">
        <v>470000</v>
      </c>
      <c r="C131" s="16">
        <v>19000</v>
      </c>
      <c r="D131" s="16">
        <v>2200</v>
      </c>
      <c r="E131" s="16">
        <v>11000000000</v>
      </c>
      <c r="F131" s="16">
        <v>38000000</v>
      </c>
    </row>
    <row r="132" spans="1:6" x14ac:dyDescent="0.25">
      <c r="A132" s="15">
        <v>36655</v>
      </c>
      <c r="B132" s="16">
        <v>290000</v>
      </c>
      <c r="C132" s="16">
        <v>14000</v>
      </c>
      <c r="D132" s="16">
        <v>2100</v>
      </c>
      <c r="E132" s="16">
        <v>5100000000</v>
      </c>
      <c r="F132" s="16">
        <v>6600000</v>
      </c>
    </row>
    <row r="133" spans="1:6" x14ac:dyDescent="0.25">
      <c r="A133" s="15">
        <v>36656</v>
      </c>
      <c r="B133" s="16">
        <v>130000</v>
      </c>
      <c r="C133" s="16">
        <v>12000</v>
      </c>
      <c r="D133" s="16">
        <v>2200</v>
      </c>
      <c r="E133" s="16">
        <v>1200000000</v>
      </c>
      <c r="F133" s="16">
        <v>1700000</v>
      </c>
    </row>
    <row r="134" spans="1:6" x14ac:dyDescent="0.25">
      <c r="A134" s="15">
        <v>36657</v>
      </c>
      <c r="B134" s="16">
        <v>130000</v>
      </c>
      <c r="C134" s="16">
        <v>13000</v>
      </c>
      <c r="D134" s="16">
        <v>2400</v>
      </c>
      <c r="E134" s="16">
        <v>2300000000</v>
      </c>
      <c r="F134" s="16">
        <v>2000000</v>
      </c>
    </row>
    <row r="135" spans="1:6" x14ac:dyDescent="0.25">
      <c r="A135" s="15">
        <v>36658</v>
      </c>
      <c r="B135" s="16">
        <v>410000</v>
      </c>
      <c r="C135" s="16">
        <v>13000</v>
      </c>
      <c r="D135" s="16">
        <v>2300</v>
      </c>
      <c r="E135" s="16">
        <v>350000000</v>
      </c>
      <c r="F135" s="16">
        <v>170000</v>
      </c>
    </row>
    <row r="136" spans="1:6" x14ac:dyDescent="0.25">
      <c r="A136" s="15">
        <v>36659</v>
      </c>
      <c r="B136" s="16">
        <v>140000</v>
      </c>
      <c r="C136" s="16">
        <v>13000</v>
      </c>
      <c r="D136" s="16">
        <v>2300</v>
      </c>
      <c r="E136" s="16">
        <v>480000000</v>
      </c>
      <c r="F136" s="16">
        <v>210000</v>
      </c>
    </row>
    <row r="137" spans="1:6" x14ac:dyDescent="0.25">
      <c r="A137" s="15">
        <v>36660</v>
      </c>
      <c r="B137" s="16">
        <v>160000</v>
      </c>
      <c r="C137" s="16">
        <v>12000</v>
      </c>
      <c r="D137" s="16">
        <v>2200</v>
      </c>
      <c r="E137" s="16">
        <v>2700000000</v>
      </c>
      <c r="F137" s="16">
        <v>430000</v>
      </c>
    </row>
    <row r="138" spans="1:6" x14ac:dyDescent="0.25">
      <c r="A138" s="15">
        <v>36661</v>
      </c>
      <c r="B138" s="16">
        <v>290000</v>
      </c>
      <c r="C138" s="16">
        <v>16000</v>
      </c>
      <c r="D138" s="16">
        <v>2200</v>
      </c>
      <c r="E138" s="16">
        <v>2700000000</v>
      </c>
      <c r="F138" s="16">
        <v>430000</v>
      </c>
    </row>
    <row r="139" spans="1:6" x14ac:dyDescent="0.25">
      <c r="A139" s="15">
        <v>36662</v>
      </c>
      <c r="B139" s="16">
        <v>6000000</v>
      </c>
      <c r="C139" s="16">
        <v>62000</v>
      </c>
      <c r="D139" s="16">
        <v>2200</v>
      </c>
      <c r="E139" s="16">
        <v>1200000000</v>
      </c>
      <c r="F139" s="16">
        <v>320000</v>
      </c>
    </row>
    <row r="140" spans="1:6" x14ac:dyDescent="0.25">
      <c r="A140" s="15">
        <v>36663</v>
      </c>
      <c r="B140" s="16">
        <v>5900000</v>
      </c>
      <c r="C140" s="16">
        <v>25000</v>
      </c>
      <c r="D140" s="16">
        <v>2200</v>
      </c>
      <c r="E140" s="16">
        <v>340000000</v>
      </c>
      <c r="F140" s="16">
        <v>98000</v>
      </c>
    </row>
    <row r="141" spans="1:6" x14ac:dyDescent="0.25">
      <c r="A141" s="15">
        <v>36664</v>
      </c>
      <c r="B141" s="16">
        <v>2900000</v>
      </c>
      <c r="C141" s="16">
        <v>37000</v>
      </c>
      <c r="D141" s="16">
        <v>2300</v>
      </c>
      <c r="E141" s="16">
        <v>4200000000</v>
      </c>
      <c r="F141" s="16">
        <v>210000</v>
      </c>
    </row>
    <row r="142" spans="1:6" x14ac:dyDescent="0.25">
      <c r="A142" s="15">
        <v>36665</v>
      </c>
      <c r="B142" s="16">
        <v>1800000</v>
      </c>
      <c r="C142" s="16">
        <v>22000</v>
      </c>
      <c r="D142" s="16">
        <v>2200</v>
      </c>
      <c r="E142" s="16">
        <v>6400000000</v>
      </c>
      <c r="F142" s="16">
        <v>420000</v>
      </c>
    </row>
    <row r="143" spans="1:6" x14ac:dyDescent="0.25">
      <c r="A143" s="15">
        <v>36666</v>
      </c>
      <c r="B143" s="16">
        <v>910000</v>
      </c>
      <c r="C143" s="16">
        <v>19000</v>
      </c>
      <c r="D143" s="16">
        <v>2200</v>
      </c>
      <c r="E143" s="16">
        <v>5500000000</v>
      </c>
      <c r="F143" s="16">
        <v>460000</v>
      </c>
    </row>
    <row r="144" spans="1:6" x14ac:dyDescent="0.25">
      <c r="A144" s="15">
        <v>36667</v>
      </c>
      <c r="B144" s="16">
        <v>2200000</v>
      </c>
      <c r="C144" s="16">
        <v>16000</v>
      </c>
      <c r="D144" s="16">
        <v>2100</v>
      </c>
      <c r="E144" s="16">
        <v>7900000000</v>
      </c>
      <c r="F144" s="16">
        <v>1600000</v>
      </c>
    </row>
    <row r="145" spans="1:6" x14ac:dyDescent="0.25">
      <c r="A145" s="15">
        <v>36668</v>
      </c>
      <c r="B145" s="16">
        <v>1400000</v>
      </c>
      <c r="C145" s="16">
        <v>14000</v>
      </c>
      <c r="D145" s="16">
        <v>2000</v>
      </c>
      <c r="E145" s="16">
        <v>4600000000</v>
      </c>
      <c r="F145" s="16">
        <v>860000</v>
      </c>
    </row>
    <row r="146" spans="1:6" x14ac:dyDescent="0.25">
      <c r="A146" s="15">
        <v>36669</v>
      </c>
      <c r="B146" s="16">
        <v>1600000</v>
      </c>
      <c r="C146" s="16">
        <v>13000</v>
      </c>
      <c r="D146" s="16">
        <v>1800</v>
      </c>
      <c r="E146" s="16">
        <v>2100000000</v>
      </c>
      <c r="F146" s="16">
        <v>1800000</v>
      </c>
    </row>
    <row r="147" spans="1:6" x14ac:dyDescent="0.25">
      <c r="A147" s="15">
        <v>36670</v>
      </c>
      <c r="B147" s="16">
        <v>840000</v>
      </c>
      <c r="C147" s="16">
        <v>11000</v>
      </c>
      <c r="D147" s="16">
        <v>1700</v>
      </c>
      <c r="E147" s="16">
        <v>1500000000</v>
      </c>
      <c r="F147" s="16">
        <v>120000</v>
      </c>
    </row>
    <row r="148" spans="1:6" x14ac:dyDescent="0.25">
      <c r="A148" s="15">
        <v>36671</v>
      </c>
      <c r="B148" s="16">
        <v>610000</v>
      </c>
      <c r="C148" s="16">
        <v>9900</v>
      </c>
      <c r="D148" s="16">
        <v>2000</v>
      </c>
      <c r="E148" s="16">
        <v>14000000000</v>
      </c>
      <c r="F148" s="16">
        <v>32000000</v>
      </c>
    </row>
    <row r="149" spans="1:6" x14ac:dyDescent="0.25">
      <c r="A149" s="15">
        <v>36672</v>
      </c>
      <c r="B149" s="16">
        <v>460000</v>
      </c>
      <c r="C149" s="16">
        <v>10000</v>
      </c>
      <c r="D149" s="16">
        <v>2200</v>
      </c>
      <c r="E149" s="16">
        <v>20000000000</v>
      </c>
      <c r="F149" s="16">
        <v>100000000</v>
      </c>
    </row>
    <row r="150" spans="1:6" x14ac:dyDescent="0.25">
      <c r="A150" s="15">
        <v>36673</v>
      </c>
      <c r="B150" s="16">
        <v>110000</v>
      </c>
      <c r="C150" s="16">
        <v>10000</v>
      </c>
      <c r="D150" s="16">
        <v>2400</v>
      </c>
      <c r="E150" s="16">
        <v>19000000000</v>
      </c>
      <c r="F150" s="16">
        <v>130000000</v>
      </c>
    </row>
    <row r="151" spans="1:6" x14ac:dyDescent="0.25">
      <c r="A151" s="15">
        <v>36674</v>
      </c>
      <c r="B151" s="16">
        <v>120000</v>
      </c>
      <c r="C151" s="16">
        <v>11000</v>
      </c>
      <c r="D151" s="16">
        <v>2700</v>
      </c>
      <c r="E151" s="16">
        <v>13000000000</v>
      </c>
      <c r="F151" s="16">
        <v>78000000</v>
      </c>
    </row>
    <row r="152" spans="1:6" x14ac:dyDescent="0.25">
      <c r="A152" s="15">
        <v>36675</v>
      </c>
      <c r="B152" s="16">
        <v>77000</v>
      </c>
      <c r="C152" s="16">
        <v>12000</v>
      </c>
      <c r="D152" s="16">
        <v>2900</v>
      </c>
      <c r="E152" s="16">
        <v>2400000000</v>
      </c>
      <c r="F152" s="16">
        <v>12000000</v>
      </c>
    </row>
    <row r="153" spans="1:6" x14ac:dyDescent="0.25">
      <c r="A153" s="15">
        <v>36676</v>
      </c>
      <c r="B153" s="16">
        <v>1400000</v>
      </c>
      <c r="C153" s="16">
        <v>12000</v>
      </c>
      <c r="D153" s="16">
        <v>2900</v>
      </c>
      <c r="E153" s="16">
        <v>23000000000</v>
      </c>
      <c r="F153" s="16">
        <v>57000000</v>
      </c>
    </row>
    <row r="154" spans="1:6" x14ac:dyDescent="0.25">
      <c r="A154" s="15">
        <v>36677</v>
      </c>
      <c r="B154" s="16">
        <v>410000</v>
      </c>
      <c r="C154" s="16">
        <v>12000</v>
      </c>
      <c r="D154" s="16">
        <v>2600</v>
      </c>
      <c r="E154" s="16">
        <v>30000000000</v>
      </c>
      <c r="F154" s="16">
        <v>120000000</v>
      </c>
    </row>
    <row r="155" spans="1:6" x14ac:dyDescent="0.25">
      <c r="A155" s="15">
        <v>36678</v>
      </c>
      <c r="B155" s="16">
        <v>670000</v>
      </c>
      <c r="C155" s="16">
        <v>12000</v>
      </c>
      <c r="D155" s="16">
        <v>2900</v>
      </c>
      <c r="E155" s="16">
        <v>33000000000</v>
      </c>
      <c r="F155" s="16">
        <v>190000000</v>
      </c>
    </row>
    <row r="156" spans="1:6" x14ac:dyDescent="0.25">
      <c r="A156" s="15">
        <v>36679</v>
      </c>
      <c r="B156" s="16">
        <v>420000</v>
      </c>
      <c r="C156" s="16">
        <v>12000</v>
      </c>
      <c r="D156" s="16">
        <v>2800</v>
      </c>
      <c r="E156" s="16">
        <v>33000000000</v>
      </c>
      <c r="F156" s="16">
        <v>230000000</v>
      </c>
    </row>
    <row r="157" spans="1:6" x14ac:dyDescent="0.25">
      <c r="A157" s="15">
        <v>36680</v>
      </c>
      <c r="B157" s="16">
        <v>170000</v>
      </c>
      <c r="C157" s="16">
        <v>13000</v>
      </c>
      <c r="D157" s="16">
        <v>3000</v>
      </c>
      <c r="E157" s="16">
        <v>12000000000</v>
      </c>
      <c r="F157" s="16">
        <v>38000000</v>
      </c>
    </row>
    <row r="158" spans="1:6" x14ac:dyDescent="0.25">
      <c r="A158" s="15">
        <v>36681</v>
      </c>
      <c r="B158" s="16">
        <v>560000</v>
      </c>
      <c r="C158" s="16">
        <v>12000</v>
      </c>
      <c r="D158" s="16">
        <v>2800</v>
      </c>
      <c r="E158" s="16">
        <v>10000000000</v>
      </c>
      <c r="F158" s="16">
        <v>47000000</v>
      </c>
    </row>
    <row r="159" spans="1:6" x14ac:dyDescent="0.25">
      <c r="A159" s="15">
        <v>36682</v>
      </c>
      <c r="B159" s="16">
        <v>1400000</v>
      </c>
      <c r="C159" s="16">
        <v>13000</v>
      </c>
      <c r="D159" s="16">
        <v>2300</v>
      </c>
      <c r="E159" s="16">
        <v>2400000000</v>
      </c>
      <c r="F159" s="16">
        <v>5500000</v>
      </c>
    </row>
    <row r="160" spans="1:6" x14ac:dyDescent="0.25">
      <c r="A160" s="15">
        <v>36683</v>
      </c>
      <c r="B160" s="16">
        <v>690000</v>
      </c>
      <c r="C160" s="16">
        <v>12000</v>
      </c>
      <c r="D160" s="16">
        <v>2500</v>
      </c>
      <c r="E160" s="16">
        <v>620000000</v>
      </c>
      <c r="F160" s="16">
        <v>1000000</v>
      </c>
    </row>
    <row r="161" spans="1:6" x14ac:dyDescent="0.25">
      <c r="A161" s="15">
        <v>36684</v>
      </c>
      <c r="B161" s="16">
        <v>28000000</v>
      </c>
      <c r="C161" s="16">
        <v>970000</v>
      </c>
      <c r="D161" s="16">
        <v>4500</v>
      </c>
      <c r="E161" s="16">
        <v>1200000000</v>
      </c>
      <c r="F161" s="16">
        <v>3700000</v>
      </c>
    </row>
    <row r="162" spans="1:6" x14ac:dyDescent="0.25">
      <c r="A162" s="15">
        <v>36685</v>
      </c>
      <c r="B162" s="16">
        <v>310000000</v>
      </c>
      <c r="C162" s="16">
        <v>3500000</v>
      </c>
      <c r="D162" s="16">
        <v>2500</v>
      </c>
      <c r="E162" s="16">
        <v>970000000</v>
      </c>
      <c r="F162" s="16">
        <v>10000000</v>
      </c>
    </row>
    <row r="163" spans="1:6" x14ac:dyDescent="0.25">
      <c r="A163" s="15">
        <v>36686</v>
      </c>
      <c r="B163" s="16">
        <v>63000000</v>
      </c>
      <c r="C163" s="16">
        <v>370000</v>
      </c>
      <c r="D163" s="16">
        <v>1800</v>
      </c>
      <c r="E163" s="16">
        <v>3500000000</v>
      </c>
      <c r="F163" s="16">
        <v>1900000</v>
      </c>
    </row>
    <row r="164" spans="1:6" x14ac:dyDescent="0.25">
      <c r="A164" s="15">
        <v>36687</v>
      </c>
      <c r="B164" s="16">
        <v>10000000</v>
      </c>
      <c r="C164" s="16">
        <v>790000</v>
      </c>
      <c r="D164" s="16">
        <v>13000</v>
      </c>
      <c r="E164" s="16">
        <v>14000000000</v>
      </c>
      <c r="F164" s="16">
        <v>23000000</v>
      </c>
    </row>
    <row r="165" spans="1:6" x14ac:dyDescent="0.25">
      <c r="A165" s="15">
        <v>36688</v>
      </c>
      <c r="B165" s="16">
        <v>19000000</v>
      </c>
      <c r="C165" s="16">
        <v>900000</v>
      </c>
      <c r="D165" s="16">
        <v>5600</v>
      </c>
      <c r="E165" s="16">
        <v>11000000000</v>
      </c>
      <c r="F165" s="16">
        <v>30000000</v>
      </c>
    </row>
    <row r="166" spans="1:6" x14ac:dyDescent="0.25">
      <c r="A166" s="15">
        <v>36689</v>
      </c>
      <c r="B166" s="16">
        <v>7900000</v>
      </c>
      <c r="C166" s="16">
        <v>110000</v>
      </c>
      <c r="D166" s="16">
        <v>2000</v>
      </c>
      <c r="E166" s="16">
        <v>6700000000</v>
      </c>
      <c r="F166" s="16">
        <v>14000000</v>
      </c>
    </row>
    <row r="167" spans="1:6" x14ac:dyDescent="0.25">
      <c r="A167" s="15">
        <v>36690</v>
      </c>
      <c r="B167" s="16">
        <v>4200000</v>
      </c>
      <c r="C167" s="16">
        <v>26000</v>
      </c>
      <c r="D167" s="16">
        <v>1900</v>
      </c>
      <c r="E167" s="16">
        <v>7200000000</v>
      </c>
      <c r="F167" s="16">
        <v>17000000</v>
      </c>
    </row>
    <row r="168" spans="1:6" x14ac:dyDescent="0.25">
      <c r="A168" s="15">
        <v>36691</v>
      </c>
      <c r="B168" s="16">
        <v>1900000</v>
      </c>
      <c r="C168" s="16">
        <v>12000</v>
      </c>
      <c r="D168" s="16">
        <v>2200</v>
      </c>
      <c r="E168" s="16">
        <v>2800000000</v>
      </c>
      <c r="F168" s="16">
        <v>6000000</v>
      </c>
    </row>
    <row r="169" spans="1:6" x14ac:dyDescent="0.25">
      <c r="A169" s="15">
        <v>36692</v>
      </c>
      <c r="B169" s="16">
        <v>170000</v>
      </c>
      <c r="C169" s="16">
        <v>12000</v>
      </c>
      <c r="D169" s="16">
        <v>2600</v>
      </c>
      <c r="E169" s="16">
        <v>4600000000</v>
      </c>
      <c r="F169" s="16">
        <v>8200000</v>
      </c>
    </row>
    <row r="170" spans="1:6" x14ac:dyDescent="0.25">
      <c r="A170" s="15">
        <v>36693</v>
      </c>
      <c r="B170" s="16">
        <v>340000</v>
      </c>
      <c r="C170" s="16">
        <v>12000</v>
      </c>
      <c r="D170" s="16">
        <v>2900</v>
      </c>
      <c r="E170" s="16">
        <v>19000000000</v>
      </c>
      <c r="F170" s="16">
        <v>22000000</v>
      </c>
    </row>
    <row r="171" spans="1:6" x14ac:dyDescent="0.25">
      <c r="A171" s="15">
        <v>36694</v>
      </c>
      <c r="B171" s="16">
        <v>1400000</v>
      </c>
      <c r="C171" s="16">
        <v>26000</v>
      </c>
      <c r="D171" s="16">
        <v>2900</v>
      </c>
      <c r="E171" s="16">
        <v>19000000000</v>
      </c>
      <c r="F171" s="16">
        <v>32000000</v>
      </c>
    </row>
    <row r="172" spans="1:6" x14ac:dyDescent="0.25">
      <c r="A172" s="15">
        <v>36695</v>
      </c>
      <c r="B172" s="16">
        <v>6000000</v>
      </c>
      <c r="C172" s="16">
        <v>82000</v>
      </c>
      <c r="D172" s="16">
        <v>3100</v>
      </c>
      <c r="E172" s="16">
        <v>14000000000</v>
      </c>
      <c r="F172" s="16">
        <v>23000000</v>
      </c>
    </row>
    <row r="173" spans="1:6" x14ac:dyDescent="0.25">
      <c r="A173" s="15">
        <v>36696</v>
      </c>
      <c r="B173" s="16">
        <v>710000</v>
      </c>
      <c r="C173" s="16">
        <v>13000</v>
      </c>
      <c r="D173" s="16">
        <v>2700</v>
      </c>
      <c r="E173" s="16">
        <v>12000000000</v>
      </c>
      <c r="F173" s="16">
        <v>15000000</v>
      </c>
    </row>
    <row r="174" spans="1:6" x14ac:dyDescent="0.25">
      <c r="A174" s="15">
        <v>36697</v>
      </c>
      <c r="B174" s="16">
        <v>96000</v>
      </c>
      <c r="C174" s="16">
        <v>10000</v>
      </c>
      <c r="D174" s="16">
        <v>2700</v>
      </c>
      <c r="E174" s="16">
        <v>6900000000</v>
      </c>
      <c r="F174" s="16">
        <v>7600000</v>
      </c>
    </row>
    <row r="175" spans="1:6" x14ac:dyDescent="0.25">
      <c r="A175" s="15">
        <v>36698</v>
      </c>
      <c r="B175" s="16">
        <v>42000</v>
      </c>
      <c r="C175" s="16">
        <v>10000</v>
      </c>
      <c r="D175" s="16">
        <v>2800</v>
      </c>
      <c r="E175" s="16">
        <v>4600000000</v>
      </c>
      <c r="F175" s="16">
        <v>8300000</v>
      </c>
    </row>
    <row r="176" spans="1:6" x14ac:dyDescent="0.25">
      <c r="A176" s="15">
        <v>36699</v>
      </c>
      <c r="B176" s="16">
        <v>1200000</v>
      </c>
      <c r="C176" s="16">
        <v>15000</v>
      </c>
      <c r="D176" s="16">
        <v>3000</v>
      </c>
      <c r="E176" s="16">
        <v>1600000000</v>
      </c>
      <c r="F176" s="16">
        <v>3200000</v>
      </c>
    </row>
    <row r="177" spans="1:6" x14ac:dyDescent="0.25">
      <c r="A177" s="15">
        <v>36700</v>
      </c>
      <c r="B177" s="16">
        <v>13000000</v>
      </c>
      <c r="C177" s="16">
        <v>27000</v>
      </c>
      <c r="D177" s="16">
        <v>3300</v>
      </c>
      <c r="E177" s="16">
        <v>2500000000</v>
      </c>
      <c r="F177" s="16">
        <v>5500000</v>
      </c>
    </row>
    <row r="178" spans="1:6" x14ac:dyDescent="0.25">
      <c r="A178" s="15">
        <v>36701</v>
      </c>
      <c r="B178" s="16">
        <v>860000</v>
      </c>
      <c r="C178" s="16">
        <v>14000</v>
      </c>
      <c r="D178" s="16">
        <v>2400</v>
      </c>
      <c r="E178" s="16">
        <v>560000000</v>
      </c>
      <c r="F178" s="16">
        <v>830000</v>
      </c>
    </row>
    <row r="179" spans="1:6" x14ac:dyDescent="0.25">
      <c r="A179" s="15">
        <v>36702</v>
      </c>
      <c r="B179" s="16">
        <v>1800000</v>
      </c>
      <c r="C179" s="16">
        <v>71000</v>
      </c>
      <c r="D179" s="16">
        <v>2500</v>
      </c>
      <c r="E179" s="16">
        <v>900000000</v>
      </c>
      <c r="F179" s="16">
        <v>830000</v>
      </c>
    </row>
    <row r="180" spans="1:6" x14ac:dyDescent="0.25">
      <c r="A180" s="15">
        <v>36703</v>
      </c>
      <c r="B180" s="16">
        <v>14000000</v>
      </c>
      <c r="C180" s="16">
        <v>96000</v>
      </c>
      <c r="D180" s="16">
        <v>2500</v>
      </c>
      <c r="E180" s="16">
        <v>670000000</v>
      </c>
      <c r="F180" s="16">
        <v>1400000</v>
      </c>
    </row>
    <row r="181" spans="1:6" x14ac:dyDescent="0.25">
      <c r="A181" s="15">
        <v>36704</v>
      </c>
      <c r="B181" s="16">
        <v>1100000</v>
      </c>
      <c r="C181" s="16">
        <v>15000</v>
      </c>
      <c r="D181" s="16">
        <v>2700</v>
      </c>
      <c r="E181" s="16">
        <v>12000000000</v>
      </c>
      <c r="F181" s="16">
        <v>13000000</v>
      </c>
    </row>
    <row r="182" spans="1:6" x14ac:dyDescent="0.25">
      <c r="A182" s="15">
        <v>36705</v>
      </c>
      <c r="B182" s="16">
        <v>550000</v>
      </c>
      <c r="C182" s="16">
        <v>12000</v>
      </c>
      <c r="D182" s="16">
        <v>2500</v>
      </c>
      <c r="E182" s="16">
        <v>8000000000</v>
      </c>
      <c r="F182" s="16">
        <v>16000000</v>
      </c>
    </row>
    <row r="183" spans="1:6" x14ac:dyDescent="0.25">
      <c r="A183" s="15">
        <v>36706</v>
      </c>
      <c r="B183" s="16">
        <v>1600000</v>
      </c>
      <c r="C183" s="16">
        <v>14000</v>
      </c>
      <c r="D183" s="16">
        <v>2700</v>
      </c>
      <c r="E183" s="16">
        <v>7000000000</v>
      </c>
      <c r="F183" s="16">
        <v>15000000</v>
      </c>
    </row>
    <row r="184" spans="1:6" x14ac:dyDescent="0.25">
      <c r="A184" s="15">
        <v>36707</v>
      </c>
      <c r="B184" s="16">
        <v>210000</v>
      </c>
      <c r="C184" s="16">
        <v>12000</v>
      </c>
      <c r="D184" s="16">
        <v>2800</v>
      </c>
      <c r="E184" s="16">
        <v>12000000000</v>
      </c>
      <c r="F184" s="16">
        <v>43000000</v>
      </c>
    </row>
    <row r="185" spans="1:6" x14ac:dyDescent="0.25">
      <c r="A185" s="15">
        <v>36708</v>
      </c>
      <c r="B185" s="16">
        <v>160000</v>
      </c>
      <c r="C185" s="16">
        <v>12000</v>
      </c>
      <c r="D185" s="16">
        <v>2900</v>
      </c>
      <c r="E185" s="16">
        <v>3500000000</v>
      </c>
      <c r="F185" s="16">
        <v>8700000</v>
      </c>
    </row>
    <row r="186" spans="1:6" x14ac:dyDescent="0.25">
      <c r="A186" s="15">
        <v>36709</v>
      </c>
      <c r="B186" s="16">
        <v>100000</v>
      </c>
      <c r="C186" s="16">
        <v>11000</v>
      </c>
      <c r="D186" s="16">
        <v>2800</v>
      </c>
      <c r="E186" s="16">
        <v>6800000000</v>
      </c>
      <c r="F186" s="16">
        <v>33000000</v>
      </c>
    </row>
    <row r="187" spans="1:6" x14ac:dyDescent="0.25">
      <c r="A187" s="15">
        <v>36710</v>
      </c>
      <c r="B187" s="16">
        <v>63000</v>
      </c>
      <c r="C187" s="16">
        <v>11000</v>
      </c>
      <c r="D187" s="16">
        <v>2700</v>
      </c>
      <c r="E187" s="16">
        <v>4400000000</v>
      </c>
      <c r="F187" s="16">
        <v>11000000</v>
      </c>
    </row>
    <row r="188" spans="1:6" x14ac:dyDescent="0.25">
      <c r="A188" s="15">
        <v>36711</v>
      </c>
      <c r="B188" s="16">
        <v>43000</v>
      </c>
      <c r="C188" s="16">
        <v>10000</v>
      </c>
      <c r="D188" s="16">
        <v>2300</v>
      </c>
      <c r="E188" s="16">
        <v>2700000000</v>
      </c>
      <c r="F188" s="16">
        <v>7700000</v>
      </c>
    </row>
    <row r="189" spans="1:6" x14ac:dyDescent="0.25">
      <c r="A189" s="15">
        <v>36712</v>
      </c>
      <c r="B189" s="16">
        <v>180000</v>
      </c>
      <c r="C189" s="16">
        <v>11000</v>
      </c>
      <c r="D189" s="16">
        <v>2400</v>
      </c>
      <c r="E189" s="16">
        <v>3700000000</v>
      </c>
      <c r="F189" s="16">
        <v>7300000</v>
      </c>
    </row>
    <row r="190" spans="1:6" x14ac:dyDescent="0.25">
      <c r="A190" s="15">
        <v>36713</v>
      </c>
      <c r="B190" s="16">
        <v>60000</v>
      </c>
      <c r="C190" s="16">
        <v>11000</v>
      </c>
      <c r="D190" s="16">
        <v>2300</v>
      </c>
      <c r="E190" s="16">
        <v>8200000000</v>
      </c>
      <c r="F190" s="16">
        <v>8300000</v>
      </c>
    </row>
    <row r="191" spans="1:6" x14ac:dyDescent="0.25">
      <c r="A191" s="15">
        <v>36714</v>
      </c>
      <c r="B191" s="16">
        <v>54000</v>
      </c>
      <c r="C191" s="16">
        <v>10000</v>
      </c>
      <c r="D191" s="16">
        <v>2300</v>
      </c>
      <c r="E191" s="16">
        <v>12000000000</v>
      </c>
      <c r="F191" s="16">
        <v>9600000</v>
      </c>
    </row>
    <row r="192" spans="1:6" x14ac:dyDescent="0.25">
      <c r="A192" s="15">
        <v>36715</v>
      </c>
      <c r="B192" s="16">
        <v>48000</v>
      </c>
      <c r="C192" s="16">
        <v>11000</v>
      </c>
      <c r="D192" s="16">
        <v>2300</v>
      </c>
      <c r="E192" s="16">
        <v>9000000000</v>
      </c>
      <c r="F192" s="16">
        <v>9200000</v>
      </c>
    </row>
    <row r="193" spans="1:6" x14ac:dyDescent="0.25">
      <c r="A193" s="15">
        <v>36716</v>
      </c>
      <c r="B193" s="16">
        <v>160000</v>
      </c>
      <c r="C193" s="16">
        <v>11000</v>
      </c>
      <c r="D193" s="16">
        <v>2300</v>
      </c>
      <c r="E193" s="16">
        <v>7900000000</v>
      </c>
      <c r="F193" s="16">
        <v>9100000</v>
      </c>
    </row>
    <row r="194" spans="1:6" x14ac:dyDescent="0.25">
      <c r="A194" s="15">
        <v>36717</v>
      </c>
      <c r="B194" s="16">
        <v>390000</v>
      </c>
      <c r="C194" s="16">
        <v>9900</v>
      </c>
      <c r="D194" s="16">
        <v>2200</v>
      </c>
      <c r="E194" s="16">
        <v>2300000000</v>
      </c>
      <c r="F194" s="16">
        <v>3700000</v>
      </c>
    </row>
    <row r="195" spans="1:6" x14ac:dyDescent="0.25">
      <c r="A195" s="15">
        <v>36718</v>
      </c>
      <c r="B195" s="16">
        <v>380000</v>
      </c>
      <c r="C195" s="16">
        <v>21000</v>
      </c>
      <c r="D195" s="16">
        <v>2000</v>
      </c>
      <c r="E195" s="16">
        <v>180000000</v>
      </c>
      <c r="F195" s="16">
        <v>370000</v>
      </c>
    </row>
    <row r="196" spans="1:6" x14ac:dyDescent="0.25">
      <c r="A196" s="15">
        <v>36719</v>
      </c>
      <c r="B196" s="16">
        <v>1000000</v>
      </c>
      <c r="C196" s="16">
        <v>37000</v>
      </c>
      <c r="D196" s="16">
        <v>2000</v>
      </c>
      <c r="E196" s="16">
        <v>5000000000</v>
      </c>
      <c r="F196" s="16">
        <v>740000</v>
      </c>
    </row>
    <row r="197" spans="1:6" x14ac:dyDescent="0.25">
      <c r="A197" s="15">
        <v>36720</v>
      </c>
      <c r="B197" s="16">
        <v>47000000</v>
      </c>
      <c r="C197" s="16">
        <v>210000</v>
      </c>
      <c r="D197" s="16">
        <v>1900</v>
      </c>
      <c r="E197" s="16">
        <v>2100000000</v>
      </c>
      <c r="F197" s="16">
        <v>1000000</v>
      </c>
    </row>
    <row r="198" spans="1:6" x14ac:dyDescent="0.25">
      <c r="A198" s="15">
        <v>36721</v>
      </c>
      <c r="B198" s="16">
        <v>330000000</v>
      </c>
      <c r="C198" s="16">
        <v>230000000</v>
      </c>
      <c r="D198" s="16">
        <v>11000000</v>
      </c>
      <c r="E198" s="16">
        <v>4500000000</v>
      </c>
      <c r="F198" s="16">
        <v>1200000</v>
      </c>
    </row>
    <row r="199" spans="1:6" x14ac:dyDescent="0.25">
      <c r="A199" s="15">
        <v>36722</v>
      </c>
      <c r="B199" s="16">
        <v>2600000000</v>
      </c>
      <c r="C199" s="16">
        <v>1000000000</v>
      </c>
      <c r="D199" s="16">
        <v>4700000</v>
      </c>
      <c r="E199" s="16">
        <v>2800000000</v>
      </c>
      <c r="F199" s="16">
        <v>570000</v>
      </c>
    </row>
    <row r="200" spans="1:6" x14ac:dyDescent="0.25">
      <c r="A200" s="15">
        <v>36723</v>
      </c>
      <c r="B200" s="16">
        <v>140000000</v>
      </c>
      <c r="C200" s="16">
        <v>26000000</v>
      </c>
      <c r="D200" s="16">
        <v>59000</v>
      </c>
      <c r="E200" s="16">
        <v>2800000000</v>
      </c>
      <c r="F200" s="16">
        <v>1300000</v>
      </c>
    </row>
    <row r="201" spans="1:6" x14ac:dyDescent="0.25">
      <c r="A201" s="15">
        <v>36724</v>
      </c>
      <c r="B201" s="16">
        <v>45000000</v>
      </c>
      <c r="C201" s="16">
        <v>8000000</v>
      </c>
      <c r="D201" s="16">
        <v>12000</v>
      </c>
      <c r="E201" s="16">
        <v>3200000000</v>
      </c>
      <c r="F201" s="16">
        <v>1700000</v>
      </c>
    </row>
    <row r="202" spans="1:6" x14ac:dyDescent="0.25">
      <c r="A202" s="15">
        <v>36725</v>
      </c>
      <c r="B202" s="16">
        <v>17000000</v>
      </c>
      <c r="C202" s="16">
        <v>2500000</v>
      </c>
      <c r="D202" s="16">
        <v>3300</v>
      </c>
      <c r="E202" s="16">
        <v>4200000000</v>
      </c>
      <c r="F202" s="16">
        <v>2100000</v>
      </c>
    </row>
    <row r="203" spans="1:6" x14ac:dyDescent="0.25">
      <c r="A203" s="15">
        <v>36726</v>
      </c>
      <c r="B203" s="16">
        <v>15000000</v>
      </c>
      <c r="C203" s="16">
        <v>1300000</v>
      </c>
      <c r="D203" s="16">
        <v>3800</v>
      </c>
      <c r="E203" s="16">
        <v>7200000000</v>
      </c>
      <c r="F203" s="16">
        <v>2600000</v>
      </c>
    </row>
    <row r="204" spans="1:6" x14ac:dyDescent="0.25">
      <c r="A204" s="15">
        <v>36727</v>
      </c>
      <c r="B204" s="16">
        <v>4900000</v>
      </c>
      <c r="C204" s="16">
        <v>350000</v>
      </c>
      <c r="D204" s="16">
        <v>2600</v>
      </c>
      <c r="E204" s="16">
        <v>2200000000</v>
      </c>
      <c r="F204" s="16">
        <v>4300000</v>
      </c>
    </row>
    <row r="205" spans="1:6" x14ac:dyDescent="0.25">
      <c r="A205" s="15">
        <v>36728</v>
      </c>
      <c r="B205" s="16">
        <v>1700000</v>
      </c>
      <c r="C205" s="16">
        <v>230000</v>
      </c>
      <c r="D205" s="16">
        <v>2200</v>
      </c>
      <c r="E205" s="16">
        <v>7100000000</v>
      </c>
      <c r="F205" s="16">
        <v>4000000</v>
      </c>
    </row>
    <row r="206" spans="1:6" x14ac:dyDescent="0.25">
      <c r="A206" s="15">
        <v>36729</v>
      </c>
      <c r="B206" s="16">
        <v>5400000</v>
      </c>
      <c r="C206" s="16">
        <v>540000</v>
      </c>
      <c r="D206" s="16">
        <v>4100</v>
      </c>
      <c r="E206" s="16">
        <v>4700000000</v>
      </c>
      <c r="F206" s="16">
        <v>5000000</v>
      </c>
    </row>
    <row r="207" spans="1:6" x14ac:dyDescent="0.25">
      <c r="A207" s="15">
        <v>36730</v>
      </c>
      <c r="B207" s="16">
        <v>5900000</v>
      </c>
      <c r="C207" s="16">
        <v>150000</v>
      </c>
      <c r="D207" s="16">
        <v>2000</v>
      </c>
      <c r="E207" s="16">
        <v>1800000000</v>
      </c>
      <c r="F207" s="16">
        <v>2800000</v>
      </c>
    </row>
    <row r="208" spans="1:6" x14ac:dyDescent="0.25">
      <c r="A208" s="15">
        <v>36731</v>
      </c>
      <c r="B208" s="16">
        <v>780000</v>
      </c>
      <c r="C208" s="16">
        <v>27000</v>
      </c>
      <c r="D208" s="16">
        <v>1900</v>
      </c>
      <c r="E208" s="16">
        <v>2600000000</v>
      </c>
      <c r="F208" s="16">
        <v>1800000</v>
      </c>
    </row>
    <row r="209" spans="1:6" x14ac:dyDescent="0.25">
      <c r="A209" s="15">
        <v>36732</v>
      </c>
      <c r="B209" s="16">
        <v>260000</v>
      </c>
      <c r="C209" s="16">
        <v>18000</v>
      </c>
      <c r="D209" s="16">
        <v>2100</v>
      </c>
      <c r="E209" s="16">
        <v>4700000000</v>
      </c>
      <c r="F209" s="16">
        <v>4400000</v>
      </c>
    </row>
    <row r="210" spans="1:6" x14ac:dyDescent="0.25">
      <c r="A210" s="15">
        <v>36733</v>
      </c>
      <c r="B210" s="16">
        <v>430000</v>
      </c>
      <c r="C210" s="16">
        <v>21000</v>
      </c>
      <c r="D210" s="16">
        <v>2000</v>
      </c>
      <c r="E210" s="16">
        <v>1900000000</v>
      </c>
      <c r="F210" s="16">
        <v>2900000</v>
      </c>
    </row>
    <row r="211" spans="1:6" x14ac:dyDescent="0.25">
      <c r="A211" s="15">
        <v>36734</v>
      </c>
      <c r="B211" s="16">
        <v>290000</v>
      </c>
      <c r="C211" s="16">
        <v>18000</v>
      </c>
      <c r="D211" s="16">
        <v>2300</v>
      </c>
      <c r="E211" s="16">
        <v>590000000</v>
      </c>
      <c r="F211" s="16">
        <v>860000</v>
      </c>
    </row>
    <row r="212" spans="1:6" x14ac:dyDescent="0.25">
      <c r="A212" s="15">
        <v>36735</v>
      </c>
      <c r="B212" s="16">
        <v>2400000</v>
      </c>
      <c r="C212" s="16">
        <v>390000</v>
      </c>
      <c r="D212" s="16">
        <v>2600</v>
      </c>
      <c r="E212" s="16">
        <v>1300000000</v>
      </c>
      <c r="F212" s="16">
        <v>1900000</v>
      </c>
    </row>
    <row r="213" spans="1:6" x14ac:dyDescent="0.25">
      <c r="A213" s="15">
        <v>36736</v>
      </c>
      <c r="B213" s="16">
        <v>1500000</v>
      </c>
      <c r="C213" s="16">
        <v>140000</v>
      </c>
      <c r="D213" s="16">
        <v>2000</v>
      </c>
      <c r="E213" s="16">
        <v>990000000</v>
      </c>
      <c r="F213" s="16">
        <v>1100000</v>
      </c>
    </row>
    <row r="214" spans="1:6" x14ac:dyDescent="0.25">
      <c r="A214" s="15">
        <v>36737</v>
      </c>
      <c r="B214" s="16">
        <v>660000</v>
      </c>
      <c r="C214" s="16">
        <v>42000</v>
      </c>
      <c r="D214" s="16">
        <v>2100</v>
      </c>
      <c r="E214" s="16">
        <v>7000000000</v>
      </c>
      <c r="F214" s="16">
        <v>2600000</v>
      </c>
    </row>
    <row r="215" spans="1:6" x14ac:dyDescent="0.25">
      <c r="A215" s="15">
        <v>36738</v>
      </c>
      <c r="B215" s="16">
        <v>550000</v>
      </c>
      <c r="C215" s="16">
        <v>21000</v>
      </c>
      <c r="D215" s="16">
        <v>2200</v>
      </c>
      <c r="E215" s="16">
        <v>5700000000</v>
      </c>
      <c r="F215" s="16">
        <v>3700000</v>
      </c>
    </row>
    <row r="216" spans="1:6" x14ac:dyDescent="0.25">
      <c r="A216" s="15">
        <v>36739</v>
      </c>
      <c r="B216" s="16">
        <v>240000</v>
      </c>
      <c r="C216" s="16">
        <v>12000</v>
      </c>
      <c r="D216" s="16">
        <v>2500</v>
      </c>
      <c r="E216" s="16">
        <v>7900000000</v>
      </c>
      <c r="F216" s="16">
        <v>5000000</v>
      </c>
    </row>
    <row r="217" spans="1:6" x14ac:dyDescent="0.25">
      <c r="A217" s="15">
        <v>36740</v>
      </c>
      <c r="B217" s="16">
        <v>160000</v>
      </c>
      <c r="C217" s="16">
        <v>11000</v>
      </c>
      <c r="D217" s="16">
        <v>2500</v>
      </c>
      <c r="E217" s="16">
        <v>9000000000</v>
      </c>
      <c r="F217" s="16">
        <v>9500000</v>
      </c>
    </row>
    <row r="218" spans="1:6" x14ac:dyDescent="0.25">
      <c r="A218" s="15">
        <v>36741</v>
      </c>
      <c r="B218" s="16">
        <v>160000</v>
      </c>
      <c r="C218" s="16">
        <v>12000</v>
      </c>
      <c r="D218" s="16">
        <v>2500</v>
      </c>
      <c r="E218" s="16">
        <v>15000000000</v>
      </c>
      <c r="F218" s="16">
        <v>27000000</v>
      </c>
    </row>
    <row r="219" spans="1:6" x14ac:dyDescent="0.25">
      <c r="A219" s="15">
        <v>36742</v>
      </c>
      <c r="B219" s="16">
        <v>300000</v>
      </c>
      <c r="C219" s="16">
        <v>11000</v>
      </c>
      <c r="D219" s="16">
        <v>2300</v>
      </c>
      <c r="E219" s="16">
        <v>11000000000</v>
      </c>
      <c r="F219" s="16">
        <v>23000000</v>
      </c>
    </row>
    <row r="220" spans="1:6" x14ac:dyDescent="0.25">
      <c r="A220" s="15">
        <v>36743</v>
      </c>
      <c r="B220" s="16">
        <v>210000</v>
      </c>
      <c r="C220" s="16">
        <v>10000</v>
      </c>
      <c r="D220" s="16">
        <v>2200</v>
      </c>
      <c r="E220" s="16">
        <v>5000000000</v>
      </c>
      <c r="F220" s="16">
        <v>9000000</v>
      </c>
    </row>
    <row r="221" spans="1:6" x14ac:dyDescent="0.25">
      <c r="A221" s="15">
        <v>36744</v>
      </c>
      <c r="B221" s="16">
        <v>240000</v>
      </c>
      <c r="C221" s="16">
        <v>9400</v>
      </c>
      <c r="D221" s="16">
        <v>2100</v>
      </c>
      <c r="E221" s="16">
        <v>4600000000</v>
      </c>
      <c r="F221" s="16">
        <v>9400000</v>
      </c>
    </row>
    <row r="222" spans="1:6" x14ac:dyDescent="0.25">
      <c r="A222" s="15">
        <v>36745</v>
      </c>
      <c r="B222" s="16">
        <v>210000</v>
      </c>
      <c r="C222" s="16">
        <v>9500</v>
      </c>
      <c r="D222" s="16">
        <v>2000</v>
      </c>
      <c r="E222" s="16">
        <v>10000000000</v>
      </c>
      <c r="F222" s="16">
        <v>12000000</v>
      </c>
    </row>
    <row r="223" spans="1:6" x14ac:dyDescent="0.25">
      <c r="A223" s="15">
        <v>36746</v>
      </c>
      <c r="B223" s="16">
        <v>140000</v>
      </c>
      <c r="C223" s="16">
        <v>9200</v>
      </c>
      <c r="D223" s="16">
        <v>2000</v>
      </c>
      <c r="E223" s="16">
        <v>16000000000</v>
      </c>
      <c r="F223" s="16">
        <v>21000000</v>
      </c>
    </row>
    <row r="224" spans="1:6" x14ac:dyDescent="0.25">
      <c r="A224" s="15">
        <v>36747</v>
      </c>
      <c r="B224" s="16">
        <v>110000</v>
      </c>
      <c r="C224" s="16">
        <v>9500</v>
      </c>
      <c r="D224" s="16">
        <v>2300</v>
      </c>
      <c r="E224" s="16">
        <v>21000000000</v>
      </c>
      <c r="F224" s="16">
        <v>30000000</v>
      </c>
    </row>
    <row r="225" spans="1:6" x14ac:dyDescent="0.25">
      <c r="A225" s="15">
        <v>36748</v>
      </c>
      <c r="B225" s="16">
        <v>690000</v>
      </c>
      <c r="C225" s="16">
        <v>9300</v>
      </c>
      <c r="D225" s="16">
        <v>1900</v>
      </c>
      <c r="E225" s="16">
        <v>5100000000</v>
      </c>
      <c r="F225" s="16">
        <v>9700000</v>
      </c>
    </row>
    <row r="226" spans="1:6" x14ac:dyDescent="0.25">
      <c r="A226" s="15">
        <v>36749</v>
      </c>
      <c r="B226" s="16">
        <v>7700000</v>
      </c>
      <c r="C226" s="16">
        <v>80000</v>
      </c>
      <c r="D226" s="16">
        <v>1800</v>
      </c>
      <c r="E226" s="16">
        <v>7600000000</v>
      </c>
      <c r="F226" s="16">
        <v>31000000</v>
      </c>
    </row>
    <row r="227" spans="1:6" x14ac:dyDescent="0.25">
      <c r="A227" s="15">
        <v>36750</v>
      </c>
      <c r="B227" s="16">
        <v>2600000</v>
      </c>
      <c r="C227" s="16">
        <v>20000</v>
      </c>
      <c r="D227" s="16">
        <v>1800</v>
      </c>
      <c r="E227" s="16">
        <v>2600000000</v>
      </c>
      <c r="F227" s="16">
        <v>6300000</v>
      </c>
    </row>
    <row r="228" spans="1:6" x14ac:dyDescent="0.25">
      <c r="A228" s="15">
        <v>36751</v>
      </c>
      <c r="B228" s="16">
        <v>15000000</v>
      </c>
      <c r="C228" s="16">
        <v>91000</v>
      </c>
      <c r="D228" s="16">
        <v>1900</v>
      </c>
      <c r="E228" s="16">
        <v>2700000000</v>
      </c>
      <c r="F228" s="16">
        <v>2800000</v>
      </c>
    </row>
    <row r="229" spans="1:6" x14ac:dyDescent="0.25">
      <c r="A229" s="15">
        <v>36752</v>
      </c>
      <c r="B229" s="16">
        <v>11000000</v>
      </c>
      <c r="C229" s="16">
        <v>62000</v>
      </c>
      <c r="D229" s="16">
        <v>1900</v>
      </c>
      <c r="E229" s="16">
        <v>3500000000</v>
      </c>
      <c r="F229" s="16">
        <v>5400000</v>
      </c>
    </row>
    <row r="230" spans="1:6" x14ac:dyDescent="0.25">
      <c r="A230" s="15">
        <v>36753</v>
      </c>
      <c r="B230" s="16">
        <v>3100000</v>
      </c>
      <c r="C230" s="16">
        <v>17000</v>
      </c>
      <c r="D230" s="16">
        <v>2000</v>
      </c>
      <c r="E230" s="16">
        <v>4000000000</v>
      </c>
      <c r="F230" s="16">
        <v>2500000</v>
      </c>
    </row>
    <row r="231" spans="1:6" x14ac:dyDescent="0.25">
      <c r="A231" s="15">
        <v>36754</v>
      </c>
      <c r="B231" s="16">
        <v>1200000</v>
      </c>
      <c r="C231" s="16">
        <v>11000</v>
      </c>
      <c r="D231" s="16">
        <v>2000</v>
      </c>
      <c r="E231" s="16">
        <v>11000000000</v>
      </c>
      <c r="F231" s="16">
        <v>9100000</v>
      </c>
    </row>
    <row r="232" spans="1:6" x14ac:dyDescent="0.25">
      <c r="A232" s="15">
        <v>36755</v>
      </c>
      <c r="B232" s="16">
        <v>380000</v>
      </c>
      <c r="C232" s="16">
        <v>10000</v>
      </c>
      <c r="D232" s="16">
        <v>2300</v>
      </c>
      <c r="E232" s="16">
        <v>9400000000</v>
      </c>
      <c r="F232" s="16">
        <v>11000000</v>
      </c>
    </row>
    <row r="233" spans="1:6" x14ac:dyDescent="0.25">
      <c r="A233" s="15">
        <v>36756</v>
      </c>
      <c r="B233" s="16">
        <v>340000</v>
      </c>
      <c r="C233" s="16">
        <v>10000</v>
      </c>
      <c r="D233" s="16">
        <v>2500</v>
      </c>
      <c r="E233" s="16">
        <v>12000000000</v>
      </c>
      <c r="F233" s="16">
        <v>24000000</v>
      </c>
    </row>
    <row r="234" spans="1:6" x14ac:dyDescent="0.25">
      <c r="A234" s="15">
        <v>36757</v>
      </c>
      <c r="B234" s="16">
        <v>250000</v>
      </c>
      <c r="C234" s="16">
        <v>11000</v>
      </c>
      <c r="D234" s="16">
        <v>2700</v>
      </c>
      <c r="E234" s="16">
        <v>11000000000</v>
      </c>
      <c r="F234" s="16">
        <v>22000000</v>
      </c>
    </row>
    <row r="235" spans="1:6" x14ac:dyDescent="0.25">
      <c r="A235" s="15">
        <v>36758</v>
      </c>
      <c r="B235" s="16">
        <v>260000</v>
      </c>
      <c r="C235" s="16">
        <v>11000</v>
      </c>
      <c r="D235" s="16">
        <v>2700</v>
      </c>
      <c r="E235" s="16">
        <v>10000000000</v>
      </c>
      <c r="F235" s="16">
        <v>20000000</v>
      </c>
    </row>
    <row r="236" spans="1:6" x14ac:dyDescent="0.25">
      <c r="A236" s="15">
        <v>36759</v>
      </c>
      <c r="B236" s="16">
        <v>90000</v>
      </c>
      <c r="C236" s="16">
        <v>11000</v>
      </c>
      <c r="D236" s="16">
        <v>2800</v>
      </c>
      <c r="E236" s="16">
        <v>1900000000</v>
      </c>
      <c r="F236" s="16">
        <v>1200000</v>
      </c>
    </row>
    <row r="237" spans="1:6" x14ac:dyDescent="0.25">
      <c r="A237" s="15">
        <v>36760</v>
      </c>
      <c r="B237" s="16">
        <v>150000</v>
      </c>
      <c r="C237" s="16">
        <v>11000</v>
      </c>
      <c r="D237" s="16">
        <v>2700</v>
      </c>
      <c r="E237" s="16">
        <v>6900000000</v>
      </c>
      <c r="F237" s="16">
        <v>3000000</v>
      </c>
    </row>
    <row r="238" spans="1:6" x14ac:dyDescent="0.25">
      <c r="A238" s="15">
        <v>36761</v>
      </c>
      <c r="B238" s="16">
        <v>72000</v>
      </c>
      <c r="C238" s="16">
        <v>11000</v>
      </c>
      <c r="D238" s="16">
        <v>3000</v>
      </c>
      <c r="E238" s="16">
        <v>2500000000</v>
      </c>
      <c r="F238" s="16">
        <v>1100000</v>
      </c>
    </row>
    <row r="239" spans="1:6" x14ac:dyDescent="0.25">
      <c r="A239" s="15">
        <v>36762</v>
      </c>
      <c r="B239" s="16">
        <v>28000</v>
      </c>
      <c r="C239" s="16">
        <v>11000</v>
      </c>
      <c r="D239" s="16">
        <v>2800</v>
      </c>
      <c r="E239" s="16">
        <v>220000000</v>
      </c>
      <c r="F239" s="16">
        <v>89000</v>
      </c>
    </row>
    <row r="240" spans="1:6" x14ac:dyDescent="0.25">
      <c r="A240" s="15">
        <v>36763</v>
      </c>
      <c r="B240" s="16">
        <v>27000</v>
      </c>
      <c r="C240" s="16">
        <v>11000</v>
      </c>
      <c r="D240" s="16">
        <v>2600</v>
      </c>
      <c r="E240" s="16">
        <v>320000000</v>
      </c>
      <c r="F240" s="16">
        <v>160000</v>
      </c>
    </row>
    <row r="241" spans="1:6" x14ac:dyDescent="0.25">
      <c r="A241" s="15">
        <v>36764</v>
      </c>
      <c r="B241" s="16">
        <v>35000</v>
      </c>
      <c r="C241" s="16">
        <v>12000</v>
      </c>
      <c r="D241" s="16">
        <v>2900</v>
      </c>
      <c r="E241" s="16">
        <v>210000000</v>
      </c>
      <c r="F241" s="16">
        <v>120000</v>
      </c>
    </row>
    <row r="242" spans="1:6" x14ac:dyDescent="0.25">
      <c r="A242" s="15">
        <v>36765</v>
      </c>
      <c r="B242" s="16">
        <v>44000</v>
      </c>
      <c r="C242" s="16">
        <v>11000</v>
      </c>
      <c r="D242" s="16">
        <v>2800</v>
      </c>
      <c r="E242" s="16">
        <v>280000000</v>
      </c>
      <c r="F242" s="16">
        <v>220000</v>
      </c>
    </row>
    <row r="243" spans="1:6" x14ac:dyDescent="0.25">
      <c r="A243" s="15">
        <v>36766</v>
      </c>
      <c r="B243" s="16">
        <v>280000</v>
      </c>
      <c r="C243" s="16">
        <v>10000</v>
      </c>
      <c r="D243" s="16">
        <v>2800</v>
      </c>
      <c r="E243" s="16">
        <v>450000000</v>
      </c>
      <c r="F243" s="16">
        <v>330000</v>
      </c>
    </row>
    <row r="244" spans="1:6" x14ac:dyDescent="0.25">
      <c r="A244" s="15">
        <v>36767</v>
      </c>
      <c r="B244" s="16">
        <v>500000</v>
      </c>
      <c r="C244" s="16">
        <v>10000</v>
      </c>
      <c r="D244" s="16">
        <v>2500</v>
      </c>
      <c r="E244" s="16">
        <v>12000000000</v>
      </c>
      <c r="F244" s="16">
        <v>18000000</v>
      </c>
    </row>
    <row r="245" spans="1:6" x14ac:dyDescent="0.25">
      <c r="A245" s="15">
        <v>36768</v>
      </c>
      <c r="B245" s="16">
        <v>520000</v>
      </c>
      <c r="C245" s="16">
        <v>10000</v>
      </c>
      <c r="D245" s="16">
        <v>2600</v>
      </c>
      <c r="E245" s="16">
        <v>33000000000</v>
      </c>
      <c r="F245" s="16">
        <v>100000000</v>
      </c>
    </row>
    <row r="246" spans="1:6" x14ac:dyDescent="0.25">
      <c r="A246" s="15">
        <v>36769</v>
      </c>
      <c r="B246" s="16">
        <v>240000</v>
      </c>
      <c r="C246" s="16">
        <v>10000</v>
      </c>
      <c r="D246" s="16">
        <v>2700</v>
      </c>
      <c r="E246" s="16">
        <v>33000000000</v>
      </c>
      <c r="F246" s="16">
        <v>120000000</v>
      </c>
    </row>
    <row r="247" spans="1:6" x14ac:dyDescent="0.25">
      <c r="A247" s="15">
        <v>36770</v>
      </c>
      <c r="B247" s="16">
        <v>1100000</v>
      </c>
      <c r="C247" s="16">
        <v>10000</v>
      </c>
      <c r="D247" s="16">
        <v>2800</v>
      </c>
      <c r="E247" s="16">
        <v>41000000000</v>
      </c>
      <c r="F247" s="16">
        <v>310000000</v>
      </c>
    </row>
    <row r="248" spans="1:6" x14ac:dyDescent="0.25">
      <c r="A248" s="15">
        <v>36771</v>
      </c>
      <c r="B248" s="16">
        <v>500000</v>
      </c>
      <c r="C248" s="16">
        <v>9900</v>
      </c>
      <c r="D248" s="16">
        <v>2200</v>
      </c>
      <c r="E248" s="16">
        <v>10000000000</v>
      </c>
      <c r="F248" s="16">
        <v>43000000</v>
      </c>
    </row>
    <row r="249" spans="1:6" x14ac:dyDescent="0.25">
      <c r="A249" s="15">
        <v>36772</v>
      </c>
      <c r="B249" s="16">
        <v>150000</v>
      </c>
      <c r="C249" s="16">
        <v>9300</v>
      </c>
      <c r="D249" s="16">
        <v>2100</v>
      </c>
      <c r="E249" s="16">
        <v>5900000000</v>
      </c>
      <c r="F249" s="16">
        <v>27000000</v>
      </c>
    </row>
    <row r="250" spans="1:6" x14ac:dyDescent="0.25">
      <c r="A250" s="15">
        <v>36773</v>
      </c>
      <c r="B250" s="16">
        <v>340000</v>
      </c>
      <c r="C250" s="16">
        <v>11000</v>
      </c>
      <c r="D250" s="16">
        <v>2200</v>
      </c>
      <c r="E250" s="16">
        <v>6700000000</v>
      </c>
      <c r="F250" s="16">
        <v>22000000</v>
      </c>
    </row>
    <row r="251" spans="1:6" x14ac:dyDescent="0.25">
      <c r="A251" s="15">
        <v>36774</v>
      </c>
      <c r="B251" s="16">
        <v>3800000</v>
      </c>
      <c r="C251" s="16">
        <v>14000</v>
      </c>
      <c r="D251" s="16">
        <v>2300</v>
      </c>
      <c r="E251" s="16">
        <v>3800000000</v>
      </c>
      <c r="F251" s="16">
        <v>6200000</v>
      </c>
    </row>
    <row r="252" spans="1:6" x14ac:dyDescent="0.25">
      <c r="A252" s="15">
        <v>36775</v>
      </c>
      <c r="B252" s="16">
        <v>2400000</v>
      </c>
      <c r="C252" s="16">
        <v>11000</v>
      </c>
      <c r="D252" s="16">
        <v>2100</v>
      </c>
      <c r="E252" s="16">
        <v>8100000000</v>
      </c>
      <c r="F252" s="16">
        <v>13000000</v>
      </c>
    </row>
    <row r="253" spans="1:6" x14ac:dyDescent="0.25">
      <c r="A253" s="15">
        <v>36776</v>
      </c>
      <c r="B253" s="16">
        <v>240000</v>
      </c>
      <c r="C253" s="16">
        <v>9900</v>
      </c>
      <c r="D253" s="16">
        <v>2100</v>
      </c>
      <c r="E253" s="16">
        <v>9200000000</v>
      </c>
      <c r="F253" s="16">
        <v>9500000</v>
      </c>
    </row>
    <row r="254" spans="1:6" x14ac:dyDescent="0.25">
      <c r="A254" s="15">
        <v>36777</v>
      </c>
      <c r="B254" s="16">
        <v>490000</v>
      </c>
      <c r="C254" s="16">
        <v>16000</v>
      </c>
      <c r="D254" s="16">
        <v>2100</v>
      </c>
      <c r="E254" s="16">
        <v>9000000000</v>
      </c>
      <c r="F254" s="16">
        <v>11000000</v>
      </c>
    </row>
    <row r="255" spans="1:6" x14ac:dyDescent="0.25">
      <c r="A255" s="15">
        <v>36778</v>
      </c>
      <c r="B255" s="16">
        <v>480000</v>
      </c>
      <c r="C255" s="16">
        <v>21000</v>
      </c>
      <c r="D255" s="16">
        <v>2000</v>
      </c>
      <c r="E255" s="16">
        <v>7100000000</v>
      </c>
      <c r="F255" s="16">
        <v>8600000</v>
      </c>
    </row>
    <row r="256" spans="1:6" x14ac:dyDescent="0.25">
      <c r="A256" s="15">
        <v>36779</v>
      </c>
      <c r="B256" s="16">
        <v>370000</v>
      </c>
      <c r="C256" s="16">
        <v>12000</v>
      </c>
      <c r="D256" s="16">
        <v>2100</v>
      </c>
      <c r="E256" s="16">
        <v>7900000000</v>
      </c>
      <c r="F256" s="16">
        <v>17000000</v>
      </c>
    </row>
    <row r="257" spans="1:6" x14ac:dyDescent="0.25">
      <c r="A257" s="15">
        <v>36780</v>
      </c>
      <c r="B257" s="16">
        <v>320000</v>
      </c>
      <c r="C257" s="16">
        <v>9700</v>
      </c>
      <c r="D257" s="16">
        <v>2000</v>
      </c>
      <c r="E257" s="16">
        <v>6300000000</v>
      </c>
      <c r="F257" s="16">
        <v>17000000</v>
      </c>
    </row>
    <row r="258" spans="1:6" x14ac:dyDescent="0.25">
      <c r="A258" s="15">
        <v>36781</v>
      </c>
      <c r="B258" s="16">
        <v>20000000</v>
      </c>
      <c r="C258" s="16">
        <v>2500000</v>
      </c>
      <c r="D258" s="16">
        <v>9500</v>
      </c>
      <c r="E258" s="16">
        <v>990000000</v>
      </c>
      <c r="F258" s="16">
        <v>5500000</v>
      </c>
    </row>
    <row r="259" spans="1:6" x14ac:dyDescent="0.25">
      <c r="A259" s="15">
        <v>36782</v>
      </c>
      <c r="B259" s="16">
        <v>170000000</v>
      </c>
      <c r="C259" s="16">
        <v>14000000</v>
      </c>
      <c r="D259" s="16">
        <v>15000</v>
      </c>
      <c r="E259" s="16">
        <v>5500000000</v>
      </c>
      <c r="F259" s="16">
        <v>28000000</v>
      </c>
    </row>
    <row r="260" spans="1:6" x14ac:dyDescent="0.25">
      <c r="A260" s="15">
        <v>36783</v>
      </c>
      <c r="B260" s="16">
        <v>100000000</v>
      </c>
      <c r="C260" s="16">
        <v>3100000</v>
      </c>
      <c r="D260" s="16">
        <v>5600</v>
      </c>
      <c r="E260" s="16">
        <v>9600000000</v>
      </c>
      <c r="F260" s="16">
        <v>9500000</v>
      </c>
    </row>
    <row r="261" spans="1:6" x14ac:dyDescent="0.25">
      <c r="A261" s="15">
        <v>36784</v>
      </c>
      <c r="B261" s="16">
        <v>84000000</v>
      </c>
      <c r="C261" s="16">
        <v>1300000</v>
      </c>
      <c r="D261" s="16">
        <v>3100</v>
      </c>
      <c r="E261" s="16">
        <v>10000000000</v>
      </c>
      <c r="F261" s="16">
        <v>14000000</v>
      </c>
    </row>
    <row r="262" spans="1:6" x14ac:dyDescent="0.25">
      <c r="A262" s="15">
        <v>36785</v>
      </c>
      <c r="B262" s="16">
        <v>25000000</v>
      </c>
      <c r="C262" s="16">
        <v>450000</v>
      </c>
      <c r="D262" s="16">
        <v>2400</v>
      </c>
      <c r="E262" s="16">
        <v>800000000</v>
      </c>
      <c r="F262" s="16">
        <v>680000</v>
      </c>
    </row>
    <row r="263" spans="1:6" x14ac:dyDescent="0.25">
      <c r="A263" s="15">
        <v>36786</v>
      </c>
      <c r="B263" s="16">
        <v>64000000</v>
      </c>
      <c r="C263" s="16">
        <v>430000</v>
      </c>
      <c r="D263" s="16">
        <v>2300</v>
      </c>
      <c r="E263" s="16">
        <v>3400000000</v>
      </c>
      <c r="F263" s="16">
        <v>2400000</v>
      </c>
    </row>
    <row r="264" spans="1:6" x14ac:dyDescent="0.25">
      <c r="A264" s="15">
        <v>36787</v>
      </c>
      <c r="B264" s="16">
        <v>3200000</v>
      </c>
      <c r="C264" s="16">
        <v>21000</v>
      </c>
      <c r="D264" s="16">
        <v>1600</v>
      </c>
      <c r="E264" s="16">
        <v>470000000</v>
      </c>
      <c r="F264" s="16">
        <v>62000</v>
      </c>
    </row>
    <row r="265" spans="1:6" x14ac:dyDescent="0.25">
      <c r="A265" s="15">
        <v>36788</v>
      </c>
      <c r="B265" s="16">
        <v>2400000</v>
      </c>
      <c r="C265" s="16">
        <v>27000</v>
      </c>
      <c r="D265" s="16">
        <v>1700</v>
      </c>
      <c r="E265" s="16">
        <v>4200000000</v>
      </c>
      <c r="F265" s="16">
        <v>300000</v>
      </c>
    </row>
    <row r="266" spans="1:6" x14ac:dyDescent="0.25">
      <c r="A266" s="15">
        <v>36789</v>
      </c>
      <c r="B266" s="16">
        <v>1000000</v>
      </c>
      <c r="C266" s="16">
        <v>30000</v>
      </c>
      <c r="D266" s="16">
        <v>1800</v>
      </c>
      <c r="E266" s="16">
        <v>12000000000</v>
      </c>
      <c r="F266" s="16">
        <v>3900000</v>
      </c>
    </row>
    <row r="267" spans="1:6" x14ac:dyDescent="0.25">
      <c r="A267" s="15">
        <v>36790</v>
      </c>
      <c r="B267" s="16">
        <v>730000</v>
      </c>
      <c r="C267" s="16">
        <v>13000</v>
      </c>
      <c r="D267" s="16">
        <v>1800</v>
      </c>
      <c r="E267" s="16">
        <v>32000000000</v>
      </c>
      <c r="F267" s="16">
        <v>50000000</v>
      </c>
    </row>
    <row r="268" spans="1:6" x14ac:dyDescent="0.25">
      <c r="A268" s="15">
        <v>36791</v>
      </c>
      <c r="B268" s="16">
        <v>330000</v>
      </c>
      <c r="C268" s="16">
        <v>11000</v>
      </c>
      <c r="D268" s="16">
        <v>2300</v>
      </c>
      <c r="E268" s="16">
        <v>31000000000</v>
      </c>
      <c r="F268" s="16">
        <v>67000000</v>
      </c>
    </row>
    <row r="269" spans="1:6" x14ac:dyDescent="0.25">
      <c r="A269" s="15">
        <v>36792</v>
      </c>
      <c r="B269" s="16">
        <v>440000</v>
      </c>
      <c r="C269" s="16">
        <v>10000</v>
      </c>
      <c r="D269" s="16">
        <v>2400</v>
      </c>
      <c r="E269" s="16">
        <v>31000000000</v>
      </c>
      <c r="F269" s="16">
        <v>86000000</v>
      </c>
    </row>
    <row r="270" spans="1:6" x14ac:dyDescent="0.25">
      <c r="A270" s="15">
        <v>36793</v>
      </c>
      <c r="B270" s="16">
        <v>1300000</v>
      </c>
      <c r="C270" s="16">
        <v>11000</v>
      </c>
      <c r="D270" s="16">
        <v>2700</v>
      </c>
      <c r="E270" s="16">
        <v>23000000000</v>
      </c>
      <c r="F270" s="16">
        <v>76000000</v>
      </c>
    </row>
    <row r="271" spans="1:6" x14ac:dyDescent="0.25">
      <c r="A271" s="15">
        <v>36794</v>
      </c>
      <c r="B271" s="16">
        <v>220000</v>
      </c>
      <c r="C271" s="16">
        <v>10000</v>
      </c>
      <c r="D271" s="16">
        <v>2700</v>
      </c>
      <c r="E271" s="16">
        <v>9500000000</v>
      </c>
      <c r="F271" s="16">
        <v>12000000</v>
      </c>
    </row>
    <row r="272" spans="1:6" x14ac:dyDescent="0.25">
      <c r="A272" s="15">
        <v>36795</v>
      </c>
      <c r="B272" s="16">
        <v>530000</v>
      </c>
      <c r="C272" s="16">
        <v>10000</v>
      </c>
      <c r="D272" s="16">
        <v>2800</v>
      </c>
      <c r="E272" s="16">
        <v>18000000000</v>
      </c>
      <c r="F272" s="16">
        <v>76000000</v>
      </c>
    </row>
    <row r="273" spans="1:6" x14ac:dyDescent="0.25">
      <c r="A273" s="15">
        <v>36796</v>
      </c>
      <c r="B273" s="16">
        <v>220000</v>
      </c>
      <c r="C273" s="16">
        <v>10000</v>
      </c>
      <c r="D273" s="16">
        <v>2700</v>
      </c>
      <c r="E273" s="16">
        <v>39000000000</v>
      </c>
      <c r="F273" s="16">
        <v>170000000</v>
      </c>
    </row>
    <row r="274" spans="1:6" x14ac:dyDescent="0.25">
      <c r="A274" s="15">
        <v>36797</v>
      </c>
      <c r="B274" s="16">
        <v>280000</v>
      </c>
      <c r="C274" s="16">
        <v>10000</v>
      </c>
      <c r="D274" s="16">
        <v>2900</v>
      </c>
      <c r="E274" s="16">
        <v>31000000000</v>
      </c>
      <c r="F274" s="16">
        <v>150000000</v>
      </c>
    </row>
    <row r="275" spans="1:6" x14ac:dyDescent="0.25">
      <c r="A275" s="15">
        <v>36798</v>
      </c>
      <c r="B275" s="16">
        <v>77000</v>
      </c>
      <c r="C275" s="16">
        <v>10000</v>
      </c>
      <c r="D275" s="16">
        <v>2900</v>
      </c>
      <c r="E275" s="16">
        <v>10000000000</v>
      </c>
      <c r="F275" s="16">
        <v>54000000</v>
      </c>
    </row>
    <row r="276" spans="1:6" x14ac:dyDescent="0.25">
      <c r="A276" s="15">
        <v>36799</v>
      </c>
      <c r="B276" s="16">
        <v>600000</v>
      </c>
      <c r="C276" s="16">
        <v>10000</v>
      </c>
      <c r="D276" s="16">
        <v>2900</v>
      </c>
      <c r="E276" s="16">
        <v>2500000000</v>
      </c>
      <c r="F276" s="16">
        <v>9000000</v>
      </c>
    </row>
    <row r="277" spans="1:6" x14ac:dyDescent="0.25">
      <c r="A277" s="15">
        <v>36800</v>
      </c>
      <c r="B277" s="16">
        <v>270000</v>
      </c>
      <c r="C277" s="16">
        <v>10000</v>
      </c>
      <c r="D277" s="16">
        <v>3000</v>
      </c>
      <c r="E277" s="16">
        <v>11000000000</v>
      </c>
      <c r="F277" s="16">
        <v>12000000</v>
      </c>
    </row>
    <row r="278" spans="1:6" x14ac:dyDescent="0.25">
      <c r="A278" s="15">
        <v>36801</v>
      </c>
      <c r="B278" s="16">
        <v>200000</v>
      </c>
      <c r="C278" s="16">
        <v>10000</v>
      </c>
      <c r="D278" s="16">
        <v>2400</v>
      </c>
      <c r="E278" s="16">
        <v>11000000000</v>
      </c>
      <c r="F278" s="16">
        <v>15000000</v>
      </c>
    </row>
    <row r="279" spans="1:6" x14ac:dyDescent="0.25">
      <c r="A279" s="15">
        <v>36802</v>
      </c>
      <c r="B279" s="16">
        <v>370000</v>
      </c>
      <c r="C279" s="16">
        <v>10000</v>
      </c>
      <c r="D279" s="16">
        <v>2400</v>
      </c>
      <c r="E279" s="16">
        <v>2100000000</v>
      </c>
      <c r="F279" s="16">
        <v>4800000</v>
      </c>
    </row>
    <row r="280" spans="1:6" x14ac:dyDescent="0.25">
      <c r="A280" s="15">
        <v>36803</v>
      </c>
      <c r="B280" s="16">
        <v>260000</v>
      </c>
      <c r="C280" s="16">
        <v>9400</v>
      </c>
      <c r="D280" s="16">
        <v>2200</v>
      </c>
      <c r="E280" s="16">
        <v>800000000</v>
      </c>
      <c r="F280" s="16">
        <v>1600000</v>
      </c>
    </row>
    <row r="281" spans="1:6" x14ac:dyDescent="0.25">
      <c r="A281" s="15">
        <v>36804</v>
      </c>
      <c r="B281" s="16">
        <v>200000</v>
      </c>
      <c r="C281" s="16">
        <v>9600</v>
      </c>
      <c r="D281" s="16">
        <v>2200</v>
      </c>
      <c r="E281" s="16">
        <v>460000000</v>
      </c>
      <c r="F281" s="16">
        <v>390000</v>
      </c>
    </row>
    <row r="282" spans="1:6" x14ac:dyDescent="0.25">
      <c r="A282" s="15">
        <v>36805</v>
      </c>
      <c r="B282" s="16">
        <v>180000</v>
      </c>
      <c r="C282" s="16">
        <v>9800</v>
      </c>
      <c r="D282" s="16">
        <v>2200</v>
      </c>
      <c r="E282" s="16">
        <v>6900000000</v>
      </c>
      <c r="F282" s="16">
        <v>1500000</v>
      </c>
    </row>
    <row r="283" spans="1:6" x14ac:dyDescent="0.25">
      <c r="A283" s="15">
        <v>36806</v>
      </c>
      <c r="B283" s="16">
        <v>170000</v>
      </c>
      <c r="C283" s="16">
        <v>9400</v>
      </c>
      <c r="D283" s="16">
        <v>2100</v>
      </c>
      <c r="E283" s="16">
        <v>10000000000</v>
      </c>
      <c r="F283" s="16">
        <v>4800000</v>
      </c>
    </row>
    <row r="284" spans="1:6" x14ac:dyDescent="0.25">
      <c r="A284" s="15">
        <v>36807</v>
      </c>
      <c r="B284" s="16">
        <v>360000</v>
      </c>
      <c r="C284" s="16">
        <v>9700</v>
      </c>
      <c r="D284" s="16">
        <v>2300</v>
      </c>
      <c r="E284" s="16">
        <v>12000000000</v>
      </c>
      <c r="F284" s="16">
        <v>9500000</v>
      </c>
    </row>
    <row r="285" spans="1:6" x14ac:dyDescent="0.25">
      <c r="A285" s="15">
        <v>36808</v>
      </c>
      <c r="B285" s="16">
        <v>660000</v>
      </c>
      <c r="C285" s="16">
        <v>10000</v>
      </c>
      <c r="D285" s="16">
        <v>2400</v>
      </c>
      <c r="E285" s="16">
        <v>12000000000</v>
      </c>
      <c r="F285" s="16">
        <v>14000000</v>
      </c>
    </row>
    <row r="286" spans="1:6" x14ac:dyDescent="0.25">
      <c r="A286" s="15">
        <v>36809</v>
      </c>
      <c r="B286" s="16">
        <v>110000</v>
      </c>
      <c r="C286" s="16">
        <v>15000</v>
      </c>
      <c r="D286" s="16">
        <v>2600</v>
      </c>
      <c r="E286" s="16">
        <v>3300000000</v>
      </c>
      <c r="F286" s="16">
        <v>1400000</v>
      </c>
    </row>
    <row r="287" spans="1:6" x14ac:dyDescent="0.25">
      <c r="A287" s="15">
        <v>36810</v>
      </c>
      <c r="B287" s="16">
        <v>370000</v>
      </c>
      <c r="C287" s="16">
        <v>27000</v>
      </c>
      <c r="D287" s="16">
        <v>2700</v>
      </c>
      <c r="E287" s="16">
        <v>2700000000</v>
      </c>
      <c r="F287" s="16">
        <v>1700000</v>
      </c>
    </row>
    <row r="288" spans="1:6" x14ac:dyDescent="0.25">
      <c r="A288" s="15">
        <v>36811</v>
      </c>
      <c r="B288" s="16">
        <v>890000</v>
      </c>
      <c r="C288" s="16">
        <v>22000</v>
      </c>
      <c r="D288" s="16">
        <v>2400</v>
      </c>
      <c r="E288" s="16">
        <v>14000000000</v>
      </c>
      <c r="F288" s="16">
        <v>7100000</v>
      </c>
    </row>
    <row r="289" spans="1:6" x14ac:dyDescent="0.25">
      <c r="A289" s="15">
        <v>36812</v>
      </c>
      <c r="B289" s="16">
        <v>1700000</v>
      </c>
      <c r="C289" s="16">
        <v>14000</v>
      </c>
      <c r="D289" s="16">
        <v>2200</v>
      </c>
      <c r="E289" s="16">
        <v>900000000</v>
      </c>
      <c r="F289" s="16">
        <v>640000</v>
      </c>
    </row>
    <row r="290" spans="1:6" x14ac:dyDescent="0.25">
      <c r="A290" s="15">
        <v>36813</v>
      </c>
      <c r="B290" s="16">
        <v>380000</v>
      </c>
      <c r="C290" s="16">
        <v>10000</v>
      </c>
      <c r="D290" s="16">
        <v>2200</v>
      </c>
      <c r="E290" s="16">
        <v>1500000000</v>
      </c>
      <c r="F290" s="16">
        <v>2100000</v>
      </c>
    </row>
    <row r="291" spans="1:6" x14ac:dyDescent="0.25">
      <c r="A291" s="15">
        <v>36814</v>
      </c>
      <c r="B291" s="16">
        <v>450000</v>
      </c>
      <c r="C291" s="16">
        <v>11000</v>
      </c>
      <c r="D291" s="16">
        <v>2300</v>
      </c>
      <c r="E291" s="16">
        <v>10000000000</v>
      </c>
      <c r="F291" s="16">
        <v>9400000</v>
      </c>
    </row>
    <row r="292" spans="1:6" x14ac:dyDescent="0.25">
      <c r="A292" s="15">
        <v>36815</v>
      </c>
      <c r="B292" s="16">
        <v>2200000</v>
      </c>
      <c r="C292" s="16">
        <v>620000</v>
      </c>
      <c r="D292" s="16">
        <v>7400</v>
      </c>
      <c r="E292" s="16">
        <v>11000000000</v>
      </c>
      <c r="F292" s="16">
        <v>9700000</v>
      </c>
    </row>
    <row r="293" spans="1:6" x14ac:dyDescent="0.25">
      <c r="A293" s="15">
        <v>36816</v>
      </c>
      <c r="B293" s="16">
        <v>4700000</v>
      </c>
      <c r="C293" s="16">
        <v>490000</v>
      </c>
      <c r="D293" s="16">
        <v>3700</v>
      </c>
      <c r="E293" s="16">
        <v>20000000000</v>
      </c>
      <c r="F293" s="16">
        <v>29000000</v>
      </c>
    </row>
    <row r="294" spans="1:6" x14ac:dyDescent="0.25">
      <c r="A294" s="15">
        <v>36817</v>
      </c>
      <c r="B294" s="16">
        <v>2200000</v>
      </c>
      <c r="C294" s="16">
        <v>140000</v>
      </c>
      <c r="D294" s="16">
        <v>2700</v>
      </c>
      <c r="E294" s="16">
        <v>23000000000</v>
      </c>
      <c r="F294" s="16">
        <v>48000000</v>
      </c>
    </row>
    <row r="295" spans="1:6" x14ac:dyDescent="0.25">
      <c r="A295" s="15">
        <v>36818</v>
      </c>
      <c r="B295" s="16">
        <v>1100000</v>
      </c>
      <c r="C295" s="16">
        <v>52000</v>
      </c>
      <c r="D295" s="16">
        <v>2700</v>
      </c>
      <c r="E295" s="16">
        <v>21000000000</v>
      </c>
      <c r="F295" s="16">
        <v>42000000</v>
      </c>
    </row>
    <row r="296" spans="1:6" x14ac:dyDescent="0.25">
      <c r="A296" s="15">
        <v>36819</v>
      </c>
      <c r="B296" s="16">
        <v>420000</v>
      </c>
      <c r="C296" s="16">
        <v>20000</v>
      </c>
      <c r="D296" s="16">
        <v>2500</v>
      </c>
      <c r="E296" s="16">
        <v>15000000000</v>
      </c>
      <c r="F296" s="16">
        <v>42000000</v>
      </c>
    </row>
    <row r="297" spans="1:6" x14ac:dyDescent="0.25">
      <c r="A297" s="15">
        <v>36820</v>
      </c>
      <c r="B297" s="16">
        <v>500000</v>
      </c>
      <c r="C297" s="16">
        <v>14000</v>
      </c>
      <c r="D297" s="16">
        <v>2800</v>
      </c>
      <c r="E297" s="16">
        <v>22000000000</v>
      </c>
      <c r="F297" s="16">
        <v>76000000</v>
      </c>
    </row>
    <row r="298" spans="1:6" x14ac:dyDescent="0.25">
      <c r="A298" s="15">
        <v>36821</v>
      </c>
      <c r="B298" s="16">
        <v>560000</v>
      </c>
      <c r="C298" s="16">
        <v>11000</v>
      </c>
      <c r="D298" s="16">
        <v>2500</v>
      </c>
      <c r="E298" s="16">
        <v>12000000000</v>
      </c>
      <c r="F298" s="16">
        <v>37000000</v>
      </c>
    </row>
    <row r="299" spans="1:6" x14ac:dyDescent="0.25">
      <c r="A299" s="15">
        <v>36822</v>
      </c>
      <c r="B299" s="16">
        <v>270000</v>
      </c>
      <c r="C299" s="16">
        <v>11000</v>
      </c>
      <c r="D299" s="16">
        <v>2600</v>
      </c>
      <c r="E299" s="16">
        <v>6200000000</v>
      </c>
      <c r="F299" s="16">
        <v>8100000</v>
      </c>
    </row>
    <row r="300" spans="1:6" x14ac:dyDescent="0.25">
      <c r="A300" s="15">
        <v>36823</v>
      </c>
      <c r="B300" s="16">
        <v>150000</v>
      </c>
      <c r="C300" s="16">
        <v>11000</v>
      </c>
      <c r="D300" s="16">
        <v>2500</v>
      </c>
      <c r="E300" s="16">
        <v>10000000000</v>
      </c>
      <c r="F300" s="16">
        <v>12000000</v>
      </c>
    </row>
    <row r="301" spans="1:6" x14ac:dyDescent="0.25">
      <c r="A301" s="15">
        <v>36824</v>
      </c>
      <c r="B301" s="16">
        <v>730000</v>
      </c>
      <c r="C301" s="16">
        <v>200000</v>
      </c>
      <c r="D301" s="16">
        <v>2800</v>
      </c>
      <c r="E301" s="16">
        <v>10000000000</v>
      </c>
      <c r="F301" s="16">
        <v>13000000</v>
      </c>
    </row>
    <row r="302" spans="1:6" x14ac:dyDescent="0.25">
      <c r="A302" s="15">
        <v>36825</v>
      </c>
      <c r="B302" s="16">
        <v>16000000</v>
      </c>
      <c r="C302" s="16">
        <v>630000</v>
      </c>
      <c r="D302" s="16">
        <v>2800</v>
      </c>
      <c r="E302" s="16">
        <v>9900000000</v>
      </c>
      <c r="F302" s="16">
        <v>14000000</v>
      </c>
    </row>
    <row r="303" spans="1:6" x14ac:dyDescent="0.25">
      <c r="A303" s="15">
        <v>36826</v>
      </c>
      <c r="B303" s="16">
        <v>13000000</v>
      </c>
      <c r="C303" s="16">
        <v>130000</v>
      </c>
      <c r="D303" s="16">
        <v>2600</v>
      </c>
      <c r="E303" s="16">
        <v>15000000000</v>
      </c>
      <c r="F303" s="16">
        <v>18000000</v>
      </c>
    </row>
    <row r="304" spans="1:6" x14ac:dyDescent="0.25">
      <c r="A304" s="15">
        <v>36827</v>
      </c>
      <c r="B304" s="16">
        <v>6000000</v>
      </c>
      <c r="C304" s="16">
        <v>37000</v>
      </c>
      <c r="D304" s="16">
        <v>2400</v>
      </c>
      <c r="E304" s="16">
        <v>8700000000</v>
      </c>
      <c r="F304" s="16">
        <v>16000000</v>
      </c>
    </row>
    <row r="305" spans="1:6" x14ac:dyDescent="0.25">
      <c r="A305" s="15">
        <v>36828</v>
      </c>
      <c r="B305" s="16">
        <v>420000</v>
      </c>
      <c r="C305" s="16">
        <v>11000</v>
      </c>
      <c r="D305" s="16">
        <v>1700</v>
      </c>
      <c r="E305" s="16">
        <v>1400000000</v>
      </c>
      <c r="F305" s="16">
        <v>620000</v>
      </c>
    </row>
    <row r="306" spans="1:6" x14ac:dyDescent="0.25">
      <c r="A306" s="15">
        <v>36829</v>
      </c>
      <c r="B306" s="16">
        <v>590000</v>
      </c>
      <c r="C306" s="16">
        <v>30000</v>
      </c>
      <c r="D306" s="16">
        <v>1800</v>
      </c>
      <c r="E306" s="16">
        <v>14000000000</v>
      </c>
      <c r="F306" s="16">
        <v>10000000</v>
      </c>
    </row>
    <row r="307" spans="1:6" x14ac:dyDescent="0.25">
      <c r="A307" s="15">
        <v>36830</v>
      </c>
      <c r="B307" s="16">
        <v>3100000</v>
      </c>
      <c r="C307" s="16">
        <v>140000</v>
      </c>
      <c r="D307" s="16">
        <v>2100</v>
      </c>
      <c r="E307" s="16">
        <v>14000000000</v>
      </c>
      <c r="F307" s="16">
        <v>15000000</v>
      </c>
    </row>
    <row r="308" spans="1:6" x14ac:dyDescent="0.25">
      <c r="A308" s="15">
        <v>36831</v>
      </c>
      <c r="B308" s="16">
        <v>12000000</v>
      </c>
      <c r="C308" s="16">
        <v>160000</v>
      </c>
      <c r="D308" s="16">
        <v>2300</v>
      </c>
      <c r="E308" s="16">
        <v>3100000000</v>
      </c>
      <c r="F308" s="16">
        <v>3500000</v>
      </c>
    </row>
    <row r="309" spans="1:6" x14ac:dyDescent="0.25">
      <c r="A309" s="15">
        <v>36832</v>
      </c>
      <c r="B309" s="16">
        <v>3000000</v>
      </c>
      <c r="C309" s="16">
        <v>39000</v>
      </c>
      <c r="D309" s="16">
        <v>2200</v>
      </c>
      <c r="E309" s="16">
        <v>3600000000</v>
      </c>
      <c r="F309" s="16">
        <v>3700000</v>
      </c>
    </row>
    <row r="310" spans="1:6" x14ac:dyDescent="0.25">
      <c r="A310" s="15">
        <v>36833</v>
      </c>
      <c r="B310" s="16">
        <v>4500000</v>
      </c>
      <c r="C310" s="16">
        <v>23000</v>
      </c>
      <c r="D310" s="16">
        <v>2100</v>
      </c>
      <c r="E310" s="16">
        <v>4900000000</v>
      </c>
      <c r="F310" s="16">
        <v>10000000</v>
      </c>
    </row>
    <row r="311" spans="1:6" x14ac:dyDescent="0.25">
      <c r="A311" s="15">
        <v>36834</v>
      </c>
      <c r="B311" s="16">
        <v>6000000</v>
      </c>
      <c r="C311" s="16">
        <v>19000</v>
      </c>
      <c r="D311" s="16">
        <v>2200</v>
      </c>
      <c r="E311" s="16">
        <v>920000000</v>
      </c>
      <c r="F311" s="16">
        <v>830000</v>
      </c>
    </row>
    <row r="312" spans="1:6" x14ac:dyDescent="0.25">
      <c r="A312" s="15">
        <v>36835</v>
      </c>
      <c r="B312" s="16">
        <v>290000</v>
      </c>
      <c r="C312" s="16">
        <v>11000</v>
      </c>
      <c r="D312" s="16">
        <v>2500</v>
      </c>
      <c r="E312" s="16">
        <v>1300000000</v>
      </c>
      <c r="F312" s="16">
        <v>330000</v>
      </c>
    </row>
    <row r="313" spans="1:6" x14ac:dyDescent="0.25">
      <c r="A313" s="15">
        <v>36836</v>
      </c>
      <c r="B313" s="16">
        <v>1300000</v>
      </c>
      <c r="C313" s="16">
        <v>10000</v>
      </c>
      <c r="D313" s="16">
        <v>2300</v>
      </c>
      <c r="E313" s="16">
        <v>5800000000</v>
      </c>
      <c r="F313" s="16">
        <v>7100000</v>
      </c>
    </row>
    <row r="314" spans="1:6" x14ac:dyDescent="0.25">
      <c r="A314" s="15">
        <v>36837</v>
      </c>
      <c r="B314" s="16">
        <v>180000</v>
      </c>
      <c r="C314" s="16">
        <v>8500</v>
      </c>
      <c r="D314" s="16">
        <v>1800</v>
      </c>
      <c r="E314" s="16">
        <v>5700000000</v>
      </c>
      <c r="F314" s="16">
        <v>6800000</v>
      </c>
    </row>
    <row r="315" spans="1:6" x14ac:dyDescent="0.25">
      <c r="A315" s="15">
        <v>36838</v>
      </c>
      <c r="B315" s="16">
        <v>720000</v>
      </c>
      <c r="C315" s="16">
        <v>36000</v>
      </c>
      <c r="D315" s="16">
        <v>3200</v>
      </c>
      <c r="E315" s="16">
        <v>5200000000</v>
      </c>
      <c r="F315" s="16">
        <v>5800000</v>
      </c>
    </row>
    <row r="316" spans="1:6" x14ac:dyDescent="0.25">
      <c r="A316" s="15">
        <v>36839</v>
      </c>
      <c r="B316" s="16">
        <v>1300000000</v>
      </c>
      <c r="C316" s="16">
        <v>750000000</v>
      </c>
      <c r="D316" s="16">
        <v>13000000</v>
      </c>
      <c r="E316" s="16">
        <v>8300000000</v>
      </c>
      <c r="F316" s="16">
        <v>49000000</v>
      </c>
    </row>
    <row r="317" spans="1:6" x14ac:dyDescent="0.25">
      <c r="A317" s="15">
        <v>36840</v>
      </c>
      <c r="B317" s="16">
        <v>890000000</v>
      </c>
      <c r="C317" s="16">
        <v>98000000</v>
      </c>
      <c r="D317" s="16">
        <v>420000</v>
      </c>
      <c r="E317" s="16">
        <v>2200000000</v>
      </c>
      <c r="F317" s="16">
        <v>27000000</v>
      </c>
    </row>
    <row r="318" spans="1:6" x14ac:dyDescent="0.25">
      <c r="A318" s="15">
        <v>36841</v>
      </c>
      <c r="B318" s="16">
        <v>74000000</v>
      </c>
      <c r="C318" s="16">
        <v>7000000</v>
      </c>
      <c r="D318" s="16">
        <v>31000</v>
      </c>
      <c r="E318" s="16">
        <v>14000000000</v>
      </c>
      <c r="F318" s="16">
        <v>9400000</v>
      </c>
    </row>
    <row r="319" spans="1:6" x14ac:dyDescent="0.25">
      <c r="A319" s="15">
        <v>36842</v>
      </c>
      <c r="B319" s="16">
        <v>15000000</v>
      </c>
      <c r="C319" s="16">
        <v>1500000</v>
      </c>
      <c r="D319" s="16">
        <v>9000</v>
      </c>
      <c r="E319" s="16">
        <v>53000000000</v>
      </c>
      <c r="F319" s="16">
        <v>240000000</v>
      </c>
    </row>
    <row r="320" spans="1:6" x14ac:dyDescent="0.25">
      <c r="A320" s="15">
        <v>36843</v>
      </c>
      <c r="B320" s="16">
        <v>4100000</v>
      </c>
      <c r="C320" s="16">
        <v>660000</v>
      </c>
      <c r="D320" s="16">
        <v>4800</v>
      </c>
      <c r="E320" s="16">
        <v>51000000000</v>
      </c>
      <c r="F320" s="16">
        <v>240000000</v>
      </c>
    </row>
    <row r="321" spans="1:6" x14ac:dyDescent="0.25">
      <c r="A321" s="15">
        <v>36844</v>
      </c>
      <c r="B321" s="16">
        <v>2100000</v>
      </c>
      <c r="C321" s="16">
        <v>360000</v>
      </c>
      <c r="D321" s="16">
        <v>3800</v>
      </c>
      <c r="E321" s="16">
        <v>48000000000</v>
      </c>
      <c r="F321" s="16">
        <v>240000000</v>
      </c>
    </row>
    <row r="322" spans="1:6" x14ac:dyDescent="0.25">
      <c r="A322" s="15">
        <v>36845</v>
      </c>
      <c r="B322" s="16">
        <v>1900000</v>
      </c>
      <c r="C322" s="16">
        <v>240000</v>
      </c>
      <c r="D322" s="16">
        <v>3500</v>
      </c>
      <c r="E322" s="16">
        <v>44000000000</v>
      </c>
      <c r="F322" s="16">
        <v>240000000</v>
      </c>
    </row>
    <row r="323" spans="1:6" x14ac:dyDescent="0.25">
      <c r="A323" s="15">
        <v>36846</v>
      </c>
      <c r="B323" s="16">
        <v>1900000</v>
      </c>
      <c r="C323" s="16">
        <v>170000</v>
      </c>
      <c r="D323" s="16">
        <v>3200</v>
      </c>
      <c r="E323" s="16">
        <v>42000000000</v>
      </c>
      <c r="F323" s="16">
        <v>250000000</v>
      </c>
    </row>
    <row r="324" spans="1:6" x14ac:dyDescent="0.25">
      <c r="A324" s="15">
        <v>36847</v>
      </c>
      <c r="B324" s="16">
        <v>2200000</v>
      </c>
      <c r="C324" s="16">
        <v>140000</v>
      </c>
      <c r="D324" s="16">
        <v>2900</v>
      </c>
      <c r="E324" s="16">
        <v>34000000000</v>
      </c>
      <c r="F324" s="16">
        <v>160000000</v>
      </c>
    </row>
    <row r="325" spans="1:6" x14ac:dyDescent="0.25">
      <c r="A325" s="15">
        <v>36848</v>
      </c>
      <c r="B325" s="16">
        <v>3700000</v>
      </c>
      <c r="C325" s="16">
        <v>100000</v>
      </c>
      <c r="D325" s="16">
        <v>3200</v>
      </c>
      <c r="E325" s="16">
        <v>31000000000</v>
      </c>
      <c r="F325" s="16">
        <v>200000000</v>
      </c>
    </row>
    <row r="326" spans="1:6" x14ac:dyDescent="0.25">
      <c r="A326" s="15">
        <v>36849</v>
      </c>
      <c r="B326" s="16">
        <v>540000</v>
      </c>
      <c r="C326" s="16">
        <v>89000</v>
      </c>
      <c r="D326" s="16">
        <v>2900</v>
      </c>
      <c r="E326" s="16">
        <v>5600000000</v>
      </c>
      <c r="F326" s="16">
        <v>10000000</v>
      </c>
    </row>
    <row r="327" spans="1:6" x14ac:dyDescent="0.25">
      <c r="A327" s="15">
        <v>36850</v>
      </c>
      <c r="B327" s="16">
        <v>580000</v>
      </c>
      <c r="C327" s="16">
        <v>73000</v>
      </c>
      <c r="D327" s="16">
        <v>3000</v>
      </c>
      <c r="E327" s="16">
        <v>5700000000</v>
      </c>
      <c r="F327" s="16">
        <v>9400000</v>
      </c>
    </row>
    <row r="328" spans="1:6" x14ac:dyDescent="0.25">
      <c r="A328" s="15">
        <v>36851</v>
      </c>
      <c r="B328" s="16">
        <v>330000</v>
      </c>
      <c r="C328" s="16">
        <v>65000</v>
      </c>
      <c r="D328" s="16">
        <v>2400</v>
      </c>
      <c r="E328" s="16">
        <v>1600000000</v>
      </c>
      <c r="F328" s="16">
        <v>2500000</v>
      </c>
    </row>
    <row r="329" spans="1:6" x14ac:dyDescent="0.25">
      <c r="A329" s="15">
        <v>36852</v>
      </c>
      <c r="B329" s="16">
        <v>460000</v>
      </c>
      <c r="C329" s="16">
        <v>60000</v>
      </c>
      <c r="D329" s="16">
        <v>2400</v>
      </c>
      <c r="E329" s="16">
        <v>2600000000</v>
      </c>
      <c r="F329" s="16">
        <v>3400000</v>
      </c>
    </row>
    <row r="330" spans="1:6" x14ac:dyDescent="0.25">
      <c r="A330" s="15">
        <v>36853</v>
      </c>
      <c r="B330" s="16">
        <v>390000</v>
      </c>
      <c r="C330" s="16">
        <v>41000</v>
      </c>
      <c r="D330" s="16">
        <v>2100</v>
      </c>
      <c r="E330" s="16">
        <v>3500000000</v>
      </c>
      <c r="F330" s="16">
        <v>2800000</v>
      </c>
    </row>
    <row r="331" spans="1:6" x14ac:dyDescent="0.25">
      <c r="A331" s="15">
        <v>36854</v>
      </c>
      <c r="B331" s="16">
        <v>9900000</v>
      </c>
      <c r="C331" s="16">
        <v>1800000</v>
      </c>
      <c r="D331" s="16">
        <v>27000</v>
      </c>
      <c r="E331" s="16">
        <v>3100000000</v>
      </c>
      <c r="F331" s="16">
        <v>4600000</v>
      </c>
    </row>
    <row r="332" spans="1:6" x14ac:dyDescent="0.25">
      <c r="A332" s="15">
        <v>36855</v>
      </c>
      <c r="B332" s="16">
        <v>21000000</v>
      </c>
      <c r="C332" s="16">
        <v>1600000</v>
      </c>
      <c r="D332" s="16">
        <v>9300</v>
      </c>
      <c r="E332" s="16">
        <v>1600000000</v>
      </c>
      <c r="F332" s="16">
        <v>3300000</v>
      </c>
    </row>
    <row r="333" spans="1:6" x14ac:dyDescent="0.25">
      <c r="A333" s="15">
        <v>36856</v>
      </c>
      <c r="B333" s="16">
        <v>160000000</v>
      </c>
      <c r="C333" s="16">
        <v>18000000</v>
      </c>
      <c r="D333" s="16">
        <v>37000</v>
      </c>
      <c r="E333" s="16">
        <v>2100000000</v>
      </c>
      <c r="F333" s="16">
        <v>15000000</v>
      </c>
    </row>
    <row r="334" spans="1:6" x14ac:dyDescent="0.25">
      <c r="A334" s="15">
        <v>36857</v>
      </c>
      <c r="B334" s="16">
        <v>130000000</v>
      </c>
      <c r="C334" s="16">
        <v>13000000</v>
      </c>
      <c r="D334" s="16">
        <v>10000</v>
      </c>
      <c r="E334" s="16">
        <v>2400000000</v>
      </c>
      <c r="F334" s="16">
        <v>17000000</v>
      </c>
    </row>
    <row r="335" spans="1:6" x14ac:dyDescent="0.25">
      <c r="A335" s="15">
        <v>36858</v>
      </c>
      <c r="B335" s="16">
        <v>54000000</v>
      </c>
      <c r="C335" s="16">
        <v>3400000</v>
      </c>
      <c r="D335" s="16">
        <v>1800</v>
      </c>
      <c r="E335" s="16">
        <v>3300000000</v>
      </c>
      <c r="F335" s="16">
        <v>7000000</v>
      </c>
    </row>
    <row r="336" spans="1:6" x14ac:dyDescent="0.25">
      <c r="A336" s="15">
        <v>36859</v>
      </c>
      <c r="B336" s="16">
        <v>19000000</v>
      </c>
      <c r="C336" s="16">
        <v>510000</v>
      </c>
      <c r="D336" s="16">
        <v>1500</v>
      </c>
      <c r="E336" s="16">
        <v>1200000000</v>
      </c>
      <c r="F336" s="16">
        <v>2200000</v>
      </c>
    </row>
    <row r="337" spans="1:6" x14ac:dyDescent="0.25">
      <c r="A337" s="15">
        <v>36860</v>
      </c>
      <c r="B337" s="16">
        <v>6900000</v>
      </c>
      <c r="C337" s="16">
        <v>370000</v>
      </c>
      <c r="D337" s="16">
        <v>1600</v>
      </c>
      <c r="E337" s="16">
        <v>1900000000</v>
      </c>
      <c r="F337" s="16">
        <v>1200000</v>
      </c>
    </row>
    <row r="338" spans="1:6" x14ac:dyDescent="0.25">
      <c r="A338" s="15">
        <v>36861</v>
      </c>
      <c r="B338" s="16">
        <v>3300000</v>
      </c>
      <c r="C338" s="16">
        <v>250000</v>
      </c>
      <c r="D338" s="16">
        <v>2100</v>
      </c>
      <c r="E338" s="16">
        <v>5700000000</v>
      </c>
      <c r="F338" s="16">
        <v>1100000</v>
      </c>
    </row>
    <row r="339" spans="1:6" x14ac:dyDescent="0.25">
      <c r="A339" s="15">
        <v>36862</v>
      </c>
      <c r="B339" s="16">
        <v>1900000</v>
      </c>
      <c r="C339" s="16">
        <v>160000</v>
      </c>
      <c r="D339" s="16">
        <v>2100</v>
      </c>
      <c r="E339" s="16">
        <v>11000000000</v>
      </c>
      <c r="F339" s="16">
        <v>3100000</v>
      </c>
    </row>
    <row r="340" spans="1:6" x14ac:dyDescent="0.25">
      <c r="A340" s="15">
        <v>36863</v>
      </c>
      <c r="B340" s="16">
        <v>2600000</v>
      </c>
      <c r="C340" s="16">
        <v>91000</v>
      </c>
      <c r="D340" s="16">
        <v>2200</v>
      </c>
      <c r="E340" s="16">
        <v>7400000000</v>
      </c>
      <c r="F340" s="16">
        <v>3500000</v>
      </c>
    </row>
    <row r="341" spans="1:6" x14ac:dyDescent="0.25">
      <c r="A341" s="15">
        <v>36864</v>
      </c>
      <c r="B341" s="16">
        <v>2900000</v>
      </c>
      <c r="C341" s="16">
        <v>42000</v>
      </c>
      <c r="D341" s="16">
        <v>2300</v>
      </c>
      <c r="E341" s="16">
        <v>5200000000</v>
      </c>
      <c r="F341" s="16">
        <v>2400000</v>
      </c>
    </row>
    <row r="342" spans="1:6" x14ac:dyDescent="0.25">
      <c r="A342" s="15">
        <v>36865</v>
      </c>
      <c r="B342" s="16">
        <v>860000</v>
      </c>
      <c r="C342" s="16">
        <v>26000</v>
      </c>
      <c r="D342" s="16">
        <v>2200</v>
      </c>
      <c r="E342" s="16">
        <v>6000000000</v>
      </c>
      <c r="F342" s="16">
        <v>2900000</v>
      </c>
    </row>
    <row r="343" spans="1:6" x14ac:dyDescent="0.25">
      <c r="A343" s="15">
        <v>36866</v>
      </c>
      <c r="B343" s="16">
        <v>510000</v>
      </c>
      <c r="C343" s="16">
        <v>19000</v>
      </c>
      <c r="D343" s="16">
        <v>2300</v>
      </c>
      <c r="E343" s="16">
        <v>5500000000</v>
      </c>
      <c r="F343" s="16">
        <v>3700000</v>
      </c>
    </row>
    <row r="344" spans="1:6" x14ac:dyDescent="0.25">
      <c r="A344" s="15">
        <v>36867</v>
      </c>
      <c r="B344" s="16">
        <v>800000</v>
      </c>
      <c r="C344" s="16">
        <v>13000</v>
      </c>
      <c r="D344" s="16">
        <v>2500</v>
      </c>
      <c r="E344" s="16">
        <v>3500000000</v>
      </c>
      <c r="F344" s="16">
        <v>2500000</v>
      </c>
    </row>
    <row r="345" spans="1:6" x14ac:dyDescent="0.25">
      <c r="A345" s="15">
        <v>36868</v>
      </c>
      <c r="B345" s="16">
        <v>1200000</v>
      </c>
      <c r="C345" s="16">
        <v>11000</v>
      </c>
      <c r="D345" s="16">
        <v>2700</v>
      </c>
      <c r="E345" s="16">
        <v>5600000000</v>
      </c>
      <c r="F345" s="16">
        <v>2400000</v>
      </c>
    </row>
    <row r="346" spans="1:6" x14ac:dyDescent="0.25">
      <c r="A346" s="15">
        <v>36869</v>
      </c>
      <c r="B346" s="16">
        <v>1100000</v>
      </c>
      <c r="C346" s="16">
        <v>9500</v>
      </c>
      <c r="D346" s="16">
        <v>2800</v>
      </c>
      <c r="E346" s="16">
        <v>10000000000</v>
      </c>
      <c r="F346" s="16">
        <v>7600000</v>
      </c>
    </row>
    <row r="347" spans="1:6" x14ac:dyDescent="0.25">
      <c r="A347" s="15">
        <v>36870</v>
      </c>
      <c r="B347" s="16">
        <v>420000</v>
      </c>
      <c r="C347" s="16">
        <v>9100</v>
      </c>
      <c r="D347" s="16">
        <v>2700</v>
      </c>
      <c r="E347" s="16">
        <v>22000000000</v>
      </c>
      <c r="F347" s="16">
        <v>28000000</v>
      </c>
    </row>
    <row r="348" spans="1:6" x14ac:dyDescent="0.25">
      <c r="A348" s="15">
        <v>36871</v>
      </c>
      <c r="B348" s="16">
        <v>260000</v>
      </c>
      <c r="C348" s="16">
        <v>9400</v>
      </c>
      <c r="D348" s="16">
        <v>2700</v>
      </c>
      <c r="E348" s="16">
        <v>36000000000</v>
      </c>
      <c r="F348" s="16">
        <v>69000000</v>
      </c>
    </row>
    <row r="349" spans="1:6" x14ac:dyDescent="0.25">
      <c r="A349" s="15">
        <v>36872</v>
      </c>
      <c r="B349" s="16">
        <v>140000</v>
      </c>
      <c r="C349" s="16">
        <v>10000</v>
      </c>
      <c r="D349" s="16">
        <v>2700</v>
      </c>
      <c r="E349" s="16">
        <v>42000000000</v>
      </c>
      <c r="F349" s="16">
        <v>89000000</v>
      </c>
    </row>
    <row r="350" spans="1:6" x14ac:dyDescent="0.25">
      <c r="A350" s="15">
        <v>36873</v>
      </c>
      <c r="B350" s="16">
        <v>200000</v>
      </c>
      <c r="C350" s="16">
        <v>9800</v>
      </c>
      <c r="D350" s="16">
        <v>2800</v>
      </c>
      <c r="E350" s="16">
        <v>42000000000</v>
      </c>
      <c r="F350" s="16">
        <v>110000000</v>
      </c>
    </row>
    <row r="351" spans="1:6" x14ac:dyDescent="0.25">
      <c r="A351" s="15">
        <v>36874</v>
      </c>
      <c r="B351" s="16">
        <v>520000</v>
      </c>
      <c r="C351" s="16">
        <v>10000</v>
      </c>
      <c r="D351" s="16">
        <v>2700</v>
      </c>
      <c r="E351" s="16">
        <v>35000000000</v>
      </c>
      <c r="F351" s="16">
        <v>110000000</v>
      </c>
    </row>
    <row r="352" spans="1:6" x14ac:dyDescent="0.25">
      <c r="A352" s="15">
        <v>36875</v>
      </c>
      <c r="B352" s="16">
        <v>510000</v>
      </c>
      <c r="C352" s="16">
        <v>11000</v>
      </c>
      <c r="D352" s="16">
        <v>2900</v>
      </c>
      <c r="E352" s="16">
        <v>28000000000</v>
      </c>
      <c r="F352" s="16">
        <v>78000000</v>
      </c>
    </row>
    <row r="353" spans="1:6" x14ac:dyDescent="0.25">
      <c r="A353" s="15">
        <v>36876</v>
      </c>
      <c r="B353" s="16">
        <v>1200000</v>
      </c>
      <c r="C353" s="16">
        <v>10000</v>
      </c>
      <c r="D353" s="16">
        <v>3000</v>
      </c>
      <c r="E353" s="16">
        <v>25000000000</v>
      </c>
      <c r="F353" s="16">
        <v>83000000</v>
      </c>
    </row>
    <row r="354" spans="1:6" x14ac:dyDescent="0.25">
      <c r="A354" s="15">
        <v>36877</v>
      </c>
      <c r="B354" s="16">
        <v>360000</v>
      </c>
      <c r="C354" s="16">
        <v>11000</v>
      </c>
      <c r="D354" s="16">
        <v>2900</v>
      </c>
      <c r="E354" s="16">
        <v>7900000000</v>
      </c>
      <c r="F354" s="16">
        <v>8900000</v>
      </c>
    </row>
    <row r="355" spans="1:6" x14ac:dyDescent="0.25">
      <c r="A355" s="15">
        <v>36878</v>
      </c>
      <c r="B355" s="16">
        <v>200000</v>
      </c>
      <c r="C355" s="16">
        <v>10000</v>
      </c>
      <c r="D355" s="16">
        <v>2800</v>
      </c>
      <c r="E355" s="16">
        <v>3400000000</v>
      </c>
      <c r="F355" s="16">
        <v>4300000</v>
      </c>
    </row>
    <row r="356" spans="1:6" x14ac:dyDescent="0.25">
      <c r="A356" s="15">
        <v>36879</v>
      </c>
      <c r="B356" s="16">
        <v>54000</v>
      </c>
      <c r="C356" s="16">
        <v>11000</v>
      </c>
      <c r="D356" s="16">
        <v>2800</v>
      </c>
      <c r="E356" s="16">
        <v>1500000000</v>
      </c>
      <c r="F356" s="16">
        <v>1000000</v>
      </c>
    </row>
    <row r="357" spans="1:6" x14ac:dyDescent="0.25">
      <c r="A357" s="15">
        <v>36880</v>
      </c>
      <c r="B357" s="16">
        <v>32000</v>
      </c>
      <c r="C357" s="16">
        <v>10000</v>
      </c>
      <c r="D357" s="16">
        <v>2700</v>
      </c>
      <c r="E357" s="16">
        <v>2100000000</v>
      </c>
      <c r="F357" s="16">
        <v>1200000</v>
      </c>
    </row>
    <row r="358" spans="1:6" x14ac:dyDescent="0.25">
      <c r="A358" s="15">
        <v>36881</v>
      </c>
      <c r="B358" s="16">
        <v>60000</v>
      </c>
      <c r="C358" s="16">
        <v>10000</v>
      </c>
      <c r="D358" s="16">
        <v>2100</v>
      </c>
      <c r="E358" s="16">
        <v>2500000000</v>
      </c>
      <c r="F358" s="16">
        <v>2100000</v>
      </c>
    </row>
    <row r="359" spans="1:6" x14ac:dyDescent="0.25">
      <c r="A359" s="15">
        <v>36882</v>
      </c>
      <c r="B359" s="16">
        <v>110000</v>
      </c>
      <c r="C359" s="16">
        <v>9400</v>
      </c>
      <c r="D359" s="16">
        <v>2100</v>
      </c>
      <c r="E359" s="16">
        <v>1700000000</v>
      </c>
      <c r="F359" s="16">
        <v>1300000</v>
      </c>
    </row>
    <row r="360" spans="1:6" x14ac:dyDescent="0.25">
      <c r="A360" s="15">
        <v>36883</v>
      </c>
      <c r="B360" s="16">
        <v>240000</v>
      </c>
      <c r="C360" s="16">
        <v>9300</v>
      </c>
      <c r="D360" s="16">
        <v>2100</v>
      </c>
      <c r="E360" s="16">
        <v>1300000000</v>
      </c>
      <c r="F360" s="16">
        <v>350000</v>
      </c>
    </row>
    <row r="361" spans="1:6" x14ac:dyDescent="0.25">
      <c r="A361" s="15">
        <v>36884</v>
      </c>
      <c r="B361" s="16">
        <v>38000</v>
      </c>
      <c r="C361" s="16">
        <v>9700</v>
      </c>
      <c r="D361" s="16">
        <v>2100</v>
      </c>
      <c r="E361" s="16">
        <v>1400000000</v>
      </c>
      <c r="F361" s="16">
        <v>280000</v>
      </c>
    </row>
    <row r="362" spans="1:6" x14ac:dyDescent="0.25">
      <c r="A362" s="15">
        <v>36885</v>
      </c>
      <c r="B362" s="16">
        <v>89000</v>
      </c>
      <c r="C362" s="16">
        <v>8600</v>
      </c>
      <c r="D362" s="16">
        <v>1900</v>
      </c>
      <c r="E362" s="16">
        <v>1700000000</v>
      </c>
      <c r="F362" s="16">
        <v>550000</v>
      </c>
    </row>
    <row r="363" spans="1:6" x14ac:dyDescent="0.25">
      <c r="A363" s="15">
        <v>36886</v>
      </c>
      <c r="B363" s="16">
        <v>54000</v>
      </c>
      <c r="C363" s="16">
        <v>9800</v>
      </c>
      <c r="D363" s="16">
        <v>1900</v>
      </c>
      <c r="E363" s="16">
        <v>780000000</v>
      </c>
      <c r="F363" s="16">
        <v>210000</v>
      </c>
    </row>
    <row r="364" spans="1:6" x14ac:dyDescent="0.25">
      <c r="A364" s="15">
        <v>36887</v>
      </c>
      <c r="B364" s="16">
        <v>100000</v>
      </c>
      <c r="C364" s="16">
        <v>9400</v>
      </c>
      <c r="D364" s="16">
        <v>1900</v>
      </c>
      <c r="E364" s="16">
        <v>1800000000</v>
      </c>
      <c r="F364" s="16">
        <v>430000</v>
      </c>
    </row>
    <row r="365" spans="1:6" x14ac:dyDescent="0.25">
      <c r="A365" s="15">
        <v>36888</v>
      </c>
      <c r="B365" s="16">
        <v>73000</v>
      </c>
      <c r="C365" s="16">
        <v>14000</v>
      </c>
      <c r="D365" s="16">
        <v>2200</v>
      </c>
      <c r="E365" s="16">
        <v>1300000000</v>
      </c>
      <c r="F365" s="16">
        <v>580000</v>
      </c>
    </row>
    <row r="366" spans="1:6" x14ac:dyDescent="0.25">
      <c r="A366" s="15">
        <v>36889</v>
      </c>
      <c r="B366" s="16">
        <v>190000</v>
      </c>
      <c r="C366" s="16">
        <v>36000</v>
      </c>
      <c r="D366" s="16">
        <v>2400</v>
      </c>
      <c r="E366" s="16">
        <v>4700000000</v>
      </c>
      <c r="F366" s="16">
        <v>1500000</v>
      </c>
    </row>
    <row r="367" spans="1:6" x14ac:dyDescent="0.25">
      <c r="A367" s="15">
        <v>36890</v>
      </c>
      <c r="B367" s="16">
        <v>170000</v>
      </c>
      <c r="C367" s="16">
        <v>29000</v>
      </c>
      <c r="D367" s="16">
        <v>2300</v>
      </c>
      <c r="E367" s="16">
        <v>3100000000</v>
      </c>
      <c r="F367" s="16">
        <v>750000</v>
      </c>
    </row>
    <row r="368" spans="1:6" x14ac:dyDescent="0.25">
      <c r="A368" s="15">
        <v>36891</v>
      </c>
      <c r="B368" s="16">
        <v>60000</v>
      </c>
      <c r="C368" s="16">
        <v>16000</v>
      </c>
      <c r="D368" s="16">
        <v>2500</v>
      </c>
      <c r="E368" s="16">
        <v>2600000000</v>
      </c>
      <c r="F368" s="16">
        <v>930000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7952-0988-44AA-8DE3-6D3D57A87185}">
  <dimension ref="A1:K150"/>
  <sheetViews>
    <sheetView workbookViewId="0">
      <selection sqref="A1:A1048576"/>
    </sheetView>
  </sheetViews>
  <sheetFormatPr defaultRowHeight="15" x14ac:dyDescent="0.25"/>
  <cols>
    <col min="1" max="1" width="10.140625" bestFit="1" customWidth="1"/>
    <col min="2" max="6" width="10.140625" customWidth="1"/>
    <col min="7" max="11" width="13.7109375" bestFit="1" customWidth="1"/>
  </cols>
  <sheetData>
    <row r="1" spans="1:11" x14ac:dyDescent="0.25">
      <c r="B1" s="17" t="s">
        <v>16</v>
      </c>
      <c r="C1" s="17" t="s">
        <v>16</v>
      </c>
      <c r="D1" s="17" t="s">
        <v>16</v>
      </c>
      <c r="E1" s="17" t="s">
        <v>16</v>
      </c>
      <c r="F1" s="17" t="s">
        <v>16</v>
      </c>
      <c r="G1" t="s">
        <v>16</v>
      </c>
      <c r="H1" s="9" t="s">
        <v>17</v>
      </c>
      <c r="I1" s="9" t="s">
        <v>17</v>
      </c>
      <c r="J1" s="9" t="s">
        <v>17</v>
      </c>
      <c r="K1" s="9" t="s">
        <v>17</v>
      </c>
    </row>
    <row r="2" spans="1:11" ht="22.5" x14ac:dyDescent="0.25">
      <c r="A2" s="10" t="s">
        <v>15</v>
      </c>
      <c r="B2" s="18" t="s">
        <v>20</v>
      </c>
      <c r="C2" s="18" t="s">
        <v>19</v>
      </c>
      <c r="D2" s="18" t="s">
        <v>18</v>
      </c>
      <c r="E2" s="19" t="s">
        <v>13</v>
      </c>
      <c r="F2" s="19" t="s">
        <v>14</v>
      </c>
      <c r="G2" s="10" t="s">
        <v>5</v>
      </c>
      <c r="H2" s="10" t="s">
        <v>1</v>
      </c>
      <c r="I2" s="10" t="s">
        <v>2</v>
      </c>
      <c r="J2" s="10" t="s">
        <v>3</v>
      </c>
      <c r="K2" s="10" t="s">
        <v>4</v>
      </c>
    </row>
    <row r="3" spans="1:11" x14ac:dyDescent="0.25">
      <c r="A3" s="11">
        <v>36597</v>
      </c>
      <c r="B3" s="20">
        <f>VLOOKUP($A3,'Протоны-Электроны Вход'!$A$3:$F$368,2,0)</f>
        <v>130000</v>
      </c>
      <c r="C3" s="20">
        <f>VLOOKUP($A3,'Протоны-Электроны Вход'!$A$3:$F$368,3,0)</f>
        <v>11000</v>
      </c>
      <c r="D3" s="20">
        <f>VLOOKUP($A3,'Протоны-Электроны Вход'!$A$3:$F$368,4,0)</f>
        <v>2400</v>
      </c>
      <c r="E3" s="20">
        <f>VLOOKUP($A3,'Протоны-Электроны Вход'!$A$3:$F$368,5,0)</f>
        <v>3700000000</v>
      </c>
      <c r="F3" s="20">
        <f>VLOOKUP($A3,'Протоны-Электроны Вход'!$A$3:$F$368,6,0)</f>
        <v>8500000</v>
      </c>
      <c r="G3" s="12">
        <v>1.0110596000000001</v>
      </c>
      <c r="H3" s="12">
        <v>1</v>
      </c>
      <c r="I3" s="12">
        <v>1</v>
      </c>
      <c r="J3" s="12">
        <v>1</v>
      </c>
      <c r="K3" s="12">
        <v>1</v>
      </c>
    </row>
    <row r="4" spans="1:11" x14ac:dyDescent="0.25">
      <c r="A4" s="11">
        <v>36598</v>
      </c>
      <c r="B4" s="20">
        <f>VLOOKUP($A4,'Протоны-Электроны Вход'!$A$3:$F$368,2,0)</f>
        <v>41000</v>
      </c>
      <c r="C4" s="20">
        <f>VLOOKUP($A4,'Протоны-Электроны Вход'!$A$3:$F$368,3,0)</f>
        <v>11000</v>
      </c>
      <c r="D4" s="20">
        <f>VLOOKUP($A4,'Протоны-Электроны Вход'!$A$3:$F$368,4,0)</f>
        <v>2400</v>
      </c>
      <c r="E4" s="20">
        <f>VLOOKUP($A4,'Протоны-Электроны Вход'!$A$3:$F$368,5,0)</f>
        <v>6500000000</v>
      </c>
      <c r="F4" s="20">
        <f>VLOOKUP($A4,'Протоны-Электроны Вход'!$A$3:$F$368,6,0)</f>
        <v>4000000</v>
      </c>
      <c r="G4" s="12">
        <v>1.0109672999999999</v>
      </c>
      <c r="H4" s="12">
        <v>0.98745000000000005</v>
      </c>
      <c r="I4" s="12">
        <v>1</v>
      </c>
      <c r="J4" s="12">
        <v>1.0054700000000001</v>
      </c>
      <c r="K4" s="12">
        <v>0.98916999999999999</v>
      </c>
    </row>
    <row r="5" spans="1:11" x14ac:dyDescent="0.25">
      <c r="A5" s="11">
        <v>36642</v>
      </c>
      <c r="B5" s="20">
        <f>VLOOKUP($A5,'Протоны-Электроны Вход'!$A$3:$F$368,2,0)</f>
        <v>130000</v>
      </c>
      <c r="C5" s="20">
        <f>VLOOKUP($A5,'Протоны-Электроны Вход'!$A$3:$F$368,3,0)</f>
        <v>13000</v>
      </c>
      <c r="D5" s="20">
        <f>VLOOKUP($A5,'Протоны-Электроны Вход'!$A$3:$F$368,4,0)</f>
        <v>2600</v>
      </c>
      <c r="E5" s="20">
        <f>VLOOKUP($A5,'Протоны-Электроны Вход'!$A$3:$F$368,5,0)</f>
        <v>540000000</v>
      </c>
      <c r="F5" s="20">
        <f>VLOOKUP($A5,'Протоны-Электроны Вход'!$A$3:$F$368,6,0)</f>
        <v>320000</v>
      </c>
      <c r="G5" s="12">
        <v>0.96055374285714279</v>
      </c>
      <c r="H5" s="12">
        <v>0.89498</v>
      </c>
      <c r="I5" s="12">
        <v>0.933836</v>
      </c>
      <c r="J5" s="12">
        <v>1.0005470000000001</v>
      </c>
      <c r="K5" s="12">
        <v>0.99278333333333324</v>
      </c>
    </row>
    <row r="6" spans="1:11" x14ac:dyDescent="0.25">
      <c r="A6" s="11">
        <v>36649</v>
      </c>
      <c r="B6" s="20">
        <f>VLOOKUP($A6,'Протоны-Электроны Вход'!$A$3:$F$368,2,0)</f>
        <v>240000</v>
      </c>
      <c r="C6" s="20">
        <f>VLOOKUP($A6,'Протоны-Электроны Вход'!$A$3:$F$368,3,0)</f>
        <v>10000</v>
      </c>
      <c r="D6" s="20">
        <f>VLOOKUP($A6,'Протоны-Электроны Вход'!$A$3:$F$368,4,0)</f>
        <v>2100</v>
      </c>
      <c r="E6" s="20">
        <f>VLOOKUP($A6,'Протоны-Электроны Вход'!$A$3:$F$368,5,0)</f>
        <v>15000000000</v>
      </c>
      <c r="F6" s="20">
        <f>VLOOKUP($A6,'Протоны-Электроны Вход'!$A$3:$F$368,6,0)</f>
        <v>31000000</v>
      </c>
      <c r="G6" s="12">
        <v>0.94741284999999997</v>
      </c>
      <c r="H6" s="12">
        <v>0.88270500000000007</v>
      </c>
      <c r="I6" s="12">
        <v>0.91432999999999998</v>
      </c>
      <c r="J6" s="12">
        <v>1.0041025000000001</v>
      </c>
      <c r="K6" s="12">
        <v>0.99187750000000008</v>
      </c>
    </row>
    <row r="7" spans="1:11" x14ac:dyDescent="0.25">
      <c r="A7" s="11">
        <v>36671</v>
      </c>
      <c r="B7" s="20">
        <f>VLOOKUP($A7,'Протоны-Электроны Вход'!$A$3:$F$368,2,0)</f>
        <v>610000</v>
      </c>
      <c r="C7" s="20">
        <f>VLOOKUP($A7,'Протоны-Электроны Вход'!$A$3:$F$368,3,0)</f>
        <v>9900</v>
      </c>
      <c r="D7" s="20">
        <f>VLOOKUP($A7,'Протоны-Электроны Вход'!$A$3:$F$368,4,0)</f>
        <v>2000</v>
      </c>
      <c r="E7" s="20">
        <f>VLOOKUP($A7,'Протоны-Электроны Вход'!$A$3:$F$368,5,0)</f>
        <v>14000000000</v>
      </c>
      <c r="F7" s="20">
        <f>VLOOKUP($A7,'Протоны-Электроны Вход'!$A$3:$F$368,6,0)</f>
        <v>32000000</v>
      </c>
      <c r="G7" s="12">
        <v>0.91059869999999998</v>
      </c>
      <c r="H7" s="12">
        <v>0.88871</v>
      </c>
      <c r="I7" s="12">
        <v>0.91432999999999998</v>
      </c>
      <c r="J7" s="12">
        <v>1.0054700000000001</v>
      </c>
      <c r="K7" s="12">
        <v>1</v>
      </c>
    </row>
    <row r="8" spans="1:11" x14ac:dyDescent="0.25">
      <c r="A8" s="11">
        <v>36675</v>
      </c>
      <c r="B8" s="20">
        <f>VLOOKUP($A8,'Протоны-Электроны Вход'!$A$3:$F$368,2,0)</f>
        <v>77000</v>
      </c>
      <c r="C8" s="20">
        <f>VLOOKUP($A8,'Протоны-Электроны Вход'!$A$3:$F$368,3,0)</f>
        <v>12000</v>
      </c>
      <c r="D8" s="20">
        <f>VLOOKUP($A8,'Протоны-Электроны Вход'!$A$3:$F$368,4,0)</f>
        <v>2900</v>
      </c>
      <c r="E8" s="20">
        <f>VLOOKUP($A8,'Протоны-Электроны Вход'!$A$3:$F$368,5,0)</f>
        <v>2400000000</v>
      </c>
      <c r="F8" s="20">
        <f>VLOOKUP($A8,'Протоны-Электроны Вход'!$A$3:$F$368,6,0)</f>
        <v>12000000</v>
      </c>
      <c r="G8" s="12">
        <v>0.9053471666666667</v>
      </c>
      <c r="H8" s="12">
        <v>0.88897500000000007</v>
      </c>
      <c r="I8" s="12">
        <v>0.90247999999999995</v>
      </c>
      <c r="J8" s="12">
        <v>1.0054700000000001</v>
      </c>
      <c r="K8" s="12">
        <v>0.99458999999999997</v>
      </c>
    </row>
    <row r="9" spans="1:11" x14ac:dyDescent="0.25">
      <c r="A9" s="11">
        <v>36679</v>
      </c>
      <c r="B9" s="20">
        <f>VLOOKUP($A9,'Протоны-Электроны Вход'!$A$3:$F$368,2,0)</f>
        <v>420000</v>
      </c>
      <c r="C9" s="20">
        <f>VLOOKUP($A9,'Протоны-Электроны Вход'!$A$3:$F$368,3,0)</f>
        <v>12000</v>
      </c>
      <c r="D9" s="20">
        <f>VLOOKUP($A9,'Протоны-Электроны Вход'!$A$3:$F$368,4,0)</f>
        <v>2800</v>
      </c>
      <c r="E9" s="20">
        <f>VLOOKUP($A9,'Протоны-Электроны Вход'!$A$3:$F$368,5,0)</f>
        <v>33000000000</v>
      </c>
      <c r="F9" s="20">
        <f>VLOOKUP($A9,'Протоны-Электроны Вход'!$A$3:$F$368,6,0)</f>
        <v>230000000</v>
      </c>
      <c r="G9" s="12">
        <v>0.90054999999999996</v>
      </c>
      <c r="H9" s="12">
        <v>0.88052666666666679</v>
      </c>
      <c r="I9" s="12">
        <v>0.90247999999999995</v>
      </c>
      <c r="J9" s="12">
        <v>1.0054700000000001</v>
      </c>
      <c r="K9" s="12">
        <v>1</v>
      </c>
    </row>
    <row r="10" spans="1:11" x14ac:dyDescent="0.25">
      <c r="A10" s="11">
        <v>36680</v>
      </c>
      <c r="B10" s="20">
        <f>VLOOKUP($A10,'Протоны-Электроны Вход'!$A$3:$F$368,2,0)</f>
        <v>170000</v>
      </c>
      <c r="C10" s="20">
        <f>VLOOKUP($A10,'Протоны-Электроны Вход'!$A$3:$F$368,3,0)</f>
        <v>13000</v>
      </c>
      <c r="D10" s="20">
        <f>VLOOKUP($A10,'Протоны-Электроны Вход'!$A$3:$F$368,4,0)</f>
        <v>3000</v>
      </c>
      <c r="E10" s="20">
        <f>VLOOKUP($A10,'Протоны-Электроны Вход'!$A$3:$F$368,5,0)</f>
        <v>12000000000</v>
      </c>
      <c r="F10" s="20">
        <f>VLOOKUP($A10,'Протоны-Электроны Вход'!$A$3:$F$368,6,0)</f>
        <v>38000000</v>
      </c>
      <c r="G10" s="12">
        <v>0.89950799999999997</v>
      </c>
      <c r="H10" s="12">
        <v>0.89306666666666679</v>
      </c>
      <c r="I10" s="12">
        <v>0.89009000000000005</v>
      </c>
      <c r="J10" s="12">
        <v>1.0054700000000001</v>
      </c>
      <c r="K10" s="12">
        <v>1</v>
      </c>
    </row>
    <row r="11" spans="1:11" x14ac:dyDescent="0.25">
      <c r="A11" s="11">
        <v>36681</v>
      </c>
      <c r="B11" s="20">
        <f>VLOOKUP($A11,'Протоны-Электроны Вход'!$A$3:$F$368,2,0)</f>
        <v>560000</v>
      </c>
      <c r="C11" s="20">
        <f>VLOOKUP($A11,'Протоны-Электроны Вход'!$A$3:$F$368,3,0)</f>
        <v>12000</v>
      </c>
      <c r="D11" s="20">
        <f>VLOOKUP($A11,'Протоны-Электроны Вход'!$A$3:$F$368,4,0)</f>
        <v>2800</v>
      </c>
      <c r="E11" s="20">
        <f>VLOOKUP($A11,'Протоны-Электроны Вход'!$A$3:$F$368,5,0)</f>
        <v>10000000000</v>
      </c>
      <c r="F11" s="20">
        <f>VLOOKUP($A11,'Протоны-Электроны Вход'!$A$3:$F$368,6,0)</f>
        <v>47000000</v>
      </c>
      <c r="G11" s="12">
        <v>0.89846387499999991</v>
      </c>
      <c r="H11" s="12">
        <v>0.88888666666666671</v>
      </c>
      <c r="I11" s="12">
        <v>0.89009000000000005</v>
      </c>
      <c r="J11" s="12">
        <v>1.01095</v>
      </c>
      <c r="K11" s="12">
        <v>1</v>
      </c>
    </row>
    <row r="12" spans="1:11" x14ac:dyDescent="0.25">
      <c r="A12" s="11">
        <v>36689</v>
      </c>
      <c r="B12" s="20">
        <f>VLOOKUP($A12,'Протоны-Электроны Вход'!$A$3:$F$368,2,0)</f>
        <v>7900000</v>
      </c>
      <c r="C12" s="20">
        <f>VLOOKUP($A12,'Протоны-Электроны Вход'!$A$3:$F$368,3,0)</f>
        <v>110000</v>
      </c>
      <c r="D12" s="20">
        <f>VLOOKUP($A12,'Протоны-Электроны Вход'!$A$3:$F$368,4,0)</f>
        <v>2000</v>
      </c>
      <c r="E12" s="20">
        <f>VLOOKUP($A12,'Протоны-Электроны Вход'!$A$3:$F$368,5,0)</f>
        <v>6700000000</v>
      </c>
      <c r="F12" s="20">
        <f>VLOOKUP($A12,'Протоны-Электроны Вход'!$A$3:$F$368,6,0)</f>
        <v>14000000</v>
      </c>
      <c r="G12" s="12">
        <v>0.89198277500000001</v>
      </c>
      <c r="H12" s="12">
        <v>0.88052666666666679</v>
      </c>
      <c r="I12" s="12">
        <v>0.87768999999999997</v>
      </c>
      <c r="J12" s="12">
        <v>1.0054700000000001</v>
      </c>
      <c r="K12" s="12">
        <v>0.99458999999999997</v>
      </c>
    </row>
    <row r="13" spans="1:11" x14ac:dyDescent="0.25">
      <c r="A13" s="11">
        <v>36690</v>
      </c>
      <c r="B13" s="20">
        <f>VLOOKUP($A13,'Протоны-Электроны Вход'!$A$3:$F$368,2,0)</f>
        <v>4200000</v>
      </c>
      <c r="C13" s="20">
        <f>VLOOKUP($A13,'Протоны-Электроны Вход'!$A$3:$F$368,3,0)</f>
        <v>26000</v>
      </c>
      <c r="D13" s="20">
        <f>VLOOKUP($A13,'Протоны-Электроны Вход'!$A$3:$F$368,4,0)</f>
        <v>1900</v>
      </c>
      <c r="E13" s="20">
        <f>VLOOKUP($A13,'Протоны-Электроны Вход'!$A$3:$F$368,5,0)</f>
        <v>7200000000</v>
      </c>
      <c r="F13" s="20">
        <f>VLOOKUP($A13,'Протоны-Электроны Вход'!$A$3:$F$368,6,0)</f>
        <v>17000000</v>
      </c>
      <c r="G13" s="12">
        <v>0.89139559999999995</v>
      </c>
      <c r="H13" s="12">
        <v>0.88052666666666679</v>
      </c>
      <c r="I13" s="12">
        <v>0.89009000000000005</v>
      </c>
      <c r="J13" s="12">
        <v>1.0054700000000001</v>
      </c>
      <c r="K13" s="12">
        <v>0.99458999999999997</v>
      </c>
    </row>
    <row r="14" spans="1:11" x14ac:dyDescent="0.25">
      <c r="A14" s="11">
        <v>36698</v>
      </c>
      <c r="B14" s="20">
        <f>VLOOKUP($A14,'Протоны-Электроны Вход'!$A$3:$F$368,2,0)</f>
        <v>42000</v>
      </c>
      <c r="C14" s="20">
        <f>VLOOKUP($A14,'Протоны-Электроны Вход'!$A$3:$F$368,3,0)</f>
        <v>10000</v>
      </c>
      <c r="D14" s="20">
        <f>VLOOKUP($A14,'Протоны-Электроны Вход'!$A$3:$F$368,4,0)</f>
        <v>2800</v>
      </c>
      <c r="E14" s="20">
        <f>VLOOKUP($A14,'Протоны-Электроны Вход'!$A$3:$F$368,5,0)</f>
        <v>4600000000</v>
      </c>
      <c r="F14" s="20">
        <f>VLOOKUP($A14,'Протоны-Электроны Вход'!$A$3:$F$368,6,0)</f>
        <v>8300000</v>
      </c>
      <c r="G14" s="12">
        <v>0.88860487500000007</v>
      </c>
      <c r="H14" s="12">
        <v>0.87043000000000004</v>
      </c>
      <c r="I14" s="12">
        <v>0.87768999999999997</v>
      </c>
      <c r="J14" s="12">
        <v>1.0054700000000001</v>
      </c>
      <c r="K14" s="12">
        <v>0.99639333333333335</v>
      </c>
    </row>
    <row r="15" spans="1:11" x14ac:dyDescent="0.25">
      <c r="A15" s="11">
        <v>36709</v>
      </c>
      <c r="B15" s="20">
        <f>VLOOKUP($A15,'Протоны-Электроны Вход'!$A$3:$F$368,2,0)</f>
        <v>100000</v>
      </c>
      <c r="C15" s="20">
        <f>VLOOKUP($A15,'Протоны-Электроны Вход'!$A$3:$F$368,3,0)</f>
        <v>11000</v>
      </c>
      <c r="D15" s="20">
        <f>VLOOKUP($A15,'Протоны-Электроны Вход'!$A$3:$F$368,4,0)</f>
        <v>2800</v>
      </c>
      <c r="E15" s="20">
        <f>VLOOKUP($A15,'Протоны-Электроны Вход'!$A$3:$F$368,5,0)</f>
        <v>6800000000</v>
      </c>
      <c r="F15" s="20">
        <f>VLOOKUP($A15,'Протоны-Электроны Вход'!$A$3:$F$368,6,0)</f>
        <v>33000000</v>
      </c>
      <c r="G15" s="12">
        <v>0.89037494000000006</v>
      </c>
      <c r="H15" s="12">
        <v>0.87834000000000001</v>
      </c>
      <c r="I15" s="12">
        <v>0.87822999999999996</v>
      </c>
      <c r="J15" s="12">
        <v>0.999695</v>
      </c>
      <c r="K15" s="12">
        <v>0.99458999999999997</v>
      </c>
    </row>
    <row r="16" spans="1:11" x14ac:dyDescent="0.25">
      <c r="A16" s="11">
        <v>36710</v>
      </c>
      <c r="B16" s="20">
        <f>VLOOKUP($A16,'Протоны-Электроны Вход'!$A$3:$F$368,2,0)</f>
        <v>63000</v>
      </c>
      <c r="C16" s="20">
        <f>VLOOKUP($A16,'Протоны-Электроны Вход'!$A$3:$F$368,3,0)</f>
        <v>11000</v>
      </c>
      <c r="D16" s="20">
        <f>VLOOKUP($A16,'Протоны-Электроны Вход'!$A$3:$F$368,4,0)</f>
        <v>2700</v>
      </c>
      <c r="E16" s="20">
        <f>VLOOKUP($A16,'Протоны-Электроны Вход'!$A$3:$F$368,5,0)</f>
        <v>4400000000</v>
      </c>
      <c r="F16" s="20">
        <f>VLOOKUP($A16,'Протоны-Электроны Вход'!$A$3:$F$368,6,0)</f>
        <v>11000000</v>
      </c>
      <c r="G16" s="12">
        <v>0.89083500000000004</v>
      </c>
      <c r="H16" s="12">
        <v>0.8801566666666667</v>
      </c>
      <c r="I16" s="12">
        <v>0.87822999999999996</v>
      </c>
      <c r="J16" s="12">
        <v>1.0054700000000001</v>
      </c>
      <c r="K16" s="12">
        <v>0.99458999999999997</v>
      </c>
    </row>
    <row r="17" spans="1:11" x14ac:dyDescent="0.25">
      <c r="A17" s="11">
        <v>36714</v>
      </c>
      <c r="B17" s="20">
        <f>VLOOKUP($A17,'Протоны-Электроны Вход'!$A$3:$F$368,2,0)</f>
        <v>54000</v>
      </c>
      <c r="C17" s="20">
        <f>VLOOKUP($A17,'Протоны-Электроны Вход'!$A$3:$F$368,3,0)</f>
        <v>10000</v>
      </c>
      <c r="D17" s="20">
        <f>VLOOKUP($A17,'Протоны-Электроны Вход'!$A$3:$F$368,4,0)</f>
        <v>2300</v>
      </c>
      <c r="E17" s="20">
        <f>VLOOKUP($A17,'Протоны-Электроны Вход'!$A$3:$F$368,5,0)</f>
        <v>12000000000</v>
      </c>
      <c r="F17" s="20">
        <f>VLOOKUP($A17,'Протоны-Электроны Вход'!$A$3:$F$368,6,0)</f>
        <v>9600000</v>
      </c>
      <c r="G17" s="12">
        <v>0.89324420000000004</v>
      </c>
      <c r="H17" s="12">
        <v>0.87834000000000001</v>
      </c>
      <c r="I17" s="12">
        <v>0.88900999999999997</v>
      </c>
      <c r="J17" s="12">
        <v>1.0054700000000001</v>
      </c>
      <c r="K17" s="12">
        <v>0.99458999999999997</v>
      </c>
    </row>
    <row r="18" spans="1:11" x14ac:dyDescent="0.25">
      <c r="A18" s="11">
        <v>36715</v>
      </c>
      <c r="B18" s="20">
        <f>VLOOKUP($A18,'Протоны-Электроны Вход'!$A$3:$F$368,2,0)</f>
        <v>48000</v>
      </c>
      <c r="C18" s="20">
        <f>VLOOKUP($A18,'Протоны-Электроны Вход'!$A$3:$F$368,3,0)</f>
        <v>11000</v>
      </c>
      <c r="D18" s="20">
        <f>VLOOKUP($A18,'Протоны-Электроны Вход'!$A$3:$F$368,4,0)</f>
        <v>2300</v>
      </c>
      <c r="E18" s="20">
        <f>VLOOKUP($A18,'Протоны-Электроны Вход'!$A$3:$F$368,5,0)</f>
        <v>9000000000</v>
      </c>
      <c r="F18" s="20">
        <f>VLOOKUP($A18,'Протоны-Электроны Вход'!$A$3:$F$368,6,0)</f>
        <v>9200000</v>
      </c>
      <c r="G18" s="12">
        <v>0.89396357500000001</v>
      </c>
      <c r="H18" s="12">
        <v>0.87834000000000001</v>
      </c>
      <c r="I18" s="12">
        <v>0.88900999999999997</v>
      </c>
      <c r="J18" s="12">
        <v>0.99939</v>
      </c>
      <c r="K18" s="12">
        <v>0.99458999999999997</v>
      </c>
    </row>
    <row r="19" spans="1:11" x14ac:dyDescent="0.25">
      <c r="A19" s="11">
        <v>36716</v>
      </c>
      <c r="B19" s="20">
        <f>VLOOKUP($A19,'Протоны-Электроны Вход'!$A$3:$F$368,2,0)</f>
        <v>160000</v>
      </c>
      <c r="C19" s="20">
        <f>VLOOKUP($A19,'Протоны-Электроны Вход'!$A$3:$F$368,3,0)</f>
        <v>11000</v>
      </c>
      <c r="D19" s="20">
        <f>VLOOKUP($A19,'Протоны-Электроны Вход'!$A$3:$F$368,4,0)</f>
        <v>2300</v>
      </c>
      <c r="E19" s="20">
        <f>VLOOKUP($A19,'Протоны-Электроны Вход'!$A$3:$F$368,5,0)</f>
        <v>7900000000</v>
      </c>
      <c r="F19" s="20">
        <f>VLOOKUP($A19,'Протоны-Электроны Вход'!$A$3:$F$368,6,0)</f>
        <v>9100000</v>
      </c>
      <c r="G19" s="12">
        <v>0.89472987500000001</v>
      </c>
      <c r="H19" s="12">
        <v>0.87652000000000008</v>
      </c>
      <c r="I19" s="12">
        <v>0.88900999999999997</v>
      </c>
      <c r="J19" s="12">
        <v>0.99939</v>
      </c>
      <c r="K19" s="12">
        <v>0.99458999999999997</v>
      </c>
    </row>
    <row r="20" spans="1:11" x14ac:dyDescent="0.25">
      <c r="A20" s="11">
        <v>36717</v>
      </c>
      <c r="B20" s="20">
        <f>VLOOKUP($A20,'Протоны-Электроны Вход'!$A$3:$F$368,2,0)</f>
        <v>390000</v>
      </c>
      <c r="C20" s="20">
        <f>VLOOKUP($A20,'Протоны-Электроны Вход'!$A$3:$F$368,3,0)</f>
        <v>9900</v>
      </c>
      <c r="D20" s="20">
        <f>VLOOKUP($A20,'Протоны-Электроны Вход'!$A$3:$F$368,4,0)</f>
        <v>2200</v>
      </c>
      <c r="E20" s="20">
        <f>VLOOKUP($A20,'Протоны-Электроны Вход'!$A$3:$F$368,5,0)</f>
        <v>2300000000</v>
      </c>
      <c r="F20" s="20">
        <f>VLOOKUP($A20,'Протоны-Электроны Вход'!$A$3:$F$368,6,0)</f>
        <v>3700000</v>
      </c>
      <c r="G20" s="12">
        <v>0.89554160000000005</v>
      </c>
      <c r="H20" s="12">
        <v>0.8801566666666667</v>
      </c>
      <c r="I20" s="12">
        <v>0.88900999999999997</v>
      </c>
      <c r="J20" s="12">
        <v>0.99939</v>
      </c>
      <c r="K20" s="12">
        <v>0.99458999999999997</v>
      </c>
    </row>
    <row r="21" spans="1:11" x14ac:dyDescent="0.25">
      <c r="A21" s="11">
        <v>36718</v>
      </c>
      <c r="B21" s="20">
        <f>VLOOKUP($A21,'Протоны-Электроны Вход'!$A$3:$F$368,2,0)</f>
        <v>380000</v>
      </c>
      <c r="C21" s="20">
        <f>VLOOKUP($A21,'Протоны-Электроны Вход'!$A$3:$F$368,3,0)</f>
        <v>21000</v>
      </c>
      <c r="D21" s="20">
        <f>VLOOKUP($A21,'Протоны-Электроны Вход'!$A$3:$F$368,4,0)</f>
        <v>2000</v>
      </c>
      <c r="E21" s="20">
        <f>VLOOKUP($A21,'Протоны-Электроны Вход'!$A$3:$F$368,5,0)</f>
        <v>180000000</v>
      </c>
      <c r="F21" s="20">
        <f>VLOOKUP($A21,'Протоны-Электроны Вход'!$A$3:$F$368,6,0)</f>
        <v>370000</v>
      </c>
      <c r="G21" s="12">
        <v>0.89639815</v>
      </c>
      <c r="H21" s="12">
        <v>0.8801566666666667</v>
      </c>
      <c r="I21" s="12">
        <v>0.88900999999999997</v>
      </c>
      <c r="J21" s="12">
        <v>0.99939</v>
      </c>
      <c r="K21" s="12">
        <v>0.99157999999999991</v>
      </c>
    </row>
    <row r="22" spans="1:11" x14ac:dyDescent="0.25">
      <c r="A22" s="11">
        <v>36723</v>
      </c>
      <c r="B22" s="20">
        <f>VLOOKUP($A22,'Протоны-Электроны Вход'!$A$3:$F$368,2,0)</f>
        <v>140000000</v>
      </c>
      <c r="C22" s="20">
        <f>VLOOKUP($A22,'Протоны-Электроны Вход'!$A$3:$F$368,3,0)</f>
        <v>26000000</v>
      </c>
      <c r="D22" s="20">
        <f>VLOOKUP($A22,'Протоны-Электроны Вход'!$A$3:$F$368,4,0)</f>
        <v>59000</v>
      </c>
      <c r="E22" s="20">
        <f>VLOOKUP($A22,'Протоны-Электроны Вход'!$A$3:$F$368,5,0)</f>
        <v>2800000000</v>
      </c>
      <c r="F22" s="20">
        <f>VLOOKUP($A22,'Протоны-Электроны Вход'!$A$3:$F$368,6,0)</f>
        <v>1300000</v>
      </c>
      <c r="G22" s="12">
        <v>0.90133379999999996</v>
      </c>
      <c r="H22" s="12">
        <v>0.84378666666666657</v>
      </c>
      <c r="I22" s="12">
        <v>0.86746000000000001</v>
      </c>
      <c r="J22" s="12">
        <v>0.93857999999999997</v>
      </c>
      <c r="K22" s="12">
        <v>0.92840999999999996</v>
      </c>
    </row>
    <row r="23" spans="1:11" x14ac:dyDescent="0.25">
      <c r="A23" s="11">
        <v>36724</v>
      </c>
      <c r="B23" s="20">
        <f>VLOOKUP($A23,'Протоны-Электроны Вход'!$A$3:$F$368,2,0)</f>
        <v>45000000</v>
      </c>
      <c r="C23" s="20">
        <f>VLOOKUP($A23,'Протоны-Электроны Вход'!$A$3:$F$368,3,0)</f>
        <v>8000000</v>
      </c>
      <c r="D23" s="20">
        <f>VLOOKUP($A23,'Протоны-Электроны Вход'!$A$3:$F$368,4,0)</f>
        <v>12000</v>
      </c>
      <c r="E23" s="20">
        <f>VLOOKUP($A23,'Протоны-Электроны Вход'!$A$3:$F$368,5,0)</f>
        <v>3200000000</v>
      </c>
      <c r="F23" s="20">
        <f>VLOOKUP($A23,'Протоны-Электроны Вход'!$A$3:$F$368,6,0)</f>
        <v>1700000</v>
      </c>
      <c r="G23" s="12">
        <v>0.90244175000000004</v>
      </c>
      <c r="H23" s="12">
        <v>0.84378666666666657</v>
      </c>
      <c r="I23" s="12">
        <v>0.86746000000000001</v>
      </c>
      <c r="J23" s="12">
        <v>0.93857999999999997</v>
      </c>
      <c r="K23" s="12">
        <v>0.93141999999999991</v>
      </c>
    </row>
    <row r="24" spans="1:11" x14ac:dyDescent="0.25">
      <c r="A24" s="11">
        <v>36725</v>
      </c>
      <c r="B24" s="20">
        <f>VLOOKUP($A24,'Протоны-Электроны Вход'!$A$3:$F$368,2,0)</f>
        <v>17000000</v>
      </c>
      <c r="C24" s="20">
        <f>VLOOKUP($A24,'Протоны-Электроны Вход'!$A$3:$F$368,3,0)</f>
        <v>2500000</v>
      </c>
      <c r="D24" s="20">
        <f>VLOOKUP($A24,'Протоны-Электроны Вход'!$A$3:$F$368,4,0)</f>
        <v>3300</v>
      </c>
      <c r="E24" s="20">
        <f>VLOOKUP($A24,'Протоны-Электроны Вход'!$A$3:$F$368,5,0)</f>
        <v>4200000000</v>
      </c>
      <c r="F24" s="20">
        <f>VLOOKUP($A24,'Протоны-Электроны Вход'!$A$3:$F$368,6,0)</f>
        <v>2100000</v>
      </c>
      <c r="G24" s="12">
        <v>0.90359040000000002</v>
      </c>
      <c r="H24" s="12">
        <v>0.84378666666666657</v>
      </c>
      <c r="I24" s="12">
        <v>0.87822999999999996</v>
      </c>
      <c r="J24" s="12">
        <v>0.93452000000000002</v>
      </c>
      <c r="K24" s="12">
        <v>0.93744000000000005</v>
      </c>
    </row>
    <row r="25" spans="1:11" x14ac:dyDescent="0.25">
      <c r="A25" s="11">
        <v>36726</v>
      </c>
      <c r="B25" s="20">
        <f>VLOOKUP($A25,'Протоны-Электроны Вход'!$A$3:$F$368,2,0)</f>
        <v>15000000</v>
      </c>
      <c r="C25" s="20">
        <f>VLOOKUP($A25,'Протоны-Электроны Вход'!$A$3:$F$368,3,0)</f>
        <v>1300000</v>
      </c>
      <c r="D25" s="20">
        <f>VLOOKUP($A25,'Протоны-Электроны Вход'!$A$3:$F$368,4,0)</f>
        <v>3800</v>
      </c>
      <c r="E25" s="20">
        <f>VLOOKUP($A25,'Протоны-Электроны Вход'!$A$3:$F$368,5,0)</f>
        <v>7200000000</v>
      </c>
      <c r="F25" s="20">
        <f>VLOOKUP($A25,'Протоны-Электроны Вход'!$A$3:$F$368,6,0)</f>
        <v>2600000</v>
      </c>
      <c r="G25" s="12">
        <v>0.90477684999999997</v>
      </c>
      <c r="H25" s="12">
        <v>0.85105999999999993</v>
      </c>
      <c r="I25" s="12">
        <v>0.87822999999999996</v>
      </c>
      <c r="J25" s="12">
        <v>0.93452000000000002</v>
      </c>
      <c r="K25" s="12">
        <v>0.93744000000000005</v>
      </c>
    </row>
    <row r="26" spans="1:11" x14ac:dyDescent="0.25">
      <c r="A26" s="11">
        <v>36727</v>
      </c>
      <c r="B26" s="20">
        <f>VLOOKUP($A26,'Протоны-Электроны Вход'!$A$3:$F$368,2,0)</f>
        <v>4900000</v>
      </c>
      <c r="C26" s="20">
        <f>VLOOKUP($A26,'Протоны-Электроны Вход'!$A$3:$F$368,3,0)</f>
        <v>350000</v>
      </c>
      <c r="D26" s="20">
        <f>VLOOKUP($A26,'Протоны-Электроны Вход'!$A$3:$F$368,4,0)</f>
        <v>2600</v>
      </c>
      <c r="E26" s="20">
        <f>VLOOKUP($A26,'Протоны-Электроны Вход'!$A$3:$F$368,5,0)</f>
        <v>2200000000</v>
      </c>
      <c r="F26" s="20">
        <f>VLOOKUP($A26,'Протоны-Электроны Вход'!$A$3:$F$368,6,0)</f>
        <v>4300000</v>
      </c>
      <c r="G26" s="12">
        <v>0.90599862499999995</v>
      </c>
      <c r="H26" s="12">
        <v>0.85469666666666655</v>
      </c>
      <c r="I26" s="12">
        <v>0.87822999999999996</v>
      </c>
      <c r="J26" s="12">
        <v>0.93857999999999997</v>
      </c>
      <c r="K26" s="12">
        <v>0.93442999999999998</v>
      </c>
    </row>
    <row r="27" spans="1:11" x14ac:dyDescent="0.25">
      <c r="A27" s="11">
        <v>36728</v>
      </c>
      <c r="B27" s="20">
        <f>VLOOKUP($A27,'Протоны-Электроны Вход'!$A$3:$F$368,2,0)</f>
        <v>1700000</v>
      </c>
      <c r="C27" s="20">
        <f>VLOOKUP($A27,'Протоны-Электроны Вход'!$A$3:$F$368,3,0)</f>
        <v>230000</v>
      </c>
      <c r="D27" s="20">
        <f>VLOOKUP($A27,'Протоны-Электроны Вход'!$A$3:$F$368,4,0)</f>
        <v>2200</v>
      </c>
      <c r="E27" s="20">
        <f>VLOOKUP($A27,'Протоны-Электроны Вход'!$A$3:$F$368,5,0)</f>
        <v>7100000000</v>
      </c>
      <c r="F27" s="20">
        <f>VLOOKUP($A27,'Протоны-Электроны Вход'!$A$3:$F$368,6,0)</f>
        <v>4000000</v>
      </c>
      <c r="G27" s="12">
        <v>0.90719885</v>
      </c>
      <c r="H27" s="12">
        <v>0.84742333333333331</v>
      </c>
      <c r="I27" s="12">
        <v>0.88900999999999997</v>
      </c>
      <c r="J27" s="12">
        <v>0.93857999999999997</v>
      </c>
      <c r="K27" s="12">
        <v>0.93442999999999998</v>
      </c>
    </row>
    <row r="28" spans="1:11" x14ac:dyDescent="0.25">
      <c r="A28" s="11">
        <v>36729</v>
      </c>
      <c r="B28" s="20">
        <f>VLOOKUP($A28,'Протоны-Электроны Вход'!$A$3:$F$368,2,0)</f>
        <v>5400000</v>
      </c>
      <c r="C28" s="20">
        <f>VLOOKUP($A28,'Протоны-Электроны Вход'!$A$3:$F$368,3,0)</f>
        <v>540000</v>
      </c>
      <c r="D28" s="20">
        <f>VLOOKUP($A28,'Протоны-Электроны Вход'!$A$3:$F$368,4,0)</f>
        <v>4100</v>
      </c>
      <c r="E28" s="20">
        <f>VLOOKUP($A28,'Протоны-Электроны Вход'!$A$3:$F$368,5,0)</f>
        <v>4700000000</v>
      </c>
      <c r="F28" s="20">
        <f>VLOOKUP($A28,'Протоны-Электроны Вход'!$A$3:$F$368,6,0)</f>
        <v>5000000</v>
      </c>
      <c r="G28" s="12">
        <v>0.90847707499999997</v>
      </c>
      <c r="H28" s="12">
        <v>0.86015333333333333</v>
      </c>
      <c r="I28" s="12">
        <v>0.88900999999999997</v>
      </c>
      <c r="J28" s="12">
        <v>0.93857999999999997</v>
      </c>
      <c r="K28" s="12">
        <v>0.93442999999999998</v>
      </c>
    </row>
    <row r="29" spans="1:11" x14ac:dyDescent="0.25">
      <c r="A29" s="11">
        <v>36730</v>
      </c>
      <c r="B29" s="20">
        <f>VLOOKUP($A29,'Протоны-Электроны Вход'!$A$3:$F$368,2,0)</f>
        <v>5900000</v>
      </c>
      <c r="C29" s="20">
        <f>VLOOKUP($A29,'Протоны-Электроны Вход'!$A$3:$F$368,3,0)</f>
        <v>150000</v>
      </c>
      <c r="D29" s="20">
        <f>VLOOKUP($A29,'Протоны-Электроны Вход'!$A$3:$F$368,4,0)</f>
        <v>2000</v>
      </c>
      <c r="E29" s="20">
        <f>VLOOKUP($A29,'Протоны-Электроны Вход'!$A$3:$F$368,5,0)</f>
        <v>1800000000</v>
      </c>
      <c r="F29" s="20">
        <f>VLOOKUP($A29,'Протоны-Электроны Вход'!$A$3:$F$368,6,0)</f>
        <v>2800000</v>
      </c>
      <c r="G29" s="12">
        <v>0.90978617500000003</v>
      </c>
      <c r="H29" s="12">
        <v>0.85469666666666655</v>
      </c>
      <c r="I29" s="12">
        <v>0.87822999999999996</v>
      </c>
      <c r="J29" s="12">
        <v>0.93857999999999997</v>
      </c>
      <c r="K29" s="12">
        <v>0.93442999999999998</v>
      </c>
    </row>
    <row r="30" spans="1:11" x14ac:dyDescent="0.25">
      <c r="A30" s="11">
        <v>36731</v>
      </c>
      <c r="B30" s="20">
        <f>VLOOKUP($A30,'Протоны-Электроны Вход'!$A$3:$F$368,2,0)</f>
        <v>780000</v>
      </c>
      <c r="C30" s="20">
        <f>VLOOKUP($A30,'Протоны-Электроны Вход'!$A$3:$F$368,3,0)</f>
        <v>27000</v>
      </c>
      <c r="D30" s="20">
        <f>VLOOKUP($A30,'Протоны-Электроны Вход'!$A$3:$F$368,4,0)</f>
        <v>1900</v>
      </c>
      <c r="E30" s="20">
        <f>VLOOKUP($A30,'Протоны-Электроны Вход'!$A$3:$F$368,5,0)</f>
        <v>2600000000</v>
      </c>
      <c r="F30" s="20">
        <f>VLOOKUP($A30,'Протоны-Электроны Вход'!$A$3:$F$368,6,0)</f>
        <v>1800000</v>
      </c>
      <c r="G30" s="12">
        <v>0.91112492499999997</v>
      </c>
      <c r="H30" s="12">
        <v>0.85469666666666655</v>
      </c>
      <c r="I30" s="12">
        <v>0.88900999999999997</v>
      </c>
      <c r="J30" s="12">
        <v>0.93857999999999997</v>
      </c>
      <c r="K30" s="12">
        <v>0.93744000000000005</v>
      </c>
    </row>
    <row r="31" spans="1:11" x14ac:dyDescent="0.25">
      <c r="A31" s="11">
        <v>36732</v>
      </c>
      <c r="B31" s="20">
        <f>VLOOKUP($A31,'Протоны-Электроны Вход'!$A$3:$F$368,2,0)</f>
        <v>260000</v>
      </c>
      <c r="C31" s="20">
        <f>VLOOKUP($A31,'Протоны-Электроны Вход'!$A$3:$F$368,3,0)</f>
        <v>18000</v>
      </c>
      <c r="D31" s="20">
        <f>VLOOKUP($A31,'Протоны-Электроны Вход'!$A$3:$F$368,4,0)</f>
        <v>2100</v>
      </c>
      <c r="E31" s="20">
        <f>VLOOKUP($A31,'Протоны-Электроны Вход'!$A$3:$F$368,5,0)</f>
        <v>4700000000</v>
      </c>
      <c r="F31" s="20">
        <f>VLOOKUP($A31,'Протоны-Электроны Вход'!$A$3:$F$368,6,0)</f>
        <v>4400000</v>
      </c>
      <c r="G31" s="12">
        <v>0.91248053333333345</v>
      </c>
      <c r="H31" s="12">
        <v>0.86743000000000003</v>
      </c>
      <c r="I31" s="12">
        <v>0.87822999999999996</v>
      </c>
      <c r="J31" s="12">
        <v>0.93452000000000002</v>
      </c>
      <c r="K31" s="12">
        <v>0.92640999999999996</v>
      </c>
    </row>
    <row r="32" spans="1:11" x14ac:dyDescent="0.25">
      <c r="A32" s="11">
        <v>36733</v>
      </c>
      <c r="B32" s="20">
        <f>VLOOKUP($A32,'Протоны-Электроны Вход'!$A$3:$F$368,2,0)</f>
        <v>430000</v>
      </c>
      <c r="C32" s="20">
        <f>VLOOKUP($A32,'Протоны-Электроны Вход'!$A$3:$F$368,3,0)</f>
        <v>21000</v>
      </c>
      <c r="D32" s="20">
        <f>VLOOKUP($A32,'Протоны-Электроны Вход'!$A$3:$F$368,4,0)</f>
        <v>2000</v>
      </c>
      <c r="E32" s="20">
        <f>VLOOKUP($A32,'Протоны-Электроны Вход'!$A$3:$F$368,5,0)</f>
        <v>1900000000</v>
      </c>
      <c r="F32" s="20">
        <f>VLOOKUP($A32,'Протоны-Электроны Вход'!$A$3:$F$368,6,0)</f>
        <v>2900000</v>
      </c>
      <c r="G32" s="12">
        <v>0.91388669999999994</v>
      </c>
      <c r="H32" s="12">
        <v>0.85469666666666655</v>
      </c>
      <c r="I32" s="12">
        <v>0.87822999999999996</v>
      </c>
      <c r="J32" s="12">
        <v>0.93857999999999997</v>
      </c>
      <c r="K32" s="12">
        <v>0.93109000000000008</v>
      </c>
    </row>
    <row r="33" spans="1:11" x14ac:dyDescent="0.25">
      <c r="A33" s="11">
        <v>36734</v>
      </c>
      <c r="B33" s="20">
        <f>VLOOKUP($A33,'Протоны-Электроны Вход'!$A$3:$F$368,2,0)</f>
        <v>290000</v>
      </c>
      <c r="C33" s="20">
        <f>VLOOKUP($A33,'Протоны-Электроны Вход'!$A$3:$F$368,3,0)</f>
        <v>18000</v>
      </c>
      <c r="D33" s="20">
        <f>VLOOKUP($A33,'Протоны-Электроны Вход'!$A$3:$F$368,4,0)</f>
        <v>2300</v>
      </c>
      <c r="E33" s="20">
        <f>VLOOKUP($A33,'Протоны-Электроны Вход'!$A$3:$F$368,5,0)</f>
        <v>590000000</v>
      </c>
      <c r="F33" s="20">
        <f>VLOOKUP($A33,'Протоны-Электроны Вход'!$A$3:$F$368,6,0)</f>
        <v>860000</v>
      </c>
      <c r="G33" s="12">
        <v>0.91530595000000003</v>
      </c>
      <c r="H33" s="12">
        <v>0.86378999999999995</v>
      </c>
      <c r="I33" s="12">
        <v>0.88900999999999997</v>
      </c>
      <c r="J33" s="12">
        <v>0.93857999999999997</v>
      </c>
      <c r="K33" s="12">
        <v>0.92908333333333337</v>
      </c>
    </row>
    <row r="34" spans="1:11" x14ac:dyDescent="0.25">
      <c r="A34" s="11">
        <v>36735</v>
      </c>
      <c r="B34" s="20">
        <f>VLOOKUP($A34,'Протоны-Электроны Вход'!$A$3:$F$368,2,0)</f>
        <v>2400000</v>
      </c>
      <c r="C34" s="20">
        <f>VLOOKUP($A34,'Протоны-Электроны Вход'!$A$3:$F$368,3,0)</f>
        <v>390000</v>
      </c>
      <c r="D34" s="20">
        <f>VLOOKUP($A34,'Протоны-Электроны Вход'!$A$3:$F$368,4,0)</f>
        <v>2600</v>
      </c>
      <c r="E34" s="20">
        <f>VLOOKUP($A34,'Протоны-Электроны Вход'!$A$3:$F$368,5,0)</f>
        <v>1300000000</v>
      </c>
      <c r="F34" s="20">
        <f>VLOOKUP($A34,'Протоны-Электроны Вход'!$A$3:$F$368,6,0)</f>
        <v>1900000</v>
      </c>
      <c r="G34" s="12">
        <v>0.91674964999999997</v>
      </c>
      <c r="H34" s="12">
        <v>0.85833333333333339</v>
      </c>
      <c r="I34" s="12">
        <v>0.87822999999999996</v>
      </c>
      <c r="J34" s="12">
        <v>0.93452000000000002</v>
      </c>
      <c r="K34" s="12">
        <v>0.92908333333333337</v>
      </c>
    </row>
    <row r="35" spans="1:11" x14ac:dyDescent="0.25">
      <c r="A35" s="11">
        <v>36741</v>
      </c>
      <c r="B35" s="20">
        <f>VLOOKUP($A35,'Протоны-Электроны Вход'!$A$3:$F$368,2,0)</f>
        <v>160000</v>
      </c>
      <c r="C35" s="20">
        <f>VLOOKUP($A35,'Протоны-Электроны Вход'!$A$3:$F$368,3,0)</f>
        <v>12000</v>
      </c>
      <c r="D35" s="20">
        <f>VLOOKUP($A35,'Протоны-Электроны Вход'!$A$3:$F$368,4,0)</f>
        <v>2500</v>
      </c>
      <c r="E35" s="20">
        <f>VLOOKUP($A35,'Протоны-Электроны Вход'!$A$3:$F$368,5,0)</f>
        <v>15000000000</v>
      </c>
      <c r="F35" s="20">
        <f>VLOOKUP($A35,'Протоны-Электроны Вход'!$A$3:$F$368,6,0)</f>
        <v>27000000</v>
      </c>
      <c r="G35" s="12">
        <v>0.92600989999999994</v>
      </c>
      <c r="H35" s="12">
        <v>0.86378999999999995</v>
      </c>
      <c r="I35" s="12">
        <v>0.90517000000000003</v>
      </c>
      <c r="J35" s="12">
        <v>0.93452000000000002</v>
      </c>
      <c r="K35" s="12">
        <v>0.92840999999999996</v>
      </c>
    </row>
    <row r="36" spans="1:11" x14ac:dyDescent="0.25">
      <c r="A36" s="11">
        <v>36742</v>
      </c>
      <c r="B36" s="20">
        <f>VLOOKUP($A36,'Протоны-Электроны Вход'!$A$3:$F$368,2,0)</f>
        <v>300000</v>
      </c>
      <c r="C36" s="20">
        <f>VLOOKUP($A36,'Протоны-Электроны Вход'!$A$3:$F$368,3,0)</f>
        <v>11000</v>
      </c>
      <c r="D36" s="20">
        <f>VLOOKUP($A36,'Протоны-Электроны Вход'!$A$3:$F$368,4,0)</f>
        <v>2300</v>
      </c>
      <c r="E36" s="20">
        <f>VLOOKUP($A36,'Протоны-Электроны Вход'!$A$3:$F$368,5,0)</f>
        <v>11000000000</v>
      </c>
      <c r="F36" s="20">
        <f>VLOOKUP($A36,'Протоны-Электроны Вход'!$A$3:$F$368,6,0)</f>
        <v>23000000</v>
      </c>
      <c r="G36" s="12">
        <v>0.92758639999999992</v>
      </c>
      <c r="H36" s="12">
        <v>0.86378999999999995</v>
      </c>
      <c r="I36" s="12">
        <v>0.90517000000000003</v>
      </c>
      <c r="J36" s="12">
        <v>0.93452000000000002</v>
      </c>
      <c r="K36" s="12">
        <v>0.93141999999999991</v>
      </c>
    </row>
    <row r="37" spans="1:11" x14ac:dyDescent="0.25">
      <c r="A37" s="11">
        <v>36743</v>
      </c>
      <c r="B37" s="20">
        <f>VLOOKUP($A37,'Протоны-Электроны Вход'!$A$3:$F$368,2,0)</f>
        <v>210000</v>
      </c>
      <c r="C37" s="20">
        <f>VLOOKUP($A37,'Протоны-Электроны Вход'!$A$3:$F$368,3,0)</f>
        <v>10000</v>
      </c>
      <c r="D37" s="20">
        <f>VLOOKUP($A37,'Протоны-Электроны Вход'!$A$3:$F$368,4,0)</f>
        <v>2200</v>
      </c>
      <c r="E37" s="20">
        <f>VLOOKUP($A37,'Протоны-Электроны Вход'!$A$3:$F$368,5,0)</f>
        <v>5000000000</v>
      </c>
      <c r="F37" s="20">
        <f>VLOOKUP($A37,'Протоны-Электроны Вход'!$A$3:$F$368,6,0)</f>
        <v>9000000</v>
      </c>
      <c r="G37" s="12">
        <v>0.92917187500000009</v>
      </c>
      <c r="H37" s="12">
        <v>0.87288333333333334</v>
      </c>
      <c r="I37" s="12">
        <v>0.90517000000000003</v>
      </c>
      <c r="J37" s="12">
        <v>0.93452000000000002</v>
      </c>
      <c r="K37" s="12">
        <v>0.93141999999999991</v>
      </c>
    </row>
    <row r="38" spans="1:11" x14ac:dyDescent="0.25">
      <c r="A38" s="11">
        <v>36744</v>
      </c>
      <c r="B38" s="20">
        <f>VLOOKUP($A38,'Протоны-Электроны Вход'!$A$3:$F$368,2,0)</f>
        <v>240000</v>
      </c>
      <c r="C38" s="20">
        <f>VLOOKUP($A38,'Протоны-Электроны Вход'!$A$3:$F$368,3,0)</f>
        <v>9400</v>
      </c>
      <c r="D38" s="20">
        <f>VLOOKUP($A38,'Протоны-Электроны Вход'!$A$3:$F$368,4,0)</f>
        <v>2100</v>
      </c>
      <c r="E38" s="20">
        <f>VLOOKUP($A38,'Протоны-Электроны Вход'!$A$3:$F$368,5,0)</f>
        <v>4600000000</v>
      </c>
      <c r="F38" s="20">
        <f>VLOOKUP($A38,'Протоны-Электроны Вход'!$A$3:$F$368,6,0)</f>
        <v>9400000</v>
      </c>
      <c r="G38" s="12">
        <v>0.93076469999999989</v>
      </c>
      <c r="H38" s="12">
        <v>0.8801566666666667</v>
      </c>
      <c r="I38" s="12">
        <v>0.91595000000000004</v>
      </c>
      <c r="J38" s="12">
        <v>0.93452000000000002</v>
      </c>
      <c r="K38" s="12">
        <v>0.92640499999999992</v>
      </c>
    </row>
    <row r="39" spans="1:11" x14ac:dyDescent="0.25">
      <c r="A39" s="11">
        <v>36745</v>
      </c>
      <c r="B39" s="20">
        <f>VLOOKUP($A39,'Протоны-Электроны Вход'!$A$3:$F$368,2,0)</f>
        <v>210000</v>
      </c>
      <c r="C39" s="20">
        <f>VLOOKUP($A39,'Протоны-Электроны Вход'!$A$3:$F$368,3,0)</f>
        <v>9500</v>
      </c>
      <c r="D39" s="20">
        <f>VLOOKUP($A39,'Протоны-Электроны Вход'!$A$3:$F$368,4,0)</f>
        <v>2000</v>
      </c>
      <c r="E39" s="20">
        <f>VLOOKUP($A39,'Протоны-Электроны Вход'!$A$3:$F$368,5,0)</f>
        <v>10000000000</v>
      </c>
      <c r="F39" s="20">
        <f>VLOOKUP($A39,'Протоны-Электроны Вход'!$A$3:$F$368,6,0)</f>
        <v>12000000</v>
      </c>
      <c r="G39" s="12">
        <v>0.93219354999999993</v>
      </c>
      <c r="H39" s="12">
        <v>0.8801566666666667</v>
      </c>
      <c r="I39" s="12">
        <v>0.91595000000000004</v>
      </c>
      <c r="J39" s="12">
        <v>0.93452000000000002</v>
      </c>
      <c r="K39" s="12">
        <v>0.93141999999999991</v>
      </c>
    </row>
    <row r="40" spans="1:11" x14ac:dyDescent="0.25">
      <c r="A40" s="11">
        <v>36746</v>
      </c>
      <c r="B40" s="20">
        <f>VLOOKUP($A40,'Протоны-Электроны Вход'!$A$3:$F$368,2,0)</f>
        <v>140000</v>
      </c>
      <c r="C40" s="20">
        <f>VLOOKUP($A40,'Протоны-Электроны Вход'!$A$3:$F$368,3,0)</f>
        <v>9200</v>
      </c>
      <c r="D40" s="20">
        <f>VLOOKUP($A40,'Протоны-Электроны Вход'!$A$3:$F$368,4,0)</f>
        <v>2000</v>
      </c>
      <c r="E40" s="20">
        <f>VLOOKUP($A40,'Протоны-Электроны Вход'!$A$3:$F$368,5,0)</f>
        <v>16000000000</v>
      </c>
      <c r="F40" s="20">
        <f>VLOOKUP($A40,'Протоны-Электроны Вход'!$A$3:$F$368,6,0)</f>
        <v>21000000</v>
      </c>
      <c r="G40" s="12">
        <v>0.93380587500000001</v>
      </c>
      <c r="H40" s="12">
        <v>0.8801566666666667</v>
      </c>
      <c r="I40" s="12">
        <v>0.91595000000000004</v>
      </c>
      <c r="J40" s="12">
        <v>0.93452000000000002</v>
      </c>
      <c r="K40" s="12">
        <v>0.92840999999999996</v>
      </c>
    </row>
    <row r="41" spans="1:11" x14ac:dyDescent="0.25">
      <c r="A41" s="11">
        <v>36747</v>
      </c>
      <c r="B41" s="20">
        <f>VLOOKUP($A41,'Протоны-Электроны Вход'!$A$3:$F$368,2,0)</f>
        <v>110000</v>
      </c>
      <c r="C41" s="20">
        <f>VLOOKUP($A41,'Протоны-Электроны Вход'!$A$3:$F$368,3,0)</f>
        <v>9500</v>
      </c>
      <c r="D41" s="20">
        <f>VLOOKUP($A41,'Протоны-Электроны Вход'!$A$3:$F$368,4,0)</f>
        <v>2300</v>
      </c>
      <c r="E41" s="20">
        <f>VLOOKUP($A41,'Протоны-Электроны Вход'!$A$3:$F$368,5,0)</f>
        <v>21000000000</v>
      </c>
      <c r="F41" s="20">
        <f>VLOOKUP($A41,'Протоны-Электроны Вход'!$A$3:$F$368,6,0)</f>
        <v>30000000</v>
      </c>
      <c r="G41" s="12">
        <v>0.93542455000000002</v>
      </c>
      <c r="H41" s="12">
        <v>0.88561333333333325</v>
      </c>
      <c r="I41" s="12">
        <v>0.91595000000000004</v>
      </c>
      <c r="J41" s="12">
        <v>0.93452000000000002</v>
      </c>
      <c r="K41" s="12">
        <v>0.93141999999999991</v>
      </c>
    </row>
    <row r="42" spans="1:11" x14ac:dyDescent="0.25">
      <c r="A42" s="11">
        <v>36748</v>
      </c>
      <c r="B42" s="20">
        <f>VLOOKUP($A42,'Протоны-Электроны Вход'!$A$3:$F$368,2,0)</f>
        <v>690000</v>
      </c>
      <c r="C42" s="20">
        <f>VLOOKUP($A42,'Протоны-Электроны Вход'!$A$3:$F$368,3,0)</f>
        <v>9300</v>
      </c>
      <c r="D42" s="20">
        <f>VLOOKUP($A42,'Протоны-Электроны Вход'!$A$3:$F$368,4,0)</f>
        <v>1900</v>
      </c>
      <c r="E42" s="20">
        <f>VLOOKUP($A42,'Протоны-Электроны Вход'!$A$3:$F$368,5,0)</f>
        <v>5100000000</v>
      </c>
      <c r="F42" s="20">
        <f>VLOOKUP($A42,'Протоны-Электроны Вход'!$A$3:$F$368,6,0)</f>
        <v>9700000</v>
      </c>
      <c r="G42" s="12">
        <v>0.93704810000000005</v>
      </c>
      <c r="H42" s="12">
        <v>0.88379333333333332</v>
      </c>
      <c r="I42" s="12">
        <v>0.91595000000000004</v>
      </c>
      <c r="J42" s="12">
        <v>0.93452000000000002</v>
      </c>
      <c r="K42" s="12">
        <v>0.93141999999999991</v>
      </c>
    </row>
    <row r="43" spans="1:11" x14ac:dyDescent="0.25">
      <c r="A43" s="11">
        <v>36749</v>
      </c>
      <c r="B43" s="20">
        <f>VLOOKUP($A43,'Протоны-Электроны Вход'!$A$3:$F$368,2,0)</f>
        <v>7700000</v>
      </c>
      <c r="C43" s="20">
        <f>VLOOKUP($A43,'Протоны-Электроны Вход'!$A$3:$F$368,3,0)</f>
        <v>80000</v>
      </c>
      <c r="D43" s="20">
        <f>VLOOKUP($A43,'Протоны-Электроны Вход'!$A$3:$F$368,4,0)</f>
        <v>1800</v>
      </c>
      <c r="E43" s="20">
        <f>VLOOKUP($A43,'Протоны-Электроны Вход'!$A$3:$F$368,5,0)</f>
        <v>7600000000</v>
      </c>
      <c r="F43" s="20">
        <f>VLOOKUP($A43,'Протоны-Электроны Вход'!$A$3:$F$368,6,0)</f>
        <v>31000000</v>
      </c>
      <c r="G43" s="12">
        <v>0.93865817500000004</v>
      </c>
      <c r="H43" s="12">
        <v>0.88561333333333325</v>
      </c>
      <c r="I43" s="12">
        <v>0.91595000000000004</v>
      </c>
      <c r="J43" s="12">
        <v>0.93857999999999997</v>
      </c>
      <c r="K43" s="12">
        <v>0.93141999999999991</v>
      </c>
    </row>
    <row r="44" spans="1:11" x14ac:dyDescent="0.25">
      <c r="A44" s="11">
        <v>36753</v>
      </c>
      <c r="B44" s="20">
        <f>VLOOKUP($A44,'Протоны-Электроны Вход'!$A$3:$F$368,2,0)</f>
        <v>3100000</v>
      </c>
      <c r="C44" s="20">
        <f>VLOOKUP($A44,'Протоны-Электроны Вход'!$A$3:$F$368,3,0)</f>
        <v>17000</v>
      </c>
      <c r="D44" s="20">
        <f>VLOOKUP($A44,'Протоны-Электроны Вход'!$A$3:$F$368,4,0)</f>
        <v>2000</v>
      </c>
      <c r="E44" s="20">
        <f>VLOOKUP($A44,'Протоны-Электроны Вход'!$A$3:$F$368,5,0)</f>
        <v>4000000000</v>
      </c>
      <c r="F44" s="20">
        <f>VLOOKUP($A44,'Протоны-Электроны Вход'!$A$3:$F$368,6,0)</f>
        <v>2500000</v>
      </c>
      <c r="G44" s="12">
        <v>0.94500451249999995</v>
      </c>
      <c r="H44" s="12">
        <v>0.88924999999999998</v>
      </c>
      <c r="I44" s="12">
        <v>0.92671999999999999</v>
      </c>
      <c r="J44" s="12">
        <v>0.93654999999999999</v>
      </c>
      <c r="K44" s="12">
        <v>0.92891249999999992</v>
      </c>
    </row>
    <row r="45" spans="1:11" x14ac:dyDescent="0.25">
      <c r="A45" s="11">
        <v>36754</v>
      </c>
      <c r="B45" s="20">
        <f>VLOOKUP($A45,'Протоны-Электроны Вход'!$A$3:$F$368,2,0)</f>
        <v>1200000</v>
      </c>
      <c r="C45" s="20">
        <f>VLOOKUP($A45,'Протоны-Электроны Вход'!$A$3:$F$368,3,0)</f>
        <v>11000</v>
      </c>
      <c r="D45" s="20">
        <f>VLOOKUP($A45,'Протоны-Электроны Вход'!$A$3:$F$368,4,0)</f>
        <v>2000</v>
      </c>
      <c r="E45" s="20">
        <f>VLOOKUP($A45,'Протоны-Электроны Вход'!$A$3:$F$368,5,0)</f>
        <v>11000000000</v>
      </c>
      <c r="F45" s="20">
        <f>VLOOKUP($A45,'Протоны-Электроны Вход'!$A$3:$F$368,6,0)</f>
        <v>9100000</v>
      </c>
      <c r="G45" s="12">
        <v>0.94680850000000016</v>
      </c>
      <c r="H45" s="12">
        <v>0.88561333333333325</v>
      </c>
      <c r="I45" s="12">
        <v>0.92671999999999999</v>
      </c>
      <c r="J45" s="12">
        <v>0.93857999999999997</v>
      </c>
      <c r="K45" s="12">
        <v>0.92840999999999996</v>
      </c>
    </row>
    <row r="46" spans="1:11" x14ac:dyDescent="0.25">
      <c r="A46" s="11">
        <v>36755</v>
      </c>
      <c r="B46" s="20">
        <f>VLOOKUP($A46,'Протоны-Электроны Вход'!$A$3:$F$368,2,0)</f>
        <v>380000</v>
      </c>
      <c r="C46" s="20">
        <f>VLOOKUP($A46,'Протоны-Электроны Вход'!$A$3:$F$368,3,0)</f>
        <v>10000</v>
      </c>
      <c r="D46" s="20">
        <f>VLOOKUP($A46,'Протоны-Электроны Вход'!$A$3:$F$368,4,0)</f>
        <v>2300</v>
      </c>
      <c r="E46" s="20">
        <f>VLOOKUP($A46,'Протоны-Электроны Вход'!$A$3:$F$368,5,0)</f>
        <v>9400000000</v>
      </c>
      <c r="F46" s="20">
        <f>VLOOKUP($A46,'Протоны-Электроны Вход'!$A$3:$F$368,6,0)</f>
        <v>11000000</v>
      </c>
      <c r="G46" s="12">
        <v>0.94842464999999998</v>
      </c>
      <c r="H46" s="12">
        <v>0.88561333333333325</v>
      </c>
      <c r="I46" s="12">
        <v>0.93210999999999999</v>
      </c>
      <c r="J46" s="12">
        <v>0.93452000000000002</v>
      </c>
      <c r="K46" s="12">
        <v>0.92840999999999996</v>
      </c>
    </row>
    <row r="47" spans="1:11" x14ac:dyDescent="0.25">
      <c r="A47" s="11">
        <v>36756</v>
      </c>
      <c r="B47" s="20">
        <f>VLOOKUP($A47,'Протоны-Электроны Вход'!$A$3:$F$368,2,0)</f>
        <v>340000</v>
      </c>
      <c r="C47" s="20">
        <f>VLOOKUP($A47,'Протоны-Электроны Вход'!$A$3:$F$368,3,0)</f>
        <v>10000</v>
      </c>
      <c r="D47" s="20">
        <f>VLOOKUP($A47,'Протоны-Электроны Вход'!$A$3:$F$368,4,0)</f>
        <v>2500</v>
      </c>
      <c r="E47" s="20">
        <f>VLOOKUP($A47,'Протоны-Электроны Вход'!$A$3:$F$368,5,0)</f>
        <v>12000000000</v>
      </c>
      <c r="F47" s="20">
        <f>VLOOKUP($A47,'Протоны-Электроны Вход'!$A$3:$F$368,6,0)</f>
        <v>24000000</v>
      </c>
      <c r="G47" s="12">
        <v>0.95003392500000006</v>
      </c>
      <c r="H47" s="12">
        <v>0.89288666666666661</v>
      </c>
      <c r="I47" s="12">
        <v>0.91595000000000004</v>
      </c>
      <c r="J47" s="12">
        <v>0.93452000000000002</v>
      </c>
      <c r="K47" s="12">
        <v>0.92840999999999996</v>
      </c>
    </row>
    <row r="48" spans="1:11" x14ac:dyDescent="0.25">
      <c r="A48" s="11">
        <v>36757</v>
      </c>
      <c r="B48" s="20">
        <f>VLOOKUP($A48,'Протоны-Электроны Вход'!$A$3:$F$368,2,0)</f>
        <v>250000</v>
      </c>
      <c r="C48" s="20">
        <f>VLOOKUP($A48,'Протоны-Электроны Вход'!$A$3:$F$368,3,0)</f>
        <v>11000</v>
      </c>
      <c r="D48" s="20">
        <f>VLOOKUP($A48,'Протоны-Электроны Вход'!$A$3:$F$368,4,0)</f>
        <v>2700</v>
      </c>
      <c r="E48" s="20">
        <f>VLOOKUP($A48,'Протоны-Электроны Вход'!$A$3:$F$368,5,0)</f>
        <v>11000000000</v>
      </c>
      <c r="F48" s="20">
        <f>VLOOKUP($A48,'Протоны-Электроны Вход'!$A$3:$F$368,6,0)</f>
        <v>22000000</v>
      </c>
      <c r="G48" s="12">
        <v>0.95163542499999998</v>
      </c>
      <c r="H48" s="12">
        <v>0.88379333333333332</v>
      </c>
      <c r="I48" s="12">
        <v>0.92671999999999999</v>
      </c>
      <c r="J48" s="12">
        <v>0.93452000000000002</v>
      </c>
      <c r="K48" s="12">
        <v>0.92640499999999992</v>
      </c>
    </row>
    <row r="49" spans="1:11" x14ac:dyDescent="0.25">
      <c r="A49" s="11">
        <v>36758</v>
      </c>
      <c r="B49" s="20">
        <f>VLOOKUP($A49,'Протоны-Электроны Вход'!$A$3:$F$368,2,0)</f>
        <v>260000</v>
      </c>
      <c r="C49" s="20">
        <f>VLOOKUP($A49,'Протоны-Электроны Вход'!$A$3:$F$368,3,0)</f>
        <v>11000</v>
      </c>
      <c r="D49" s="20">
        <f>VLOOKUP($A49,'Протоны-Электроны Вход'!$A$3:$F$368,4,0)</f>
        <v>2700</v>
      </c>
      <c r="E49" s="20">
        <f>VLOOKUP($A49,'Протоны-Электроны Вход'!$A$3:$F$368,5,0)</f>
        <v>10000000000</v>
      </c>
      <c r="F49" s="20">
        <f>VLOOKUP($A49,'Протоны-Электроны Вход'!$A$3:$F$368,6,0)</f>
        <v>20000000</v>
      </c>
      <c r="G49" s="12">
        <v>0.95322664999999995</v>
      </c>
      <c r="H49" s="12">
        <v>0.88561333333333325</v>
      </c>
      <c r="I49" s="12">
        <v>0.92671999999999999</v>
      </c>
      <c r="J49" s="12">
        <v>0.93452000000000002</v>
      </c>
      <c r="K49" s="12">
        <v>0.92840999999999996</v>
      </c>
    </row>
    <row r="50" spans="1:11" x14ac:dyDescent="0.25">
      <c r="A50" s="11">
        <v>36759</v>
      </c>
      <c r="B50" s="20">
        <f>VLOOKUP($A50,'Протоны-Электроны Вход'!$A$3:$F$368,2,0)</f>
        <v>90000</v>
      </c>
      <c r="C50" s="20">
        <f>VLOOKUP($A50,'Протоны-Электроны Вход'!$A$3:$F$368,3,0)</f>
        <v>11000</v>
      </c>
      <c r="D50" s="20">
        <f>VLOOKUP($A50,'Протоны-Электроны Вход'!$A$3:$F$368,4,0)</f>
        <v>2800</v>
      </c>
      <c r="E50" s="20">
        <f>VLOOKUP($A50,'Протоны-Электроны Вход'!$A$3:$F$368,5,0)</f>
        <v>1900000000</v>
      </c>
      <c r="F50" s="20">
        <f>VLOOKUP($A50,'Протоны-Электроны Вход'!$A$3:$F$368,6,0)</f>
        <v>1200000</v>
      </c>
      <c r="G50" s="12">
        <v>0.95480727500000007</v>
      </c>
      <c r="H50" s="12">
        <v>0.88379333333333332</v>
      </c>
      <c r="I50" s="12">
        <v>0.92671999999999999</v>
      </c>
      <c r="J50" s="12">
        <v>0.93452000000000002</v>
      </c>
      <c r="K50" s="12">
        <v>0.92840999999999996</v>
      </c>
    </row>
    <row r="51" spans="1:11" x14ac:dyDescent="0.25">
      <c r="A51" s="11">
        <v>36760</v>
      </c>
      <c r="B51" s="20">
        <f>VLOOKUP($A51,'Протоны-Электроны Вход'!$A$3:$F$368,2,0)</f>
        <v>150000</v>
      </c>
      <c r="C51" s="20">
        <f>VLOOKUP($A51,'Протоны-Электроны Вход'!$A$3:$F$368,3,0)</f>
        <v>11000</v>
      </c>
      <c r="D51" s="20">
        <f>VLOOKUP($A51,'Протоны-Электроны Вход'!$A$3:$F$368,4,0)</f>
        <v>2700</v>
      </c>
      <c r="E51" s="20">
        <f>VLOOKUP($A51,'Протоны-Электроны Вход'!$A$3:$F$368,5,0)</f>
        <v>6900000000</v>
      </c>
      <c r="F51" s="20">
        <f>VLOOKUP($A51,'Протоны-Электроны Вход'!$A$3:$F$368,6,0)</f>
        <v>3000000</v>
      </c>
      <c r="G51" s="12">
        <v>0.95637485</v>
      </c>
      <c r="H51" s="12">
        <v>0.89652333333333323</v>
      </c>
      <c r="I51" s="12">
        <v>0.92671999999999999</v>
      </c>
      <c r="J51" s="12">
        <v>0.93857999999999997</v>
      </c>
      <c r="K51" s="12">
        <v>0.93141999999999991</v>
      </c>
    </row>
    <row r="52" spans="1:11" x14ac:dyDescent="0.25">
      <c r="A52" s="11">
        <v>36761</v>
      </c>
      <c r="B52" s="20">
        <f>VLOOKUP($A52,'Протоны-Электроны Вход'!$A$3:$F$368,2,0)</f>
        <v>72000</v>
      </c>
      <c r="C52" s="20">
        <f>VLOOKUP($A52,'Протоны-Электроны Вход'!$A$3:$F$368,3,0)</f>
        <v>11000</v>
      </c>
      <c r="D52" s="20">
        <f>VLOOKUP($A52,'Протоны-Электроны Вход'!$A$3:$F$368,4,0)</f>
        <v>3000</v>
      </c>
      <c r="E52" s="20">
        <f>VLOOKUP($A52,'Протоны-Электроны Вход'!$A$3:$F$368,5,0)</f>
        <v>2500000000</v>
      </c>
      <c r="F52" s="20">
        <f>VLOOKUP($A52,'Протоны-Электроны Вход'!$A$3:$F$368,6,0)</f>
        <v>1100000</v>
      </c>
      <c r="G52" s="12">
        <v>0.95792854999999999</v>
      </c>
      <c r="H52" s="12">
        <v>0.90015999999999996</v>
      </c>
      <c r="I52" s="12">
        <v>0.92671999999999999</v>
      </c>
      <c r="J52" s="12">
        <v>0.93452000000000002</v>
      </c>
      <c r="K52" s="12">
        <v>0.92640499999999992</v>
      </c>
    </row>
    <row r="53" spans="1:11" x14ac:dyDescent="0.25">
      <c r="A53" s="11">
        <v>36762</v>
      </c>
      <c r="B53" s="20">
        <f>VLOOKUP($A53,'Протоны-Электроны Вход'!$A$3:$F$368,2,0)</f>
        <v>28000</v>
      </c>
      <c r="C53" s="20">
        <f>VLOOKUP($A53,'Протоны-Электроны Вход'!$A$3:$F$368,3,0)</f>
        <v>11000</v>
      </c>
      <c r="D53" s="20">
        <f>VLOOKUP($A53,'Протоны-Электроны Вход'!$A$3:$F$368,4,0)</f>
        <v>2800</v>
      </c>
      <c r="E53" s="20">
        <f>VLOOKUP($A53,'Протоны-Электроны Вход'!$A$3:$F$368,5,0)</f>
        <v>220000000</v>
      </c>
      <c r="F53" s="20">
        <f>VLOOKUP($A53,'Протоны-Электроны Вход'!$A$3:$F$368,6,0)</f>
        <v>89000</v>
      </c>
      <c r="G53" s="12">
        <v>0.95946759999999998</v>
      </c>
      <c r="H53" s="12">
        <v>0.89288666666666661</v>
      </c>
      <c r="I53" s="12">
        <v>0.9375</v>
      </c>
      <c r="J53" s="12">
        <v>0.93452000000000002</v>
      </c>
      <c r="K53" s="12">
        <v>0.92640499999999992</v>
      </c>
    </row>
    <row r="54" spans="1:11" x14ac:dyDescent="0.25">
      <c r="A54" s="11">
        <v>36763</v>
      </c>
      <c r="B54" s="20">
        <f>VLOOKUP($A54,'Протоны-Электроны Вход'!$A$3:$F$368,2,0)</f>
        <v>27000</v>
      </c>
      <c r="C54" s="20">
        <f>VLOOKUP($A54,'Протоны-Электроны Вход'!$A$3:$F$368,3,0)</f>
        <v>11000</v>
      </c>
      <c r="D54" s="20">
        <f>VLOOKUP($A54,'Протоны-Электроны Вход'!$A$3:$F$368,4,0)</f>
        <v>2600</v>
      </c>
      <c r="E54" s="20">
        <f>VLOOKUP($A54,'Протоны-Электроны Вход'!$A$3:$F$368,5,0)</f>
        <v>320000000</v>
      </c>
      <c r="F54" s="20">
        <f>VLOOKUP($A54,'Протоны-Электроны Вход'!$A$3:$F$368,6,0)</f>
        <v>160000</v>
      </c>
      <c r="G54" s="12">
        <v>0.96098955000000008</v>
      </c>
      <c r="H54" s="12">
        <v>0.89652333333333323</v>
      </c>
      <c r="I54" s="12">
        <v>0.9375</v>
      </c>
      <c r="J54" s="12">
        <v>0.93452000000000002</v>
      </c>
      <c r="K54" s="12">
        <v>0.92840999999999996</v>
      </c>
    </row>
    <row r="55" spans="1:11" x14ac:dyDescent="0.25">
      <c r="A55" s="11">
        <v>36766</v>
      </c>
      <c r="B55" s="20">
        <f>VLOOKUP($A55,'Протоны-Электроны Вход'!$A$3:$F$368,2,0)</f>
        <v>280000</v>
      </c>
      <c r="C55" s="20">
        <f>VLOOKUP($A55,'Протоны-Электроны Вход'!$A$3:$F$368,3,0)</f>
        <v>10000</v>
      </c>
      <c r="D55" s="20">
        <f>VLOOKUP($A55,'Протоны-Электроны Вход'!$A$3:$F$368,4,0)</f>
        <v>2800</v>
      </c>
      <c r="E55" s="20">
        <f>VLOOKUP($A55,'Протоны-Электроны Вход'!$A$3:$F$368,5,0)</f>
        <v>450000000</v>
      </c>
      <c r="F55" s="20">
        <f>VLOOKUP($A55,'Протоны-Электроны Вход'!$A$3:$F$368,6,0)</f>
        <v>330000</v>
      </c>
      <c r="G55" s="12">
        <v>0.96608830000000001</v>
      </c>
      <c r="H55" s="12">
        <v>0.91216333333333333</v>
      </c>
      <c r="I55" s="12">
        <v>0.93857999999999997</v>
      </c>
      <c r="J55" s="12">
        <v>0.92844000000000004</v>
      </c>
      <c r="K55" s="12">
        <v>0.91839000000000004</v>
      </c>
    </row>
    <row r="56" spans="1:11" x14ac:dyDescent="0.25">
      <c r="A56" s="11">
        <v>36769</v>
      </c>
      <c r="B56" s="20">
        <f>VLOOKUP($A56,'Протоны-Электроны Вход'!$A$3:$F$368,2,0)</f>
        <v>240000</v>
      </c>
      <c r="C56" s="20">
        <f>VLOOKUP($A56,'Протоны-Электроны Вход'!$A$3:$F$368,3,0)</f>
        <v>10000</v>
      </c>
      <c r="D56" s="20">
        <f>VLOOKUP($A56,'Протоны-Электроны Вход'!$A$3:$F$368,4,0)</f>
        <v>2700</v>
      </c>
      <c r="E56" s="20">
        <f>VLOOKUP($A56,'Протоны-Электроны Вход'!$A$3:$F$368,5,0)</f>
        <v>33000000000</v>
      </c>
      <c r="F56" s="20">
        <f>VLOOKUP($A56,'Протоны-Электроны Вход'!$A$3:$F$368,6,0)</f>
        <v>120000000</v>
      </c>
      <c r="G56" s="12">
        <v>0.96970124999999996</v>
      </c>
      <c r="H56" s="12">
        <v>0.90743666666666656</v>
      </c>
      <c r="I56" s="12">
        <v>0.9375</v>
      </c>
      <c r="J56" s="12">
        <v>0.92844000000000004</v>
      </c>
      <c r="K56" s="12">
        <v>0.92640499999999992</v>
      </c>
    </row>
    <row r="57" spans="1:11" x14ac:dyDescent="0.25">
      <c r="A57" s="11">
        <v>36770</v>
      </c>
      <c r="B57" s="20">
        <f>VLOOKUP($A57,'Протоны-Электроны Вход'!$A$3:$F$368,2,0)</f>
        <v>1100000</v>
      </c>
      <c r="C57" s="20">
        <f>VLOOKUP($A57,'Протоны-Электроны Вход'!$A$3:$F$368,3,0)</f>
        <v>10000</v>
      </c>
      <c r="D57" s="20">
        <f>VLOOKUP($A57,'Протоны-Электроны Вход'!$A$3:$F$368,4,0)</f>
        <v>2800</v>
      </c>
      <c r="E57" s="20">
        <f>VLOOKUP($A57,'Протоны-Электроны Вход'!$A$3:$F$368,5,0)</f>
        <v>41000000000</v>
      </c>
      <c r="F57" s="20">
        <f>VLOOKUP($A57,'Протоны-Электроны Вход'!$A$3:$F$368,6,0)</f>
        <v>310000000</v>
      </c>
      <c r="G57" s="12">
        <v>0.9710742</v>
      </c>
      <c r="H57" s="12">
        <v>0.89652333333333323</v>
      </c>
      <c r="I57" s="12">
        <v>0.9375</v>
      </c>
      <c r="J57" s="12">
        <v>0.93452000000000002</v>
      </c>
      <c r="K57" s="12">
        <v>0.92640499999999992</v>
      </c>
    </row>
    <row r="58" spans="1:11" x14ac:dyDescent="0.25">
      <c r="A58" s="11">
        <v>36772</v>
      </c>
      <c r="B58" s="20">
        <f>VLOOKUP($A58,'Протоны-Электроны Вход'!$A$3:$F$368,2,0)</f>
        <v>150000</v>
      </c>
      <c r="C58" s="20">
        <f>VLOOKUP($A58,'Протоны-Электроны Вход'!$A$3:$F$368,3,0)</f>
        <v>9300</v>
      </c>
      <c r="D58" s="20">
        <f>VLOOKUP($A58,'Протоны-Электроны Вход'!$A$3:$F$368,4,0)</f>
        <v>2100</v>
      </c>
      <c r="E58" s="20">
        <f>VLOOKUP($A58,'Протоны-Электроны Вход'!$A$3:$F$368,5,0)</f>
        <v>5900000000</v>
      </c>
      <c r="F58" s="20">
        <f>VLOOKUP($A58,'Протоны-Электроны Вход'!$A$3:$F$368,6,0)</f>
        <v>27000000</v>
      </c>
      <c r="G58" s="12">
        <v>0.97373617499999998</v>
      </c>
      <c r="H58" s="12">
        <v>0.90015999999999996</v>
      </c>
      <c r="I58" s="12">
        <v>0.95365999999999995</v>
      </c>
      <c r="J58" s="12">
        <v>0.92844000000000004</v>
      </c>
      <c r="K58" s="12">
        <v>0.92640499999999992</v>
      </c>
    </row>
    <row r="59" spans="1:11" x14ac:dyDescent="0.25">
      <c r="A59" s="11">
        <v>36773</v>
      </c>
      <c r="B59" s="20">
        <f>VLOOKUP($A59,'Протоны-Электроны Вход'!$A$3:$F$368,2,0)</f>
        <v>340000</v>
      </c>
      <c r="C59" s="20">
        <f>VLOOKUP($A59,'Протоны-Электроны Вход'!$A$3:$F$368,3,0)</f>
        <v>11000</v>
      </c>
      <c r="D59" s="20">
        <f>VLOOKUP($A59,'Протоны-Электроны Вход'!$A$3:$F$368,4,0)</f>
        <v>2200</v>
      </c>
      <c r="E59" s="20">
        <f>VLOOKUP($A59,'Протоны-Электроны Вход'!$A$3:$F$368,5,0)</f>
        <v>6700000000</v>
      </c>
      <c r="F59" s="20">
        <f>VLOOKUP($A59,'Протоны-Электроны Вход'!$A$3:$F$368,6,0)</f>
        <v>22000000</v>
      </c>
      <c r="G59" s="12">
        <v>0.97502497499999996</v>
      </c>
      <c r="H59" s="12">
        <v>0.90561666666666663</v>
      </c>
      <c r="I59" s="12">
        <v>0.95365999999999995</v>
      </c>
      <c r="J59" s="12">
        <v>0.92844000000000004</v>
      </c>
      <c r="K59" s="12">
        <v>0.9244</v>
      </c>
    </row>
    <row r="60" spans="1:11" x14ac:dyDescent="0.25">
      <c r="A60" s="11">
        <v>36774</v>
      </c>
      <c r="B60" s="20">
        <f>VLOOKUP($A60,'Протоны-Электроны Вход'!$A$3:$F$368,2,0)</f>
        <v>3800000</v>
      </c>
      <c r="C60" s="20">
        <f>VLOOKUP($A60,'Протоны-Электроны Вход'!$A$3:$F$368,3,0)</f>
        <v>14000</v>
      </c>
      <c r="D60" s="20">
        <f>VLOOKUP($A60,'Протоны-Электроны Вход'!$A$3:$F$368,4,0)</f>
        <v>2300</v>
      </c>
      <c r="E60" s="20">
        <f>VLOOKUP($A60,'Протоны-Электроны Вход'!$A$3:$F$368,5,0)</f>
        <v>3800000000</v>
      </c>
      <c r="F60" s="20">
        <f>VLOOKUP($A60,'Протоны-Электроны Вход'!$A$3:$F$368,6,0)</f>
        <v>6200000</v>
      </c>
      <c r="G60" s="12">
        <v>0.97628465000000009</v>
      </c>
      <c r="H60" s="12">
        <v>0.91107333333333329</v>
      </c>
      <c r="I60" s="12">
        <v>0.9375</v>
      </c>
      <c r="J60" s="12">
        <v>0.92844000000000004</v>
      </c>
      <c r="K60" s="12">
        <v>0.9244</v>
      </c>
    </row>
    <row r="61" spans="1:11" x14ac:dyDescent="0.25">
      <c r="A61" s="11">
        <v>36775</v>
      </c>
      <c r="B61" s="20">
        <f>VLOOKUP($A61,'Протоны-Электроны Вход'!$A$3:$F$368,2,0)</f>
        <v>2400000</v>
      </c>
      <c r="C61" s="20">
        <f>VLOOKUP($A61,'Протоны-Электроны Вход'!$A$3:$F$368,3,0)</f>
        <v>11000</v>
      </c>
      <c r="D61" s="20">
        <f>VLOOKUP($A61,'Протоны-Электроны Вход'!$A$3:$F$368,4,0)</f>
        <v>2100</v>
      </c>
      <c r="E61" s="20">
        <f>VLOOKUP($A61,'Протоны-Электроны Вход'!$A$3:$F$368,5,0)</f>
        <v>8100000000</v>
      </c>
      <c r="F61" s="20">
        <f>VLOOKUP($A61,'Протоны-Электроны Вход'!$A$3:$F$368,6,0)</f>
        <v>13000000</v>
      </c>
      <c r="G61" s="12">
        <v>0.97751294999999994</v>
      </c>
      <c r="H61" s="12">
        <v>0.9110733333333334</v>
      </c>
      <c r="I61" s="12">
        <v>0.96443999999999996</v>
      </c>
      <c r="J61" s="12">
        <v>0.92844000000000004</v>
      </c>
      <c r="K61" s="12">
        <v>0.9244</v>
      </c>
    </row>
    <row r="62" spans="1:11" x14ac:dyDescent="0.25">
      <c r="A62" s="11">
        <v>36776</v>
      </c>
      <c r="B62" s="20">
        <f>VLOOKUP($A62,'Протоны-Электроны Вход'!$A$3:$F$368,2,0)</f>
        <v>240000</v>
      </c>
      <c r="C62" s="20">
        <f>VLOOKUP($A62,'Протоны-Электроны Вход'!$A$3:$F$368,3,0)</f>
        <v>9900</v>
      </c>
      <c r="D62" s="20">
        <f>VLOOKUP($A62,'Протоны-Электроны Вход'!$A$3:$F$368,4,0)</f>
        <v>2100</v>
      </c>
      <c r="E62" s="20">
        <f>VLOOKUP($A62,'Протоны-Электроны Вход'!$A$3:$F$368,5,0)</f>
        <v>9200000000</v>
      </c>
      <c r="F62" s="20">
        <f>VLOOKUP($A62,'Протоны-Электроны Вход'!$A$3:$F$368,6,0)</f>
        <v>9500000</v>
      </c>
      <c r="G62" s="12">
        <v>0.97871055000000007</v>
      </c>
      <c r="H62" s="12">
        <v>0.91471000000000002</v>
      </c>
      <c r="I62" s="12">
        <v>0.96443999999999996</v>
      </c>
      <c r="J62" s="12">
        <v>0.92235999999999996</v>
      </c>
      <c r="K62" s="12">
        <v>0.92640499999999992</v>
      </c>
    </row>
    <row r="63" spans="1:11" x14ac:dyDescent="0.25">
      <c r="A63" s="11">
        <v>36777</v>
      </c>
      <c r="B63" s="20">
        <f>VLOOKUP($A63,'Протоны-Электроны Вход'!$A$3:$F$368,2,0)</f>
        <v>490000</v>
      </c>
      <c r="C63" s="20">
        <f>VLOOKUP($A63,'Протоны-Электроны Вход'!$A$3:$F$368,3,0)</f>
        <v>16000</v>
      </c>
      <c r="D63" s="20">
        <f>VLOOKUP($A63,'Протоны-Электроны Вход'!$A$3:$F$368,4,0)</f>
        <v>2100</v>
      </c>
      <c r="E63" s="20">
        <f>VLOOKUP($A63,'Протоны-Электроны Вход'!$A$3:$F$368,5,0)</f>
        <v>9000000000</v>
      </c>
      <c r="F63" s="20">
        <f>VLOOKUP($A63,'Протоны-Электроны Вход'!$A$3:$F$368,6,0)</f>
        <v>11000000</v>
      </c>
      <c r="G63" s="12">
        <v>0.97987519999999995</v>
      </c>
      <c r="H63" s="12">
        <v>0.91470999999999991</v>
      </c>
      <c r="I63" s="12">
        <v>0.96443999999999996</v>
      </c>
      <c r="J63" s="12">
        <v>0.92844000000000004</v>
      </c>
      <c r="K63" s="12">
        <v>0.92139499999999996</v>
      </c>
    </row>
    <row r="64" spans="1:11" x14ac:dyDescent="0.25">
      <c r="A64" s="11">
        <v>36780</v>
      </c>
      <c r="B64" s="20">
        <f>VLOOKUP($A64,'Протоны-Электроны Вход'!$A$3:$F$368,2,0)</f>
        <v>320000</v>
      </c>
      <c r="C64" s="20">
        <f>VLOOKUP($A64,'Протоны-Электроны Вход'!$A$3:$F$368,3,0)</f>
        <v>9700</v>
      </c>
      <c r="D64" s="20">
        <f>VLOOKUP($A64,'Протоны-Электроны Вход'!$A$3:$F$368,4,0)</f>
        <v>2000</v>
      </c>
      <c r="E64" s="20">
        <f>VLOOKUP($A64,'Протоны-Электроны Вход'!$A$3:$F$368,5,0)</f>
        <v>6300000000</v>
      </c>
      <c r="F64" s="20">
        <f>VLOOKUP($A64,'Протоны-Электроны Вход'!$A$3:$F$368,6,0)</f>
        <v>17000000</v>
      </c>
      <c r="G64" s="12">
        <v>0.98366140000000013</v>
      </c>
      <c r="H64" s="12">
        <v>0.9110733333333334</v>
      </c>
      <c r="I64" s="12">
        <v>0.98599000000000003</v>
      </c>
      <c r="J64" s="12">
        <v>0.92844000000000004</v>
      </c>
      <c r="K64" s="12">
        <v>0.92139499999999996</v>
      </c>
    </row>
    <row r="65" spans="1:11" x14ac:dyDescent="0.25">
      <c r="A65" s="11">
        <v>36781</v>
      </c>
      <c r="B65" s="20">
        <f>VLOOKUP($A65,'Протоны-Электроны Вход'!$A$3:$F$368,2,0)</f>
        <v>20000000</v>
      </c>
      <c r="C65" s="20">
        <f>VLOOKUP($A65,'Протоны-Электроны Вход'!$A$3:$F$368,3,0)</f>
        <v>2500000</v>
      </c>
      <c r="D65" s="20">
        <f>VLOOKUP($A65,'Протоны-Электроны Вход'!$A$3:$F$368,4,0)</f>
        <v>9500</v>
      </c>
      <c r="E65" s="20">
        <f>VLOOKUP($A65,'Протоны-Электроны Вход'!$A$3:$F$368,5,0)</f>
        <v>990000000</v>
      </c>
      <c r="F65" s="20">
        <f>VLOOKUP($A65,'Протоны-Электроны Вход'!$A$3:$F$368,6,0)</f>
        <v>5500000</v>
      </c>
      <c r="G65" s="12">
        <v>0.98467384999999996</v>
      </c>
      <c r="H65" s="12">
        <v>0.91470999999999991</v>
      </c>
      <c r="I65" s="12">
        <v>0.96443999999999996</v>
      </c>
      <c r="J65" s="12">
        <v>0.92844000000000004</v>
      </c>
      <c r="K65" s="12">
        <v>0.9244</v>
      </c>
    </row>
    <row r="66" spans="1:11" x14ac:dyDescent="0.25">
      <c r="A66" s="11">
        <v>36784</v>
      </c>
      <c r="B66" s="20">
        <f>VLOOKUP($A66,'Протоны-Электроны Вход'!$A$3:$F$368,2,0)</f>
        <v>84000000</v>
      </c>
      <c r="C66" s="20">
        <f>VLOOKUP($A66,'Протоны-Электроны Вход'!$A$3:$F$368,3,0)</f>
        <v>1300000</v>
      </c>
      <c r="D66" s="20">
        <f>VLOOKUP($A66,'Протоны-Электроны Вход'!$A$3:$F$368,4,0)</f>
        <v>3100</v>
      </c>
      <c r="E66" s="20">
        <f>VLOOKUP($A66,'Протоны-Электроны Вход'!$A$3:$F$368,5,0)</f>
        <v>10000000000</v>
      </c>
      <c r="F66" s="20">
        <f>VLOOKUP($A66,'Протоны-Электроны Вход'!$A$3:$F$368,6,0)</f>
        <v>14000000</v>
      </c>
      <c r="G66" s="12">
        <v>0.98747929999999995</v>
      </c>
      <c r="H66" s="12">
        <v>0.91834666666666676</v>
      </c>
      <c r="I66" s="12">
        <v>0.97521999999999998</v>
      </c>
      <c r="J66" s="12">
        <v>0.92235999999999996</v>
      </c>
      <c r="K66" s="12">
        <v>0.91838500000000001</v>
      </c>
    </row>
    <row r="67" spans="1:11" x14ac:dyDescent="0.25">
      <c r="A67" s="11">
        <v>36785</v>
      </c>
      <c r="B67" s="20">
        <f>VLOOKUP($A67,'Протоны-Электроны Вход'!$A$3:$F$368,2,0)</f>
        <v>25000000</v>
      </c>
      <c r="C67" s="20">
        <f>VLOOKUP($A67,'Протоны-Электроны Вход'!$A$3:$F$368,3,0)</f>
        <v>450000</v>
      </c>
      <c r="D67" s="20">
        <f>VLOOKUP($A67,'Протоны-Электроны Вход'!$A$3:$F$368,4,0)</f>
        <v>2400</v>
      </c>
      <c r="E67" s="20">
        <f>VLOOKUP($A67,'Протоны-Электроны Вход'!$A$3:$F$368,5,0)</f>
        <v>800000000</v>
      </c>
      <c r="F67" s="20">
        <f>VLOOKUP($A67,'Протоны-Электроны Вход'!$A$3:$F$368,6,0)</f>
        <v>680000</v>
      </c>
      <c r="G67" s="12">
        <v>0.98833699999999991</v>
      </c>
      <c r="H67" s="12">
        <v>0.9110733333333334</v>
      </c>
      <c r="I67" s="12">
        <v>0.96443999999999996</v>
      </c>
      <c r="J67" s="12">
        <v>0.92235999999999996</v>
      </c>
      <c r="K67" s="12">
        <v>0.91538000000000008</v>
      </c>
    </row>
    <row r="68" spans="1:11" x14ac:dyDescent="0.25">
      <c r="A68" s="11">
        <v>36786</v>
      </c>
      <c r="B68" s="20">
        <f>VLOOKUP($A68,'Протоны-Электроны Вход'!$A$3:$F$368,2,0)</f>
        <v>64000000</v>
      </c>
      <c r="C68" s="20">
        <f>VLOOKUP($A68,'Протоны-Электроны Вход'!$A$3:$F$368,3,0)</f>
        <v>430000</v>
      </c>
      <c r="D68" s="20">
        <f>VLOOKUP($A68,'Протоны-Электроны Вход'!$A$3:$F$368,4,0)</f>
        <v>2300</v>
      </c>
      <c r="E68" s="20">
        <f>VLOOKUP($A68,'Протоны-Электроны Вход'!$A$3:$F$368,5,0)</f>
        <v>3400000000</v>
      </c>
      <c r="F68" s="20">
        <f>VLOOKUP($A68,'Протоны-Электроны Вход'!$A$3:$F$368,6,0)</f>
        <v>2400000</v>
      </c>
      <c r="G68" s="12">
        <v>0.98915802500000005</v>
      </c>
      <c r="H68" s="12">
        <v>0.91834666666666676</v>
      </c>
      <c r="I68" s="12">
        <v>0.97521999999999998</v>
      </c>
      <c r="J68" s="12">
        <v>0.92235999999999996</v>
      </c>
      <c r="K68" s="12">
        <v>0.91839000000000004</v>
      </c>
    </row>
    <row r="69" spans="1:11" x14ac:dyDescent="0.25">
      <c r="A69" s="11">
        <v>36787</v>
      </c>
      <c r="B69" s="20">
        <f>VLOOKUP($A69,'Протоны-Электроны Вход'!$A$3:$F$368,2,0)</f>
        <v>3200000</v>
      </c>
      <c r="C69" s="20">
        <f>VLOOKUP($A69,'Протоны-Электроны Вход'!$A$3:$F$368,3,0)</f>
        <v>21000</v>
      </c>
      <c r="D69" s="20">
        <f>VLOOKUP($A69,'Протоны-Электроны Вход'!$A$3:$F$368,4,0)</f>
        <v>1600</v>
      </c>
      <c r="E69" s="20">
        <f>VLOOKUP($A69,'Протоны-Электроны Вход'!$A$3:$F$368,5,0)</f>
        <v>470000000</v>
      </c>
      <c r="F69" s="20">
        <f>VLOOKUP($A69,'Протоны-Электроны Вход'!$A$3:$F$368,6,0)</f>
        <v>62000</v>
      </c>
      <c r="G69" s="12">
        <v>0.98993314999999993</v>
      </c>
      <c r="H69" s="12">
        <v>0.91834666666666676</v>
      </c>
      <c r="I69" s="12">
        <v>0.97521999999999998</v>
      </c>
      <c r="J69" s="12">
        <v>0.92844000000000004</v>
      </c>
      <c r="K69" s="12">
        <v>0.91538000000000008</v>
      </c>
    </row>
    <row r="70" spans="1:11" x14ac:dyDescent="0.25">
      <c r="A70" s="11">
        <v>36788</v>
      </c>
      <c r="B70" s="20">
        <f>VLOOKUP($A70,'Протоны-Электроны Вход'!$A$3:$F$368,2,0)</f>
        <v>2400000</v>
      </c>
      <c r="C70" s="20">
        <f>VLOOKUP($A70,'Протоны-Электроны Вход'!$A$3:$F$368,3,0)</f>
        <v>27000</v>
      </c>
      <c r="D70" s="20">
        <f>VLOOKUP($A70,'Протоны-Электроны Вход'!$A$3:$F$368,4,0)</f>
        <v>1700</v>
      </c>
      <c r="E70" s="20">
        <f>VLOOKUP($A70,'Протоны-Электроны Вход'!$A$3:$F$368,5,0)</f>
        <v>4200000000</v>
      </c>
      <c r="F70" s="20">
        <f>VLOOKUP($A70,'Протоны-Электроны Вход'!$A$3:$F$368,6,0)</f>
        <v>300000</v>
      </c>
      <c r="G70" s="12">
        <v>0.99066735000000006</v>
      </c>
      <c r="H70" s="12">
        <v>0.91471000000000002</v>
      </c>
      <c r="I70" s="12">
        <v>0.96443999999999996</v>
      </c>
      <c r="J70" s="12">
        <v>0.92844000000000004</v>
      </c>
      <c r="K70" s="12">
        <v>0.92139499999999996</v>
      </c>
    </row>
    <row r="71" spans="1:11" x14ac:dyDescent="0.25">
      <c r="A71" s="11">
        <v>36789</v>
      </c>
      <c r="B71" s="20">
        <f>VLOOKUP($A71,'Протоны-Электроны Вход'!$A$3:$F$368,2,0)</f>
        <v>1000000</v>
      </c>
      <c r="C71" s="20">
        <f>VLOOKUP($A71,'Протоны-Электроны Вход'!$A$3:$F$368,3,0)</f>
        <v>30000</v>
      </c>
      <c r="D71" s="20">
        <f>VLOOKUP($A71,'Протоны-Электроны Вход'!$A$3:$F$368,4,0)</f>
        <v>1800</v>
      </c>
      <c r="E71" s="20">
        <f>VLOOKUP($A71,'Протоны-Электроны Вход'!$A$3:$F$368,5,0)</f>
        <v>12000000000</v>
      </c>
      <c r="F71" s="20">
        <f>VLOOKUP($A71,'Протоны-Электроны Вход'!$A$3:$F$368,6,0)</f>
        <v>3900000</v>
      </c>
      <c r="G71" s="12">
        <v>0.99135992500000003</v>
      </c>
      <c r="H71" s="12">
        <v>0.91471000000000002</v>
      </c>
      <c r="I71" s="12">
        <v>0.96443999999999996</v>
      </c>
      <c r="J71" s="12">
        <v>0.92235999999999996</v>
      </c>
      <c r="K71" s="12">
        <v>0.91839000000000004</v>
      </c>
    </row>
    <row r="72" spans="1:11" x14ac:dyDescent="0.25">
      <c r="A72" s="11">
        <v>36790</v>
      </c>
      <c r="B72" s="20">
        <f>VLOOKUP($A72,'Протоны-Электроны Вход'!$A$3:$F$368,2,0)</f>
        <v>730000</v>
      </c>
      <c r="C72" s="20">
        <f>VLOOKUP($A72,'Протоны-Электроны Вход'!$A$3:$F$368,3,0)</f>
        <v>13000</v>
      </c>
      <c r="D72" s="20">
        <f>VLOOKUP($A72,'Протоны-Электроны Вход'!$A$3:$F$368,4,0)</f>
        <v>1800</v>
      </c>
      <c r="E72" s="20">
        <f>VLOOKUP($A72,'Протоны-Электроны Вход'!$A$3:$F$368,5,0)</f>
        <v>32000000000</v>
      </c>
      <c r="F72" s="20">
        <f>VLOOKUP($A72,'Протоны-Электроны Вход'!$A$3:$F$368,6,0)</f>
        <v>50000000</v>
      </c>
      <c r="G72" s="12">
        <v>0.99201047499999995</v>
      </c>
      <c r="H72" s="12">
        <v>0.91834666666666676</v>
      </c>
      <c r="I72" s="12">
        <v>0.97521999999999998</v>
      </c>
      <c r="J72" s="12">
        <v>0.92235999999999996</v>
      </c>
      <c r="K72" s="12">
        <v>0.91237000000000001</v>
      </c>
    </row>
    <row r="73" spans="1:11" x14ac:dyDescent="0.25">
      <c r="A73" s="11">
        <v>36791</v>
      </c>
      <c r="B73" s="20">
        <f>VLOOKUP($A73,'Протоны-Электроны Вход'!$A$3:$F$368,2,0)</f>
        <v>330000</v>
      </c>
      <c r="C73" s="20">
        <f>VLOOKUP($A73,'Протоны-Электроны Вход'!$A$3:$F$368,3,0)</f>
        <v>11000</v>
      </c>
      <c r="D73" s="20">
        <f>VLOOKUP($A73,'Протоны-Электроны Вход'!$A$3:$F$368,4,0)</f>
        <v>2300</v>
      </c>
      <c r="E73" s="20">
        <f>VLOOKUP($A73,'Протоны-Электроны Вход'!$A$3:$F$368,5,0)</f>
        <v>31000000000</v>
      </c>
      <c r="F73" s="20">
        <f>VLOOKUP($A73,'Протоны-Электроны Вход'!$A$3:$F$368,6,0)</f>
        <v>67000000</v>
      </c>
      <c r="G73" s="12">
        <v>0.99261920000000003</v>
      </c>
      <c r="H73" s="12">
        <v>0.91834666666666676</v>
      </c>
      <c r="I73" s="12">
        <v>0.96443999999999996</v>
      </c>
      <c r="J73" s="12">
        <v>0.92235999999999996</v>
      </c>
      <c r="K73" s="12">
        <v>0.91839000000000004</v>
      </c>
    </row>
    <row r="74" spans="1:11" x14ac:dyDescent="0.25">
      <c r="A74" s="11">
        <v>36794</v>
      </c>
      <c r="B74" s="20">
        <f>VLOOKUP($A74,'Протоны-Электроны Вход'!$A$3:$F$368,2,0)</f>
        <v>220000</v>
      </c>
      <c r="C74" s="20">
        <f>VLOOKUP($A74,'Протоны-Электроны Вход'!$A$3:$F$368,3,0)</f>
        <v>10000</v>
      </c>
      <c r="D74" s="20">
        <f>VLOOKUP($A74,'Протоны-Электроны Вход'!$A$3:$F$368,4,0)</f>
        <v>2700</v>
      </c>
      <c r="E74" s="20">
        <f>VLOOKUP($A74,'Протоны-Электроны Вход'!$A$3:$F$368,5,0)</f>
        <v>9500000000</v>
      </c>
      <c r="F74" s="20">
        <f>VLOOKUP($A74,'Протоны-Электроны Вход'!$A$3:$F$368,6,0)</f>
        <v>12000000</v>
      </c>
      <c r="G74" s="12">
        <v>0.99418332499999995</v>
      </c>
      <c r="H74" s="12">
        <v>0.91834666666666676</v>
      </c>
      <c r="I74" s="12">
        <v>0.97521999999999998</v>
      </c>
      <c r="J74" s="12">
        <v>0.92844000000000004</v>
      </c>
      <c r="K74" s="12">
        <v>0.91538000000000008</v>
      </c>
    </row>
    <row r="75" spans="1:11" x14ac:dyDescent="0.25">
      <c r="A75" s="11">
        <v>36795</v>
      </c>
      <c r="B75" s="20">
        <f>VLOOKUP($A75,'Протоны-Электроны Вход'!$A$3:$F$368,2,0)</f>
        <v>530000</v>
      </c>
      <c r="C75" s="20">
        <f>VLOOKUP($A75,'Протоны-Электроны Вход'!$A$3:$F$368,3,0)</f>
        <v>10000</v>
      </c>
      <c r="D75" s="20">
        <f>VLOOKUP($A75,'Протоны-Электроны Вход'!$A$3:$F$368,4,0)</f>
        <v>2800</v>
      </c>
      <c r="E75" s="20">
        <f>VLOOKUP($A75,'Протоны-Электроны Вход'!$A$3:$F$368,5,0)</f>
        <v>18000000000</v>
      </c>
      <c r="F75" s="20">
        <f>VLOOKUP($A75,'Протоны-Электроны Вход'!$A$3:$F$368,6,0)</f>
        <v>76000000</v>
      </c>
      <c r="G75" s="12">
        <v>0.99462457500000001</v>
      </c>
      <c r="H75" s="12">
        <v>0.91834666666666676</v>
      </c>
      <c r="I75" s="12">
        <v>0.97521999999999998</v>
      </c>
      <c r="J75" s="12">
        <v>0.92235999999999996</v>
      </c>
      <c r="K75" s="12">
        <v>0.91538000000000008</v>
      </c>
    </row>
    <row r="76" spans="1:11" x14ac:dyDescent="0.25">
      <c r="A76" s="11">
        <v>36796</v>
      </c>
      <c r="B76" s="20">
        <f>VLOOKUP($A76,'Протоны-Электроны Вход'!$A$3:$F$368,2,0)</f>
        <v>220000</v>
      </c>
      <c r="C76" s="20">
        <f>VLOOKUP($A76,'Протоны-Электроны Вход'!$A$3:$F$368,3,0)</f>
        <v>10000</v>
      </c>
      <c r="D76" s="20">
        <f>VLOOKUP($A76,'Протоны-Электроны Вход'!$A$3:$F$368,4,0)</f>
        <v>2700</v>
      </c>
      <c r="E76" s="20">
        <f>VLOOKUP($A76,'Протоны-Электроны Вход'!$A$3:$F$368,5,0)</f>
        <v>39000000000</v>
      </c>
      <c r="F76" s="20">
        <f>VLOOKUP($A76,'Протоны-Электроны Вход'!$A$3:$F$368,6,0)</f>
        <v>170000000</v>
      </c>
      <c r="G76" s="12">
        <v>0.9950175</v>
      </c>
      <c r="H76" s="12">
        <v>0.91834666666666676</v>
      </c>
      <c r="I76" s="12">
        <v>0.97521999999999998</v>
      </c>
      <c r="J76" s="12">
        <v>0.92844000000000004</v>
      </c>
      <c r="K76" s="12">
        <v>0.91538000000000008</v>
      </c>
    </row>
    <row r="77" spans="1:11" x14ac:dyDescent="0.25">
      <c r="A77" s="11">
        <v>36797</v>
      </c>
      <c r="B77" s="20">
        <f>VLOOKUP($A77,'Протоны-Электроны Вход'!$A$3:$F$368,2,0)</f>
        <v>280000</v>
      </c>
      <c r="C77" s="20">
        <f>VLOOKUP($A77,'Протоны-Электроны Вход'!$A$3:$F$368,3,0)</f>
        <v>10000</v>
      </c>
      <c r="D77" s="20">
        <f>VLOOKUP($A77,'Протоны-Электроны Вход'!$A$3:$F$368,4,0)</f>
        <v>2900</v>
      </c>
      <c r="E77" s="20">
        <f>VLOOKUP($A77,'Протоны-Электроны Вход'!$A$3:$F$368,5,0)</f>
        <v>31000000000</v>
      </c>
      <c r="F77" s="20">
        <f>VLOOKUP($A77,'Протоны-Электроны Вход'!$A$3:$F$368,6,0)</f>
        <v>150000000</v>
      </c>
      <c r="G77" s="12">
        <v>0.99536662499999995</v>
      </c>
      <c r="H77" s="12">
        <v>0.92198333333333338</v>
      </c>
      <c r="I77" s="12">
        <v>0.97521999999999998</v>
      </c>
      <c r="J77" s="12">
        <v>0.92844000000000004</v>
      </c>
      <c r="K77" s="12">
        <v>0.91538000000000008</v>
      </c>
    </row>
    <row r="78" spans="1:11" x14ac:dyDescent="0.25">
      <c r="A78" s="11">
        <v>36798</v>
      </c>
      <c r="B78" s="20">
        <f>VLOOKUP($A78,'Протоны-Электроны Вход'!$A$3:$F$368,2,0)</f>
        <v>77000</v>
      </c>
      <c r="C78" s="20">
        <f>VLOOKUP($A78,'Протоны-Электроны Вход'!$A$3:$F$368,3,0)</f>
        <v>10000</v>
      </c>
      <c r="D78" s="20">
        <f>VLOOKUP($A78,'Протоны-Электроны Вход'!$A$3:$F$368,4,0)</f>
        <v>2900</v>
      </c>
      <c r="E78" s="20">
        <f>VLOOKUP($A78,'Протоны-Электроны Вход'!$A$3:$F$368,5,0)</f>
        <v>10000000000</v>
      </c>
      <c r="F78" s="20">
        <f>VLOOKUP($A78,'Протоны-Электроны Вход'!$A$3:$F$368,6,0)</f>
        <v>54000000</v>
      </c>
      <c r="G78" s="12">
        <v>0.99567194999999997</v>
      </c>
      <c r="H78" s="12">
        <v>0.91834666666666676</v>
      </c>
      <c r="I78" s="12">
        <v>0.98599000000000003</v>
      </c>
      <c r="J78" s="12">
        <v>0.92235999999999996</v>
      </c>
      <c r="K78" s="12">
        <v>0.91538000000000008</v>
      </c>
    </row>
    <row r="79" spans="1:11" x14ac:dyDescent="0.25">
      <c r="A79" s="11">
        <v>36799</v>
      </c>
      <c r="B79" s="20">
        <f>VLOOKUP($A79,'Протоны-Электроны Вход'!$A$3:$F$368,2,0)</f>
        <v>600000</v>
      </c>
      <c r="C79" s="20">
        <f>VLOOKUP($A79,'Протоны-Электроны Вход'!$A$3:$F$368,3,0)</f>
        <v>10000</v>
      </c>
      <c r="D79" s="20">
        <f>VLOOKUP($A79,'Протоны-Электроны Вход'!$A$3:$F$368,4,0)</f>
        <v>2900</v>
      </c>
      <c r="E79" s="20">
        <f>VLOOKUP($A79,'Протоны-Электроны Вход'!$A$3:$F$368,5,0)</f>
        <v>2500000000</v>
      </c>
      <c r="F79" s="20">
        <f>VLOOKUP($A79,'Протоны-Электроны Вход'!$A$3:$F$368,6,0)</f>
        <v>9000000</v>
      </c>
      <c r="G79" s="12">
        <v>0.99593355000000006</v>
      </c>
      <c r="H79" s="12">
        <v>0.91834666666666676</v>
      </c>
      <c r="I79" s="12">
        <v>0.98599000000000003</v>
      </c>
      <c r="J79" s="12">
        <v>0.92235999999999996</v>
      </c>
      <c r="K79" s="12">
        <v>0.91538000000000008</v>
      </c>
    </row>
    <row r="80" spans="1:11" x14ac:dyDescent="0.25">
      <c r="A80" s="11">
        <v>36800</v>
      </c>
      <c r="B80" s="20">
        <f>VLOOKUP($A80,'Протоны-Электроны Вход'!$A$3:$F$368,2,0)</f>
        <v>270000</v>
      </c>
      <c r="C80" s="20">
        <f>VLOOKUP($A80,'Протоны-Электроны Вход'!$A$3:$F$368,3,0)</f>
        <v>10000</v>
      </c>
      <c r="D80" s="20">
        <f>VLOOKUP($A80,'Протоны-Электроны Вход'!$A$3:$F$368,4,0)</f>
        <v>3000</v>
      </c>
      <c r="E80" s="20">
        <f>VLOOKUP($A80,'Протоны-Электроны Вход'!$A$3:$F$368,5,0)</f>
        <v>11000000000</v>
      </c>
      <c r="F80" s="20">
        <f>VLOOKUP($A80,'Протоны-Электроны Вход'!$A$3:$F$368,6,0)</f>
        <v>12000000</v>
      </c>
      <c r="G80" s="12">
        <v>0.99615110000000007</v>
      </c>
      <c r="H80" s="12">
        <v>0.91834666666666676</v>
      </c>
      <c r="I80" s="12">
        <v>0.97521999999999998</v>
      </c>
      <c r="J80" s="12">
        <v>0.92235999999999996</v>
      </c>
      <c r="K80" s="12">
        <v>0.91538000000000008</v>
      </c>
    </row>
    <row r="81" spans="1:11" x14ac:dyDescent="0.25">
      <c r="A81" s="11">
        <v>36801</v>
      </c>
      <c r="B81" s="20">
        <f>VLOOKUP($A81,'Протоны-Электроны Вход'!$A$3:$F$368,2,0)</f>
        <v>200000</v>
      </c>
      <c r="C81" s="20">
        <f>VLOOKUP($A81,'Протоны-Электроны Вход'!$A$3:$F$368,3,0)</f>
        <v>10000</v>
      </c>
      <c r="D81" s="20">
        <f>VLOOKUP($A81,'Протоны-Электроны Вход'!$A$3:$F$368,4,0)</f>
        <v>2400</v>
      </c>
      <c r="E81" s="20">
        <f>VLOOKUP($A81,'Протоны-Электроны Вход'!$A$3:$F$368,5,0)</f>
        <v>11000000000</v>
      </c>
      <c r="F81" s="20">
        <f>VLOOKUP($A81,'Протоны-Электроны Вход'!$A$3:$F$368,6,0)</f>
        <v>15000000</v>
      </c>
      <c r="G81" s="12">
        <v>0.99632484999999993</v>
      </c>
      <c r="H81" s="12">
        <v>0.92380333333333342</v>
      </c>
      <c r="I81" s="12">
        <v>0.97521999999999998</v>
      </c>
      <c r="J81" s="12">
        <v>0.92235999999999996</v>
      </c>
      <c r="K81" s="12">
        <v>0.91538000000000008</v>
      </c>
    </row>
    <row r="82" spans="1:11" x14ac:dyDescent="0.25">
      <c r="A82" s="11">
        <v>36802</v>
      </c>
      <c r="B82" s="20">
        <f>VLOOKUP($A82,'Протоны-Электроны Вход'!$A$3:$F$368,2,0)</f>
        <v>370000</v>
      </c>
      <c r="C82" s="20">
        <f>VLOOKUP($A82,'Протоны-Электроны Вход'!$A$3:$F$368,3,0)</f>
        <v>10000</v>
      </c>
      <c r="D82" s="20">
        <f>VLOOKUP($A82,'Протоны-Электроны Вход'!$A$3:$F$368,4,0)</f>
        <v>2400</v>
      </c>
      <c r="E82" s="20">
        <f>VLOOKUP($A82,'Протоны-Электроны Вход'!$A$3:$F$368,5,0)</f>
        <v>2100000000</v>
      </c>
      <c r="F82" s="20">
        <f>VLOOKUP($A82,'Протоны-Электроны Вход'!$A$3:$F$368,6,0)</f>
        <v>4800000</v>
      </c>
      <c r="G82" s="12">
        <v>0.99645487499999996</v>
      </c>
      <c r="H82" s="12">
        <v>0.91834666666666676</v>
      </c>
      <c r="I82" s="12">
        <v>0.97521999999999998</v>
      </c>
      <c r="J82" s="12">
        <v>0.92844000000000004</v>
      </c>
      <c r="K82" s="12">
        <v>0.91538000000000008</v>
      </c>
    </row>
    <row r="83" spans="1:11" x14ac:dyDescent="0.25">
      <c r="A83" s="11">
        <v>36803</v>
      </c>
      <c r="B83" s="20">
        <f>VLOOKUP($A83,'Протоны-Электроны Вход'!$A$3:$F$368,2,0)</f>
        <v>260000</v>
      </c>
      <c r="C83" s="20">
        <f>VLOOKUP($A83,'Протоны-Электроны Вход'!$A$3:$F$368,3,0)</f>
        <v>9400</v>
      </c>
      <c r="D83" s="20">
        <f>VLOOKUP($A83,'Протоны-Электроны Вход'!$A$3:$F$368,4,0)</f>
        <v>2200</v>
      </c>
      <c r="E83" s="20">
        <f>VLOOKUP($A83,'Протоны-Электроны Вход'!$A$3:$F$368,5,0)</f>
        <v>800000000</v>
      </c>
      <c r="F83" s="20">
        <f>VLOOKUP($A83,'Протоны-Электроны Вход'!$A$3:$F$368,6,0)</f>
        <v>1600000</v>
      </c>
      <c r="G83" s="12">
        <v>0.99654122499999997</v>
      </c>
      <c r="H83" s="12">
        <v>0.92380333333333342</v>
      </c>
      <c r="I83" s="12">
        <v>0.98599000000000003</v>
      </c>
      <c r="J83" s="12">
        <v>0.92235999999999996</v>
      </c>
      <c r="K83" s="12">
        <v>0.91237000000000001</v>
      </c>
    </row>
    <row r="84" spans="1:11" x14ac:dyDescent="0.25">
      <c r="A84" s="11">
        <v>36804</v>
      </c>
      <c r="B84" s="20">
        <f>VLOOKUP($A84,'Протоны-Электроны Вход'!$A$3:$F$368,2,0)</f>
        <v>200000</v>
      </c>
      <c r="C84" s="20">
        <f>VLOOKUP($A84,'Протоны-Электроны Вход'!$A$3:$F$368,3,0)</f>
        <v>9600</v>
      </c>
      <c r="D84" s="20">
        <f>VLOOKUP($A84,'Протоны-Электроны Вход'!$A$3:$F$368,4,0)</f>
        <v>2200</v>
      </c>
      <c r="E84" s="20">
        <f>VLOOKUP($A84,'Протоны-Электроны Вход'!$A$3:$F$368,5,0)</f>
        <v>460000000</v>
      </c>
      <c r="F84" s="20">
        <f>VLOOKUP($A84,'Протоны-Электроны Вход'!$A$3:$F$368,6,0)</f>
        <v>390000</v>
      </c>
      <c r="G84" s="12">
        <v>0.99658425000000006</v>
      </c>
      <c r="H84" s="12">
        <v>0.91834666666666676</v>
      </c>
      <c r="I84" s="12">
        <v>0.97521999999999998</v>
      </c>
      <c r="J84" s="12">
        <v>0.92235999999999996</v>
      </c>
      <c r="K84" s="12">
        <v>0.91237000000000001</v>
      </c>
    </row>
    <row r="85" spans="1:11" x14ac:dyDescent="0.25">
      <c r="A85" s="11">
        <v>36805</v>
      </c>
      <c r="B85" s="20">
        <f>VLOOKUP($A85,'Протоны-Электроны Вход'!$A$3:$F$368,2,0)</f>
        <v>180000</v>
      </c>
      <c r="C85" s="20">
        <f>VLOOKUP($A85,'Протоны-Электроны Вход'!$A$3:$F$368,3,0)</f>
        <v>9800</v>
      </c>
      <c r="D85" s="20">
        <f>VLOOKUP($A85,'Протоны-Электроны Вход'!$A$3:$F$368,4,0)</f>
        <v>2200</v>
      </c>
      <c r="E85" s="20">
        <f>VLOOKUP($A85,'Протоны-Электроны Вход'!$A$3:$F$368,5,0)</f>
        <v>6900000000</v>
      </c>
      <c r="F85" s="20">
        <f>VLOOKUP($A85,'Протоны-Электроны Вход'!$A$3:$F$368,6,0)</f>
        <v>1500000</v>
      </c>
      <c r="G85" s="12">
        <v>0.99658404999999994</v>
      </c>
      <c r="H85" s="12">
        <v>0.91834666666666676</v>
      </c>
      <c r="I85" s="12">
        <v>0.97521999999999998</v>
      </c>
      <c r="J85" s="12">
        <v>0.92235999999999996</v>
      </c>
      <c r="K85" s="12">
        <v>0.91237000000000001</v>
      </c>
    </row>
    <row r="86" spans="1:11" x14ac:dyDescent="0.25">
      <c r="A86" s="11">
        <v>36809</v>
      </c>
      <c r="B86" s="20">
        <f>VLOOKUP($A86,'Протоны-Электроны Вход'!$A$3:$F$368,2,0)</f>
        <v>110000</v>
      </c>
      <c r="C86" s="20">
        <f>VLOOKUP($A86,'Протоны-Электроны Вход'!$A$3:$F$368,3,0)</f>
        <v>15000</v>
      </c>
      <c r="D86" s="20">
        <f>VLOOKUP($A86,'Протоны-Электроны Вход'!$A$3:$F$368,4,0)</f>
        <v>2600</v>
      </c>
      <c r="E86" s="20">
        <f>VLOOKUP($A86,'Протоны-Электроны Вход'!$A$3:$F$368,5,0)</f>
        <v>3300000000</v>
      </c>
      <c r="F86" s="20">
        <f>VLOOKUP($A86,'Протоны-Электроны Вход'!$A$3:$F$368,6,0)</f>
        <v>1400000</v>
      </c>
      <c r="G86" s="12">
        <v>0.99615792499999989</v>
      </c>
      <c r="H86" s="12">
        <v>0.92380333333333342</v>
      </c>
      <c r="I86" s="12">
        <v>0.98599000000000003</v>
      </c>
      <c r="J86" s="12">
        <v>0.92844000000000004</v>
      </c>
      <c r="K86" s="12">
        <v>0.91237000000000001</v>
      </c>
    </row>
    <row r="87" spans="1:11" x14ac:dyDescent="0.25">
      <c r="A87" s="11">
        <v>36810</v>
      </c>
      <c r="B87" s="20">
        <f>VLOOKUP($A87,'Протоны-Электроны Вход'!$A$3:$F$368,2,0)</f>
        <v>370000</v>
      </c>
      <c r="C87" s="20">
        <f>VLOOKUP($A87,'Протоны-Электроны Вход'!$A$3:$F$368,3,0)</f>
        <v>27000</v>
      </c>
      <c r="D87" s="20">
        <f>VLOOKUP($A87,'Протоны-Электроны Вход'!$A$3:$F$368,4,0)</f>
        <v>2700</v>
      </c>
      <c r="E87" s="20">
        <f>VLOOKUP($A87,'Протоны-Электроны Вход'!$A$3:$F$368,5,0)</f>
        <v>2700000000</v>
      </c>
      <c r="F87" s="20">
        <f>VLOOKUP($A87,'Протоны-Электроны Вход'!$A$3:$F$368,6,0)</f>
        <v>1700000</v>
      </c>
      <c r="G87" s="12">
        <v>0.99594712499999993</v>
      </c>
      <c r="H87" s="12">
        <v>0.91834666666666676</v>
      </c>
      <c r="I87" s="12">
        <v>0.98599000000000003</v>
      </c>
      <c r="J87" s="12">
        <v>0.92844000000000004</v>
      </c>
      <c r="K87" s="12">
        <v>0.91538000000000008</v>
      </c>
    </row>
    <row r="88" spans="1:11" x14ac:dyDescent="0.25">
      <c r="A88" s="11">
        <v>36811</v>
      </c>
      <c r="B88" s="20">
        <f>VLOOKUP($A88,'Протоны-Электроны Вход'!$A$3:$F$368,2,0)</f>
        <v>890000</v>
      </c>
      <c r="C88" s="20">
        <f>VLOOKUP($A88,'Протоны-Электроны Вход'!$A$3:$F$368,3,0)</f>
        <v>22000</v>
      </c>
      <c r="D88" s="20">
        <f>VLOOKUP($A88,'Протоны-Электроны Вход'!$A$3:$F$368,4,0)</f>
        <v>2400</v>
      </c>
      <c r="E88" s="20">
        <f>VLOOKUP($A88,'Протоны-Электроны Вход'!$A$3:$F$368,5,0)</f>
        <v>14000000000</v>
      </c>
      <c r="F88" s="20">
        <f>VLOOKUP($A88,'Протоны-Электроны Вход'!$A$3:$F$368,6,0)</f>
        <v>7100000</v>
      </c>
      <c r="G88" s="12">
        <v>0.99569549999999996</v>
      </c>
      <c r="H88" s="12">
        <v>0.92380333333333342</v>
      </c>
      <c r="I88" s="12">
        <v>0.98599000000000003</v>
      </c>
      <c r="J88" s="12">
        <v>0.92235999999999996</v>
      </c>
      <c r="K88" s="12">
        <v>0.91237000000000001</v>
      </c>
    </row>
    <row r="89" spans="1:11" x14ac:dyDescent="0.25">
      <c r="A89" s="11">
        <v>36812</v>
      </c>
      <c r="B89" s="20">
        <f>VLOOKUP($A89,'Протоны-Электроны Вход'!$A$3:$F$368,2,0)</f>
        <v>1700000</v>
      </c>
      <c r="C89" s="20">
        <f>VLOOKUP($A89,'Протоны-Электроны Вход'!$A$3:$F$368,3,0)</f>
        <v>14000</v>
      </c>
      <c r="D89" s="20">
        <f>VLOOKUP($A89,'Протоны-Электроны Вход'!$A$3:$F$368,4,0)</f>
        <v>2200</v>
      </c>
      <c r="E89" s="20">
        <f>VLOOKUP($A89,'Протоны-Электроны Вход'!$A$3:$F$368,5,0)</f>
        <v>900000000</v>
      </c>
      <c r="F89" s="20">
        <f>VLOOKUP($A89,'Протоны-Электроны Вход'!$A$3:$F$368,6,0)</f>
        <v>640000</v>
      </c>
      <c r="G89" s="12">
        <v>0.99540364999999997</v>
      </c>
      <c r="H89" s="12">
        <v>0.91834666666666676</v>
      </c>
      <c r="I89" s="12">
        <v>0.98599000000000003</v>
      </c>
      <c r="J89" s="12">
        <v>0.92235999999999996</v>
      </c>
      <c r="K89" s="12">
        <v>0.91237000000000001</v>
      </c>
    </row>
    <row r="90" spans="1:11" x14ac:dyDescent="0.25">
      <c r="A90" s="11">
        <v>36813</v>
      </c>
      <c r="B90" s="20">
        <f>VLOOKUP($A90,'Протоны-Электроны Вход'!$A$3:$F$368,2,0)</f>
        <v>380000</v>
      </c>
      <c r="C90" s="20">
        <f>VLOOKUP($A90,'Протоны-Электроны Вход'!$A$3:$F$368,3,0)</f>
        <v>10000</v>
      </c>
      <c r="D90" s="20">
        <f>VLOOKUP($A90,'Протоны-Электроны Вход'!$A$3:$F$368,4,0)</f>
        <v>2200</v>
      </c>
      <c r="E90" s="20">
        <f>VLOOKUP($A90,'Протоны-Электроны Вход'!$A$3:$F$368,5,0)</f>
        <v>1500000000</v>
      </c>
      <c r="F90" s="20">
        <f>VLOOKUP($A90,'Протоны-Электроны Вход'!$A$3:$F$368,6,0)</f>
        <v>2100000</v>
      </c>
      <c r="G90" s="12">
        <v>0.99507232499999998</v>
      </c>
      <c r="H90" s="12">
        <v>0.91834666666666676</v>
      </c>
      <c r="I90" s="12">
        <v>0.98599000000000003</v>
      </c>
      <c r="J90" s="12">
        <v>0.92235999999999996</v>
      </c>
      <c r="K90" s="12">
        <v>0.91538000000000008</v>
      </c>
    </row>
    <row r="91" spans="1:11" x14ac:dyDescent="0.25">
      <c r="A91" s="11">
        <v>36814</v>
      </c>
      <c r="B91" s="20">
        <f>VLOOKUP($A91,'Протоны-Электроны Вход'!$A$3:$F$368,2,0)</f>
        <v>450000</v>
      </c>
      <c r="C91" s="20">
        <f>VLOOKUP($A91,'Протоны-Электроны Вход'!$A$3:$F$368,3,0)</f>
        <v>11000</v>
      </c>
      <c r="D91" s="20">
        <f>VLOOKUP($A91,'Протоны-Электроны Вход'!$A$3:$F$368,4,0)</f>
        <v>2300</v>
      </c>
      <c r="E91" s="20">
        <f>VLOOKUP($A91,'Протоны-Электроны Вход'!$A$3:$F$368,5,0)</f>
        <v>10000000000</v>
      </c>
      <c r="F91" s="20">
        <f>VLOOKUP($A91,'Протоны-Электроны Вход'!$A$3:$F$368,6,0)</f>
        <v>9400000</v>
      </c>
      <c r="G91" s="12">
        <v>0.99470214999999995</v>
      </c>
      <c r="H91" s="12">
        <v>0.91834666666666676</v>
      </c>
      <c r="I91" s="12">
        <v>0.97521999999999998</v>
      </c>
      <c r="J91" s="12">
        <v>0.92844000000000004</v>
      </c>
      <c r="K91" s="12">
        <v>0.91237000000000001</v>
      </c>
    </row>
    <row r="92" spans="1:11" x14ac:dyDescent="0.25">
      <c r="A92" s="11">
        <v>36815</v>
      </c>
      <c r="B92" s="20">
        <f>VLOOKUP($A92,'Протоны-Электроны Вход'!$A$3:$F$368,2,0)</f>
        <v>2200000</v>
      </c>
      <c r="C92" s="20">
        <f>VLOOKUP($A92,'Протоны-Электроны Вход'!$A$3:$F$368,3,0)</f>
        <v>620000</v>
      </c>
      <c r="D92" s="20">
        <f>VLOOKUP($A92,'Протоны-Электроны Вход'!$A$3:$F$368,4,0)</f>
        <v>7400</v>
      </c>
      <c r="E92" s="20">
        <f>VLOOKUP($A92,'Протоны-Электроны Вход'!$A$3:$F$368,5,0)</f>
        <v>11000000000</v>
      </c>
      <c r="F92" s="20">
        <f>VLOOKUP($A92,'Протоны-Электроны Вход'!$A$3:$F$368,6,0)</f>
        <v>9700000</v>
      </c>
      <c r="G92" s="12">
        <v>0.99429379999999989</v>
      </c>
      <c r="H92" s="12">
        <v>0.91834666666666676</v>
      </c>
      <c r="I92" s="12">
        <v>0.97521999999999998</v>
      </c>
      <c r="J92" s="12">
        <v>0.92844000000000004</v>
      </c>
      <c r="K92" s="12">
        <v>0.91538000000000008</v>
      </c>
    </row>
    <row r="93" spans="1:11" x14ac:dyDescent="0.25">
      <c r="A93" s="11">
        <v>36816</v>
      </c>
      <c r="B93" s="20">
        <f>VLOOKUP($A93,'Протоны-Электроны Вход'!$A$3:$F$368,2,0)</f>
        <v>4700000</v>
      </c>
      <c r="C93" s="20">
        <f>VLOOKUP($A93,'Протоны-Электроны Вход'!$A$3:$F$368,3,0)</f>
        <v>490000</v>
      </c>
      <c r="D93" s="20">
        <f>VLOOKUP($A93,'Протоны-Электроны Вход'!$A$3:$F$368,4,0)</f>
        <v>3700</v>
      </c>
      <c r="E93" s="20">
        <f>VLOOKUP($A93,'Протоны-Электроны Вход'!$A$3:$F$368,5,0)</f>
        <v>20000000000</v>
      </c>
      <c r="F93" s="20">
        <f>VLOOKUP($A93,'Протоны-Электроны Вход'!$A$3:$F$368,6,0)</f>
        <v>29000000</v>
      </c>
      <c r="G93" s="12">
        <v>0.99384792499999997</v>
      </c>
      <c r="H93" s="12">
        <v>0.92380333333333342</v>
      </c>
      <c r="I93" s="12">
        <v>0.97521999999999998</v>
      </c>
      <c r="J93" s="12">
        <v>0.92235999999999996</v>
      </c>
      <c r="K93" s="12">
        <v>0.91237000000000001</v>
      </c>
    </row>
    <row r="94" spans="1:11" x14ac:dyDescent="0.25">
      <c r="A94" s="11">
        <v>36818</v>
      </c>
      <c r="B94" s="20">
        <f>VLOOKUP($A94,'Протоны-Электроны Вход'!$A$3:$F$368,2,0)</f>
        <v>1100000</v>
      </c>
      <c r="C94" s="20">
        <f>VLOOKUP($A94,'Протоны-Электроны Вход'!$A$3:$F$368,3,0)</f>
        <v>52000</v>
      </c>
      <c r="D94" s="20">
        <f>VLOOKUP($A94,'Протоны-Электроны Вход'!$A$3:$F$368,4,0)</f>
        <v>2700</v>
      </c>
      <c r="E94" s="20">
        <f>VLOOKUP($A94,'Протоны-Электроны Вход'!$A$3:$F$368,5,0)</f>
        <v>21000000000</v>
      </c>
      <c r="F94" s="20">
        <f>VLOOKUP($A94,'Протоны-Электроны Вход'!$A$3:$F$368,6,0)</f>
        <v>42000000</v>
      </c>
      <c r="G94" s="12">
        <v>0.99284755000000002</v>
      </c>
      <c r="H94" s="12">
        <v>0.91471000000000002</v>
      </c>
      <c r="I94" s="12">
        <v>0.97521999999999998</v>
      </c>
      <c r="J94" s="12">
        <v>0.92235999999999996</v>
      </c>
      <c r="K94" s="12">
        <v>0.91237000000000001</v>
      </c>
    </row>
    <row r="95" spans="1:11" x14ac:dyDescent="0.25">
      <c r="A95" s="11">
        <v>36819</v>
      </c>
      <c r="B95" s="20">
        <f>VLOOKUP($A95,'Протоны-Электроны Вход'!$A$3:$F$368,2,0)</f>
        <v>420000</v>
      </c>
      <c r="C95" s="20">
        <f>VLOOKUP($A95,'Протоны-Электроны Вход'!$A$3:$F$368,3,0)</f>
        <v>20000</v>
      </c>
      <c r="D95" s="20">
        <f>VLOOKUP($A95,'Протоны-Электроны Вход'!$A$3:$F$368,4,0)</f>
        <v>2500</v>
      </c>
      <c r="E95" s="20">
        <f>VLOOKUP($A95,'Протоны-Электроны Вход'!$A$3:$F$368,5,0)</f>
        <v>15000000000</v>
      </c>
      <c r="F95" s="20">
        <f>VLOOKUP($A95,'Протоны-Электроны Вход'!$A$3:$F$368,6,0)</f>
        <v>42000000</v>
      </c>
      <c r="G95" s="12">
        <v>0.99229470000000009</v>
      </c>
      <c r="H95" s="12">
        <v>0.91471000000000002</v>
      </c>
      <c r="I95" s="12">
        <v>0.97521999999999998</v>
      </c>
      <c r="J95" s="12">
        <v>0.92235999999999996</v>
      </c>
      <c r="K95" s="12">
        <v>0.91237000000000001</v>
      </c>
    </row>
    <row r="96" spans="1:11" x14ac:dyDescent="0.25">
      <c r="A96" s="11">
        <v>36822</v>
      </c>
      <c r="B96" s="20">
        <f>VLOOKUP($A96,'Протоны-Электроны Вход'!$A$3:$F$368,2,0)</f>
        <v>270000</v>
      </c>
      <c r="C96" s="20">
        <f>VLOOKUP($A96,'Протоны-Электроны Вход'!$A$3:$F$368,3,0)</f>
        <v>11000</v>
      </c>
      <c r="D96" s="20">
        <f>VLOOKUP($A96,'Протоны-Электроны Вход'!$A$3:$F$368,4,0)</f>
        <v>2600</v>
      </c>
      <c r="E96" s="20">
        <f>VLOOKUP($A96,'Протоны-Электроны Вход'!$A$3:$F$368,5,0)</f>
        <v>6200000000</v>
      </c>
      <c r="F96" s="20">
        <f>VLOOKUP($A96,'Протоны-Электроны Вход'!$A$3:$F$368,6,0)</f>
        <v>8100000</v>
      </c>
      <c r="G96" s="12">
        <v>0.99043700000000001</v>
      </c>
      <c r="H96" s="12">
        <v>0.91470999999999991</v>
      </c>
      <c r="I96" s="12">
        <v>0.96443999999999996</v>
      </c>
      <c r="J96" s="12">
        <v>0.92235999999999996</v>
      </c>
      <c r="K96" s="12">
        <v>0.91237000000000001</v>
      </c>
    </row>
    <row r="97" spans="1:11" x14ac:dyDescent="0.25">
      <c r="A97" s="11">
        <v>36823</v>
      </c>
      <c r="B97" s="20">
        <f>VLOOKUP($A97,'Протоны-Электроны Вход'!$A$3:$F$368,2,0)</f>
        <v>150000</v>
      </c>
      <c r="C97" s="20">
        <f>VLOOKUP($A97,'Протоны-Электроны Вход'!$A$3:$F$368,3,0)</f>
        <v>11000</v>
      </c>
      <c r="D97" s="20">
        <f>VLOOKUP($A97,'Протоны-Электроны Вход'!$A$3:$F$368,4,0)</f>
        <v>2500</v>
      </c>
      <c r="E97" s="20">
        <f>VLOOKUP($A97,'Протоны-Электроны Вход'!$A$3:$F$368,5,0)</f>
        <v>10000000000</v>
      </c>
      <c r="F97" s="20">
        <f>VLOOKUP($A97,'Протоны-Электроны Вход'!$A$3:$F$368,6,0)</f>
        <v>12000000</v>
      </c>
      <c r="G97" s="12">
        <v>0.98975494999999991</v>
      </c>
      <c r="H97" s="12">
        <v>0.90743666666666656</v>
      </c>
      <c r="I97" s="12">
        <v>0.97521999999999998</v>
      </c>
      <c r="J97" s="12">
        <v>0.92235999999999996</v>
      </c>
      <c r="K97" s="12">
        <v>0.91538000000000008</v>
      </c>
    </row>
    <row r="98" spans="1:11" x14ac:dyDescent="0.25">
      <c r="A98" s="11">
        <v>36825</v>
      </c>
      <c r="B98" s="20">
        <f>VLOOKUP($A98,'Протоны-Электроны Вход'!$A$3:$F$368,2,0)</f>
        <v>16000000</v>
      </c>
      <c r="C98" s="20">
        <f>VLOOKUP($A98,'Протоны-Электроны Вход'!$A$3:$F$368,3,0)</f>
        <v>630000</v>
      </c>
      <c r="D98" s="20">
        <f>VLOOKUP($A98,'Протоны-Электроны Вход'!$A$3:$F$368,4,0)</f>
        <v>2800</v>
      </c>
      <c r="E98" s="20">
        <f>VLOOKUP($A98,'Протоны-Электроны Вход'!$A$3:$F$368,5,0)</f>
        <v>9900000000</v>
      </c>
      <c r="F98" s="20">
        <f>VLOOKUP($A98,'Протоны-Электроны Вход'!$A$3:$F$368,6,0)</f>
        <v>14000000</v>
      </c>
      <c r="G98" s="12">
        <v>0.98830342500000001</v>
      </c>
      <c r="H98" s="12">
        <v>0.90543333333333331</v>
      </c>
      <c r="I98" s="12">
        <v>0.96335999999999999</v>
      </c>
      <c r="J98" s="12">
        <v>0.91729000000000005</v>
      </c>
      <c r="K98" s="12">
        <v>0.91296999999999995</v>
      </c>
    </row>
    <row r="99" spans="1:11" x14ac:dyDescent="0.25">
      <c r="A99" s="11">
        <v>36826</v>
      </c>
      <c r="B99" s="20">
        <f>VLOOKUP($A99,'Протоны-Электроны Вход'!$A$3:$F$368,2,0)</f>
        <v>13000000</v>
      </c>
      <c r="C99" s="20">
        <f>VLOOKUP($A99,'Протоны-Электроны Вход'!$A$3:$F$368,3,0)</f>
        <v>130000</v>
      </c>
      <c r="D99" s="20">
        <f>VLOOKUP($A99,'Протоны-Электроны Вход'!$A$3:$F$368,4,0)</f>
        <v>2600</v>
      </c>
      <c r="E99" s="20">
        <f>VLOOKUP($A99,'Протоны-Электроны Вход'!$A$3:$F$368,5,0)</f>
        <v>15000000000</v>
      </c>
      <c r="F99" s="20">
        <f>VLOOKUP($A99,'Протоны-Электроны Вход'!$A$3:$F$368,6,0)</f>
        <v>18000000</v>
      </c>
      <c r="G99" s="12">
        <v>0.98753620000000009</v>
      </c>
      <c r="H99" s="12">
        <v>0.90543666666666667</v>
      </c>
      <c r="I99" s="12">
        <v>0.97521999999999998</v>
      </c>
      <c r="J99" s="12">
        <v>0.92296999999999996</v>
      </c>
      <c r="K99" s="12">
        <v>0.91296999999999995</v>
      </c>
    </row>
    <row r="100" spans="1:11" x14ac:dyDescent="0.25">
      <c r="A100" s="11">
        <v>36827</v>
      </c>
      <c r="B100" s="20">
        <f>VLOOKUP($A100,'Протоны-Электроны Вход'!$A$3:$F$368,2,0)</f>
        <v>6000000</v>
      </c>
      <c r="C100" s="20">
        <f>VLOOKUP($A100,'Протоны-Электроны Вход'!$A$3:$F$368,3,0)</f>
        <v>37000</v>
      </c>
      <c r="D100" s="20">
        <f>VLOOKUP($A100,'Протоны-Электроны Вход'!$A$3:$F$368,4,0)</f>
        <v>2400</v>
      </c>
      <c r="E100" s="20">
        <f>VLOOKUP($A100,'Протоны-Электроны Вход'!$A$3:$F$368,5,0)</f>
        <v>8700000000</v>
      </c>
      <c r="F100" s="20">
        <f>VLOOKUP($A100,'Протоны-Электроны Вход'!$A$3:$F$368,6,0)</f>
        <v>16000000</v>
      </c>
      <c r="G100" s="12">
        <v>0.98674304999999984</v>
      </c>
      <c r="H100" s="12">
        <v>0.91361666666666663</v>
      </c>
      <c r="I100" s="12">
        <v>0.96335999999999999</v>
      </c>
      <c r="J100" s="12">
        <v>0.92844000000000004</v>
      </c>
      <c r="K100" s="12">
        <v>0.91839000000000004</v>
      </c>
    </row>
    <row r="101" spans="1:11" x14ac:dyDescent="0.25">
      <c r="A101" s="11">
        <v>36828</v>
      </c>
      <c r="B101" s="20">
        <f>VLOOKUP($A101,'Протоны-Электроны Вход'!$A$3:$F$368,2,0)</f>
        <v>420000</v>
      </c>
      <c r="C101" s="20">
        <f>VLOOKUP($A101,'Протоны-Электроны Вход'!$A$3:$F$368,3,0)</f>
        <v>11000</v>
      </c>
      <c r="D101" s="20">
        <f>VLOOKUP($A101,'Протоны-Электроны Вход'!$A$3:$F$368,4,0)</f>
        <v>1700</v>
      </c>
      <c r="E101" s="20">
        <f>VLOOKUP($A101,'Протоны-Электроны Вход'!$A$3:$F$368,5,0)</f>
        <v>1400000000</v>
      </c>
      <c r="F101" s="20">
        <f>VLOOKUP($A101,'Протоны-Электроны Вход'!$A$3:$F$368,6,0)</f>
        <v>620000</v>
      </c>
      <c r="G101" s="12">
        <v>0.98592527500000005</v>
      </c>
      <c r="H101" s="12">
        <v>0.90543333333333331</v>
      </c>
      <c r="I101" s="12">
        <v>0.97521999999999998</v>
      </c>
      <c r="J101" s="12">
        <v>0.92296999999999996</v>
      </c>
      <c r="K101" s="12">
        <v>0.91568000000000005</v>
      </c>
    </row>
    <row r="102" spans="1:11" x14ac:dyDescent="0.25">
      <c r="A102" s="11">
        <v>36829</v>
      </c>
      <c r="B102" s="20">
        <f>VLOOKUP($A102,'Протоны-Электроны Вход'!$A$3:$F$368,2,0)</f>
        <v>590000</v>
      </c>
      <c r="C102" s="20">
        <f>VLOOKUP($A102,'Протоны-Электроны Вход'!$A$3:$F$368,3,0)</f>
        <v>30000</v>
      </c>
      <c r="D102" s="20">
        <f>VLOOKUP($A102,'Протоны-Электроны Вход'!$A$3:$F$368,4,0)</f>
        <v>1800</v>
      </c>
      <c r="E102" s="20">
        <f>VLOOKUP($A102,'Протоны-Электроны Вход'!$A$3:$F$368,5,0)</f>
        <v>14000000000</v>
      </c>
      <c r="F102" s="20">
        <f>VLOOKUP($A102,'Протоны-Электроны Вход'!$A$3:$F$368,6,0)</f>
        <v>10000000</v>
      </c>
      <c r="G102" s="12">
        <v>0.98508422499999992</v>
      </c>
      <c r="H102" s="12">
        <v>0.90543333333333331</v>
      </c>
      <c r="I102" s="12">
        <v>0.96335999999999999</v>
      </c>
      <c r="J102" s="12">
        <v>0.92296999999999996</v>
      </c>
      <c r="K102" s="12">
        <v>0.91296999999999995</v>
      </c>
    </row>
    <row r="103" spans="1:11" x14ac:dyDescent="0.25">
      <c r="A103" s="11">
        <v>36831</v>
      </c>
      <c r="B103" s="20">
        <f>VLOOKUP($A103,'Протоны-Электроны Вход'!$A$3:$F$368,2,0)</f>
        <v>12000000</v>
      </c>
      <c r="C103" s="20">
        <f>VLOOKUP($A103,'Протоны-Электроны Вход'!$A$3:$F$368,3,0)</f>
        <v>160000</v>
      </c>
      <c r="D103" s="20">
        <f>VLOOKUP($A103,'Протоны-Электроны Вход'!$A$3:$F$368,4,0)</f>
        <v>2300</v>
      </c>
      <c r="E103" s="20">
        <f>VLOOKUP($A103,'Протоны-Электроны Вход'!$A$3:$F$368,5,0)</f>
        <v>3100000000</v>
      </c>
      <c r="F103" s="20">
        <f>VLOOKUP($A103,'Протоны-Электроны Вход'!$A$3:$F$368,6,0)</f>
        <v>3500000</v>
      </c>
      <c r="G103" s="12">
        <v>0.98333767500000002</v>
      </c>
      <c r="H103" s="12">
        <v>0.90543333333333331</v>
      </c>
      <c r="I103" s="12">
        <v>0.96335999999999999</v>
      </c>
      <c r="J103" s="12">
        <v>0.92296999999999996</v>
      </c>
      <c r="K103" s="12">
        <v>0.91568000000000005</v>
      </c>
    </row>
    <row r="104" spans="1:11" x14ac:dyDescent="0.25">
      <c r="A104" s="11">
        <v>36832</v>
      </c>
      <c r="B104" s="20">
        <f>VLOOKUP($A104,'Протоны-Электроны Вход'!$A$3:$F$368,2,0)</f>
        <v>3000000</v>
      </c>
      <c r="C104" s="20">
        <f>VLOOKUP($A104,'Протоны-Электроны Вход'!$A$3:$F$368,3,0)</f>
        <v>39000</v>
      </c>
      <c r="D104" s="20">
        <f>VLOOKUP($A104,'Протоны-Электроны Вход'!$A$3:$F$368,4,0)</f>
        <v>2200</v>
      </c>
      <c r="E104" s="20">
        <f>VLOOKUP($A104,'Протоны-Электроны Вход'!$A$3:$F$368,5,0)</f>
        <v>3600000000</v>
      </c>
      <c r="F104" s="20">
        <f>VLOOKUP($A104,'Протоны-Электроны Вход'!$A$3:$F$368,6,0)</f>
        <v>3700000</v>
      </c>
      <c r="G104" s="12">
        <v>0.98243515000000003</v>
      </c>
      <c r="H104" s="12">
        <v>0.89706999999999992</v>
      </c>
      <c r="I104" s="12">
        <v>0.96335999999999999</v>
      </c>
      <c r="J104" s="12">
        <v>0.92296999999999996</v>
      </c>
      <c r="K104" s="12">
        <v>0.91296999999999995</v>
      </c>
    </row>
    <row r="105" spans="1:11" x14ac:dyDescent="0.25">
      <c r="A105" s="11">
        <v>36833</v>
      </c>
      <c r="B105" s="20">
        <f>VLOOKUP($A105,'Протоны-Электроны Вход'!$A$3:$F$368,2,0)</f>
        <v>4500000</v>
      </c>
      <c r="C105" s="20">
        <f>VLOOKUP($A105,'Протоны-Электроны Вход'!$A$3:$F$368,3,0)</f>
        <v>23000</v>
      </c>
      <c r="D105" s="20">
        <f>VLOOKUP($A105,'Протоны-Электроны Вход'!$A$3:$F$368,4,0)</f>
        <v>2100</v>
      </c>
      <c r="E105" s="20">
        <f>VLOOKUP($A105,'Протоны-Электроны Вход'!$A$3:$F$368,5,0)</f>
        <v>4900000000</v>
      </c>
      <c r="F105" s="20">
        <f>VLOOKUP($A105,'Протоны-Электроны Вход'!$A$3:$F$368,6,0)</f>
        <v>10000000</v>
      </c>
      <c r="G105" s="12">
        <v>0.98151497500000007</v>
      </c>
      <c r="H105" s="12">
        <v>0.89706999999999992</v>
      </c>
      <c r="I105" s="12">
        <v>0.96335999999999999</v>
      </c>
      <c r="J105" s="12">
        <v>0.92296999999999996</v>
      </c>
      <c r="K105" s="12">
        <v>0.91296999999999995</v>
      </c>
    </row>
    <row r="106" spans="1:11" x14ac:dyDescent="0.25">
      <c r="A106" s="11">
        <v>36834</v>
      </c>
      <c r="B106" s="20">
        <f>VLOOKUP($A106,'Протоны-Электроны Вход'!$A$3:$F$368,2,0)</f>
        <v>6000000</v>
      </c>
      <c r="C106" s="20">
        <f>VLOOKUP($A106,'Протоны-Электроны Вход'!$A$3:$F$368,3,0)</f>
        <v>19000</v>
      </c>
      <c r="D106" s="20">
        <f>VLOOKUP($A106,'Протоны-Электроны Вход'!$A$3:$F$368,4,0)</f>
        <v>2200</v>
      </c>
      <c r="E106" s="20">
        <f>VLOOKUP($A106,'Протоны-Электроны Вход'!$A$3:$F$368,5,0)</f>
        <v>920000000</v>
      </c>
      <c r="F106" s="20">
        <f>VLOOKUP($A106,'Протоны-Электроны Вход'!$A$3:$F$368,6,0)</f>
        <v>830000</v>
      </c>
      <c r="G106" s="12">
        <v>0.9805787749999999</v>
      </c>
      <c r="H106" s="12">
        <v>0.89706999999999992</v>
      </c>
      <c r="I106" s="12">
        <v>0.94935000000000003</v>
      </c>
      <c r="J106" s="12">
        <v>0.92296999999999996</v>
      </c>
      <c r="K106" s="12">
        <v>0.91568000000000005</v>
      </c>
    </row>
    <row r="107" spans="1:11" x14ac:dyDescent="0.25">
      <c r="A107" s="11">
        <v>36835</v>
      </c>
      <c r="B107" s="20">
        <f>VLOOKUP($A107,'Протоны-Электроны Вход'!$A$3:$F$368,2,0)</f>
        <v>290000</v>
      </c>
      <c r="C107" s="20">
        <f>VLOOKUP($A107,'Протоны-Электроны Вход'!$A$3:$F$368,3,0)</f>
        <v>11000</v>
      </c>
      <c r="D107" s="20">
        <f>VLOOKUP($A107,'Протоны-Электроны Вход'!$A$3:$F$368,4,0)</f>
        <v>2500</v>
      </c>
      <c r="E107" s="20">
        <f>VLOOKUP($A107,'Протоны-Электроны Вход'!$A$3:$F$368,5,0)</f>
        <v>1300000000</v>
      </c>
      <c r="F107" s="20">
        <f>VLOOKUP($A107,'Протоны-Электроны Вход'!$A$3:$F$368,6,0)</f>
        <v>330000</v>
      </c>
      <c r="G107" s="12">
        <v>0.97962807500000004</v>
      </c>
      <c r="H107" s="12">
        <v>0.89706999999999992</v>
      </c>
      <c r="I107" s="12">
        <v>0.96335999999999999</v>
      </c>
      <c r="J107" s="12">
        <v>0.92296999999999996</v>
      </c>
      <c r="K107" s="12">
        <v>0.91296999999999995</v>
      </c>
    </row>
    <row r="108" spans="1:11" x14ac:dyDescent="0.25">
      <c r="A108" s="11">
        <v>36836</v>
      </c>
      <c r="B108" s="20">
        <f>VLOOKUP($A108,'Протоны-Электроны Вход'!$A$3:$F$368,2,0)</f>
        <v>1300000</v>
      </c>
      <c r="C108" s="20">
        <f>VLOOKUP($A108,'Протоны-Электроны Вход'!$A$3:$F$368,3,0)</f>
        <v>10000</v>
      </c>
      <c r="D108" s="20">
        <f>VLOOKUP($A108,'Протоны-Электроны Вход'!$A$3:$F$368,4,0)</f>
        <v>2300</v>
      </c>
      <c r="E108" s="20">
        <f>VLOOKUP($A108,'Протоны-Электроны Вход'!$A$3:$F$368,5,0)</f>
        <v>5800000000</v>
      </c>
      <c r="F108" s="20">
        <f>VLOOKUP($A108,'Протоны-Электроны Вход'!$A$3:$F$368,6,0)</f>
        <v>7100000</v>
      </c>
      <c r="G108" s="12">
        <v>0.97866435000000007</v>
      </c>
      <c r="H108" s="12">
        <v>0.89706999999999992</v>
      </c>
      <c r="I108" s="12">
        <v>0.96335999999999999</v>
      </c>
      <c r="J108" s="12">
        <v>0.92296999999999996</v>
      </c>
      <c r="K108" s="12">
        <v>0.91568000000000005</v>
      </c>
    </row>
    <row r="109" spans="1:11" x14ac:dyDescent="0.25">
      <c r="A109" s="11">
        <v>36840</v>
      </c>
      <c r="B109" s="20">
        <f>VLOOKUP($A109,'Протоны-Электроны Вход'!$A$3:$F$368,2,0)</f>
        <v>890000000</v>
      </c>
      <c r="C109" s="20">
        <f>VLOOKUP($A109,'Протоны-Электроны Вход'!$A$3:$F$368,3,0)</f>
        <v>98000000</v>
      </c>
      <c r="D109" s="20">
        <f>VLOOKUP($A109,'Протоны-Электроны Вход'!$A$3:$F$368,4,0)</f>
        <v>420000</v>
      </c>
      <c r="E109" s="20">
        <f>VLOOKUP($A109,'Протоны-Электроны Вход'!$A$3:$F$368,5,0)</f>
        <v>2200000000</v>
      </c>
      <c r="F109" s="20">
        <f>VLOOKUP($A109,'Протоны-Электроны Вход'!$A$3:$F$368,6,0)</f>
        <v>27000000</v>
      </c>
      <c r="G109" s="12">
        <v>0.974708825</v>
      </c>
      <c r="H109" s="12">
        <v>0.88052666666666679</v>
      </c>
      <c r="I109" s="12">
        <v>0.93857999999999997</v>
      </c>
      <c r="J109" s="12">
        <v>0.90634999999999999</v>
      </c>
      <c r="K109" s="12">
        <v>0.89382500000000009</v>
      </c>
    </row>
    <row r="110" spans="1:11" x14ac:dyDescent="0.25">
      <c r="A110" s="11">
        <v>36841</v>
      </c>
      <c r="B110" s="20">
        <f>VLOOKUP($A110,'Протоны-Электроны Вход'!$A$3:$F$368,2,0)</f>
        <v>74000000</v>
      </c>
      <c r="C110" s="20">
        <f>VLOOKUP($A110,'Протоны-Электроны Вход'!$A$3:$F$368,3,0)</f>
        <v>7000000</v>
      </c>
      <c r="D110" s="20">
        <f>VLOOKUP($A110,'Протоны-Электроны Вход'!$A$3:$F$368,4,0)</f>
        <v>31000</v>
      </c>
      <c r="E110" s="20">
        <f>VLOOKUP($A110,'Протоны-Электроны Вход'!$A$3:$F$368,5,0)</f>
        <v>14000000000</v>
      </c>
      <c r="F110" s="20">
        <f>VLOOKUP($A110,'Протоны-Электроны Вход'!$A$3:$F$368,6,0)</f>
        <v>9400000</v>
      </c>
      <c r="G110" s="12">
        <v>0.97372639999999999</v>
      </c>
      <c r="H110" s="12">
        <v>0.87656750000000005</v>
      </c>
      <c r="I110" s="12">
        <v>0.92671999999999999</v>
      </c>
      <c r="J110" s="12">
        <v>0.90086999999999995</v>
      </c>
      <c r="K110" s="12">
        <v>0.8878680000000001</v>
      </c>
    </row>
    <row r="111" spans="1:11" x14ac:dyDescent="0.25">
      <c r="A111" s="11">
        <v>36842</v>
      </c>
      <c r="B111" s="20">
        <f>VLOOKUP($A111,'Протоны-Электроны Вход'!$A$3:$F$368,2,0)</f>
        <v>15000000</v>
      </c>
      <c r="C111" s="20">
        <f>VLOOKUP($A111,'Протоны-Электроны Вход'!$A$3:$F$368,3,0)</f>
        <v>1500000</v>
      </c>
      <c r="D111" s="20">
        <f>VLOOKUP($A111,'Протоны-Электроны Вход'!$A$3:$F$368,4,0)</f>
        <v>9000</v>
      </c>
      <c r="E111" s="20">
        <f>VLOOKUP($A111,'Протоны-Электроны Вход'!$A$3:$F$368,5,0)</f>
        <v>53000000000</v>
      </c>
      <c r="F111" s="20">
        <f>VLOOKUP($A111,'Протоны-Электроны Вход'!$A$3:$F$368,6,0)</f>
        <v>240000000</v>
      </c>
      <c r="G111" s="12">
        <v>0.97270567499999994</v>
      </c>
      <c r="H111" s="12">
        <v>0.86834</v>
      </c>
      <c r="I111" s="12">
        <v>0.92671999999999999</v>
      </c>
      <c r="J111" s="12">
        <v>0.90086999999999995</v>
      </c>
      <c r="K111" s="12">
        <v>0.89112000000000002</v>
      </c>
    </row>
    <row r="112" spans="1:11" x14ac:dyDescent="0.25">
      <c r="A112" s="11">
        <v>36843</v>
      </c>
      <c r="B112" s="20">
        <f>VLOOKUP($A112,'Протоны-Электроны Вход'!$A$3:$F$368,2,0)</f>
        <v>4100000</v>
      </c>
      <c r="C112" s="20">
        <f>VLOOKUP($A112,'Протоны-Электроны Вход'!$A$3:$F$368,3,0)</f>
        <v>660000</v>
      </c>
      <c r="D112" s="20">
        <f>VLOOKUP($A112,'Протоны-Электроны Вход'!$A$3:$F$368,4,0)</f>
        <v>4800</v>
      </c>
      <c r="E112" s="20">
        <f>VLOOKUP($A112,'Протоны-Электроны Вход'!$A$3:$F$368,5,0)</f>
        <v>51000000000</v>
      </c>
      <c r="F112" s="20">
        <f>VLOOKUP($A112,'Протоны-Электроны Вход'!$A$3:$F$368,6,0)</f>
        <v>240000000</v>
      </c>
      <c r="G112" s="12">
        <v>0.97170152500000007</v>
      </c>
      <c r="H112" s="12">
        <v>0.86834</v>
      </c>
      <c r="I112" s="12">
        <v>0.93857999999999997</v>
      </c>
      <c r="J112" s="12">
        <v>0.90086999999999995</v>
      </c>
      <c r="K112" s="12">
        <v>0.89112000000000002</v>
      </c>
    </row>
    <row r="113" spans="1:11" x14ac:dyDescent="0.25">
      <c r="A113" s="11">
        <v>36844</v>
      </c>
      <c r="B113" s="20">
        <f>VLOOKUP($A113,'Протоны-Электроны Вход'!$A$3:$F$368,2,0)</f>
        <v>2100000</v>
      </c>
      <c r="C113" s="20">
        <f>VLOOKUP($A113,'Протоны-Электроны Вход'!$A$3:$F$368,3,0)</f>
        <v>360000</v>
      </c>
      <c r="D113" s="20">
        <f>VLOOKUP($A113,'Протоны-Электроны Вход'!$A$3:$F$368,4,0)</f>
        <v>3800</v>
      </c>
      <c r="E113" s="20">
        <f>VLOOKUP($A113,'Протоны-Электроны Вход'!$A$3:$F$368,5,0)</f>
        <v>48000000000</v>
      </c>
      <c r="F113" s="20">
        <f>VLOOKUP($A113,'Протоны-Электроны Вход'!$A$3:$F$368,6,0)</f>
        <v>240000000</v>
      </c>
      <c r="G113" s="12">
        <v>0.97069662499999998</v>
      </c>
      <c r="H113" s="12">
        <v>0.86416000000000004</v>
      </c>
      <c r="I113" s="12">
        <v>0.92671999999999999</v>
      </c>
      <c r="J113" s="12">
        <v>0.90634999999999999</v>
      </c>
      <c r="K113" s="12">
        <v>0.89112000000000002</v>
      </c>
    </row>
    <row r="114" spans="1:11" x14ac:dyDescent="0.25">
      <c r="A114" s="11">
        <v>36845</v>
      </c>
      <c r="B114" s="20">
        <f>VLOOKUP($A114,'Протоны-Электроны Вход'!$A$3:$F$368,2,0)</f>
        <v>1900000</v>
      </c>
      <c r="C114" s="20">
        <f>VLOOKUP($A114,'Протоны-Электроны Вход'!$A$3:$F$368,3,0)</f>
        <v>240000</v>
      </c>
      <c r="D114" s="20">
        <f>VLOOKUP($A114,'Протоны-Электроны Вход'!$A$3:$F$368,4,0)</f>
        <v>3500</v>
      </c>
      <c r="E114" s="20">
        <f>VLOOKUP($A114,'Протоны-Электроны Вход'!$A$3:$F$368,5,0)</f>
        <v>44000000000</v>
      </c>
      <c r="F114" s="20">
        <f>VLOOKUP($A114,'Протоны-Электроны Вход'!$A$3:$F$368,6,0)</f>
        <v>240000000</v>
      </c>
      <c r="G114" s="12">
        <v>0.96969202500000007</v>
      </c>
      <c r="H114" s="12">
        <v>0.86834</v>
      </c>
      <c r="I114" s="12">
        <v>0.92671999999999999</v>
      </c>
      <c r="J114" s="12">
        <v>0.90634999999999999</v>
      </c>
      <c r="K114" s="12">
        <v>0.89112000000000002</v>
      </c>
    </row>
    <row r="115" spans="1:11" x14ac:dyDescent="0.25">
      <c r="A115" s="11">
        <v>36846</v>
      </c>
      <c r="B115" s="20">
        <f>VLOOKUP($A115,'Протоны-Электроны Вход'!$A$3:$F$368,2,0)</f>
        <v>1900000</v>
      </c>
      <c r="C115" s="20">
        <f>VLOOKUP($A115,'Протоны-Электроны Вход'!$A$3:$F$368,3,0)</f>
        <v>170000</v>
      </c>
      <c r="D115" s="20">
        <f>VLOOKUP($A115,'Протоны-Электроны Вход'!$A$3:$F$368,4,0)</f>
        <v>3200</v>
      </c>
      <c r="E115" s="20">
        <f>VLOOKUP($A115,'Протоны-Электроны Вход'!$A$3:$F$368,5,0)</f>
        <v>42000000000</v>
      </c>
      <c r="F115" s="20">
        <f>VLOOKUP($A115,'Протоны-Электроны Вход'!$A$3:$F$368,6,0)</f>
        <v>250000000</v>
      </c>
      <c r="G115" s="12">
        <v>0.96868975000000002</v>
      </c>
      <c r="H115" s="12">
        <v>0.87252000000000007</v>
      </c>
      <c r="I115" s="12">
        <v>0.93857999999999997</v>
      </c>
      <c r="J115" s="12">
        <v>0.90634999999999999</v>
      </c>
      <c r="K115" s="12">
        <v>0.89112000000000002</v>
      </c>
    </row>
    <row r="116" spans="1:11" x14ac:dyDescent="0.25">
      <c r="A116" s="11">
        <v>36849</v>
      </c>
      <c r="B116" s="20">
        <f>VLOOKUP($A116,'Протоны-Электроны Вход'!$A$3:$F$368,2,0)</f>
        <v>540000</v>
      </c>
      <c r="C116" s="20">
        <f>VLOOKUP($A116,'Протоны-Электроны Вход'!$A$3:$F$368,3,0)</f>
        <v>89000</v>
      </c>
      <c r="D116" s="20">
        <f>VLOOKUP($A116,'Протоны-Электроны Вход'!$A$3:$F$368,4,0)</f>
        <v>2900</v>
      </c>
      <c r="E116" s="20">
        <f>VLOOKUP($A116,'Протоны-Электроны Вход'!$A$3:$F$368,5,0)</f>
        <v>5600000000</v>
      </c>
      <c r="F116" s="20">
        <f>VLOOKUP($A116,'Протоны-Электроны Вход'!$A$3:$F$368,6,0)</f>
        <v>10000000</v>
      </c>
      <c r="G116" s="12">
        <v>0.96571632500000004</v>
      </c>
      <c r="H116" s="12">
        <v>0.86416000000000004</v>
      </c>
      <c r="I116" s="12">
        <v>0.92671999999999999</v>
      </c>
      <c r="J116" s="12">
        <v>0.90086999999999995</v>
      </c>
      <c r="K116" s="12">
        <v>0.89112000000000002</v>
      </c>
    </row>
    <row r="117" spans="1:11" x14ac:dyDescent="0.25">
      <c r="A117" s="11">
        <v>36850</v>
      </c>
      <c r="B117" s="20">
        <f>VLOOKUP($A117,'Протоны-Электроны Вход'!$A$3:$F$368,2,0)</f>
        <v>580000</v>
      </c>
      <c r="C117" s="20">
        <f>VLOOKUP($A117,'Протоны-Электроны Вход'!$A$3:$F$368,3,0)</f>
        <v>73000</v>
      </c>
      <c r="D117" s="20">
        <f>VLOOKUP($A117,'Протоны-Электроны Вход'!$A$3:$F$368,4,0)</f>
        <v>3000</v>
      </c>
      <c r="E117" s="20">
        <f>VLOOKUP($A117,'Протоны-Электроны Вход'!$A$3:$F$368,5,0)</f>
        <v>5700000000</v>
      </c>
      <c r="F117" s="20">
        <f>VLOOKUP($A117,'Протоны-Электроны Вход'!$A$3:$F$368,6,0)</f>
        <v>9400000</v>
      </c>
      <c r="G117" s="12">
        <v>0.96477120000000005</v>
      </c>
      <c r="H117" s="12">
        <v>0.86834</v>
      </c>
      <c r="I117" s="12">
        <v>0.92671999999999999</v>
      </c>
      <c r="J117" s="12">
        <v>0.90634499999999996</v>
      </c>
      <c r="K117" s="12">
        <v>0.8929233333333334</v>
      </c>
    </row>
    <row r="118" spans="1:11" x14ac:dyDescent="0.25">
      <c r="A118" s="11">
        <v>36851</v>
      </c>
      <c r="B118" s="20">
        <f>VLOOKUP($A118,'Протоны-Электроны Вход'!$A$3:$F$368,2,0)</f>
        <v>330000</v>
      </c>
      <c r="C118" s="20">
        <f>VLOOKUP($A118,'Протоны-Электроны Вход'!$A$3:$F$368,3,0)</f>
        <v>65000</v>
      </c>
      <c r="D118" s="20">
        <f>VLOOKUP($A118,'Протоны-Электроны Вход'!$A$3:$F$368,4,0)</f>
        <v>2400</v>
      </c>
      <c r="E118" s="20">
        <f>VLOOKUP($A118,'Протоны-Электроны Вход'!$A$3:$F$368,5,0)</f>
        <v>1600000000</v>
      </c>
      <c r="F118" s="20">
        <f>VLOOKUP($A118,'Протоны-Электроны Вход'!$A$3:$F$368,6,0)</f>
        <v>2500000</v>
      </c>
      <c r="G118" s="12">
        <v>0.96378777500000012</v>
      </c>
      <c r="H118" s="12">
        <v>0.85997666666666672</v>
      </c>
      <c r="I118" s="12">
        <v>0.92671999999999999</v>
      </c>
      <c r="J118" s="12">
        <v>0.90634999999999999</v>
      </c>
      <c r="K118" s="12">
        <v>0.89653000000000005</v>
      </c>
    </row>
    <row r="119" spans="1:11" x14ac:dyDescent="0.25">
      <c r="A119" s="11">
        <v>36852</v>
      </c>
      <c r="B119" s="20">
        <f>VLOOKUP($A119,'Протоны-Электроны Вход'!$A$3:$F$368,2,0)</f>
        <v>460000</v>
      </c>
      <c r="C119" s="20">
        <f>VLOOKUP($A119,'Протоны-Электроны Вход'!$A$3:$F$368,3,0)</f>
        <v>60000</v>
      </c>
      <c r="D119" s="20">
        <f>VLOOKUP($A119,'Протоны-Электроны Вход'!$A$3:$F$368,4,0)</f>
        <v>2400</v>
      </c>
      <c r="E119" s="20">
        <f>VLOOKUP($A119,'Протоны-Электроны Вход'!$A$3:$F$368,5,0)</f>
        <v>2600000000</v>
      </c>
      <c r="F119" s="20">
        <f>VLOOKUP($A119,'Протоны-Электроны Вход'!$A$3:$F$368,6,0)</f>
        <v>3400000</v>
      </c>
      <c r="G119" s="12">
        <v>0.96285386000000006</v>
      </c>
      <c r="H119" s="12">
        <v>0.86102000000000001</v>
      </c>
      <c r="I119" s="12">
        <v>0.93857999999999997</v>
      </c>
      <c r="J119" s="12">
        <v>0.90086999999999995</v>
      </c>
      <c r="K119" s="12">
        <v>0.8929233333333334</v>
      </c>
    </row>
    <row r="120" spans="1:11" x14ac:dyDescent="0.25">
      <c r="A120" s="11">
        <v>36853</v>
      </c>
      <c r="B120" s="20">
        <f>VLOOKUP($A120,'Протоны-Электроны Вход'!$A$3:$F$368,2,0)</f>
        <v>390000</v>
      </c>
      <c r="C120" s="20">
        <f>VLOOKUP($A120,'Протоны-Электроны Вход'!$A$3:$F$368,3,0)</f>
        <v>41000</v>
      </c>
      <c r="D120" s="20">
        <f>VLOOKUP($A120,'Протоны-Электроны Вход'!$A$3:$F$368,4,0)</f>
        <v>2100</v>
      </c>
      <c r="E120" s="20">
        <f>VLOOKUP($A120,'Протоны-Электроны Вход'!$A$3:$F$368,5,0)</f>
        <v>3500000000</v>
      </c>
      <c r="F120" s="20">
        <f>VLOOKUP($A120,'Протоны-Электроны Вход'!$A$3:$F$368,6,0)</f>
        <v>2800000</v>
      </c>
      <c r="G120" s="12">
        <v>0.96193564000000009</v>
      </c>
      <c r="H120" s="12">
        <v>0.86415666666666668</v>
      </c>
      <c r="I120" s="12">
        <v>0.92671999999999999</v>
      </c>
      <c r="J120" s="12">
        <v>0.90908499999999992</v>
      </c>
      <c r="K120" s="12">
        <v>0.89652999999999994</v>
      </c>
    </row>
    <row r="121" spans="1:11" x14ac:dyDescent="0.25">
      <c r="A121" s="11">
        <v>36854</v>
      </c>
      <c r="B121" s="20">
        <f>VLOOKUP($A121,'Протоны-Электроны Вход'!$A$3:$F$368,2,0)</f>
        <v>9900000</v>
      </c>
      <c r="C121" s="20">
        <f>VLOOKUP($A121,'Протоны-Электроны Вход'!$A$3:$F$368,3,0)</f>
        <v>1800000</v>
      </c>
      <c r="D121" s="20">
        <f>VLOOKUP($A121,'Протоны-Электроны Вход'!$A$3:$F$368,4,0)</f>
        <v>27000</v>
      </c>
      <c r="E121" s="20">
        <f>VLOOKUP($A121,'Протоны-Электроны Вход'!$A$3:$F$368,5,0)</f>
        <v>3100000000</v>
      </c>
      <c r="F121" s="20">
        <f>VLOOKUP($A121,'Протоны-Электроны Вход'!$A$3:$F$368,6,0)</f>
        <v>4600000</v>
      </c>
      <c r="G121" s="12">
        <v>0.96101565</v>
      </c>
      <c r="H121" s="12">
        <v>0.86415666666666668</v>
      </c>
      <c r="I121" s="12">
        <v>0.93857999999999997</v>
      </c>
      <c r="J121" s="12">
        <v>0.90086999999999995</v>
      </c>
      <c r="K121" s="12">
        <v>0.89382500000000009</v>
      </c>
    </row>
    <row r="122" spans="1:11" x14ac:dyDescent="0.25">
      <c r="A122" s="11">
        <v>36857</v>
      </c>
      <c r="B122" s="20">
        <f>VLOOKUP($A122,'Протоны-Электроны Вход'!$A$3:$F$368,2,0)</f>
        <v>130000000</v>
      </c>
      <c r="C122" s="20">
        <f>VLOOKUP($A122,'Протоны-Электроны Вход'!$A$3:$F$368,3,0)</f>
        <v>13000000</v>
      </c>
      <c r="D122" s="20">
        <f>VLOOKUP($A122,'Протоны-Электроны Вход'!$A$3:$F$368,4,0)</f>
        <v>10000</v>
      </c>
      <c r="E122" s="20">
        <f>VLOOKUP($A122,'Протоны-Электроны Вход'!$A$3:$F$368,5,0)</f>
        <v>2400000000</v>
      </c>
      <c r="F122" s="20">
        <f>VLOOKUP($A122,'Протоны-Электроны Вход'!$A$3:$F$368,6,0)</f>
        <v>17000000</v>
      </c>
      <c r="G122" s="12">
        <v>0.95827994999999999</v>
      </c>
      <c r="H122" s="12">
        <v>0.851885</v>
      </c>
      <c r="I122" s="12">
        <v>0.92671999999999999</v>
      </c>
      <c r="J122" s="12">
        <v>0.90634999999999999</v>
      </c>
      <c r="K122" s="12">
        <v>0.89653000000000005</v>
      </c>
    </row>
    <row r="123" spans="1:11" x14ac:dyDescent="0.25">
      <c r="A123" s="11">
        <v>36858</v>
      </c>
      <c r="B123" s="20">
        <f>VLOOKUP($A123,'Протоны-Электроны Вход'!$A$3:$F$368,2,0)</f>
        <v>54000000</v>
      </c>
      <c r="C123" s="20">
        <f>VLOOKUP($A123,'Протоны-Электроны Вход'!$A$3:$F$368,3,0)</f>
        <v>3400000</v>
      </c>
      <c r="D123" s="20">
        <f>VLOOKUP($A123,'Протоны-Электроны Вход'!$A$3:$F$368,4,0)</f>
        <v>1800</v>
      </c>
      <c r="E123" s="20">
        <f>VLOOKUP($A123,'Протоны-Электроны Вход'!$A$3:$F$368,5,0)</f>
        <v>3300000000</v>
      </c>
      <c r="F123" s="20">
        <f>VLOOKUP($A123,'Протоны-Электроны Вход'!$A$3:$F$368,6,0)</f>
        <v>7000000</v>
      </c>
      <c r="G123" s="12">
        <v>0.9577026666666667</v>
      </c>
      <c r="H123" s="12">
        <v>0.85924800000000001</v>
      </c>
      <c r="I123" s="12">
        <v>0.92671999999999999</v>
      </c>
      <c r="J123" s="12">
        <v>0.90634999999999999</v>
      </c>
      <c r="K123" s="12">
        <v>0.89382500000000009</v>
      </c>
    </row>
    <row r="124" spans="1:11" x14ac:dyDescent="0.25">
      <c r="A124" s="11">
        <v>36859</v>
      </c>
      <c r="B124" s="20">
        <f>VLOOKUP($A124,'Протоны-Электроны Вход'!$A$3:$F$368,2,0)</f>
        <v>19000000</v>
      </c>
      <c r="C124" s="20">
        <f>VLOOKUP($A124,'Протоны-Электроны Вход'!$A$3:$F$368,3,0)</f>
        <v>510000</v>
      </c>
      <c r="D124" s="20">
        <f>VLOOKUP($A124,'Протоны-Электроны Вход'!$A$3:$F$368,4,0)</f>
        <v>1500</v>
      </c>
      <c r="E124" s="20">
        <f>VLOOKUP($A124,'Протоны-Электроны Вход'!$A$3:$F$368,5,0)</f>
        <v>1200000000</v>
      </c>
      <c r="F124" s="20">
        <f>VLOOKUP($A124,'Протоны-Электроны Вход'!$A$3:$F$368,6,0)</f>
        <v>2200000</v>
      </c>
      <c r="G124" s="12">
        <v>0.95677442499999987</v>
      </c>
      <c r="H124" s="12">
        <v>0.86433666666666664</v>
      </c>
      <c r="I124" s="12">
        <v>0.91432999999999998</v>
      </c>
      <c r="J124" s="12">
        <v>0.90086999999999995</v>
      </c>
      <c r="K124" s="12">
        <v>0.89653000000000005</v>
      </c>
    </row>
    <row r="125" spans="1:11" x14ac:dyDescent="0.25">
      <c r="A125" s="11">
        <v>36860</v>
      </c>
      <c r="B125" s="20">
        <f>VLOOKUP($A125,'Протоны-Электроны Вход'!$A$3:$F$368,2,0)</f>
        <v>6900000</v>
      </c>
      <c r="C125" s="20">
        <f>VLOOKUP($A125,'Протоны-Электроны Вход'!$A$3:$F$368,3,0)</f>
        <v>370000</v>
      </c>
      <c r="D125" s="20">
        <f>VLOOKUP($A125,'Протоны-Электроны Вход'!$A$3:$F$368,4,0)</f>
        <v>1600</v>
      </c>
      <c r="E125" s="20">
        <f>VLOOKUP($A125,'Протоны-Электроны Вход'!$A$3:$F$368,5,0)</f>
        <v>1900000000</v>
      </c>
      <c r="F125" s="20">
        <f>VLOOKUP($A125,'Протоны-Электроны Вход'!$A$3:$F$368,6,0)</f>
        <v>1200000</v>
      </c>
      <c r="G125" s="12">
        <v>0.95600801999999996</v>
      </c>
      <c r="H125" s="12">
        <v>0.85488500000000001</v>
      </c>
      <c r="I125" s="12">
        <v>0.91432999999999998</v>
      </c>
      <c r="J125" s="12">
        <v>0.90634999999999999</v>
      </c>
      <c r="K125" s="12">
        <v>0.8929233333333334</v>
      </c>
    </row>
    <row r="126" spans="1:11" x14ac:dyDescent="0.25">
      <c r="A126" s="11">
        <v>36861</v>
      </c>
      <c r="B126" s="20">
        <f>VLOOKUP($A126,'Протоны-Электроны Вход'!$A$3:$F$368,2,0)</f>
        <v>3300000</v>
      </c>
      <c r="C126" s="20">
        <f>VLOOKUP($A126,'Протоны-Электроны Вход'!$A$3:$F$368,3,0)</f>
        <v>250000</v>
      </c>
      <c r="D126" s="20">
        <f>VLOOKUP($A126,'Протоны-Электроны Вход'!$A$3:$F$368,4,0)</f>
        <v>2100</v>
      </c>
      <c r="E126" s="20">
        <f>VLOOKUP($A126,'Протоны-Электроны Вход'!$A$3:$F$368,5,0)</f>
        <v>5700000000</v>
      </c>
      <c r="F126" s="20">
        <f>VLOOKUP($A126,'Протоны-Электроны Вход'!$A$3:$F$368,6,0)</f>
        <v>1100000</v>
      </c>
      <c r="G126" s="12">
        <v>0.95526506</v>
      </c>
      <c r="H126" s="12">
        <v>0.86102250000000002</v>
      </c>
      <c r="I126" s="12">
        <v>0.92671999999999999</v>
      </c>
      <c r="J126" s="12">
        <v>0.90634999999999999</v>
      </c>
      <c r="K126" s="12">
        <v>0.89112000000000002</v>
      </c>
    </row>
    <row r="127" spans="1:11" x14ac:dyDescent="0.25">
      <c r="A127" s="11">
        <v>36862</v>
      </c>
      <c r="B127" s="20">
        <f>VLOOKUP($A127,'Протоны-Электроны Вход'!$A$3:$F$368,2,0)</f>
        <v>1900000</v>
      </c>
      <c r="C127" s="20">
        <f>VLOOKUP($A127,'Протоны-Электроны Вход'!$A$3:$F$368,3,0)</f>
        <v>160000</v>
      </c>
      <c r="D127" s="20">
        <f>VLOOKUP($A127,'Протоны-Электроны Вход'!$A$3:$F$368,4,0)</f>
        <v>2100</v>
      </c>
      <c r="E127" s="20">
        <f>VLOOKUP($A127,'Протоны-Электроны Вход'!$A$3:$F$368,5,0)</f>
        <v>11000000000</v>
      </c>
      <c r="F127" s="20">
        <f>VLOOKUP($A127,'Протоны-Электроны Вход'!$A$3:$F$368,6,0)</f>
        <v>3100000</v>
      </c>
      <c r="G127" s="12">
        <v>0.9545548399999999</v>
      </c>
      <c r="H127" s="12">
        <v>0.85488500000000001</v>
      </c>
      <c r="I127" s="12">
        <v>0.91432999999999998</v>
      </c>
      <c r="J127" s="12">
        <v>0.90634999999999999</v>
      </c>
      <c r="K127" s="12">
        <v>0.89112000000000002</v>
      </c>
    </row>
    <row r="128" spans="1:11" x14ac:dyDescent="0.25">
      <c r="A128" s="11">
        <v>36863</v>
      </c>
      <c r="B128" s="20">
        <f>VLOOKUP($A128,'Протоны-Электроны Вход'!$A$3:$F$368,2,0)</f>
        <v>2600000</v>
      </c>
      <c r="C128" s="20">
        <f>VLOOKUP($A128,'Протоны-Электроны Вход'!$A$3:$F$368,3,0)</f>
        <v>91000</v>
      </c>
      <c r="D128" s="20">
        <f>VLOOKUP($A128,'Протоны-Электроны Вход'!$A$3:$F$368,4,0)</f>
        <v>2200</v>
      </c>
      <c r="E128" s="20">
        <f>VLOOKUP($A128,'Протоны-Электроны Вход'!$A$3:$F$368,5,0)</f>
        <v>7400000000</v>
      </c>
      <c r="F128" s="20">
        <f>VLOOKUP($A128,'Протоны-Электроны Вход'!$A$3:$F$368,6,0)</f>
        <v>3500000</v>
      </c>
      <c r="G128" s="12">
        <v>0.95392568</v>
      </c>
      <c r="H128" s="12">
        <v>0.85597666666666672</v>
      </c>
      <c r="I128" s="12">
        <v>0.91432999999999998</v>
      </c>
      <c r="J128" s="12">
        <v>0.90634999999999999</v>
      </c>
      <c r="K128" s="12">
        <v>0.89472666666666667</v>
      </c>
    </row>
    <row r="129" spans="1:11" x14ac:dyDescent="0.25">
      <c r="A129" s="11">
        <v>36864</v>
      </c>
      <c r="B129" s="20">
        <f>VLOOKUP($A129,'Протоны-Электроны Вход'!$A$3:$F$368,2,0)</f>
        <v>2900000</v>
      </c>
      <c r="C129" s="20">
        <f>VLOOKUP($A129,'Протоны-Электроны Вход'!$A$3:$F$368,3,0)</f>
        <v>42000</v>
      </c>
      <c r="D129" s="20">
        <f>VLOOKUP($A129,'Протоны-Электроны Вход'!$A$3:$F$368,4,0)</f>
        <v>2300</v>
      </c>
      <c r="E129" s="20">
        <f>VLOOKUP($A129,'Протоны-Электроны Вход'!$A$3:$F$368,5,0)</f>
        <v>5200000000</v>
      </c>
      <c r="F129" s="20">
        <f>VLOOKUP($A129,'Протоны-Электроны Вход'!$A$3:$F$368,6,0)</f>
        <v>2400000</v>
      </c>
      <c r="G129" s="12">
        <v>0.9532332</v>
      </c>
      <c r="H129" s="12">
        <v>0.85179333333333329</v>
      </c>
      <c r="I129" s="12">
        <v>0.91432999999999998</v>
      </c>
      <c r="J129" s="12">
        <v>0.90634999999999999</v>
      </c>
      <c r="K129" s="12">
        <v>0.89653000000000005</v>
      </c>
    </row>
    <row r="130" spans="1:11" x14ac:dyDescent="0.25">
      <c r="A130" s="11">
        <v>36865</v>
      </c>
      <c r="B130" s="20">
        <f>VLOOKUP($A130,'Протоны-Электроны Вход'!$A$3:$F$368,2,0)</f>
        <v>860000</v>
      </c>
      <c r="C130" s="20">
        <f>VLOOKUP($A130,'Протоны-Электроны Вход'!$A$3:$F$368,3,0)</f>
        <v>26000</v>
      </c>
      <c r="D130" s="20">
        <f>VLOOKUP($A130,'Протоны-Электроны Вход'!$A$3:$F$368,4,0)</f>
        <v>2200</v>
      </c>
      <c r="E130" s="20">
        <f>VLOOKUP($A130,'Протоны-Электроны Вход'!$A$3:$F$368,5,0)</f>
        <v>6000000000</v>
      </c>
      <c r="F130" s="20">
        <f>VLOOKUP($A130,'Протоны-Электроны Вход'!$A$3:$F$368,6,0)</f>
        <v>2900000</v>
      </c>
      <c r="G130" s="12">
        <v>0.95261142499999996</v>
      </c>
      <c r="H130" s="12">
        <v>0.86015666666666668</v>
      </c>
      <c r="I130" s="12">
        <v>0.91432999999999998</v>
      </c>
      <c r="J130" s="12">
        <v>0.90634999999999999</v>
      </c>
      <c r="K130" s="12">
        <v>0.89382500000000009</v>
      </c>
    </row>
    <row r="131" spans="1:11" x14ac:dyDescent="0.25">
      <c r="A131" s="11">
        <v>36866</v>
      </c>
      <c r="B131" s="20">
        <f>VLOOKUP($A131,'Протоны-Электроны Вход'!$A$3:$F$368,2,0)</f>
        <v>510000</v>
      </c>
      <c r="C131" s="20">
        <f>VLOOKUP($A131,'Протоны-Электроны Вход'!$A$3:$F$368,3,0)</f>
        <v>19000</v>
      </c>
      <c r="D131" s="20">
        <f>VLOOKUP($A131,'Протоны-Электроны Вход'!$A$3:$F$368,4,0)</f>
        <v>2300</v>
      </c>
      <c r="E131" s="20">
        <f>VLOOKUP($A131,'Протоны-Электроны Вход'!$A$3:$F$368,5,0)</f>
        <v>5500000000</v>
      </c>
      <c r="F131" s="20">
        <f>VLOOKUP($A131,'Протоны-Электроны Вход'!$A$3:$F$368,6,0)</f>
        <v>3700000</v>
      </c>
      <c r="G131" s="12">
        <v>0.95204302222222226</v>
      </c>
      <c r="H131" s="12">
        <v>0.85179333333333329</v>
      </c>
      <c r="I131" s="12">
        <v>0.9113675</v>
      </c>
      <c r="J131" s="12">
        <v>0.90908499999999992</v>
      </c>
      <c r="K131" s="12">
        <v>0.89653333333333352</v>
      </c>
    </row>
    <row r="132" spans="1:11" x14ac:dyDescent="0.25">
      <c r="A132" s="11">
        <v>36867</v>
      </c>
      <c r="B132" s="20">
        <f>VLOOKUP($A132,'Протоны-Электроны Вход'!$A$3:$F$368,2,0)</f>
        <v>800000</v>
      </c>
      <c r="C132" s="20">
        <f>VLOOKUP($A132,'Протоны-Электроны Вход'!$A$3:$F$368,3,0)</f>
        <v>13000</v>
      </c>
      <c r="D132" s="20">
        <f>VLOOKUP($A132,'Протоны-Электроны Вход'!$A$3:$F$368,4,0)</f>
        <v>2500</v>
      </c>
      <c r="E132" s="20">
        <f>VLOOKUP($A132,'Протоны-Электроны Вход'!$A$3:$F$368,5,0)</f>
        <v>3500000000</v>
      </c>
      <c r="F132" s="20">
        <f>VLOOKUP($A132,'Протоны-Электроны Вход'!$A$3:$F$368,6,0)</f>
        <v>2500000</v>
      </c>
      <c r="G132" s="12">
        <v>0.95144848000000004</v>
      </c>
      <c r="H132" s="12">
        <v>0.85179333333333329</v>
      </c>
      <c r="I132" s="12">
        <v>0.91432999999999998</v>
      </c>
      <c r="J132" s="12">
        <v>0.90634499999999996</v>
      </c>
      <c r="K132" s="12">
        <v>0.89473000000000003</v>
      </c>
    </row>
    <row r="133" spans="1:11" x14ac:dyDescent="0.25">
      <c r="A133" s="11">
        <v>36868</v>
      </c>
      <c r="B133" s="20">
        <f>VLOOKUP($A133,'Протоны-Электроны Вход'!$A$3:$F$368,2,0)</f>
        <v>1200000</v>
      </c>
      <c r="C133" s="20">
        <f>VLOOKUP($A133,'Протоны-Электроны Вход'!$A$3:$F$368,3,0)</f>
        <v>11000</v>
      </c>
      <c r="D133" s="20">
        <f>VLOOKUP($A133,'Протоны-Электроны Вход'!$A$3:$F$368,4,0)</f>
        <v>2700</v>
      </c>
      <c r="E133" s="20">
        <f>VLOOKUP($A133,'Протоны-Электроны Вход'!$A$3:$F$368,5,0)</f>
        <v>5600000000</v>
      </c>
      <c r="F133" s="20">
        <f>VLOOKUP($A133,'Протоны-Электроны Вход'!$A$3:$F$368,6,0)</f>
        <v>2400000</v>
      </c>
      <c r="G133" s="12">
        <v>0.95100022000000006</v>
      </c>
      <c r="H133" s="12">
        <v>0.85579333333333329</v>
      </c>
      <c r="I133" s="12">
        <v>0.91432999999999998</v>
      </c>
      <c r="J133" s="12">
        <v>0.90908499999999992</v>
      </c>
      <c r="K133" s="12">
        <v>0.89473000000000003</v>
      </c>
    </row>
    <row r="134" spans="1:11" x14ac:dyDescent="0.25">
      <c r="A134" s="11">
        <v>36871</v>
      </c>
      <c r="B134" s="20">
        <f>VLOOKUP($A134,'Протоны-Электроны Вход'!$A$3:$F$368,2,0)</f>
        <v>260000</v>
      </c>
      <c r="C134" s="20">
        <f>VLOOKUP($A134,'Протоны-Электроны Вход'!$A$3:$F$368,3,0)</f>
        <v>9400</v>
      </c>
      <c r="D134" s="20">
        <f>VLOOKUP($A134,'Протоны-Электроны Вход'!$A$3:$F$368,4,0)</f>
        <v>2700</v>
      </c>
      <c r="E134" s="20">
        <f>VLOOKUP($A134,'Протоны-Электроны Вход'!$A$3:$F$368,5,0)</f>
        <v>36000000000</v>
      </c>
      <c r="F134" s="20">
        <f>VLOOKUP($A134,'Протоны-Электроны Вход'!$A$3:$F$368,6,0)</f>
        <v>69000000</v>
      </c>
      <c r="G134" s="12">
        <v>0.94970958000000005</v>
      </c>
      <c r="H134" s="12">
        <v>0.84760999999999997</v>
      </c>
      <c r="I134" s="12">
        <v>0.91432999999999998</v>
      </c>
      <c r="J134" s="12">
        <v>0.90908499999999992</v>
      </c>
      <c r="K134" s="12">
        <v>0.89653333333333352</v>
      </c>
    </row>
    <row r="135" spans="1:11" x14ac:dyDescent="0.25">
      <c r="A135" s="11">
        <v>36872</v>
      </c>
      <c r="B135" s="20">
        <f>VLOOKUP($A135,'Протоны-Электроны Вход'!$A$3:$F$368,2,0)</f>
        <v>140000</v>
      </c>
      <c r="C135" s="20">
        <f>VLOOKUP($A135,'Протоны-Электроны Вход'!$A$3:$F$368,3,0)</f>
        <v>10000</v>
      </c>
      <c r="D135" s="20">
        <f>VLOOKUP($A135,'Протоны-Электроны Вход'!$A$3:$F$368,4,0)</f>
        <v>2700</v>
      </c>
      <c r="E135" s="20">
        <f>VLOOKUP($A135,'Протоны-Электроны Вход'!$A$3:$F$368,5,0)</f>
        <v>42000000000</v>
      </c>
      <c r="F135" s="20">
        <f>VLOOKUP($A135,'Протоны-Электроны Вход'!$A$3:$F$368,6,0)</f>
        <v>89000000</v>
      </c>
      <c r="G135" s="12">
        <v>0.94938199999999995</v>
      </c>
      <c r="H135" s="12">
        <v>0.85179333333333329</v>
      </c>
      <c r="I135" s="12">
        <v>0.91432999999999998</v>
      </c>
      <c r="J135" s="12">
        <v>0.90908499999999992</v>
      </c>
      <c r="K135" s="12">
        <v>0.89833666666666667</v>
      </c>
    </row>
    <row r="136" spans="1:11" x14ac:dyDescent="0.25">
      <c r="A136" s="11">
        <v>36873</v>
      </c>
      <c r="B136" s="20">
        <f>VLOOKUP($A136,'Протоны-Электроны Вход'!$A$3:$F$368,2,0)</f>
        <v>200000</v>
      </c>
      <c r="C136" s="20">
        <f>VLOOKUP($A136,'Протоны-Электроны Вход'!$A$3:$F$368,3,0)</f>
        <v>9800</v>
      </c>
      <c r="D136" s="20">
        <f>VLOOKUP($A136,'Протоны-Электроны Вход'!$A$3:$F$368,4,0)</f>
        <v>2800</v>
      </c>
      <c r="E136" s="20">
        <f>VLOOKUP($A136,'Протоны-Электроны Вход'!$A$3:$F$368,5,0)</f>
        <v>42000000000</v>
      </c>
      <c r="F136" s="20">
        <f>VLOOKUP($A136,'Протоны-Электроны Вход'!$A$3:$F$368,6,0)</f>
        <v>110000000</v>
      </c>
      <c r="G136" s="12">
        <v>0.94906889999999988</v>
      </c>
      <c r="H136" s="12">
        <v>0.85597666666666672</v>
      </c>
      <c r="I136" s="12">
        <v>0.91432999999999998</v>
      </c>
      <c r="J136" s="12">
        <v>0.90634999999999999</v>
      </c>
      <c r="K136" s="12">
        <v>0.89382500000000009</v>
      </c>
    </row>
    <row r="137" spans="1:11" x14ac:dyDescent="0.25">
      <c r="A137" s="11">
        <v>36874</v>
      </c>
      <c r="B137" s="20">
        <f>VLOOKUP($A137,'Протоны-Электроны Вход'!$A$3:$F$368,2,0)</f>
        <v>520000</v>
      </c>
      <c r="C137" s="20">
        <f>VLOOKUP($A137,'Протоны-Электроны Вход'!$A$3:$F$368,3,0)</f>
        <v>10000</v>
      </c>
      <c r="D137" s="20">
        <f>VLOOKUP($A137,'Протоны-Электроны Вход'!$A$3:$F$368,4,0)</f>
        <v>2700</v>
      </c>
      <c r="E137" s="20">
        <f>VLOOKUP($A137,'Протоны-Электроны Вход'!$A$3:$F$368,5,0)</f>
        <v>35000000000</v>
      </c>
      <c r="F137" s="20">
        <f>VLOOKUP($A137,'Протоны-Электроны Вход'!$A$3:$F$368,6,0)</f>
        <v>110000000</v>
      </c>
      <c r="G137" s="12">
        <v>0.94881238000000001</v>
      </c>
      <c r="H137" s="12">
        <v>0.84247249999999996</v>
      </c>
      <c r="I137" s="12">
        <v>0.91432999999999998</v>
      </c>
      <c r="J137" s="12">
        <v>0.90634999999999999</v>
      </c>
      <c r="K137" s="12">
        <v>0.89653000000000005</v>
      </c>
    </row>
    <row r="138" spans="1:11" x14ac:dyDescent="0.25">
      <c r="A138" s="11">
        <v>36875</v>
      </c>
      <c r="B138" s="20">
        <f>VLOOKUP($A138,'Протоны-Электроны Вход'!$A$3:$F$368,2,0)</f>
        <v>510000</v>
      </c>
      <c r="C138" s="20">
        <f>VLOOKUP($A138,'Протоны-Электроны Вход'!$A$3:$F$368,3,0)</f>
        <v>11000</v>
      </c>
      <c r="D138" s="20">
        <f>VLOOKUP($A138,'Протоны-Электроны Вход'!$A$3:$F$368,4,0)</f>
        <v>2900</v>
      </c>
      <c r="E138" s="20">
        <f>VLOOKUP($A138,'Протоны-Электроны Вход'!$A$3:$F$368,5,0)</f>
        <v>28000000000</v>
      </c>
      <c r="F138" s="20">
        <f>VLOOKUP($A138,'Протоны-Электроны Вход'!$A$3:$F$368,6,0)</f>
        <v>78000000</v>
      </c>
      <c r="G138" s="12">
        <v>0.94859970000000005</v>
      </c>
      <c r="H138" s="12">
        <v>0.86015666666666668</v>
      </c>
      <c r="I138" s="12">
        <v>0.91432999999999998</v>
      </c>
      <c r="J138" s="12">
        <v>0.90634999999999999</v>
      </c>
      <c r="K138" s="12">
        <v>0.89653000000000005</v>
      </c>
    </row>
    <row r="139" spans="1:11" x14ac:dyDescent="0.25">
      <c r="A139" s="11">
        <v>36876</v>
      </c>
      <c r="B139" s="20">
        <f>VLOOKUP($A139,'Протоны-Электроны Вход'!$A$3:$F$368,2,0)</f>
        <v>1200000</v>
      </c>
      <c r="C139" s="20">
        <f>VLOOKUP($A139,'Протоны-Электроны Вход'!$A$3:$F$368,3,0)</f>
        <v>10000</v>
      </c>
      <c r="D139" s="20">
        <f>VLOOKUP($A139,'Протоны-Электроны Вход'!$A$3:$F$368,4,0)</f>
        <v>3000</v>
      </c>
      <c r="E139" s="20">
        <f>VLOOKUP($A139,'Протоны-Электроны Вход'!$A$3:$F$368,5,0)</f>
        <v>25000000000</v>
      </c>
      <c r="F139" s="20">
        <f>VLOOKUP($A139,'Протоны-Электроны Вход'!$A$3:$F$368,6,0)</f>
        <v>83000000</v>
      </c>
      <c r="G139" s="12">
        <v>0.94843420000000012</v>
      </c>
      <c r="H139" s="12">
        <v>0.84760999999999997</v>
      </c>
      <c r="I139" s="12">
        <v>0.91432999999999998</v>
      </c>
      <c r="J139" s="12">
        <v>0.90908499999999992</v>
      </c>
      <c r="K139" s="12">
        <v>0.89473000000000003</v>
      </c>
    </row>
    <row r="140" spans="1:11" x14ac:dyDescent="0.25">
      <c r="A140" s="11">
        <v>36877</v>
      </c>
      <c r="B140" s="20">
        <f>VLOOKUP($A140,'Протоны-Электроны Вход'!$A$3:$F$368,2,0)</f>
        <v>360000</v>
      </c>
      <c r="C140" s="20">
        <f>VLOOKUP($A140,'Протоны-Электроны Вход'!$A$3:$F$368,3,0)</f>
        <v>11000</v>
      </c>
      <c r="D140" s="20">
        <f>VLOOKUP($A140,'Протоны-Электроны Вход'!$A$3:$F$368,4,0)</f>
        <v>2900</v>
      </c>
      <c r="E140" s="20">
        <f>VLOOKUP($A140,'Протоны-Электроны Вход'!$A$3:$F$368,5,0)</f>
        <v>7900000000</v>
      </c>
      <c r="F140" s="20">
        <f>VLOOKUP($A140,'Протоны-Электроны Вход'!$A$3:$F$368,6,0)</f>
        <v>8900000</v>
      </c>
      <c r="G140" s="12">
        <v>0.94830837499999998</v>
      </c>
      <c r="H140" s="12">
        <v>0.85179333333333329</v>
      </c>
      <c r="I140" s="12">
        <v>0.91432999999999998</v>
      </c>
      <c r="J140" s="12">
        <v>0.90634999999999999</v>
      </c>
      <c r="K140" s="12">
        <v>0.89653000000000005</v>
      </c>
    </row>
    <row r="141" spans="1:11" x14ac:dyDescent="0.25">
      <c r="A141" s="11">
        <v>36878</v>
      </c>
      <c r="B141" s="20">
        <f>VLOOKUP($A141,'Протоны-Электроны Вход'!$A$3:$F$368,2,0)</f>
        <v>200000</v>
      </c>
      <c r="C141" s="20">
        <f>VLOOKUP($A141,'Протоны-Электроны Вход'!$A$3:$F$368,3,0)</f>
        <v>10000</v>
      </c>
      <c r="D141" s="20">
        <f>VLOOKUP($A141,'Протоны-Электроны Вход'!$A$3:$F$368,4,0)</f>
        <v>2800</v>
      </c>
      <c r="E141" s="20">
        <f>VLOOKUP($A141,'Протоны-Электроны Вход'!$A$3:$F$368,5,0)</f>
        <v>3400000000</v>
      </c>
      <c r="F141" s="20">
        <f>VLOOKUP($A141,'Протоны-Электроны Вход'!$A$3:$F$368,6,0)</f>
        <v>4300000</v>
      </c>
      <c r="G141" s="12">
        <v>0.94822901666666659</v>
      </c>
      <c r="H141" s="12">
        <v>0.85179333333333329</v>
      </c>
      <c r="I141" s="12">
        <v>0.91432999999999998</v>
      </c>
      <c r="J141" s="12">
        <v>0.90999333333333332</v>
      </c>
      <c r="K141" s="12">
        <v>0.89653250000000018</v>
      </c>
    </row>
    <row r="142" spans="1:11" x14ac:dyDescent="0.25">
      <c r="A142" s="11">
        <v>36879</v>
      </c>
      <c r="B142" s="20">
        <f>VLOOKUP($A142,'Протоны-Электроны Вход'!$A$3:$F$368,2,0)</f>
        <v>54000</v>
      </c>
      <c r="C142" s="20">
        <f>VLOOKUP($A142,'Протоны-Электроны Вход'!$A$3:$F$368,3,0)</f>
        <v>11000</v>
      </c>
      <c r="D142" s="20">
        <f>VLOOKUP($A142,'Протоны-Электроны Вход'!$A$3:$F$368,4,0)</f>
        <v>2800</v>
      </c>
      <c r="E142" s="20">
        <f>VLOOKUP($A142,'Протоны-Электроны Вход'!$A$3:$F$368,5,0)</f>
        <v>1500000000</v>
      </c>
      <c r="F142" s="20">
        <f>VLOOKUP($A142,'Протоны-Электроны Вход'!$A$3:$F$368,6,0)</f>
        <v>1000000</v>
      </c>
      <c r="G142" s="12">
        <v>0.94819955</v>
      </c>
      <c r="H142" s="12">
        <v>0.84760999999999997</v>
      </c>
      <c r="I142" s="12">
        <v>0.91432999999999998</v>
      </c>
      <c r="J142" s="12">
        <v>0.90086999999999995</v>
      </c>
      <c r="K142" s="12">
        <v>0.89653000000000005</v>
      </c>
    </row>
    <row r="143" spans="1:11" x14ac:dyDescent="0.25">
      <c r="A143" s="11">
        <v>36880</v>
      </c>
      <c r="B143" s="20">
        <f>VLOOKUP($A143,'Протоны-Электроны Вход'!$A$3:$F$368,2,0)</f>
        <v>32000</v>
      </c>
      <c r="C143" s="20">
        <f>VLOOKUP($A143,'Протоны-Электроны Вход'!$A$3:$F$368,3,0)</f>
        <v>10000</v>
      </c>
      <c r="D143" s="20">
        <f>VLOOKUP($A143,'Протоны-Электроны Вход'!$A$3:$F$368,4,0)</f>
        <v>2700</v>
      </c>
      <c r="E143" s="20">
        <f>VLOOKUP($A143,'Протоны-Электроны Вход'!$A$3:$F$368,5,0)</f>
        <v>2100000000</v>
      </c>
      <c r="F143" s="20">
        <f>VLOOKUP($A143,'Протоны-Электроны Вход'!$A$3:$F$368,6,0)</f>
        <v>1200000</v>
      </c>
      <c r="G143" s="12">
        <v>0.9482139833333334</v>
      </c>
      <c r="H143" s="12">
        <v>0.851885</v>
      </c>
      <c r="I143" s="12">
        <v>0.91432999999999998</v>
      </c>
      <c r="J143" s="12">
        <v>0.91182000000000007</v>
      </c>
      <c r="K143" s="12">
        <v>0.89833666666666667</v>
      </c>
    </row>
    <row r="144" spans="1:11" x14ac:dyDescent="0.25">
      <c r="A144" s="11">
        <v>36881</v>
      </c>
      <c r="B144" s="20">
        <f>VLOOKUP($A144,'Протоны-Электроны Вход'!$A$3:$F$368,2,0)</f>
        <v>60000</v>
      </c>
      <c r="C144" s="20">
        <f>VLOOKUP($A144,'Протоны-Электроны Вход'!$A$3:$F$368,3,0)</f>
        <v>10000</v>
      </c>
      <c r="D144" s="20">
        <f>VLOOKUP($A144,'Протоны-Электроны Вход'!$A$3:$F$368,4,0)</f>
        <v>2100</v>
      </c>
      <c r="E144" s="20">
        <f>VLOOKUP($A144,'Протоны-Электроны Вход'!$A$3:$F$368,5,0)</f>
        <v>2500000000</v>
      </c>
      <c r="F144" s="20">
        <f>VLOOKUP($A144,'Протоны-Электроны Вход'!$A$3:$F$368,6,0)</f>
        <v>2100000</v>
      </c>
      <c r="G144" s="12">
        <v>0.94827395000000014</v>
      </c>
      <c r="H144" s="12">
        <v>0.84760999999999997</v>
      </c>
      <c r="I144" s="12">
        <v>0.91432999999999998</v>
      </c>
      <c r="J144" s="12">
        <v>0.90634999999999999</v>
      </c>
      <c r="K144" s="12">
        <v>0.89382500000000009</v>
      </c>
    </row>
    <row r="145" spans="1:11" x14ac:dyDescent="0.25">
      <c r="A145" s="11">
        <v>36882</v>
      </c>
      <c r="B145" s="20">
        <f>VLOOKUP($A145,'Протоны-Электроны Вход'!$A$3:$F$368,2,0)</f>
        <v>110000</v>
      </c>
      <c r="C145" s="20">
        <f>VLOOKUP($A145,'Протоны-Электроны Вход'!$A$3:$F$368,3,0)</f>
        <v>9400</v>
      </c>
      <c r="D145" s="20">
        <f>VLOOKUP($A145,'Протоны-Электроны Вход'!$A$3:$F$368,4,0)</f>
        <v>2100</v>
      </c>
      <c r="E145" s="20">
        <f>VLOOKUP($A145,'Протоны-Электроны Вход'!$A$3:$F$368,5,0)</f>
        <v>1700000000</v>
      </c>
      <c r="F145" s="20">
        <f>VLOOKUP($A145,'Протоны-Электроны Вход'!$A$3:$F$368,6,0)</f>
        <v>1300000</v>
      </c>
      <c r="G145" s="12">
        <v>0.9483825222222223</v>
      </c>
      <c r="H145" s="12">
        <v>0.84560999999999997</v>
      </c>
      <c r="I145" s="12">
        <v>0.91432999999999998</v>
      </c>
      <c r="J145" s="12">
        <v>0.90908</v>
      </c>
      <c r="K145" s="12">
        <v>0.89833666666666678</v>
      </c>
    </row>
    <row r="146" spans="1:11" x14ac:dyDescent="0.25">
      <c r="A146" s="11">
        <v>36885</v>
      </c>
      <c r="B146" s="20">
        <f>VLOOKUP($A146,'Протоны-Электроны Вход'!$A$3:$F$368,2,0)</f>
        <v>89000</v>
      </c>
      <c r="C146" s="20">
        <f>VLOOKUP($A146,'Протоны-Электроны Вход'!$A$3:$F$368,3,0)</f>
        <v>8600</v>
      </c>
      <c r="D146" s="20">
        <f>VLOOKUP($A146,'Протоны-Электроны Вход'!$A$3:$F$368,4,0)</f>
        <v>1900</v>
      </c>
      <c r="E146" s="20">
        <f>VLOOKUP($A146,'Протоны-Электроны Вход'!$A$3:$F$368,5,0)</f>
        <v>1700000000</v>
      </c>
      <c r="F146" s="20">
        <f>VLOOKUP($A146,'Протоны-Электроны Вход'!$A$3:$F$368,6,0)</f>
        <v>550000</v>
      </c>
      <c r="G146" s="12">
        <v>0.94898994000000003</v>
      </c>
      <c r="H146" s="12">
        <v>0.85179333333333329</v>
      </c>
      <c r="I146" s="12">
        <v>0.91432999999999998</v>
      </c>
      <c r="J146" s="12">
        <v>0.91181999999999996</v>
      </c>
      <c r="K146" s="12">
        <v>0.89652999999999994</v>
      </c>
    </row>
    <row r="147" spans="1:11" x14ac:dyDescent="0.25">
      <c r="A147" s="11">
        <v>36886</v>
      </c>
      <c r="B147" s="20">
        <f>VLOOKUP($A147,'Протоны-Электроны Вход'!$A$3:$F$368,2,0)</f>
        <v>54000</v>
      </c>
      <c r="C147" s="20">
        <f>VLOOKUP($A147,'Протоны-Электроны Вход'!$A$3:$F$368,3,0)</f>
        <v>9800</v>
      </c>
      <c r="D147" s="20">
        <f>VLOOKUP($A147,'Протоны-Электроны Вход'!$A$3:$F$368,4,0)</f>
        <v>1900</v>
      </c>
      <c r="E147" s="20">
        <f>VLOOKUP($A147,'Протоны-Электроны Вход'!$A$3:$F$368,5,0)</f>
        <v>780000000</v>
      </c>
      <c r="F147" s="20">
        <f>VLOOKUP($A147,'Протоны-Электроны Вход'!$A$3:$F$368,6,0)</f>
        <v>210000</v>
      </c>
      <c r="G147" s="12">
        <v>0.94927562500000007</v>
      </c>
      <c r="H147" s="12">
        <v>0.84760999999999997</v>
      </c>
      <c r="I147" s="12">
        <v>0.91432999999999998</v>
      </c>
      <c r="J147" s="12">
        <v>0.90086999999999995</v>
      </c>
      <c r="K147" s="12">
        <v>0.89112000000000002</v>
      </c>
    </row>
    <row r="148" spans="1:11" x14ac:dyDescent="0.25">
      <c r="A148" s="11">
        <v>36887</v>
      </c>
      <c r="B148" s="20">
        <f>VLOOKUP($A148,'Протоны-Электроны Вход'!$A$3:$F$368,2,0)</f>
        <v>100000</v>
      </c>
      <c r="C148" s="20">
        <f>VLOOKUP($A148,'Протоны-Электроны Вход'!$A$3:$F$368,3,0)</f>
        <v>9400</v>
      </c>
      <c r="D148" s="20">
        <f>VLOOKUP($A148,'Протоны-Электроны Вход'!$A$3:$F$368,4,0)</f>
        <v>1900</v>
      </c>
      <c r="E148" s="20">
        <f>VLOOKUP($A148,'Протоны-Электроны Вход'!$A$3:$F$368,5,0)</f>
        <v>1800000000</v>
      </c>
      <c r="F148" s="20">
        <f>VLOOKUP($A148,'Протоны-Электроны Вход'!$A$3:$F$368,6,0)</f>
        <v>430000</v>
      </c>
      <c r="G148" s="12">
        <v>0.94960570000000011</v>
      </c>
      <c r="H148" s="12">
        <v>0.84692000000000012</v>
      </c>
      <c r="I148" s="12">
        <v>0.91845999999999994</v>
      </c>
      <c r="J148" s="12">
        <v>0.90634999999999999</v>
      </c>
      <c r="K148" s="12">
        <v>0.89652999999999994</v>
      </c>
    </row>
    <row r="149" spans="1:11" x14ac:dyDescent="0.25">
      <c r="A149" s="11">
        <v>36890</v>
      </c>
      <c r="B149" s="20">
        <f>VLOOKUP($A149,'Протоны-Электроны Вход'!$A$3:$F$368,2,0)</f>
        <v>170000</v>
      </c>
      <c r="C149" s="20">
        <f>VLOOKUP($A149,'Протоны-Электроны Вход'!$A$3:$F$368,3,0)</f>
        <v>29000</v>
      </c>
      <c r="D149" s="20">
        <f>VLOOKUP($A149,'Протоны-Электроны Вход'!$A$3:$F$368,4,0)</f>
        <v>2300</v>
      </c>
      <c r="E149" s="20">
        <f>VLOOKUP($A149,'Протоны-Электроны Вход'!$A$3:$F$368,5,0)</f>
        <v>3100000000</v>
      </c>
      <c r="F149" s="20">
        <f>VLOOKUP($A149,'Протоны-Электроны Вход'!$A$3:$F$368,6,0)</f>
        <v>750000</v>
      </c>
      <c r="G149" s="12">
        <v>0.95092256000000008</v>
      </c>
      <c r="H149" s="12">
        <v>0.85597666666666672</v>
      </c>
      <c r="I149" s="12">
        <v>0.91432999999999998</v>
      </c>
      <c r="J149" s="12">
        <v>0.90908499999999992</v>
      </c>
      <c r="K149" s="12">
        <v>0.89473000000000003</v>
      </c>
    </row>
    <row r="150" spans="1:11" x14ac:dyDescent="0.25">
      <c r="A150" s="11">
        <v>36891</v>
      </c>
      <c r="B150" s="20">
        <f>VLOOKUP($A150,'Протоны-Электроны Вход'!$A$3:$F$368,2,0)</f>
        <v>60000</v>
      </c>
      <c r="C150" s="20">
        <f>VLOOKUP($A150,'Протоны-Электроны Вход'!$A$3:$F$368,3,0)</f>
        <v>16000</v>
      </c>
      <c r="D150" s="20">
        <f>VLOOKUP($A150,'Протоны-Электроны Вход'!$A$3:$F$368,4,0)</f>
        <v>2500</v>
      </c>
      <c r="E150" s="20">
        <f>VLOOKUP($A150,'Протоны-Электроны Вход'!$A$3:$F$368,5,0)</f>
        <v>2600000000</v>
      </c>
      <c r="F150" s="20">
        <f>VLOOKUP($A150,'Протоны-Электроны Вход'!$A$3:$F$368,6,0)</f>
        <v>930000</v>
      </c>
      <c r="G150" s="12">
        <v>0.95141292500000008</v>
      </c>
      <c r="H150" s="12">
        <v>0.85179333333333329</v>
      </c>
      <c r="I150" s="12">
        <v>0.91432999999999998</v>
      </c>
      <c r="J150" s="12">
        <v>0.90634999999999999</v>
      </c>
      <c r="K150" s="12">
        <v>0.89382500000000009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7F13-18C3-4D03-9913-8A246AABDF07}">
  <dimension ref="A1:K149"/>
  <sheetViews>
    <sheetView tabSelected="1" workbookViewId="0"/>
  </sheetViews>
  <sheetFormatPr defaultRowHeight="15" x14ac:dyDescent="0.25"/>
  <cols>
    <col min="1" max="1" width="10.140625" style="27" bestFit="1" customWidth="1"/>
    <col min="2" max="6" width="10.140625" style="27" customWidth="1"/>
    <col min="7" max="11" width="13.7109375" style="27" bestFit="1" customWidth="1"/>
  </cols>
  <sheetData>
    <row r="1" spans="1:11" ht="22.5" x14ac:dyDescent="0.25">
      <c r="A1" s="21" t="s">
        <v>15</v>
      </c>
      <c r="B1" s="22" t="s">
        <v>20</v>
      </c>
      <c r="C1" s="22" t="s">
        <v>19</v>
      </c>
      <c r="D1" s="22" t="s">
        <v>18</v>
      </c>
      <c r="E1" s="23" t="s">
        <v>13</v>
      </c>
      <c r="F1" s="23" t="s">
        <v>14</v>
      </c>
      <c r="G1" s="21" t="s">
        <v>5</v>
      </c>
      <c r="H1" s="21" t="s">
        <v>1</v>
      </c>
      <c r="I1" s="21" t="s">
        <v>2</v>
      </c>
      <c r="J1" s="21" t="s">
        <v>3</v>
      </c>
      <c r="K1" s="21" t="s">
        <v>4</v>
      </c>
    </row>
    <row r="2" spans="1:11" x14ac:dyDescent="0.25">
      <c r="A2" s="24">
        <v>36597</v>
      </c>
      <c r="B2" s="25">
        <f>VLOOKUP($A2,'Протоны-Электроны Вход'!$A$3:$F$368,2,0)</f>
        <v>130000</v>
      </c>
      <c r="C2" s="25">
        <f>VLOOKUP($A2,'Протоны-Электроны Вход'!$A$3:$F$368,3,0)</f>
        <v>11000</v>
      </c>
      <c r="D2" s="25">
        <f>VLOOKUP($A2,'Протоны-Электроны Вход'!$A$3:$F$368,4,0)</f>
        <v>2400</v>
      </c>
      <c r="E2" s="25">
        <f>VLOOKUP($A2,'Протоны-Электроны Вход'!$A$3:$F$368,5,0)</f>
        <v>3700000000</v>
      </c>
      <c r="F2" s="25">
        <f>VLOOKUP($A2,'Протоны-Электроны Вход'!$A$3:$F$368,6,0)</f>
        <v>8500000</v>
      </c>
      <c r="G2" s="26">
        <v>1.0110596000000001</v>
      </c>
      <c r="H2" s="26">
        <v>1</v>
      </c>
      <c r="I2" s="26">
        <v>1</v>
      </c>
      <c r="J2" s="26">
        <v>1</v>
      </c>
      <c r="K2" s="26">
        <v>1</v>
      </c>
    </row>
    <row r="3" spans="1:11" x14ac:dyDescent="0.25">
      <c r="A3" s="24">
        <v>36598</v>
      </c>
      <c r="B3" s="25">
        <f>VLOOKUP($A3,'Протоны-Электроны Вход'!$A$3:$F$368,2,0)</f>
        <v>41000</v>
      </c>
      <c r="C3" s="25">
        <f>VLOOKUP($A3,'Протоны-Электроны Вход'!$A$3:$F$368,3,0)</f>
        <v>11000</v>
      </c>
      <c r="D3" s="25">
        <f>VLOOKUP($A3,'Протоны-Электроны Вход'!$A$3:$F$368,4,0)</f>
        <v>2400</v>
      </c>
      <c r="E3" s="25">
        <f>VLOOKUP($A3,'Протоны-Электроны Вход'!$A$3:$F$368,5,0)</f>
        <v>6500000000</v>
      </c>
      <c r="F3" s="25">
        <f>VLOOKUP($A3,'Протоны-Электроны Вход'!$A$3:$F$368,6,0)</f>
        <v>4000000</v>
      </c>
      <c r="G3" s="26">
        <v>1.0109672999999999</v>
      </c>
      <c r="H3" s="26">
        <v>0.98745000000000005</v>
      </c>
      <c r="I3" s="26">
        <v>1</v>
      </c>
      <c r="J3" s="26">
        <v>1.0054700000000001</v>
      </c>
      <c r="K3" s="26">
        <v>0.98916999999999999</v>
      </c>
    </row>
    <row r="4" spans="1:11" x14ac:dyDescent="0.25">
      <c r="A4" s="24">
        <v>36642</v>
      </c>
      <c r="B4" s="25">
        <f>VLOOKUP($A4,'Протоны-Электроны Вход'!$A$3:$F$368,2,0)</f>
        <v>130000</v>
      </c>
      <c r="C4" s="25">
        <f>VLOOKUP($A4,'Протоны-Электроны Вход'!$A$3:$F$368,3,0)</f>
        <v>13000</v>
      </c>
      <c r="D4" s="25">
        <f>VLOOKUP($A4,'Протоны-Электроны Вход'!$A$3:$F$368,4,0)</f>
        <v>2600</v>
      </c>
      <c r="E4" s="25">
        <f>VLOOKUP($A4,'Протоны-Электроны Вход'!$A$3:$F$368,5,0)</f>
        <v>540000000</v>
      </c>
      <c r="F4" s="25">
        <f>VLOOKUP($A4,'Протоны-Электроны Вход'!$A$3:$F$368,6,0)</f>
        <v>320000</v>
      </c>
      <c r="G4" s="26">
        <v>0.96055374285714279</v>
      </c>
      <c r="H4" s="26">
        <v>0.89498</v>
      </c>
      <c r="I4" s="26">
        <v>0.933836</v>
      </c>
      <c r="J4" s="26">
        <v>1.0005470000000001</v>
      </c>
      <c r="K4" s="26">
        <v>0.99278333333333324</v>
      </c>
    </row>
    <row r="5" spans="1:11" x14ac:dyDescent="0.25">
      <c r="A5" s="24">
        <v>36649</v>
      </c>
      <c r="B5" s="25">
        <f>VLOOKUP($A5,'Протоны-Электроны Вход'!$A$3:$F$368,2,0)</f>
        <v>240000</v>
      </c>
      <c r="C5" s="25">
        <f>VLOOKUP($A5,'Протоны-Электроны Вход'!$A$3:$F$368,3,0)</f>
        <v>10000</v>
      </c>
      <c r="D5" s="25">
        <f>VLOOKUP($A5,'Протоны-Электроны Вход'!$A$3:$F$368,4,0)</f>
        <v>2100</v>
      </c>
      <c r="E5" s="25">
        <f>VLOOKUP($A5,'Протоны-Электроны Вход'!$A$3:$F$368,5,0)</f>
        <v>15000000000</v>
      </c>
      <c r="F5" s="25">
        <f>VLOOKUP($A5,'Протоны-Электроны Вход'!$A$3:$F$368,6,0)</f>
        <v>31000000</v>
      </c>
      <c r="G5" s="26">
        <v>0.94741284999999997</v>
      </c>
      <c r="H5" s="26">
        <v>0.88270500000000007</v>
      </c>
      <c r="I5" s="26">
        <v>0.91432999999999998</v>
      </c>
      <c r="J5" s="26">
        <v>1.0041025000000001</v>
      </c>
      <c r="K5" s="26">
        <v>0.99187750000000008</v>
      </c>
    </row>
    <row r="6" spans="1:11" x14ac:dyDescent="0.25">
      <c r="A6" s="24">
        <v>36671</v>
      </c>
      <c r="B6" s="25">
        <f>VLOOKUP($A6,'Протоны-Электроны Вход'!$A$3:$F$368,2,0)</f>
        <v>610000</v>
      </c>
      <c r="C6" s="25">
        <f>VLOOKUP($A6,'Протоны-Электроны Вход'!$A$3:$F$368,3,0)</f>
        <v>9900</v>
      </c>
      <c r="D6" s="25">
        <f>VLOOKUP($A6,'Протоны-Электроны Вход'!$A$3:$F$368,4,0)</f>
        <v>2000</v>
      </c>
      <c r="E6" s="25">
        <f>VLOOKUP($A6,'Протоны-Электроны Вход'!$A$3:$F$368,5,0)</f>
        <v>14000000000</v>
      </c>
      <c r="F6" s="25">
        <f>VLOOKUP($A6,'Протоны-Электроны Вход'!$A$3:$F$368,6,0)</f>
        <v>32000000</v>
      </c>
      <c r="G6" s="26">
        <v>0.91059869999999998</v>
      </c>
      <c r="H6" s="26">
        <v>0.88871</v>
      </c>
      <c r="I6" s="26">
        <v>0.91432999999999998</v>
      </c>
      <c r="J6" s="26">
        <v>1.0054700000000001</v>
      </c>
      <c r="K6" s="26">
        <v>1</v>
      </c>
    </row>
    <row r="7" spans="1:11" x14ac:dyDescent="0.25">
      <c r="A7" s="24">
        <v>36675</v>
      </c>
      <c r="B7" s="25">
        <f>VLOOKUP($A7,'Протоны-Электроны Вход'!$A$3:$F$368,2,0)</f>
        <v>77000</v>
      </c>
      <c r="C7" s="25">
        <f>VLOOKUP($A7,'Протоны-Электроны Вход'!$A$3:$F$368,3,0)</f>
        <v>12000</v>
      </c>
      <c r="D7" s="25">
        <f>VLOOKUP($A7,'Протоны-Электроны Вход'!$A$3:$F$368,4,0)</f>
        <v>2900</v>
      </c>
      <c r="E7" s="25">
        <f>VLOOKUP($A7,'Протоны-Электроны Вход'!$A$3:$F$368,5,0)</f>
        <v>2400000000</v>
      </c>
      <c r="F7" s="25">
        <f>VLOOKUP($A7,'Протоны-Электроны Вход'!$A$3:$F$368,6,0)</f>
        <v>12000000</v>
      </c>
      <c r="G7" s="26">
        <v>0.9053471666666667</v>
      </c>
      <c r="H7" s="26">
        <v>0.88897500000000007</v>
      </c>
      <c r="I7" s="26">
        <v>0.90247999999999995</v>
      </c>
      <c r="J7" s="26">
        <v>1.0054700000000001</v>
      </c>
      <c r="K7" s="26">
        <v>0.99458999999999997</v>
      </c>
    </row>
    <row r="8" spans="1:11" x14ac:dyDescent="0.25">
      <c r="A8" s="24">
        <v>36679</v>
      </c>
      <c r="B8" s="25">
        <f>VLOOKUP($A8,'Протоны-Электроны Вход'!$A$3:$F$368,2,0)</f>
        <v>420000</v>
      </c>
      <c r="C8" s="25">
        <f>VLOOKUP($A8,'Протоны-Электроны Вход'!$A$3:$F$368,3,0)</f>
        <v>12000</v>
      </c>
      <c r="D8" s="25">
        <f>VLOOKUP($A8,'Протоны-Электроны Вход'!$A$3:$F$368,4,0)</f>
        <v>2800</v>
      </c>
      <c r="E8" s="25">
        <f>VLOOKUP($A8,'Протоны-Электроны Вход'!$A$3:$F$368,5,0)</f>
        <v>33000000000</v>
      </c>
      <c r="F8" s="25">
        <f>VLOOKUP($A8,'Протоны-Электроны Вход'!$A$3:$F$368,6,0)</f>
        <v>230000000</v>
      </c>
      <c r="G8" s="26">
        <v>0.90054999999999996</v>
      </c>
      <c r="H8" s="26">
        <v>0.88052666666666679</v>
      </c>
      <c r="I8" s="26">
        <v>0.90247999999999995</v>
      </c>
      <c r="J8" s="26">
        <v>1.0054700000000001</v>
      </c>
      <c r="K8" s="26">
        <v>1</v>
      </c>
    </row>
    <row r="9" spans="1:11" x14ac:dyDescent="0.25">
      <c r="A9" s="24">
        <v>36680</v>
      </c>
      <c r="B9" s="25">
        <f>VLOOKUP($A9,'Протоны-Электроны Вход'!$A$3:$F$368,2,0)</f>
        <v>170000</v>
      </c>
      <c r="C9" s="25">
        <f>VLOOKUP($A9,'Протоны-Электроны Вход'!$A$3:$F$368,3,0)</f>
        <v>13000</v>
      </c>
      <c r="D9" s="25">
        <f>VLOOKUP($A9,'Протоны-Электроны Вход'!$A$3:$F$368,4,0)</f>
        <v>3000</v>
      </c>
      <c r="E9" s="25">
        <f>VLOOKUP($A9,'Протоны-Электроны Вход'!$A$3:$F$368,5,0)</f>
        <v>12000000000</v>
      </c>
      <c r="F9" s="25">
        <f>VLOOKUP($A9,'Протоны-Электроны Вход'!$A$3:$F$368,6,0)</f>
        <v>38000000</v>
      </c>
      <c r="G9" s="26">
        <v>0.89950799999999997</v>
      </c>
      <c r="H9" s="26">
        <v>0.89306666666666679</v>
      </c>
      <c r="I9" s="26">
        <v>0.89009000000000005</v>
      </c>
      <c r="J9" s="26">
        <v>1.0054700000000001</v>
      </c>
      <c r="K9" s="26">
        <v>1</v>
      </c>
    </row>
    <row r="10" spans="1:11" x14ac:dyDescent="0.25">
      <c r="A10" s="24">
        <v>36681</v>
      </c>
      <c r="B10" s="25">
        <f>VLOOKUP($A10,'Протоны-Электроны Вход'!$A$3:$F$368,2,0)</f>
        <v>560000</v>
      </c>
      <c r="C10" s="25">
        <f>VLOOKUP($A10,'Протоны-Электроны Вход'!$A$3:$F$368,3,0)</f>
        <v>12000</v>
      </c>
      <c r="D10" s="25">
        <f>VLOOKUP($A10,'Протоны-Электроны Вход'!$A$3:$F$368,4,0)</f>
        <v>2800</v>
      </c>
      <c r="E10" s="25">
        <f>VLOOKUP($A10,'Протоны-Электроны Вход'!$A$3:$F$368,5,0)</f>
        <v>10000000000</v>
      </c>
      <c r="F10" s="25">
        <f>VLOOKUP($A10,'Протоны-Электроны Вход'!$A$3:$F$368,6,0)</f>
        <v>47000000</v>
      </c>
      <c r="G10" s="26">
        <v>0.89846387499999991</v>
      </c>
      <c r="H10" s="26">
        <v>0.88888666666666671</v>
      </c>
      <c r="I10" s="26">
        <v>0.89009000000000005</v>
      </c>
      <c r="J10" s="26">
        <v>1.01095</v>
      </c>
      <c r="K10" s="26">
        <v>1</v>
      </c>
    </row>
    <row r="11" spans="1:11" x14ac:dyDescent="0.25">
      <c r="A11" s="24">
        <v>36689</v>
      </c>
      <c r="B11" s="25">
        <f>VLOOKUP($A11,'Протоны-Электроны Вход'!$A$3:$F$368,2,0)</f>
        <v>7900000</v>
      </c>
      <c r="C11" s="25">
        <f>VLOOKUP($A11,'Протоны-Электроны Вход'!$A$3:$F$368,3,0)</f>
        <v>110000</v>
      </c>
      <c r="D11" s="25">
        <f>VLOOKUP($A11,'Протоны-Электроны Вход'!$A$3:$F$368,4,0)</f>
        <v>2000</v>
      </c>
      <c r="E11" s="25">
        <f>VLOOKUP($A11,'Протоны-Электроны Вход'!$A$3:$F$368,5,0)</f>
        <v>6700000000</v>
      </c>
      <c r="F11" s="25">
        <f>VLOOKUP($A11,'Протоны-Электроны Вход'!$A$3:$F$368,6,0)</f>
        <v>14000000</v>
      </c>
      <c r="G11" s="26">
        <v>0.89198277500000001</v>
      </c>
      <c r="H11" s="26">
        <v>0.88052666666666679</v>
      </c>
      <c r="I11" s="26">
        <v>0.87768999999999997</v>
      </c>
      <c r="J11" s="26">
        <v>1.0054700000000001</v>
      </c>
      <c r="K11" s="26">
        <v>0.99458999999999997</v>
      </c>
    </row>
    <row r="12" spans="1:11" x14ac:dyDescent="0.25">
      <c r="A12" s="24">
        <v>36690</v>
      </c>
      <c r="B12" s="25">
        <f>VLOOKUP($A12,'Протоны-Электроны Вход'!$A$3:$F$368,2,0)</f>
        <v>4200000</v>
      </c>
      <c r="C12" s="25">
        <f>VLOOKUP($A12,'Протоны-Электроны Вход'!$A$3:$F$368,3,0)</f>
        <v>26000</v>
      </c>
      <c r="D12" s="25">
        <f>VLOOKUP($A12,'Протоны-Электроны Вход'!$A$3:$F$368,4,0)</f>
        <v>1900</v>
      </c>
      <c r="E12" s="25">
        <f>VLOOKUP($A12,'Протоны-Электроны Вход'!$A$3:$F$368,5,0)</f>
        <v>7200000000</v>
      </c>
      <c r="F12" s="25">
        <f>VLOOKUP($A12,'Протоны-Электроны Вход'!$A$3:$F$368,6,0)</f>
        <v>17000000</v>
      </c>
      <c r="G12" s="26">
        <v>0.89139559999999995</v>
      </c>
      <c r="H12" s="26">
        <v>0.88052666666666679</v>
      </c>
      <c r="I12" s="26">
        <v>0.89009000000000005</v>
      </c>
      <c r="J12" s="26">
        <v>1.0054700000000001</v>
      </c>
      <c r="K12" s="26">
        <v>0.99458999999999997</v>
      </c>
    </row>
    <row r="13" spans="1:11" x14ac:dyDescent="0.25">
      <c r="A13" s="24">
        <v>36698</v>
      </c>
      <c r="B13" s="25">
        <f>VLOOKUP($A13,'Протоны-Электроны Вход'!$A$3:$F$368,2,0)</f>
        <v>42000</v>
      </c>
      <c r="C13" s="25">
        <f>VLOOKUP($A13,'Протоны-Электроны Вход'!$A$3:$F$368,3,0)</f>
        <v>10000</v>
      </c>
      <c r="D13" s="25">
        <f>VLOOKUP($A13,'Протоны-Электроны Вход'!$A$3:$F$368,4,0)</f>
        <v>2800</v>
      </c>
      <c r="E13" s="25">
        <f>VLOOKUP($A13,'Протоны-Электроны Вход'!$A$3:$F$368,5,0)</f>
        <v>4600000000</v>
      </c>
      <c r="F13" s="25">
        <f>VLOOKUP($A13,'Протоны-Электроны Вход'!$A$3:$F$368,6,0)</f>
        <v>8300000</v>
      </c>
      <c r="G13" s="26">
        <v>0.88860487500000007</v>
      </c>
      <c r="H13" s="26">
        <v>0.87043000000000004</v>
      </c>
      <c r="I13" s="26">
        <v>0.87768999999999997</v>
      </c>
      <c r="J13" s="26">
        <v>1.0054700000000001</v>
      </c>
      <c r="K13" s="26">
        <v>0.99639333333333335</v>
      </c>
    </row>
    <row r="14" spans="1:11" x14ac:dyDescent="0.25">
      <c r="A14" s="24">
        <v>36709</v>
      </c>
      <c r="B14" s="25">
        <f>VLOOKUP($A14,'Протоны-Электроны Вход'!$A$3:$F$368,2,0)</f>
        <v>100000</v>
      </c>
      <c r="C14" s="25">
        <f>VLOOKUP($A14,'Протоны-Электроны Вход'!$A$3:$F$368,3,0)</f>
        <v>11000</v>
      </c>
      <c r="D14" s="25">
        <f>VLOOKUP($A14,'Протоны-Электроны Вход'!$A$3:$F$368,4,0)</f>
        <v>2800</v>
      </c>
      <c r="E14" s="25">
        <f>VLOOKUP($A14,'Протоны-Электроны Вход'!$A$3:$F$368,5,0)</f>
        <v>6800000000</v>
      </c>
      <c r="F14" s="25">
        <f>VLOOKUP($A14,'Протоны-Электроны Вход'!$A$3:$F$368,6,0)</f>
        <v>33000000</v>
      </c>
      <c r="G14" s="26">
        <v>0.89037494000000006</v>
      </c>
      <c r="H14" s="26">
        <v>0.87834000000000001</v>
      </c>
      <c r="I14" s="26">
        <v>0.87822999999999996</v>
      </c>
      <c r="J14" s="26">
        <v>0.999695</v>
      </c>
      <c r="K14" s="26">
        <v>0.99458999999999997</v>
      </c>
    </row>
    <row r="15" spans="1:11" x14ac:dyDescent="0.25">
      <c r="A15" s="24">
        <v>36710</v>
      </c>
      <c r="B15" s="25">
        <f>VLOOKUP($A15,'Протоны-Электроны Вход'!$A$3:$F$368,2,0)</f>
        <v>63000</v>
      </c>
      <c r="C15" s="25">
        <f>VLOOKUP($A15,'Протоны-Электроны Вход'!$A$3:$F$368,3,0)</f>
        <v>11000</v>
      </c>
      <c r="D15" s="25">
        <f>VLOOKUP($A15,'Протоны-Электроны Вход'!$A$3:$F$368,4,0)</f>
        <v>2700</v>
      </c>
      <c r="E15" s="25">
        <f>VLOOKUP($A15,'Протоны-Электроны Вход'!$A$3:$F$368,5,0)</f>
        <v>4400000000</v>
      </c>
      <c r="F15" s="25">
        <f>VLOOKUP($A15,'Протоны-Электроны Вход'!$A$3:$F$368,6,0)</f>
        <v>11000000</v>
      </c>
      <c r="G15" s="26">
        <v>0.89083500000000004</v>
      </c>
      <c r="H15" s="26">
        <v>0.8801566666666667</v>
      </c>
      <c r="I15" s="26">
        <v>0.87822999999999996</v>
      </c>
      <c r="J15" s="26">
        <v>1.0054700000000001</v>
      </c>
      <c r="K15" s="26">
        <v>0.99458999999999997</v>
      </c>
    </row>
    <row r="16" spans="1:11" x14ac:dyDescent="0.25">
      <c r="A16" s="24">
        <v>36714</v>
      </c>
      <c r="B16" s="25">
        <f>VLOOKUP($A16,'Протоны-Электроны Вход'!$A$3:$F$368,2,0)</f>
        <v>54000</v>
      </c>
      <c r="C16" s="25">
        <f>VLOOKUP($A16,'Протоны-Электроны Вход'!$A$3:$F$368,3,0)</f>
        <v>10000</v>
      </c>
      <c r="D16" s="25">
        <f>VLOOKUP($A16,'Протоны-Электроны Вход'!$A$3:$F$368,4,0)</f>
        <v>2300</v>
      </c>
      <c r="E16" s="25">
        <f>VLOOKUP($A16,'Протоны-Электроны Вход'!$A$3:$F$368,5,0)</f>
        <v>12000000000</v>
      </c>
      <c r="F16" s="25">
        <f>VLOOKUP($A16,'Протоны-Электроны Вход'!$A$3:$F$368,6,0)</f>
        <v>9600000</v>
      </c>
      <c r="G16" s="26">
        <v>0.89324420000000004</v>
      </c>
      <c r="H16" s="26">
        <v>0.87834000000000001</v>
      </c>
      <c r="I16" s="26">
        <v>0.88900999999999997</v>
      </c>
      <c r="J16" s="26">
        <v>1.0054700000000001</v>
      </c>
      <c r="K16" s="26">
        <v>0.99458999999999997</v>
      </c>
    </row>
    <row r="17" spans="1:11" x14ac:dyDescent="0.25">
      <c r="A17" s="24">
        <v>36715</v>
      </c>
      <c r="B17" s="25">
        <f>VLOOKUP($A17,'Протоны-Электроны Вход'!$A$3:$F$368,2,0)</f>
        <v>48000</v>
      </c>
      <c r="C17" s="25">
        <f>VLOOKUP($A17,'Протоны-Электроны Вход'!$A$3:$F$368,3,0)</f>
        <v>11000</v>
      </c>
      <c r="D17" s="25">
        <f>VLOOKUP($A17,'Протоны-Электроны Вход'!$A$3:$F$368,4,0)</f>
        <v>2300</v>
      </c>
      <c r="E17" s="25">
        <f>VLOOKUP($A17,'Протоны-Электроны Вход'!$A$3:$F$368,5,0)</f>
        <v>9000000000</v>
      </c>
      <c r="F17" s="25">
        <f>VLOOKUP($A17,'Протоны-Электроны Вход'!$A$3:$F$368,6,0)</f>
        <v>9200000</v>
      </c>
      <c r="G17" s="26">
        <v>0.89396357500000001</v>
      </c>
      <c r="H17" s="26">
        <v>0.87834000000000001</v>
      </c>
      <c r="I17" s="26">
        <v>0.88900999999999997</v>
      </c>
      <c r="J17" s="26">
        <v>0.99939</v>
      </c>
      <c r="K17" s="26">
        <v>0.99458999999999997</v>
      </c>
    </row>
    <row r="18" spans="1:11" x14ac:dyDescent="0.25">
      <c r="A18" s="24">
        <v>36716</v>
      </c>
      <c r="B18" s="25">
        <f>VLOOKUP($A18,'Протоны-Электроны Вход'!$A$3:$F$368,2,0)</f>
        <v>160000</v>
      </c>
      <c r="C18" s="25">
        <f>VLOOKUP($A18,'Протоны-Электроны Вход'!$A$3:$F$368,3,0)</f>
        <v>11000</v>
      </c>
      <c r="D18" s="25">
        <f>VLOOKUP($A18,'Протоны-Электроны Вход'!$A$3:$F$368,4,0)</f>
        <v>2300</v>
      </c>
      <c r="E18" s="25">
        <f>VLOOKUP($A18,'Протоны-Электроны Вход'!$A$3:$F$368,5,0)</f>
        <v>7900000000</v>
      </c>
      <c r="F18" s="25">
        <f>VLOOKUP($A18,'Протоны-Электроны Вход'!$A$3:$F$368,6,0)</f>
        <v>9100000</v>
      </c>
      <c r="G18" s="26">
        <v>0.89472987500000001</v>
      </c>
      <c r="H18" s="26">
        <v>0.87652000000000008</v>
      </c>
      <c r="I18" s="26">
        <v>0.88900999999999997</v>
      </c>
      <c r="J18" s="26">
        <v>0.99939</v>
      </c>
      <c r="K18" s="26">
        <v>0.99458999999999997</v>
      </c>
    </row>
    <row r="19" spans="1:11" x14ac:dyDescent="0.25">
      <c r="A19" s="24">
        <v>36717</v>
      </c>
      <c r="B19" s="25">
        <f>VLOOKUP($A19,'Протоны-Электроны Вход'!$A$3:$F$368,2,0)</f>
        <v>390000</v>
      </c>
      <c r="C19" s="25">
        <f>VLOOKUP($A19,'Протоны-Электроны Вход'!$A$3:$F$368,3,0)</f>
        <v>9900</v>
      </c>
      <c r="D19" s="25">
        <f>VLOOKUP($A19,'Протоны-Электроны Вход'!$A$3:$F$368,4,0)</f>
        <v>2200</v>
      </c>
      <c r="E19" s="25">
        <f>VLOOKUP($A19,'Протоны-Электроны Вход'!$A$3:$F$368,5,0)</f>
        <v>2300000000</v>
      </c>
      <c r="F19" s="25">
        <f>VLOOKUP($A19,'Протоны-Электроны Вход'!$A$3:$F$368,6,0)</f>
        <v>3700000</v>
      </c>
      <c r="G19" s="26">
        <v>0.89554160000000005</v>
      </c>
      <c r="H19" s="26">
        <v>0.8801566666666667</v>
      </c>
      <c r="I19" s="26">
        <v>0.88900999999999997</v>
      </c>
      <c r="J19" s="26">
        <v>0.99939</v>
      </c>
      <c r="K19" s="26">
        <v>0.99458999999999997</v>
      </c>
    </row>
    <row r="20" spans="1:11" x14ac:dyDescent="0.25">
      <c r="A20" s="24">
        <v>36718</v>
      </c>
      <c r="B20" s="25">
        <f>VLOOKUP($A20,'Протоны-Электроны Вход'!$A$3:$F$368,2,0)</f>
        <v>380000</v>
      </c>
      <c r="C20" s="25">
        <f>VLOOKUP($A20,'Протоны-Электроны Вход'!$A$3:$F$368,3,0)</f>
        <v>21000</v>
      </c>
      <c r="D20" s="25">
        <f>VLOOKUP($A20,'Протоны-Электроны Вход'!$A$3:$F$368,4,0)</f>
        <v>2000</v>
      </c>
      <c r="E20" s="25">
        <f>VLOOKUP($A20,'Протоны-Электроны Вход'!$A$3:$F$368,5,0)</f>
        <v>180000000</v>
      </c>
      <c r="F20" s="25">
        <f>VLOOKUP($A20,'Протоны-Электроны Вход'!$A$3:$F$368,6,0)</f>
        <v>370000</v>
      </c>
      <c r="G20" s="26">
        <v>0.89639815</v>
      </c>
      <c r="H20" s="26">
        <v>0.8801566666666667</v>
      </c>
      <c r="I20" s="26">
        <v>0.88900999999999997</v>
      </c>
      <c r="J20" s="26">
        <v>0.99939</v>
      </c>
      <c r="K20" s="26">
        <v>0.99157999999999991</v>
      </c>
    </row>
    <row r="21" spans="1:11" x14ac:dyDescent="0.25">
      <c r="A21" s="24">
        <v>36723</v>
      </c>
      <c r="B21" s="25">
        <f>VLOOKUP($A21,'Протоны-Электроны Вход'!$A$3:$F$368,2,0)</f>
        <v>140000000</v>
      </c>
      <c r="C21" s="25">
        <f>VLOOKUP($A21,'Протоны-Электроны Вход'!$A$3:$F$368,3,0)</f>
        <v>26000000</v>
      </c>
      <c r="D21" s="25">
        <f>VLOOKUP($A21,'Протоны-Электроны Вход'!$A$3:$F$368,4,0)</f>
        <v>59000</v>
      </c>
      <c r="E21" s="25">
        <f>VLOOKUP($A21,'Протоны-Электроны Вход'!$A$3:$F$368,5,0)</f>
        <v>2800000000</v>
      </c>
      <c r="F21" s="25">
        <f>VLOOKUP($A21,'Протоны-Электроны Вход'!$A$3:$F$368,6,0)</f>
        <v>1300000</v>
      </c>
      <c r="G21" s="26">
        <v>0.90133379999999996</v>
      </c>
      <c r="H21" s="26">
        <v>0.84378666666666657</v>
      </c>
      <c r="I21" s="26">
        <v>0.86746000000000001</v>
      </c>
      <c r="J21" s="26">
        <v>0.93857999999999997</v>
      </c>
      <c r="K21" s="26">
        <v>0.92840999999999996</v>
      </c>
    </row>
    <row r="22" spans="1:11" x14ac:dyDescent="0.25">
      <c r="A22" s="24">
        <v>36724</v>
      </c>
      <c r="B22" s="25">
        <f>VLOOKUP($A22,'Протоны-Электроны Вход'!$A$3:$F$368,2,0)</f>
        <v>45000000</v>
      </c>
      <c r="C22" s="25">
        <f>VLOOKUP($A22,'Протоны-Электроны Вход'!$A$3:$F$368,3,0)</f>
        <v>8000000</v>
      </c>
      <c r="D22" s="25">
        <f>VLOOKUP($A22,'Протоны-Электроны Вход'!$A$3:$F$368,4,0)</f>
        <v>12000</v>
      </c>
      <c r="E22" s="25">
        <f>VLOOKUP($A22,'Протоны-Электроны Вход'!$A$3:$F$368,5,0)</f>
        <v>3200000000</v>
      </c>
      <c r="F22" s="25">
        <f>VLOOKUP($A22,'Протоны-Электроны Вход'!$A$3:$F$368,6,0)</f>
        <v>1700000</v>
      </c>
      <c r="G22" s="26">
        <v>0.90244175000000004</v>
      </c>
      <c r="H22" s="26">
        <v>0.84378666666666657</v>
      </c>
      <c r="I22" s="26">
        <v>0.86746000000000001</v>
      </c>
      <c r="J22" s="26">
        <v>0.93857999999999997</v>
      </c>
      <c r="K22" s="26">
        <v>0.93141999999999991</v>
      </c>
    </row>
    <row r="23" spans="1:11" x14ac:dyDescent="0.25">
      <c r="A23" s="24">
        <v>36725</v>
      </c>
      <c r="B23" s="25">
        <f>VLOOKUP($A23,'Протоны-Электроны Вход'!$A$3:$F$368,2,0)</f>
        <v>17000000</v>
      </c>
      <c r="C23" s="25">
        <f>VLOOKUP($A23,'Протоны-Электроны Вход'!$A$3:$F$368,3,0)</f>
        <v>2500000</v>
      </c>
      <c r="D23" s="25">
        <f>VLOOKUP($A23,'Протоны-Электроны Вход'!$A$3:$F$368,4,0)</f>
        <v>3300</v>
      </c>
      <c r="E23" s="25">
        <f>VLOOKUP($A23,'Протоны-Электроны Вход'!$A$3:$F$368,5,0)</f>
        <v>4200000000</v>
      </c>
      <c r="F23" s="25">
        <f>VLOOKUP($A23,'Протоны-Электроны Вход'!$A$3:$F$368,6,0)</f>
        <v>2100000</v>
      </c>
      <c r="G23" s="26">
        <v>0.90359040000000002</v>
      </c>
      <c r="H23" s="26">
        <v>0.84378666666666657</v>
      </c>
      <c r="I23" s="26">
        <v>0.87822999999999996</v>
      </c>
      <c r="J23" s="26">
        <v>0.93452000000000002</v>
      </c>
      <c r="K23" s="26">
        <v>0.93744000000000005</v>
      </c>
    </row>
    <row r="24" spans="1:11" x14ac:dyDescent="0.25">
      <c r="A24" s="24">
        <v>36726</v>
      </c>
      <c r="B24" s="25">
        <f>VLOOKUP($A24,'Протоны-Электроны Вход'!$A$3:$F$368,2,0)</f>
        <v>15000000</v>
      </c>
      <c r="C24" s="25">
        <f>VLOOKUP($A24,'Протоны-Электроны Вход'!$A$3:$F$368,3,0)</f>
        <v>1300000</v>
      </c>
      <c r="D24" s="25">
        <f>VLOOKUP($A24,'Протоны-Электроны Вход'!$A$3:$F$368,4,0)</f>
        <v>3800</v>
      </c>
      <c r="E24" s="25">
        <f>VLOOKUP($A24,'Протоны-Электроны Вход'!$A$3:$F$368,5,0)</f>
        <v>7200000000</v>
      </c>
      <c r="F24" s="25">
        <f>VLOOKUP($A24,'Протоны-Электроны Вход'!$A$3:$F$368,6,0)</f>
        <v>2600000</v>
      </c>
      <c r="G24" s="26">
        <v>0.90477684999999997</v>
      </c>
      <c r="H24" s="26">
        <v>0.85105999999999993</v>
      </c>
      <c r="I24" s="26">
        <v>0.87822999999999996</v>
      </c>
      <c r="J24" s="26">
        <v>0.93452000000000002</v>
      </c>
      <c r="K24" s="26">
        <v>0.93744000000000005</v>
      </c>
    </row>
    <row r="25" spans="1:11" x14ac:dyDescent="0.25">
      <c r="A25" s="24">
        <v>36727</v>
      </c>
      <c r="B25" s="25">
        <f>VLOOKUP($A25,'Протоны-Электроны Вход'!$A$3:$F$368,2,0)</f>
        <v>4900000</v>
      </c>
      <c r="C25" s="25">
        <f>VLOOKUP($A25,'Протоны-Электроны Вход'!$A$3:$F$368,3,0)</f>
        <v>350000</v>
      </c>
      <c r="D25" s="25">
        <f>VLOOKUP($A25,'Протоны-Электроны Вход'!$A$3:$F$368,4,0)</f>
        <v>2600</v>
      </c>
      <c r="E25" s="25">
        <f>VLOOKUP($A25,'Протоны-Электроны Вход'!$A$3:$F$368,5,0)</f>
        <v>2200000000</v>
      </c>
      <c r="F25" s="25">
        <f>VLOOKUP($A25,'Протоны-Электроны Вход'!$A$3:$F$368,6,0)</f>
        <v>4300000</v>
      </c>
      <c r="G25" s="26">
        <v>0.90599862499999995</v>
      </c>
      <c r="H25" s="26">
        <v>0.85469666666666655</v>
      </c>
      <c r="I25" s="26">
        <v>0.87822999999999996</v>
      </c>
      <c r="J25" s="26">
        <v>0.93857999999999997</v>
      </c>
      <c r="K25" s="26">
        <v>0.93442999999999998</v>
      </c>
    </row>
    <row r="26" spans="1:11" x14ac:dyDescent="0.25">
      <c r="A26" s="24">
        <v>36728</v>
      </c>
      <c r="B26" s="25">
        <f>VLOOKUP($A26,'Протоны-Электроны Вход'!$A$3:$F$368,2,0)</f>
        <v>1700000</v>
      </c>
      <c r="C26" s="25">
        <f>VLOOKUP($A26,'Протоны-Электроны Вход'!$A$3:$F$368,3,0)</f>
        <v>230000</v>
      </c>
      <c r="D26" s="25">
        <f>VLOOKUP($A26,'Протоны-Электроны Вход'!$A$3:$F$368,4,0)</f>
        <v>2200</v>
      </c>
      <c r="E26" s="25">
        <f>VLOOKUP($A26,'Протоны-Электроны Вход'!$A$3:$F$368,5,0)</f>
        <v>7100000000</v>
      </c>
      <c r="F26" s="25">
        <f>VLOOKUP($A26,'Протоны-Электроны Вход'!$A$3:$F$368,6,0)</f>
        <v>4000000</v>
      </c>
      <c r="G26" s="26">
        <v>0.90719885</v>
      </c>
      <c r="H26" s="26">
        <v>0.84742333333333331</v>
      </c>
      <c r="I26" s="26">
        <v>0.88900999999999997</v>
      </c>
      <c r="J26" s="26">
        <v>0.93857999999999997</v>
      </c>
      <c r="K26" s="26">
        <v>0.93442999999999998</v>
      </c>
    </row>
    <row r="27" spans="1:11" x14ac:dyDescent="0.25">
      <c r="A27" s="24">
        <v>36729</v>
      </c>
      <c r="B27" s="25">
        <f>VLOOKUP($A27,'Протоны-Электроны Вход'!$A$3:$F$368,2,0)</f>
        <v>5400000</v>
      </c>
      <c r="C27" s="25">
        <f>VLOOKUP($A27,'Протоны-Электроны Вход'!$A$3:$F$368,3,0)</f>
        <v>540000</v>
      </c>
      <c r="D27" s="25">
        <f>VLOOKUP($A27,'Протоны-Электроны Вход'!$A$3:$F$368,4,0)</f>
        <v>4100</v>
      </c>
      <c r="E27" s="25">
        <f>VLOOKUP($A27,'Протоны-Электроны Вход'!$A$3:$F$368,5,0)</f>
        <v>4700000000</v>
      </c>
      <c r="F27" s="25">
        <f>VLOOKUP($A27,'Протоны-Электроны Вход'!$A$3:$F$368,6,0)</f>
        <v>5000000</v>
      </c>
      <c r="G27" s="26">
        <v>0.90847707499999997</v>
      </c>
      <c r="H27" s="26">
        <v>0.86015333333333333</v>
      </c>
      <c r="I27" s="26">
        <v>0.88900999999999997</v>
      </c>
      <c r="J27" s="26">
        <v>0.93857999999999997</v>
      </c>
      <c r="K27" s="26">
        <v>0.93442999999999998</v>
      </c>
    </row>
    <row r="28" spans="1:11" x14ac:dyDescent="0.25">
      <c r="A28" s="24">
        <v>36730</v>
      </c>
      <c r="B28" s="25">
        <f>VLOOKUP($A28,'Протоны-Электроны Вход'!$A$3:$F$368,2,0)</f>
        <v>5900000</v>
      </c>
      <c r="C28" s="25">
        <f>VLOOKUP($A28,'Протоны-Электроны Вход'!$A$3:$F$368,3,0)</f>
        <v>150000</v>
      </c>
      <c r="D28" s="25">
        <f>VLOOKUP($A28,'Протоны-Электроны Вход'!$A$3:$F$368,4,0)</f>
        <v>2000</v>
      </c>
      <c r="E28" s="25">
        <f>VLOOKUP($A28,'Протоны-Электроны Вход'!$A$3:$F$368,5,0)</f>
        <v>1800000000</v>
      </c>
      <c r="F28" s="25">
        <f>VLOOKUP($A28,'Протоны-Электроны Вход'!$A$3:$F$368,6,0)</f>
        <v>2800000</v>
      </c>
      <c r="G28" s="26">
        <v>0.90978617500000003</v>
      </c>
      <c r="H28" s="26">
        <v>0.85469666666666655</v>
      </c>
      <c r="I28" s="26">
        <v>0.87822999999999996</v>
      </c>
      <c r="J28" s="26">
        <v>0.93857999999999997</v>
      </c>
      <c r="K28" s="26">
        <v>0.93442999999999998</v>
      </c>
    </row>
    <row r="29" spans="1:11" x14ac:dyDescent="0.25">
      <c r="A29" s="24">
        <v>36731</v>
      </c>
      <c r="B29" s="25">
        <f>VLOOKUP($A29,'Протоны-Электроны Вход'!$A$3:$F$368,2,0)</f>
        <v>780000</v>
      </c>
      <c r="C29" s="25">
        <f>VLOOKUP($A29,'Протоны-Электроны Вход'!$A$3:$F$368,3,0)</f>
        <v>27000</v>
      </c>
      <c r="D29" s="25">
        <f>VLOOKUP($A29,'Протоны-Электроны Вход'!$A$3:$F$368,4,0)</f>
        <v>1900</v>
      </c>
      <c r="E29" s="25">
        <f>VLOOKUP($A29,'Протоны-Электроны Вход'!$A$3:$F$368,5,0)</f>
        <v>2600000000</v>
      </c>
      <c r="F29" s="25">
        <f>VLOOKUP($A29,'Протоны-Электроны Вход'!$A$3:$F$368,6,0)</f>
        <v>1800000</v>
      </c>
      <c r="G29" s="26">
        <v>0.91112492499999997</v>
      </c>
      <c r="H29" s="26">
        <v>0.85469666666666655</v>
      </c>
      <c r="I29" s="26">
        <v>0.88900999999999997</v>
      </c>
      <c r="J29" s="26">
        <v>0.93857999999999997</v>
      </c>
      <c r="K29" s="26">
        <v>0.93744000000000005</v>
      </c>
    </row>
    <row r="30" spans="1:11" x14ac:dyDescent="0.25">
      <c r="A30" s="24">
        <v>36732</v>
      </c>
      <c r="B30" s="25">
        <f>VLOOKUP($A30,'Протоны-Электроны Вход'!$A$3:$F$368,2,0)</f>
        <v>260000</v>
      </c>
      <c r="C30" s="25">
        <f>VLOOKUP($A30,'Протоны-Электроны Вход'!$A$3:$F$368,3,0)</f>
        <v>18000</v>
      </c>
      <c r="D30" s="25">
        <f>VLOOKUP($A30,'Протоны-Электроны Вход'!$A$3:$F$368,4,0)</f>
        <v>2100</v>
      </c>
      <c r="E30" s="25">
        <f>VLOOKUP($A30,'Протоны-Электроны Вход'!$A$3:$F$368,5,0)</f>
        <v>4700000000</v>
      </c>
      <c r="F30" s="25">
        <f>VLOOKUP($A30,'Протоны-Электроны Вход'!$A$3:$F$368,6,0)</f>
        <v>4400000</v>
      </c>
      <c r="G30" s="26">
        <v>0.91248053333333345</v>
      </c>
      <c r="H30" s="26">
        <v>0.86743000000000003</v>
      </c>
      <c r="I30" s="26">
        <v>0.87822999999999996</v>
      </c>
      <c r="J30" s="26">
        <v>0.93452000000000002</v>
      </c>
      <c r="K30" s="26">
        <v>0.92640999999999996</v>
      </c>
    </row>
    <row r="31" spans="1:11" x14ac:dyDescent="0.25">
      <c r="A31" s="24">
        <v>36733</v>
      </c>
      <c r="B31" s="25">
        <f>VLOOKUP($A31,'Протоны-Электроны Вход'!$A$3:$F$368,2,0)</f>
        <v>430000</v>
      </c>
      <c r="C31" s="25">
        <f>VLOOKUP($A31,'Протоны-Электроны Вход'!$A$3:$F$368,3,0)</f>
        <v>21000</v>
      </c>
      <c r="D31" s="25">
        <f>VLOOKUP($A31,'Протоны-Электроны Вход'!$A$3:$F$368,4,0)</f>
        <v>2000</v>
      </c>
      <c r="E31" s="25">
        <f>VLOOKUP($A31,'Протоны-Электроны Вход'!$A$3:$F$368,5,0)</f>
        <v>1900000000</v>
      </c>
      <c r="F31" s="25">
        <f>VLOOKUP($A31,'Протоны-Электроны Вход'!$A$3:$F$368,6,0)</f>
        <v>2900000</v>
      </c>
      <c r="G31" s="26">
        <v>0.91388669999999994</v>
      </c>
      <c r="H31" s="26">
        <v>0.85469666666666655</v>
      </c>
      <c r="I31" s="26">
        <v>0.87822999999999996</v>
      </c>
      <c r="J31" s="26">
        <v>0.93857999999999997</v>
      </c>
      <c r="K31" s="26">
        <v>0.93109000000000008</v>
      </c>
    </row>
    <row r="32" spans="1:11" x14ac:dyDescent="0.25">
      <c r="A32" s="24">
        <v>36734</v>
      </c>
      <c r="B32" s="25">
        <f>VLOOKUP($A32,'Протоны-Электроны Вход'!$A$3:$F$368,2,0)</f>
        <v>290000</v>
      </c>
      <c r="C32" s="25">
        <f>VLOOKUP($A32,'Протоны-Электроны Вход'!$A$3:$F$368,3,0)</f>
        <v>18000</v>
      </c>
      <c r="D32" s="25">
        <f>VLOOKUP($A32,'Протоны-Электроны Вход'!$A$3:$F$368,4,0)</f>
        <v>2300</v>
      </c>
      <c r="E32" s="25">
        <f>VLOOKUP($A32,'Протоны-Электроны Вход'!$A$3:$F$368,5,0)</f>
        <v>590000000</v>
      </c>
      <c r="F32" s="25">
        <f>VLOOKUP($A32,'Протоны-Электроны Вход'!$A$3:$F$368,6,0)</f>
        <v>860000</v>
      </c>
      <c r="G32" s="26">
        <v>0.91530595000000003</v>
      </c>
      <c r="H32" s="26">
        <v>0.86378999999999995</v>
      </c>
      <c r="I32" s="26">
        <v>0.88900999999999997</v>
      </c>
      <c r="J32" s="26">
        <v>0.93857999999999997</v>
      </c>
      <c r="K32" s="26">
        <v>0.92908333333333337</v>
      </c>
    </row>
    <row r="33" spans="1:11" x14ac:dyDescent="0.25">
      <c r="A33" s="24">
        <v>36735</v>
      </c>
      <c r="B33" s="25">
        <f>VLOOKUP($A33,'Протоны-Электроны Вход'!$A$3:$F$368,2,0)</f>
        <v>2400000</v>
      </c>
      <c r="C33" s="25">
        <f>VLOOKUP($A33,'Протоны-Электроны Вход'!$A$3:$F$368,3,0)</f>
        <v>390000</v>
      </c>
      <c r="D33" s="25">
        <f>VLOOKUP($A33,'Протоны-Электроны Вход'!$A$3:$F$368,4,0)</f>
        <v>2600</v>
      </c>
      <c r="E33" s="25">
        <f>VLOOKUP($A33,'Протоны-Электроны Вход'!$A$3:$F$368,5,0)</f>
        <v>1300000000</v>
      </c>
      <c r="F33" s="25">
        <f>VLOOKUP($A33,'Протоны-Электроны Вход'!$A$3:$F$368,6,0)</f>
        <v>1900000</v>
      </c>
      <c r="G33" s="26">
        <v>0.91674964999999997</v>
      </c>
      <c r="H33" s="26">
        <v>0.85833333333333339</v>
      </c>
      <c r="I33" s="26">
        <v>0.87822999999999996</v>
      </c>
      <c r="J33" s="26">
        <v>0.93452000000000002</v>
      </c>
      <c r="K33" s="26">
        <v>0.92908333333333337</v>
      </c>
    </row>
    <row r="34" spans="1:11" x14ac:dyDescent="0.25">
      <c r="A34" s="24">
        <v>36741</v>
      </c>
      <c r="B34" s="25">
        <f>VLOOKUP($A34,'Протоны-Электроны Вход'!$A$3:$F$368,2,0)</f>
        <v>160000</v>
      </c>
      <c r="C34" s="25">
        <f>VLOOKUP($A34,'Протоны-Электроны Вход'!$A$3:$F$368,3,0)</f>
        <v>12000</v>
      </c>
      <c r="D34" s="25">
        <f>VLOOKUP($A34,'Протоны-Электроны Вход'!$A$3:$F$368,4,0)</f>
        <v>2500</v>
      </c>
      <c r="E34" s="25">
        <f>VLOOKUP($A34,'Протоны-Электроны Вход'!$A$3:$F$368,5,0)</f>
        <v>15000000000</v>
      </c>
      <c r="F34" s="25">
        <f>VLOOKUP($A34,'Протоны-Электроны Вход'!$A$3:$F$368,6,0)</f>
        <v>27000000</v>
      </c>
      <c r="G34" s="26">
        <v>0.92600989999999994</v>
      </c>
      <c r="H34" s="26">
        <v>0.86378999999999995</v>
      </c>
      <c r="I34" s="26">
        <v>0.90517000000000003</v>
      </c>
      <c r="J34" s="26">
        <v>0.93452000000000002</v>
      </c>
      <c r="K34" s="26">
        <v>0.92840999999999996</v>
      </c>
    </row>
    <row r="35" spans="1:11" x14ac:dyDescent="0.25">
      <c r="A35" s="24">
        <v>36742</v>
      </c>
      <c r="B35" s="25">
        <f>VLOOKUP($A35,'Протоны-Электроны Вход'!$A$3:$F$368,2,0)</f>
        <v>300000</v>
      </c>
      <c r="C35" s="25">
        <f>VLOOKUP($A35,'Протоны-Электроны Вход'!$A$3:$F$368,3,0)</f>
        <v>11000</v>
      </c>
      <c r="D35" s="25">
        <f>VLOOKUP($A35,'Протоны-Электроны Вход'!$A$3:$F$368,4,0)</f>
        <v>2300</v>
      </c>
      <c r="E35" s="25">
        <f>VLOOKUP($A35,'Протоны-Электроны Вход'!$A$3:$F$368,5,0)</f>
        <v>11000000000</v>
      </c>
      <c r="F35" s="25">
        <f>VLOOKUP($A35,'Протоны-Электроны Вход'!$A$3:$F$368,6,0)</f>
        <v>23000000</v>
      </c>
      <c r="G35" s="26">
        <v>0.92758639999999992</v>
      </c>
      <c r="H35" s="26">
        <v>0.86378999999999995</v>
      </c>
      <c r="I35" s="26">
        <v>0.90517000000000003</v>
      </c>
      <c r="J35" s="26">
        <v>0.93452000000000002</v>
      </c>
      <c r="K35" s="26">
        <v>0.93141999999999991</v>
      </c>
    </row>
    <row r="36" spans="1:11" x14ac:dyDescent="0.25">
      <c r="A36" s="24">
        <v>36743</v>
      </c>
      <c r="B36" s="25">
        <f>VLOOKUP($A36,'Протоны-Электроны Вход'!$A$3:$F$368,2,0)</f>
        <v>210000</v>
      </c>
      <c r="C36" s="25">
        <f>VLOOKUP($A36,'Протоны-Электроны Вход'!$A$3:$F$368,3,0)</f>
        <v>10000</v>
      </c>
      <c r="D36" s="25">
        <f>VLOOKUP($A36,'Протоны-Электроны Вход'!$A$3:$F$368,4,0)</f>
        <v>2200</v>
      </c>
      <c r="E36" s="25">
        <f>VLOOKUP($A36,'Протоны-Электроны Вход'!$A$3:$F$368,5,0)</f>
        <v>5000000000</v>
      </c>
      <c r="F36" s="25">
        <f>VLOOKUP($A36,'Протоны-Электроны Вход'!$A$3:$F$368,6,0)</f>
        <v>9000000</v>
      </c>
      <c r="G36" s="26">
        <v>0.92917187500000009</v>
      </c>
      <c r="H36" s="26">
        <v>0.87288333333333334</v>
      </c>
      <c r="I36" s="26">
        <v>0.90517000000000003</v>
      </c>
      <c r="J36" s="26">
        <v>0.93452000000000002</v>
      </c>
      <c r="K36" s="26">
        <v>0.93141999999999991</v>
      </c>
    </row>
    <row r="37" spans="1:11" x14ac:dyDescent="0.25">
      <c r="A37" s="24">
        <v>36744</v>
      </c>
      <c r="B37" s="25">
        <f>VLOOKUP($A37,'Протоны-Электроны Вход'!$A$3:$F$368,2,0)</f>
        <v>240000</v>
      </c>
      <c r="C37" s="25">
        <f>VLOOKUP($A37,'Протоны-Электроны Вход'!$A$3:$F$368,3,0)</f>
        <v>9400</v>
      </c>
      <c r="D37" s="25">
        <f>VLOOKUP($A37,'Протоны-Электроны Вход'!$A$3:$F$368,4,0)</f>
        <v>2100</v>
      </c>
      <c r="E37" s="25">
        <f>VLOOKUP($A37,'Протоны-Электроны Вход'!$A$3:$F$368,5,0)</f>
        <v>4600000000</v>
      </c>
      <c r="F37" s="25">
        <f>VLOOKUP($A37,'Протоны-Электроны Вход'!$A$3:$F$368,6,0)</f>
        <v>9400000</v>
      </c>
      <c r="G37" s="26">
        <v>0.93076469999999989</v>
      </c>
      <c r="H37" s="26">
        <v>0.8801566666666667</v>
      </c>
      <c r="I37" s="26">
        <v>0.91595000000000004</v>
      </c>
      <c r="J37" s="26">
        <v>0.93452000000000002</v>
      </c>
      <c r="K37" s="26">
        <v>0.92640499999999992</v>
      </c>
    </row>
    <row r="38" spans="1:11" x14ac:dyDescent="0.25">
      <c r="A38" s="24">
        <v>36745</v>
      </c>
      <c r="B38" s="25">
        <f>VLOOKUP($A38,'Протоны-Электроны Вход'!$A$3:$F$368,2,0)</f>
        <v>210000</v>
      </c>
      <c r="C38" s="25">
        <f>VLOOKUP($A38,'Протоны-Электроны Вход'!$A$3:$F$368,3,0)</f>
        <v>9500</v>
      </c>
      <c r="D38" s="25">
        <f>VLOOKUP($A38,'Протоны-Электроны Вход'!$A$3:$F$368,4,0)</f>
        <v>2000</v>
      </c>
      <c r="E38" s="25">
        <f>VLOOKUP($A38,'Протоны-Электроны Вход'!$A$3:$F$368,5,0)</f>
        <v>10000000000</v>
      </c>
      <c r="F38" s="25">
        <f>VLOOKUP($A38,'Протоны-Электроны Вход'!$A$3:$F$368,6,0)</f>
        <v>12000000</v>
      </c>
      <c r="G38" s="26">
        <v>0.93219354999999993</v>
      </c>
      <c r="H38" s="26">
        <v>0.8801566666666667</v>
      </c>
      <c r="I38" s="26">
        <v>0.91595000000000004</v>
      </c>
      <c r="J38" s="26">
        <v>0.93452000000000002</v>
      </c>
      <c r="K38" s="26">
        <v>0.93141999999999991</v>
      </c>
    </row>
    <row r="39" spans="1:11" x14ac:dyDescent="0.25">
      <c r="A39" s="24">
        <v>36746</v>
      </c>
      <c r="B39" s="25">
        <f>VLOOKUP($A39,'Протоны-Электроны Вход'!$A$3:$F$368,2,0)</f>
        <v>140000</v>
      </c>
      <c r="C39" s="25">
        <f>VLOOKUP($A39,'Протоны-Электроны Вход'!$A$3:$F$368,3,0)</f>
        <v>9200</v>
      </c>
      <c r="D39" s="25">
        <f>VLOOKUP($A39,'Протоны-Электроны Вход'!$A$3:$F$368,4,0)</f>
        <v>2000</v>
      </c>
      <c r="E39" s="25">
        <f>VLOOKUP($A39,'Протоны-Электроны Вход'!$A$3:$F$368,5,0)</f>
        <v>16000000000</v>
      </c>
      <c r="F39" s="25">
        <f>VLOOKUP($A39,'Протоны-Электроны Вход'!$A$3:$F$368,6,0)</f>
        <v>21000000</v>
      </c>
      <c r="G39" s="26">
        <v>0.93380587500000001</v>
      </c>
      <c r="H39" s="26">
        <v>0.8801566666666667</v>
      </c>
      <c r="I39" s="26">
        <v>0.91595000000000004</v>
      </c>
      <c r="J39" s="26">
        <v>0.93452000000000002</v>
      </c>
      <c r="K39" s="26">
        <v>0.92840999999999996</v>
      </c>
    </row>
    <row r="40" spans="1:11" x14ac:dyDescent="0.25">
      <c r="A40" s="24">
        <v>36747</v>
      </c>
      <c r="B40" s="25">
        <f>VLOOKUP($A40,'Протоны-Электроны Вход'!$A$3:$F$368,2,0)</f>
        <v>110000</v>
      </c>
      <c r="C40" s="25">
        <f>VLOOKUP($A40,'Протоны-Электроны Вход'!$A$3:$F$368,3,0)</f>
        <v>9500</v>
      </c>
      <c r="D40" s="25">
        <f>VLOOKUP($A40,'Протоны-Электроны Вход'!$A$3:$F$368,4,0)</f>
        <v>2300</v>
      </c>
      <c r="E40" s="25">
        <f>VLOOKUP($A40,'Протоны-Электроны Вход'!$A$3:$F$368,5,0)</f>
        <v>21000000000</v>
      </c>
      <c r="F40" s="25">
        <f>VLOOKUP($A40,'Протоны-Электроны Вход'!$A$3:$F$368,6,0)</f>
        <v>30000000</v>
      </c>
      <c r="G40" s="26">
        <v>0.93542455000000002</v>
      </c>
      <c r="H40" s="26">
        <v>0.88561333333333325</v>
      </c>
      <c r="I40" s="26">
        <v>0.91595000000000004</v>
      </c>
      <c r="J40" s="26">
        <v>0.93452000000000002</v>
      </c>
      <c r="K40" s="26">
        <v>0.93141999999999991</v>
      </c>
    </row>
    <row r="41" spans="1:11" x14ac:dyDescent="0.25">
      <c r="A41" s="24">
        <v>36748</v>
      </c>
      <c r="B41" s="25">
        <f>VLOOKUP($A41,'Протоны-Электроны Вход'!$A$3:$F$368,2,0)</f>
        <v>690000</v>
      </c>
      <c r="C41" s="25">
        <f>VLOOKUP($A41,'Протоны-Электроны Вход'!$A$3:$F$368,3,0)</f>
        <v>9300</v>
      </c>
      <c r="D41" s="25">
        <f>VLOOKUP($A41,'Протоны-Электроны Вход'!$A$3:$F$368,4,0)</f>
        <v>1900</v>
      </c>
      <c r="E41" s="25">
        <f>VLOOKUP($A41,'Протоны-Электроны Вход'!$A$3:$F$368,5,0)</f>
        <v>5100000000</v>
      </c>
      <c r="F41" s="25">
        <f>VLOOKUP($A41,'Протоны-Электроны Вход'!$A$3:$F$368,6,0)</f>
        <v>9700000</v>
      </c>
      <c r="G41" s="26">
        <v>0.93704810000000005</v>
      </c>
      <c r="H41" s="26">
        <v>0.88379333333333332</v>
      </c>
      <c r="I41" s="26">
        <v>0.91595000000000004</v>
      </c>
      <c r="J41" s="26">
        <v>0.93452000000000002</v>
      </c>
      <c r="K41" s="26">
        <v>0.93141999999999991</v>
      </c>
    </row>
    <row r="42" spans="1:11" x14ac:dyDescent="0.25">
      <c r="A42" s="24">
        <v>36749</v>
      </c>
      <c r="B42" s="25">
        <f>VLOOKUP($A42,'Протоны-Электроны Вход'!$A$3:$F$368,2,0)</f>
        <v>7700000</v>
      </c>
      <c r="C42" s="25">
        <f>VLOOKUP($A42,'Протоны-Электроны Вход'!$A$3:$F$368,3,0)</f>
        <v>80000</v>
      </c>
      <c r="D42" s="25">
        <f>VLOOKUP($A42,'Протоны-Электроны Вход'!$A$3:$F$368,4,0)</f>
        <v>1800</v>
      </c>
      <c r="E42" s="25">
        <f>VLOOKUP($A42,'Протоны-Электроны Вход'!$A$3:$F$368,5,0)</f>
        <v>7600000000</v>
      </c>
      <c r="F42" s="25">
        <f>VLOOKUP($A42,'Протоны-Электроны Вход'!$A$3:$F$368,6,0)</f>
        <v>31000000</v>
      </c>
      <c r="G42" s="26">
        <v>0.93865817500000004</v>
      </c>
      <c r="H42" s="26">
        <v>0.88561333333333325</v>
      </c>
      <c r="I42" s="26">
        <v>0.91595000000000004</v>
      </c>
      <c r="J42" s="26">
        <v>0.93857999999999997</v>
      </c>
      <c r="K42" s="26">
        <v>0.93141999999999991</v>
      </c>
    </row>
    <row r="43" spans="1:11" x14ac:dyDescent="0.25">
      <c r="A43" s="24">
        <v>36753</v>
      </c>
      <c r="B43" s="25">
        <f>VLOOKUP($A43,'Протоны-Электроны Вход'!$A$3:$F$368,2,0)</f>
        <v>3100000</v>
      </c>
      <c r="C43" s="25">
        <f>VLOOKUP($A43,'Протоны-Электроны Вход'!$A$3:$F$368,3,0)</f>
        <v>17000</v>
      </c>
      <c r="D43" s="25">
        <f>VLOOKUP($A43,'Протоны-Электроны Вход'!$A$3:$F$368,4,0)</f>
        <v>2000</v>
      </c>
      <c r="E43" s="25">
        <f>VLOOKUP($A43,'Протоны-Электроны Вход'!$A$3:$F$368,5,0)</f>
        <v>4000000000</v>
      </c>
      <c r="F43" s="25">
        <f>VLOOKUP($A43,'Протоны-Электроны Вход'!$A$3:$F$368,6,0)</f>
        <v>2500000</v>
      </c>
      <c r="G43" s="26">
        <v>0.94500451249999995</v>
      </c>
      <c r="H43" s="26">
        <v>0.88924999999999998</v>
      </c>
      <c r="I43" s="26">
        <v>0.92671999999999999</v>
      </c>
      <c r="J43" s="26">
        <v>0.93654999999999999</v>
      </c>
      <c r="K43" s="26">
        <v>0.92891249999999992</v>
      </c>
    </row>
    <row r="44" spans="1:11" x14ac:dyDescent="0.25">
      <c r="A44" s="24">
        <v>36754</v>
      </c>
      <c r="B44" s="25">
        <f>VLOOKUP($A44,'Протоны-Электроны Вход'!$A$3:$F$368,2,0)</f>
        <v>1200000</v>
      </c>
      <c r="C44" s="25">
        <f>VLOOKUP($A44,'Протоны-Электроны Вход'!$A$3:$F$368,3,0)</f>
        <v>11000</v>
      </c>
      <c r="D44" s="25">
        <f>VLOOKUP($A44,'Протоны-Электроны Вход'!$A$3:$F$368,4,0)</f>
        <v>2000</v>
      </c>
      <c r="E44" s="25">
        <f>VLOOKUP($A44,'Протоны-Электроны Вход'!$A$3:$F$368,5,0)</f>
        <v>11000000000</v>
      </c>
      <c r="F44" s="25">
        <f>VLOOKUP($A44,'Протоны-Электроны Вход'!$A$3:$F$368,6,0)</f>
        <v>9100000</v>
      </c>
      <c r="G44" s="26">
        <v>0.94680850000000016</v>
      </c>
      <c r="H44" s="26">
        <v>0.88561333333333325</v>
      </c>
      <c r="I44" s="26">
        <v>0.92671999999999999</v>
      </c>
      <c r="J44" s="26">
        <v>0.93857999999999997</v>
      </c>
      <c r="K44" s="26">
        <v>0.92840999999999996</v>
      </c>
    </row>
    <row r="45" spans="1:11" x14ac:dyDescent="0.25">
      <c r="A45" s="24">
        <v>36755</v>
      </c>
      <c r="B45" s="25">
        <f>VLOOKUP($A45,'Протоны-Электроны Вход'!$A$3:$F$368,2,0)</f>
        <v>380000</v>
      </c>
      <c r="C45" s="25">
        <f>VLOOKUP($A45,'Протоны-Электроны Вход'!$A$3:$F$368,3,0)</f>
        <v>10000</v>
      </c>
      <c r="D45" s="25">
        <f>VLOOKUP($A45,'Протоны-Электроны Вход'!$A$3:$F$368,4,0)</f>
        <v>2300</v>
      </c>
      <c r="E45" s="25">
        <f>VLOOKUP($A45,'Протоны-Электроны Вход'!$A$3:$F$368,5,0)</f>
        <v>9400000000</v>
      </c>
      <c r="F45" s="25">
        <f>VLOOKUP($A45,'Протоны-Электроны Вход'!$A$3:$F$368,6,0)</f>
        <v>11000000</v>
      </c>
      <c r="G45" s="26">
        <v>0.94842464999999998</v>
      </c>
      <c r="H45" s="26">
        <v>0.88561333333333325</v>
      </c>
      <c r="I45" s="26">
        <v>0.93210999999999999</v>
      </c>
      <c r="J45" s="26">
        <v>0.93452000000000002</v>
      </c>
      <c r="K45" s="26">
        <v>0.92840999999999996</v>
      </c>
    </row>
    <row r="46" spans="1:11" x14ac:dyDescent="0.25">
      <c r="A46" s="24">
        <v>36756</v>
      </c>
      <c r="B46" s="25">
        <f>VLOOKUP($A46,'Протоны-Электроны Вход'!$A$3:$F$368,2,0)</f>
        <v>340000</v>
      </c>
      <c r="C46" s="25">
        <f>VLOOKUP($A46,'Протоны-Электроны Вход'!$A$3:$F$368,3,0)</f>
        <v>10000</v>
      </c>
      <c r="D46" s="25">
        <f>VLOOKUP($A46,'Протоны-Электроны Вход'!$A$3:$F$368,4,0)</f>
        <v>2500</v>
      </c>
      <c r="E46" s="25">
        <f>VLOOKUP($A46,'Протоны-Электроны Вход'!$A$3:$F$368,5,0)</f>
        <v>12000000000</v>
      </c>
      <c r="F46" s="25">
        <f>VLOOKUP($A46,'Протоны-Электроны Вход'!$A$3:$F$368,6,0)</f>
        <v>24000000</v>
      </c>
      <c r="G46" s="26">
        <v>0.95003392500000006</v>
      </c>
      <c r="H46" s="26">
        <v>0.89288666666666661</v>
      </c>
      <c r="I46" s="26">
        <v>0.91595000000000004</v>
      </c>
      <c r="J46" s="26">
        <v>0.93452000000000002</v>
      </c>
      <c r="K46" s="26">
        <v>0.92840999999999996</v>
      </c>
    </row>
    <row r="47" spans="1:11" x14ac:dyDescent="0.25">
      <c r="A47" s="24">
        <v>36757</v>
      </c>
      <c r="B47" s="25">
        <f>VLOOKUP($A47,'Протоны-Электроны Вход'!$A$3:$F$368,2,0)</f>
        <v>250000</v>
      </c>
      <c r="C47" s="25">
        <f>VLOOKUP($A47,'Протоны-Электроны Вход'!$A$3:$F$368,3,0)</f>
        <v>11000</v>
      </c>
      <c r="D47" s="25">
        <f>VLOOKUP($A47,'Протоны-Электроны Вход'!$A$3:$F$368,4,0)</f>
        <v>2700</v>
      </c>
      <c r="E47" s="25">
        <f>VLOOKUP($A47,'Протоны-Электроны Вход'!$A$3:$F$368,5,0)</f>
        <v>11000000000</v>
      </c>
      <c r="F47" s="25">
        <f>VLOOKUP($A47,'Протоны-Электроны Вход'!$A$3:$F$368,6,0)</f>
        <v>22000000</v>
      </c>
      <c r="G47" s="26">
        <v>0.95163542499999998</v>
      </c>
      <c r="H47" s="26">
        <v>0.88379333333333332</v>
      </c>
      <c r="I47" s="26">
        <v>0.92671999999999999</v>
      </c>
      <c r="J47" s="26">
        <v>0.93452000000000002</v>
      </c>
      <c r="K47" s="26">
        <v>0.92640499999999992</v>
      </c>
    </row>
    <row r="48" spans="1:11" x14ac:dyDescent="0.25">
      <c r="A48" s="24">
        <v>36758</v>
      </c>
      <c r="B48" s="25">
        <f>VLOOKUP($A48,'Протоны-Электроны Вход'!$A$3:$F$368,2,0)</f>
        <v>260000</v>
      </c>
      <c r="C48" s="25">
        <f>VLOOKUP($A48,'Протоны-Электроны Вход'!$A$3:$F$368,3,0)</f>
        <v>11000</v>
      </c>
      <c r="D48" s="25">
        <f>VLOOKUP($A48,'Протоны-Электроны Вход'!$A$3:$F$368,4,0)</f>
        <v>2700</v>
      </c>
      <c r="E48" s="25">
        <f>VLOOKUP($A48,'Протоны-Электроны Вход'!$A$3:$F$368,5,0)</f>
        <v>10000000000</v>
      </c>
      <c r="F48" s="25">
        <f>VLOOKUP($A48,'Протоны-Электроны Вход'!$A$3:$F$368,6,0)</f>
        <v>20000000</v>
      </c>
      <c r="G48" s="26">
        <v>0.95322664999999995</v>
      </c>
      <c r="H48" s="26">
        <v>0.88561333333333325</v>
      </c>
      <c r="I48" s="26">
        <v>0.92671999999999999</v>
      </c>
      <c r="J48" s="26">
        <v>0.93452000000000002</v>
      </c>
      <c r="K48" s="26">
        <v>0.92840999999999996</v>
      </c>
    </row>
    <row r="49" spans="1:11" x14ac:dyDescent="0.25">
      <c r="A49" s="24">
        <v>36759</v>
      </c>
      <c r="B49" s="25">
        <f>VLOOKUP($A49,'Протоны-Электроны Вход'!$A$3:$F$368,2,0)</f>
        <v>90000</v>
      </c>
      <c r="C49" s="25">
        <f>VLOOKUP($A49,'Протоны-Электроны Вход'!$A$3:$F$368,3,0)</f>
        <v>11000</v>
      </c>
      <c r="D49" s="25">
        <f>VLOOKUP($A49,'Протоны-Электроны Вход'!$A$3:$F$368,4,0)</f>
        <v>2800</v>
      </c>
      <c r="E49" s="25">
        <f>VLOOKUP($A49,'Протоны-Электроны Вход'!$A$3:$F$368,5,0)</f>
        <v>1900000000</v>
      </c>
      <c r="F49" s="25">
        <f>VLOOKUP($A49,'Протоны-Электроны Вход'!$A$3:$F$368,6,0)</f>
        <v>1200000</v>
      </c>
      <c r="G49" s="26">
        <v>0.95480727500000007</v>
      </c>
      <c r="H49" s="26">
        <v>0.88379333333333332</v>
      </c>
      <c r="I49" s="26">
        <v>0.92671999999999999</v>
      </c>
      <c r="J49" s="26">
        <v>0.93452000000000002</v>
      </c>
      <c r="K49" s="26">
        <v>0.92840999999999996</v>
      </c>
    </row>
    <row r="50" spans="1:11" x14ac:dyDescent="0.25">
      <c r="A50" s="24">
        <v>36760</v>
      </c>
      <c r="B50" s="25">
        <f>VLOOKUP($A50,'Протоны-Электроны Вход'!$A$3:$F$368,2,0)</f>
        <v>150000</v>
      </c>
      <c r="C50" s="25">
        <f>VLOOKUP($A50,'Протоны-Электроны Вход'!$A$3:$F$368,3,0)</f>
        <v>11000</v>
      </c>
      <c r="D50" s="25">
        <f>VLOOKUP($A50,'Протоны-Электроны Вход'!$A$3:$F$368,4,0)</f>
        <v>2700</v>
      </c>
      <c r="E50" s="25">
        <f>VLOOKUP($A50,'Протоны-Электроны Вход'!$A$3:$F$368,5,0)</f>
        <v>6900000000</v>
      </c>
      <c r="F50" s="25">
        <f>VLOOKUP($A50,'Протоны-Электроны Вход'!$A$3:$F$368,6,0)</f>
        <v>3000000</v>
      </c>
      <c r="G50" s="26">
        <v>0.95637485</v>
      </c>
      <c r="H50" s="26">
        <v>0.89652333333333323</v>
      </c>
      <c r="I50" s="26">
        <v>0.92671999999999999</v>
      </c>
      <c r="J50" s="26">
        <v>0.93857999999999997</v>
      </c>
      <c r="K50" s="26">
        <v>0.93141999999999991</v>
      </c>
    </row>
    <row r="51" spans="1:11" x14ac:dyDescent="0.25">
      <c r="A51" s="24">
        <v>36761</v>
      </c>
      <c r="B51" s="25">
        <f>VLOOKUP($A51,'Протоны-Электроны Вход'!$A$3:$F$368,2,0)</f>
        <v>72000</v>
      </c>
      <c r="C51" s="25">
        <f>VLOOKUP($A51,'Протоны-Электроны Вход'!$A$3:$F$368,3,0)</f>
        <v>11000</v>
      </c>
      <c r="D51" s="25">
        <f>VLOOKUP($A51,'Протоны-Электроны Вход'!$A$3:$F$368,4,0)</f>
        <v>3000</v>
      </c>
      <c r="E51" s="25">
        <f>VLOOKUP($A51,'Протоны-Электроны Вход'!$A$3:$F$368,5,0)</f>
        <v>2500000000</v>
      </c>
      <c r="F51" s="25">
        <f>VLOOKUP($A51,'Протоны-Электроны Вход'!$A$3:$F$368,6,0)</f>
        <v>1100000</v>
      </c>
      <c r="G51" s="26">
        <v>0.95792854999999999</v>
      </c>
      <c r="H51" s="26">
        <v>0.90015999999999996</v>
      </c>
      <c r="I51" s="26">
        <v>0.92671999999999999</v>
      </c>
      <c r="J51" s="26">
        <v>0.93452000000000002</v>
      </c>
      <c r="K51" s="26">
        <v>0.92640499999999992</v>
      </c>
    </row>
    <row r="52" spans="1:11" x14ac:dyDescent="0.25">
      <c r="A52" s="24">
        <v>36762</v>
      </c>
      <c r="B52" s="25">
        <f>VLOOKUP($A52,'Протоны-Электроны Вход'!$A$3:$F$368,2,0)</f>
        <v>28000</v>
      </c>
      <c r="C52" s="25">
        <f>VLOOKUP($A52,'Протоны-Электроны Вход'!$A$3:$F$368,3,0)</f>
        <v>11000</v>
      </c>
      <c r="D52" s="25">
        <f>VLOOKUP($A52,'Протоны-Электроны Вход'!$A$3:$F$368,4,0)</f>
        <v>2800</v>
      </c>
      <c r="E52" s="25">
        <f>VLOOKUP($A52,'Протоны-Электроны Вход'!$A$3:$F$368,5,0)</f>
        <v>220000000</v>
      </c>
      <c r="F52" s="25">
        <f>VLOOKUP($A52,'Протоны-Электроны Вход'!$A$3:$F$368,6,0)</f>
        <v>89000</v>
      </c>
      <c r="G52" s="26">
        <v>0.95946759999999998</v>
      </c>
      <c r="H52" s="26">
        <v>0.89288666666666661</v>
      </c>
      <c r="I52" s="26">
        <v>0.9375</v>
      </c>
      <c r="J52" s="26">
        <v>0.93452000000000002</v>
      </c>
      <c r="K52" s="26">
        <v>0.92640499999999992</v>
      </c>
    </row>
    <row r="53" spans="1:11" x14ac:dyDescent="0.25">
      <c r="A53" s="24">
        <v>36763</v>
      </c>
      <c r="B53" s="25">
        <f>VLOOKUP($A53,'Протоны-Электроны Вход'!$A$3:$F$368,2,0)</f>
        <v>27000</v>
      </c>
      <c r="C53" s="25">
        <f>VLOOKUP($A53,'Протоны-Электроны Вход'!$A$3:$F$368,3,0)</f>
        <v>11000</v>
      </c>
      <c r="D53" s="25">
        <f>VLOOKUP($A53,'Протоны-Электроны Вход'!$A$3:$F$368,4,0)</f>
        <v>2600</v>
      </c>
      <c r="E53" s="25">
        <f>VLOOKUP($A53,'Протоны-Электроны Вход'!$A$3:$F$368,5,0)</f>
        <v>320000000</v>
      </c>
      <c r="F53" s="25">
        <f>VLOOKUP($A53,'Протоны-Электроны Вход'!$A$3:$F$368,6,0)</f>
        <v>160000</v>
      </c>
      <c r="G53" s="26">
        <v>0.96098955000000008</v>
      </c>
      <c r="H53" s="26">
        <v>0.89652333333333323</v>
      </c>
      <c r="I53" s="26">
        <v>0.9375</v>
      </c>
      <c r="J53" s="26">
        <v>0.93452000000000002</v>
      </c>
      <c r="K53" s="26">
        <v>0.92840999999999996</v>
      </c>
    </row>
    <row r="54" spans="1:11" x14ac:dyDescent="0.25">
      <c r="A54" s="24">
        <v>36766</v>
      </c>
      <c r="B54" s="25">
        <f>VLOOKUP($A54,'Протоны-Электроны Вход'!$A$3:$F$368,2,0)</f>
        <v>280000</v>
      </c>
      <c r="C54" s="25">
        <f>VLOOKUP($A54,'Протоны-Электроны Вход'!$A$3:$F$368,3,0)</f>
        <v>10000</v>
      </c>
      <c r="D54" s="25">
        <f>VLOOKUP($A54,'Протоны-Электроны Вход'!$A$3:$F$368,4,0)</f>
        <v>2800</v>
      </c>
      <c r="E54" s="25">
        <f>VLOOKUP($A54,'Протоны-Электроны Вход'!$A$3:$F$368,5,0)</f>
        <v>450000000</v>
      </c>
      <c r="F54" s="25">
        <f>VLOOKUP($A54,'Протоны-Электроны Вход'!$A$3:$F$368,6,0)</f>
        <v>330000</v>
      </c>
      <c r="G54" s="26">
        <v>0.96608830000000001</v>
      </c>
      <c r="H54" s="26">
        <v>0.91216333333333333</v>
      </c>
      <c r="I54" s="26">
        <v>0.93857999999999997</v>
      </c>
      <c r="J54" s="26">
        <v>0.92844000000000004</v>
      </c>
      <c r="K54" s="26">
        <v>0.91839000000000004</v>
      </c>
    </row>
    <row r="55" spans="1:11" x14ac:dyDescent="0.25">
      <c r="A55" s="24">
        <v>36769</v>
      </c>
      <c r="B55" s="25">
        <f>VLOOKUP($A55,'Протоны-Электроны Вход'!$A$3:$F$368,2,0)</f>
        <v>240000</v>
      </c>
      <c r="C55" s="25">
        <f>VLOOKUP($A55,'Протоны-Электроны Вход'!$A$3:$F$368,3,0)</f>
        <v>10000</v>
      </c>
      <c r="D55" s="25">
        <f>VLOOKUP($A55,'Протоны-Электроны Вход'!$A$3:$F$368,4,0)</f>
        <v>2700</v>
      </c>
      <c r="E55" s="25">
        <f>VLOOKUP($A55,'Протоны-Электроны Вход'!$A$3:$F$368,5,0)</f>
        <v>33000000000</v>
      </c>
      <c r="F55" s="25">
        <f>VLOOKUP($A55,'Протоны-Электроны Вход'!$A$3:$F$368,6,0)</f>
        <v>120000000</v>
      </c>
      <c r="G55" s="26">
        <v>0.96970124999999996</v>
      </c>
      <c r="H55" s="26">
        <v>0.90743666666666656</v>
      </c>
      <c r="I55" s="26">
        <v>0.9375</v>
      </c>
      <c r="J55" s="26">
        <v>0.92844000000000004</v>
      </c>
      <c r="K55" s="26">
        <v>0.92640499999999992</v>
      </c>
    </row>
    <row r="56" spans="1:11" x14ac:dyDescent="0.25">
      <c r="A56" s="24">
        <v>36770</v>
      </c>
      <c r="B56" s="25">
        <f>VLOOKUP($A56,'Протоны-Электроны Вход'!$A$3:$F$368,2,0)</f>
        <v>1100000</v>
      </c>
      <c r="C56" s="25">
        <f>VLOOKUP($A56,'Протоны-Электроны Вход'!$A$3:$F$368,3,0)</f>
        <v>10000</v>
      </c>
      <c r="D56" s="25">
        <f>VLOOKUP($A56,'Протоны-Электроны Вход'!$A$3:$F$368,4,0)</f>
        <v>2800</v>
      </c>
      <c r="E56" s="25">
        <f>VLOOKUP($A56,'Протоны-Электроны Вход'!$A$3:$F$368,5,0)</f>
        <v>41000000000</v>
      </c>
      <c r="F56" s="25">
        <f>VLOOKUP($A56,'Протоны-Электроны Вход'!$A$3:$F$368,6,0)</f>
        <v>310000000</v>
      </c>
      <c r="G56" s="26">
        <v>0.9710742</v>
      </c>
      <c r="H56" s="26">
        <v>0.89652333333333323</v>
      </c>
      <c r="I56" s="26">
        <v>0.9375</v>
      </c>
      <c r="J56" s="26">
        <v>0.93452000000000002</v>
      </c>
      <c r="K56" s="26">
        <v>0.92640499999999992</v>
      </c>
    </row>
    <row r="57" spans="1:11" x14ac:dyDescent="0.25">
      <c r="A57" s="24">
        <v>36772</v>
      </c>
      <c r="B57" s="25">
        <f>VLOOKUP($A57,'Протоны-Электроны Вход'!$A$3:$F$368,2,0)</f>
        <v>150000</v>
      </c>
      <c r="C57" s="25">
        <f>VLOOKUP($A57,'Протоны-Электроны Вход'!$A$3:$F$368,3,0)</f>
        <v>9300</v>
      </c>
      <c r="D57" s="25">
        <f>VLOOKUP($A57,'Протоны-Электроны Вход'!$A$3:$F$368,4,0)</f>
        <v>2100</v>
      </c>
      <c r="E57" s="25">
        <f>VLOOKUP($A57,'Протоны-Электроны Вход'!$A$3:$F$368,5,0)</f>
        <v>5900000000</v>
      </c>
      <c r="F57" s="25">
        <f>VLOOKUP($A57,'Протоны-Электроны Вход'!$A$3:$F$368,6,0)</f>
        <v>27000000</v>
      </c>
      <c r="G57" s="26">
        <v>0.97373617499999998</v>
      </c>
      <c r="H57" s="26">
        <v>0.90015999999999996</v>
      </c>
      <c r="I57" s="26">
        <v>0.95365999999999995</v>
      </c>
      <c r="J57" s="26">
        <v>0.92844000000000004</v>
      </c>
      <c r="K57" s="26">
        <v>0.92640499999999992</v>
      </c>
    </row>
    <row r="58" spans="1:11" x14ac:dyDescent="0.25">
      <c r="A58" s="24">
        <v>36773</v>
      </c>
      <c r="B58" s="25">
        <f>VLOOKUP($A58,'Протоны-Электроны Вход'!$A$3:$F$368,2,0)</f>
        <v>340000</v>
      </c>
      <c r="C58" s="25">
        <f>VLOOKUP($A58,'Протоны-Электроны Вход'!$A$3:$F$368,3,0)</f>
        <v>11000</v>
      </c>
      <c r="D58" s="25">
        <f>VLOOKUP($A58,'Протоны-Электроны Вход'!$A$3:$F$368,4,0)</f>
        <v>2200</v>
      </c>
      <c r="E58" s="25">
        <f>VLOOKUP($A58,'Протоны-Электроны Вход'!$A$3:$F$368,5,0)</f>
        <v>6700000000</v>
      </c>
      <c r="F58" s="25">
        <f>VLOOKUP($A58,'Протоны-Электроны Вход'!$A$3:$F$368,6,0)</f>
        <v>22000000</v>
      </c>
      <c r="G58" s="26">
        <v>0.97502497499999996</v>
      </c>
      <c r="H58" s="26">
        <v>0.90561666666666663</v>
      </c>
      <c r="I58" s="26">
        <v>0.95365999999999995</v>
      </c>
      <c r="J58" s="26">
        <v>0.92844000000000004</v>
      </c>
      <c r="K58" s="26">
        <v>0.9244</v>
      </c>
    </row>
    <row r="59" spans="1:11" x14ac:dyDescent="0.25">
      <c r="A59" s="24">
        <v>36774</v>
      </c>
      <c r="B59" s="25">
        <f>VLOOKUP($A59,'Протоны-Электроны Вход'!$A$3:$F$368,2,0)</f>
        <v>3800000</v>
      </c>
      <c r="C59" s="25">
        <f>VLOOKUP($A59,'Протоны-Электроны Вход'!$A$3:$F$368,3,0)</f>
        <v>14000</v>
      </c>
      <c r="D59" s="25">
        <f>VLOOKUP($A59,'Протоны-Электроны Вход'!$A$3:$F$368,4,0)</f>
        <v>2300</v>
      </c>
      <c r="E59" s="25">
        <f>VLOOKUP($A59,'Протоны-Электроны Вход'!$A$3:$F$368,5,0)</f>
        <v>3800000000</v>
      </c>
      <c r="F59" s="25">
        <f>VLOOKUP($A59,'Протоны-Электроны Вход'!$A$3:$F$368,6,0)</f>
        <v>6200000</v>
      </c>
      <c r="G59" s="26">
        <v>0.97628465000000009</v>
      </c>
      <c r="H59" s="26">
        <v>0.91107333333333329</v>
      </c>
      <c r="I59" s="26">
        <v>0.9375</v>
      </c>
      <c r="J59" s="26">
        <v>0.92844000000000004</v>
      </c>
      <c r="K59" s="26">
        <v>0.9244</v>
      </c>
    </row>
    <row r="60" spans="1:11" x14ac:dyDescent="0.25">
      <c r="A60" s="24">
        <v>36775</v>
      </c>
      <c r="B60" s="25">
        <f>VLOOKUP($A60,'Протоны-Электроны Вход'!$A$3:$F$368,2,0)</f>
        <v>2400000</v>
      </c>
      <c r="C60" s="25">
        <f>VLOOKUP($A60,'Протоны-Электроны Вход'!$A$3:$F$368,3,0)</f>
        <v>11000</v>
      </c>
      <c r="D60" s="25">
        <f>VLOOKUP($A60,'Протоны-Электроны Вход'!$A$3:$F$368,4,0)</f>
        <v>2100</v>
      </c>
      <c r="E60" s="25">
        <f>VLOOKUP($A60,'Протоны-Электроны Вход'!$A$3:$F$368,5,0)</f>
        <v>8100000000</v>
      </c>
      <c r="F60" s="25">
        <f>VLOOKUP($A60,'Протоны-Электроны Вход'!$A$3:$F$368,6,0)</f>
        <v>13000000</v>
      </c>
      <c r="G60" s="26">
        <v>0.97751294999999994</v>
      </c>
      <c r="H60" s="26">
        <v>0.9110733333333334</v>
      </c>
      <c r="I60" s="26">
        <v>0.96443999999999996</v>
      </c>
      <c r="J60" s="26">
        <v>0.92844000000000004</v>
      </c>
      <c r="K60" s="26">
        <v>0.9244</v>
      </c>
    </row>
    <row r="61" spans="1:11" x14ac:dyDescent="0.25">
      <c r="A61" s="24">
        <v>36776</v>
      </c>
      <c r="B61" s="25">
        <f>VLOOKUP($A61,'Протоны-Электроны Вход'!$A$3:$F$368,2,0)</f>
        <v>240000</v>
      </c>
      <c r="C61" s="25">
        <f>VLOOKUP($A61,'Протоны-Электроны Вход'!$A$3:$F$368,3,0)</f>
        <v>9900</v>
      </c>
      <c r="D61" s="25">
        <f>VLOOKUP($A61,'Протоны-Электроны Вход'!$A$3:$F$368,4,0)</f>
        <v>2100</v>
      </c>
      <c r="E61" s="25">
        <f>VLOOKUP($A61,'Протоны-Электроны Вход'!$A$3:$F$368,5,0)</f>
        <v>9200000000</v>
      </c>
      <c r="F61" s="25">
        <f>VLOOKUP($A61,'Протоны-Электроны Вход'!$A$3:$F$368,6,0)</f>
        <v>9500000</v>
      </c>
      <c r="G61" s="26">
        <v>0.97871055000000007</v>
      </c>
      <c r="H61" s="26">
        <v>0.91471000000000002</v>
      </c>
      <c r="I61" s="26">
        <v>0.96443999999999996</v>
      </c>
      <c r="J61" s="26">
        <v>0.92235999999999996</v>
      </c>
      <c r="K61" s="26">
        <v>0.92640499999999992</v>
      </c>
    </row>
    <row r="62" spans="1:11" x14ac:dyDescent="0.25">
      <c r="A62" s="24">
        <v>36777</v>
      </c>
      <c r="B62" s="25">
        <f>VLOOKUP($A62,'Протоны-Электроны Вход'!$A$3:$F$368,2,0)</f>
        <v>490000</v>
      </c>
      <c r="C62" s="25">
        <f>VLOOKUP($A62,'Протоны-Электроны Вход'!$A$3:$F$368,3,0)</f>
        <v>16000</v>
      </c>
      <c r="D62" s="25">
        <f>VLOOKUP($A62,'Протоны-Электроны Вход'!$A$3:$F$368,4,0)</f>
        <v>2100</v>
      </c>
      <c r="E62" s="25">
        <f>VLOOKUP($A62,'Протоны-Электроны Вход'!$A$3:$F$368,5,0)</f>
        <v>9000000000</v>
      </c>
      <c r="F62" s="25">
        <f>VLOOKUP($A62,'Протоны-Электроны Вход'!$A$3:$F$368,6,0)</f>
        <v>11000000</v>
      </c>
      <c r="G62" s="26">
        <v>0.97987519999999995</v>
      </c>
      <c r="H62" s="26">
        <v>0.91470999999999991</v>
      </c>
      <c r="I62" s="26">
        <v>0.96443999999999996</v>
      </c>
      <c r="J62" s="26">
        <v>0.92844000000000004</v>
      </c>
      <c r="K62" s="26">
        <v>0.92139499999999996</v>
      </c>
    </row>
    <row r="63" spans="1:11" x14ac:dyDescent="0.25">
      <c r="A63" s="24">
        <v>36780</v>
      </c>
      <c r="B63" s="25">
        <f>VLOOKUP($A63,'Протоны-Электроны Вход'!$A$3:$F$368,2,0)</f>
        <v>320000</v>
      </c>
      <c r="C63" s="25">
        <f>VLOOKUP($A63,'Протоны-Электроны Вход'!$A$3:$F$368,3,0)</f>
        <v>9700</v>
      </c>
      <c r="D63" s="25">
        <f>VLOOKUP($A63,'Протоны-Электроны Вход'!$A$3:$F$368,4,0)</f>
        <v>2000</v>
      </c>
      <c r="E63" s="25">
        <f>VLOOKUP($A63,'Протоны-Электроны Вход'!$A$3:$F$368,5,0)</f>
        <v>6300000000</v>
      </c>
      <c r="F63" s="25">
        <f>VLOOKUP($A63,'Протоны-Электроны Вход'!$A$3:$F$368,6,0)</f>
        <v>17000000</v>
      </c>
      <c r="G63" s="26">
        <v>0.98366140000000013</v>
      </c>
      <c r="H63" s="26">
        <v>0.9110733333333334</v>
      </c>
      <c r="I63" s="26">
        <v>0.98599000000000003</v>
      </c>
      <c r="J63" s="26">
        <v>0.92844000000000004</v>
      </c>
      <c r="K63" s="26">
        <v>0.92139499999999996</v>
      </c>
    </row>
    <row r="64" spans="1:11" x14ac:dyDescent="0.25">
      <c r="A64" s="24">
        <v>36781</v>
      </c>
      <c r="B64" s="25">
        <f>VLOOKUP($A64,'Протоны-Электроны Вход'!$A$3:$F$368,2,0)</f>
        <v>20000000</v>
      </c>
      <c r="C64" s="25">
        <f>VLOOKUP($A64,'Протоны-Электроны Вход'!$A$3:$F$368,3,0)</f>
        <v>2500000</v>
      </c>
      <c r="D64" s="25">
        <f>VLOOKUP($A64,'Протоны-Электроны Вход'!$A$3:$F$368,4,0)</f>
        <v>9500</v>
      </c>
      <c r="E64" s="25">
        <f>VLOOKUP($A64,'Протоны-Электроны Вход'!$A$3:$F$368,5,0)</f>
        <v>990000000</v>
      </c>
      <c r="F64" s="25">
        <f>VLOOKUP($A64,'Протоны-Электроны Вход'!$A$3:$F$368,6,0)</f>
        <v>5500000</v>
      </c>
      <c r="G64" s="26">
        <v>0.98467384999999996</v>
      </c>
      <c r="H64" s="26">
        <v>0.91470999999999991</v>
      </c>
      <c r="I64" s="26">
        <v>0.96443999999999996</v>
      </c>
      <c r="J64" s="26">
        <v>0.92844000000000004</v>
      </c>
      <c r="K64" s="26">
        <v>0.9244</v>
      </c>
    </row>
    <row r="65" spans="1:11" x14ac:dyDescent="0.25">
      <c r="A65" s="24">
        <v>36784</v>
      </c>
      <c r="B65" s="25">
        <f>VLOOKUP($A65,'Протоны-Электроны Вход'!$A$3:$F$368,2,0)</f>
        <v>84000000</v>
      </c>
      <c r="C65" s="25">
        <f>VLOOKUP($A65,'Протоны-Электроны Вход'!$A$3:$F$368,3,0)</f>
        <v>1300000</v>
      </c>
      <c r="D65" s="25">
        <f>VLOOKUP($A65,'Протоны-Электроны Вход'!$A$3:$F$368,4,0)</f>
        <v>3100</v>
      </c>
      <c r="E65" s="25">
        <f>VLOOKUP($A65,'Протоны-Электроны Вход'!$A$3:$F$368,5,0)</f>
        <v>10000000000</v>
      </c>
      <c r="F65" s="25">
        <f>VLOOKUP($A65,'Протоны-Электроны Вход'!$A$3:$F$368,6,0)</f>
        <v>14000000</v>
      </c>
      <c r="G65" s="26">
        <v>0.98747929999999995</v>
      </c>
      <c r="H65" s="26">
        <v>0.91834666666666676</v>
      </c>
      <c r="I65" s="26">
        <v>0.97521999999999998</v>
      </c>
      <c r="J65" s="26">
        <v>0.92235999999999996</v>
      </c>
      <c r="K65" s="26">
        <v>0.91838500000000001</v>
      </c>
    </row>
    <row r="66" spans="1:11" x14ac:dyDescent="0.25">
      <c r="A66" s="24">
        <v>36785</v>
      </c>
      <c r="B66" s="25">
        <f>VLOOKUP($A66,'Протоны-Электроны Вход'!$A$3:$F$368,2,0)</f>
        <v>25000000</v>
      </c>
      <c r="C66" s="25">
        <f>VLOOKUP($A66,'Протоны-Электроны Вход'!$A$3:$F$368,3,0)</f>
        <v>450000</v>
      </c>
      <c r="D66" s="25">
        <f>VLOOKUP($A66,'Протоны-Электроны Вход'!$A$3:$F$368,4,0)</f>
        <v>2400</v>
      </c>
      <c r="E66" s="25">
        <f>VLOOKUP($A66,'Протоны-Электроны Вход'!$A$3:$F$368,5,0)</f>
        <v>800000000</v>
      </c>
      <c r="F66" s="25">
        <f>VLOOKUP($A66,'Протоны-Электроны Вход'!$A$3:$F$368,6,0)</f>
        <v>680000</v>
      </c>
      <c r="G66" s="26">
        <v>0.98833699999999991</v>
      </c>
      <c r="H66" s="26">
        <v>0.9110733333333334</v>
      </c>
      <c r="I66" s="26">
        <v>0.96443999999999996</v>
      </c>
      <c r="J66" s="26">
        <v>0.92235999999999996</v>
      </c>
      <c r="K66" s="26">
        <v>0.91538000000000008</v>
      </c>
    </row>
    <row r="67" spans="1:11" x14ac:dyDescent="0.25">
      <c r="A67" s="24">
        <v>36786</v>
      </c>
      <c r="B67" s="25">
        <f>VLOOKUP($A67,'Протоны-Электроны Вход'!$A$3:$F$368,2,0)</f>
        <v>64000000</v>
      </c>
      <c r="C67" s="25">
        <f>VLOOKUP($A67,'Протоны-Электроны Вход'!$A$3:$F$368,3,0)</f>
        <v>430000</v>
      </c>
      <c r="D67" s="25">
        <f>VLOOKUP($A67,'Протоны-Электроны Вход'!$A$3:$F$368,4,0)</f>
        <v>2300</v>
      </c>
      <c r="E67" s="25">
        <f>VLOOKUP($A67,'Протоны-Электроны Вход'!$A$3:$F$368,5,0)</f>
        <v>3400000000</v>
      </c>
      <c r="F67" s="25">
        <f>VLOOKUP($A67,'Протоны-Электроны Вход'!$A$3:$F$368,6,0)</f>
        <v>2400000</v>
      </c>
      <c r="G67" s="26">
        <v>0.98915802500000005</v>
      </c>
      <c r="H67" s="26">
        <v>0.91834666666666676</v>
      </c>
      <c r="I67" s="26">
        <v>0.97521999999999998</v>
      </c>
      <c r="J67" s="26">
        <v>0.92235999999999996</v>
      </c>
      <c r="K67" s="26">
        <v>0.91839000000000004</v>
      </c>
    </row>
    <row r="68" spans="1:11" x14ac:dyDescent="0.25">
      <c r="A68" s="24">
        <v>36787</v>
      </c>
      <c r="B68" s="25">
        <f>VLOOKUP($A68,'Протоны-Электроны Вход'!$A$3:$F$368,2,0)</f>
        <v>3200000</v>
      </c>
      <c r="C68" s="25">
        <f>VLOOKUP($A68,'Протоны-Электроны Вход'!$A$3:$F$368,3,0)</f>
        <v>21000</v>
      </c>
      <c r="D68" s="25">
        <f>VLOOKUP($A68,'Протоны-Электроны Вход'!$A$3:$F$368,4,0)</f>
        <v>1600</v>
      </c>
      <c r="E68" s="25">
        <f>VLOOKUP($A68,'Протоны-Электроны Вход'!$A$3:$F$368,5,0)</f>
        <v>470000000</v>
      </c>
      <c r="F68" s="25">
        <f>VLOOKUP($A68,'Протоны-Электроны Вход'!$A$3:$F$368,6,0)</f>
        <v>62000</v>
      </c>
      <c r="G68" s="26">
        <v>0.98993314999999993</v>
      </c>
      <c r="H68" s="26">
        <v>0.91834666666666676</v>
      </c>
      <c r="I68" s="26">
        <v>0.97521999999999998</v>
      </c>
      <c r="J68" s="26">
        <v>0.92844000000000004</v>
      </c>
      <c r="K68" s="26">
        <v>0.91538000000000008</v>
      </c>
    </row>
    <row r="69" spans="1:11" x14ac:dyDescent="0.25">
      <c r="A69" s="24">
        <v>36788</v>
      </c>
      <c r="B69" s="25">
        <f>VLOOKUP($A69,'Протоны-Электроны Вход'!$A$3:$F$368,2,0)</f>
        <v>2400000</v>
      </c>
      <c r="C69" s="25">
        <f>VLOOKUP($A69,'Протоны-Электроны Вход'!$A$3:$F$368,3,0)</f>
        <v>27000</v>
      </c>
      <c r="D69" s="25">
        <f>VLOOKUP($A69,'Протоны-Электроны Вход'!$A$3:$F$368,4,0)</f>
        <v>1700</v>
      </c>
      <c r="E69" s="25">
        <f>VLOOKUP($A69,'Протоны-Электроны Вход'!$A$3:$F$368,5,0)</f>
        <v>4200000000</v>
      </c>
      <c r="F69" s="25">
        <f>VLOOKUP($A69,'Протоны-Электроны Вход'!$A$3:$F$368,6,0)</f>
        <v>300000</v>
      </c>
      <c r="G69" s="26">
        <v>0.99066735000000006</v>
      </c>
      <c r="H69" s="26">
        <v>0.91471000000000002</v>
      </c>
      <c r="I69" s="26">
        <v>0.96443999999999996</v>
      </c>
      <c r="J69" s="26">
        <v>0.92844000000000004</v>
      </c>
      <c r="K69" s="26">
        <v>0.92139499999999996</v>
      </c>
    </row>
    <row r="70" spans="1:11" x14ac:dyDescent="0.25">
      <c r="A70" s="24">
        <v>36789</v>
      </c>
      <c r="B70" s="25">
        <f>VLOOKUP($A70,'Протоны-Электроны Вход'!$A$3:$F$368,2,0)</f>
        <v>1000000</v>
      </c>
      <c r="C70" s="25">
        <f>VLOOKUP($A70,'Протоны-Электроны Вход'!$A$3:$F$368,3,0)</f>
        <v>30000</v>
      </c>
      <c r="D70" s="25">
        <f>VLOOKUP($A70,'Протоны-Электроны Вход'!$A$3:$F$368,4,0)</f>
        <v>1800</v>
      </c>
      <c r="E70" s="25">
        <f>VLOOKUP($A70,'Протоны-Электроны Вход'!$A$3:$F$368,5,0)</f>
        <v>12000000000</v>
      </c>
      <c r="F70" s="25">
        <f>VLOOKUP($A70,'Протоны-Электроны Вход'!$A$3:$F$368,6,0)</f>
        <v>3900000</v>
      </c>
      <c r="G70" s="26">
        <v>0.99135992500000003</v>
      </c>
      <c r="H70" s="26">
        <v>0.91471000000000002</v>
      </c>
      <c r="I70" s="26">
        <v>0.96443999999999996</v>
      </c>
      <c r="J70" s="26">
        <v>0.92235999999999996</v>
      </c>
      <c r="K70" s="26">
        <v>0.91839000000000004</v>
      </c>
    </row>
    <row r="71" spans="1:11" x14ac:dyDescent="0.25">
      <c r="A71" s="24">
        <v>36790</v>
      </c>
      <c r="B71" s="25">
        <f>VLOOKUP($A71,'Протоны-Электроны Вход'!$A$3:$F$368,2,0)</f>
        <v>730000</v>
      </c>
      <c r="C71" s="25">
        <f>VLOOKUP($A71,'Протоны-Электроны Вход'!$A$3:$F$368,3,0)</f>
        <v>13000</v>
      </c>
      <c r="D71" s="25">
        <f>VLOOKUP($A71,'Протоны-Электроны Вход'!$A$3:$F$368,4,0)</f>
        <v>1800</v>
      </c>
      <c r="E71" s="25">
        <f>VLOOKUP($A71,'Протоны-Электроны Вход'!$A$3:$F$368,5,0)</f>
        <v>32000000000</v>
      </c>
      <c r="F71" s="25">
        <f>VLOOKUP($A71,'Протоны-Электроны Вход'!$A$3:$F$368,6,0)</f>
        <v>50000000</v>
      </c>
      <c r="G71" s="26">
        <v>0.99201047499999995</v>
      </c>
      <c r="H71" s="26">
        <v>0.91834666666666676</v>
      </c>
      <c r="I71" s="26">
        <v>0.97521999999999998</v>
      </c>
      <c r="J71" s="26">
        <v>0.92235999999999996</v>
      </c>
      <c r="K71" s="26">
        <v>0.91237000000000001</v>
      </c>
    </row>
    <row r="72" spans="1:11" x14ac:dyDescent="0.25">
      <c r="A72" s="24">
        <v>36791</v>
      </c>
      <c r="B72" s="25">
        <f>VLOOKUP($A72,'Протоны-Электроны Вход'!$A$3:$F$368,2,0)</f>
        <v>330000</v>
      </c>
      <c r="C72" s="25">
        <f>VLOOKUP($A72,'Протоны-Электроны Вход'!$A$3:$F$368,3,0)</f>
        <v>11000</v>
      </c>
      <c r="D72" s="25">
        <f>VLOOKUP($A72,'Протоны-Электроны Вход'!$A$3:$F$368,4,0)</f>
        <v>2300</v>
      </c>
      <c r="E72" s="25">
        <f>VLOOKUP($A72,'Протоны-Электроны Вход'!$A$3:$F$368,5,0)</f>
        <v>31000000000</v>
      </c>
      <c r="F72" s="25">
        <f>VLOOKUP($A72,'Протоны-Электроны Вход'!$A$3:$F$368,6,0)</f>
        <v>67000000</v>
      </c>
      <c r="G72" s="26">
        <v>0.99261920000000003</v>
      </c>
      <c r="H72" s="26">
        <v>0.91834666666666676</v>
      </c>
      <c r="I72" s="26">
        <v>0.96443999999999996</v>
      </c>
      <c r="J72" s="26">
        <v>0.92235999999999996</v>
      </c>
      <c r="K72" s="26">
        <v>0.91839000000000004</v>
      </c>
    </row>
    <row r="73" spans="1:11" x14ac:dyDescent="0.25">
      <c r="A73" s="24">
        <v>36794</v>
      </c>
      <c r="B73" s="25">
        <f>VLOOKUP($A73,'Протоны-Электроны Вход'!$A$3:$F$368,2,0)</f>
        <v>220000</v>
      </c>
      <c r="C73" s="25">
        <f>VLOOKUP($A73,'Протоны-Электроны Вход'!$A$3:$F$368,3,0)</f>
        <v>10000</v>
      </c>
      <c r="D73" s="25">
        <f>VLOOKUP($A73,'Протоны-Электроны Вход'!$A$3:$F$368,4,0)</f>
        <v>2700</v>
      </c>
      <c r="E73" s="25">
        <f>VLOOKUP($A73,'Протоны-Электроны Вход'!$A$3:$F$368,5,0)</f>
        <v>9500000000</v>
      </c>
      <c r="F73" s="25">
        <f>VLOOKUP($A73,'Протоны-Электроны Вход'!$A$3:$F$368,6,0)</f>
        <v>12000000</v>
      </c>
      <c r="G73" s="26">
        <v>0.99418332499999995</v>
      </c>
      <c r="H73" s="26">
        <v>0.91834666666666676</v>
      </c>
      <c r="I73" s="26">
        <v>0.97521999999999998</v>
      </c>
      <c r="J73" s="26">
        <v>0.92844000000000004</v>
      </c>
      <c r="K73" s="26">
        <v>0.91538000000000008</v>
      </c>
    </row>
    <row r="74" spans="1:11" x14ac:dyDescent="0.25">
      <c r="A74" s="24">
        <v>36795</v>
      </c>
      <c r="B74" s="25">
        <f>VLOOKUP($A74,'Протоны-Электроны Вход'!$A$3:$F$368,2,0)</f>
        <v>530000</v>
      </c>
      <c r="C74" s="25">
        <f>VLOOKUP($A74,'Протоны-Электроны Вход'!$A$3:$F$368,3,0)</f>
        <v>10000</v>
      </c>
      <c r="D74" s="25">
        <f>VLOOKUP($A74,'Протоны-Электроны Вход'!$A$3:$F$368,4,0)</f>
        <v>2800</v>
      </c>
      <c r="E74" s="25">
        <f>VLOOKUP($A74,'Протоны-Электроны Вход'!$A$3:$F$368,5,0)</f>
        <v>18000000000</v>
      </c>
      <c r="F74" s="25">
        <f>VLOOKUP($A74,'Протоны-Электроны Вход'!$A$3:$F$368,6,0)</f>
        <v>76000000</v>
      </c>
      <c r="G74" s="26">
        <v>0.99462457500000001</v>
      </c>
      <c r="H74" s="26">
        <v>0.91834666666666676</v>
      </c>
      <c r="I74" s="26">
        <v>0.97521999999999998</v>
      </c>
      <c r="J74" s="26">
        <v>0.92235999999999996</v>
      </c>
      <c r="K74" s="26">
        <v>0.91538000000000008</v>
      </c>
    </row>
    <row r="75" spans="1:11" x14ac:dyDescent="0.25">
      <c r="A75" s="24">
        <v>36796</v>
      </c>
      <c r="B75" s="25">
        <f>VLOOKUP($A75,'Протоны-Электроны Вход'!$A$3:$F$368,2,0)</f>
        <v>220000</v>
      </c>
      <c r="C75" s="25">
        <f>VLOOKUP($A75,'Протоны-Электроны Вход'!$A$3:$F$368,3,0)</f>
        <v>10000</v>
      </c>
      <c r="D75" s="25">
        <f>VLOOKUP($A75,'Протоны-Электроны Вход'!$A$3:$F$368,4,0)</f>
        <v>2700</v>
      </c>
      <c r="E75" s="25">
        <f>VLOOKUP($A75,'Протоны-Электроны Вход'!$A$3:$F$368,5,0)</f>
        <v>39000000000</v>
      </c>
      <c r="F75" s="25">
        <f>VLOOKUP($A75,'Протоны-Электроны Вход'!$A$3:$F$368,6,0)</f>
        <v>170000000</v>
      </c>
      <c r="G75" s="26">
        <v>0.9950175</v>
      </c>
      <c r="H75" s="26">
        <v>0.91834666666666676</v>
      </c>
      <c r="I75" s="26">
        <v>0.97521999999999998</v>
      </c>
      <c r="J75" s="26">
        <v>0.92844000000000004</v>
      </c>
      <c r="K75" s="26">
        <v>0.91538000000000008</v>
      </c>
    </row>
    <row r="76" spans="1:11" x14ac:dyDescent="0.25">
      <c r="A76" s="24">
        <v>36797</v>
      </c>
      <c r="B76" s="25">
        <f>VLOOKUP($A76,'Протоны-Электроны Вход'!$A$3:$F$368,2,0)</f>
        <v>280000</v>
      </c>
      <c r="C76" s="25">
        <f>VLOOKUP($A76,'Протоны-Электроны Вход'!$A$3:$F$368,3,0)</f>
        <v>10000</v>
      </c>
      <c r="D76" s="25">
        <f>VLOOKUP($A76,'Протоны-Электроны Вход'!$A$3:$F$368,4,0)</f>
        <v>2900</v>
      </c>
      <c r="E76" s="25">
        <f>VLOOKUP($A76,'Протоны-Электроны Вход'!$A$3:$F$368,5,0)</f>
        <v>31000000000</v>
      </c>
      <c r="F76" s="25">
        <f>VLOOKUP($A76,'Протоны-Электроны Вход'!$A$3:$F$368,6,0)</f>
        <v>150000000</v>
      </c>
      <c r="G76" s="26">
        <v>0.99536662499999995</v>
      </c>
      <c r="H76" s="26">
        <v>0.92198333333333338</v>
      </c>
      <c r="I76" s="26">
        <v>0.97521999999999998</v>
      </c>
      <c r="J76" s="26">
        <v>0.92844000000000004</v>
      </c>
      <c r="K76" s="26">
        <v>0.91538000000000008</v>
      </c>
    </row>
    <row r="77" spans="1:11" x14ac:dyDescent="0.25">
      <c r="A77" s="24">
        <v>36798</v>
      </c>
      <c r="B77" s="25">
        <f>VLOOKUP($A77,'Протоны-Электроны Вход'!$A$3:$F$368,2,0)</f>
        <v>77000</v>
      </c>
      <c r="C77" s="25">
        <f>VLOOKUP($A77,'Протоны-Электроны Вход'!$A$3:$F$368,3,0)</f>
        <v>10000</v>
      </c>
      <c r="D77" s="25">
        <f>VLOOKUP($A77,'Протоны-Электроны Вход'!$A$3:$F$368,4,0)</f>
        <v>2900</v>
      </c>
      <c r="E77" s="25">
        <f>VLOOKUP($A77,'Протоны-Электроны Вход'!$A$3:$F$368,5,0)</f>
        <v>10000000000</v>
      </c>
      <c r="F77" s="25">
        <f>VLOOKUP($A77,'Протоны-Электроны Вход'!$A$3:$F$368,6,0)</f>
        <v>54000000</v>
      </c>
      <c r="G77" s="26">
        <v>0.99567194999999997</v>
      </c>
      <c r="H77" s="26">
        <v>0.91834666666666676</v>
      </c>
      <c r="I77" s="26">
        <v>0.98599000000000003</v>
      </c>
      <c r="J77" s="26">
        <v>0.92235999999999996</v>
      </c>
      <c r="K77" s="26">
        <v>0.91538000000000008</v>
      </c>
    </row>
    <row r="78" spans="1:11" x14ac:dyDescent="0.25">
      <c r="A78" s="24">
        <v>36799</v>
      </c>
      <c r="B78" s="25">
        <f>VLOOKUP($A78,'Протоны-Электроны Вход'!$A$3:$F$368,2,0)</f>
        <v>600000</v>
      </c>
      <c r="C78" s="25">
        <f>VLOOKUP($A78,'Протоны-Электроны Вход'!$A$3:$F$368,3,0)</f>
        <v>10000</v>
      </c>
      <c r="D78" s="25">
        <f>VLOOKUP($A78,'Протоны-Электроны Вход'!$A$3:$F$368,4,0)</f>
        <v>2900</v>
      </c>
      <c r="E78" s="25">
        <f>VLOOKUP($A78,'Протоны-Электроны Вход'!$A$3:$F$368,5,0)</f>
        <v>2500000000</v>
      </c>
      <c r="F78" s="25">
        <f>VLOOKUP($A78,'Протоны-Электроны Вход'!$A$3:$F$368,6,0)</f>
        <v>9000000</v>
      </c>
      <c r="G78" s="26">
        <v>0.99593355000000006</v>
      </c>
      <c r="H78" s="26">
        <v>0.91834666666666676</v>
      </c>
      <c r="I78" s="26">
        <v>0.98599000000000003</v>
      </c>
      <c r="J78" s="26">
        <v>0.92235999999999996</v>
      </c>
      <c r="K78" s="26">
        <v>0.91538000000000008</v>
      </c>
    </row>
    <row r="79" spans="1:11" x14ac:dyDescent="0.25">
      <c r="A79" s="24">
        <v>36800</v>
      </c>
      <c r="B79" s="25">
        <f>VLOOKUP($A79,'Протоны-Электроны Вход'!$A$3:$F$368,2,0)</f>
        <v>270000</v>
      </c>
      <c r="C79" s="25">
        <f>VLOOKUP($A79,'Протоны-Электроны Вход'!$A$3:$F$368,3,0)</f>
        <v>10000</v>
      </c>
      <c r="D79" s="25">
        <f>VLOOKUP($A79,'Протоны-Электроны Вход'!$A$3:$F$368,4,0)</f>
        <v>3000</v>
      </c>
      <c r="E79" s="25">
        <f>VLOOKUP($A79,'Протоны-Электроны Вход'!$A$3:$F$368,5,0)</f>
        <v>11000000000</v>
      </c>
      <c r="F79" s="25">
        <f>VLOOKUP($A79,'Протоны-Электроны Вход'!$A$3:$F$368,6,0)</f>
        <v>12000000</v>
      </c>
      <c r="G79" s="26">
        <v>0.99615110000000007</v>
      </c>
      <c r="H79" s="26">
        <v>0.91834666666666676</v>
      </c>
      <c r="I79" s="26">
        <v>0.97521999999999998</v>
      </c>
      <c r="J79" s="26">
        <v>0.92235999999999996</v>
      </c>
      <c r="K79" s="26">
        <v>0.91538000000000008</v>
      </c>
    </row>
    <row r="80" spans="1:11" x14ac:dyDescent="0.25">
      <c r="A80" s="24">
        <v>36801</v>
      </c>
      <c r="B80" s="25">
        <f>VLOOKUP($A80,'Протоны-Электроны Вход'!$A$3:$F$368,2,0)</f>
        <v>200000</v>
      </c>
      <c r="C80" s="25">
        <f>VLOOKUP($A80,'Протоны-Электроны Вход'!$A$3:$F$368,3,0)</f>
        <v>10000</v>
      </c>
      <c r="D80" s="25">
        <f>VLOOKUP($A80,'Протоны-Электроны Вход'!$A$3:$F$368,4,0)</f>
        <v>2400</v>
      </c>
      <c r="E80" s="25">
        <f>VLOOKUP($A80,'Протоны-Электроны Вход'!$A$3:$F$368,5,0)</f>
        <v>11000000000</v>
      </c>
      <c r="F80" s="25">
        <f>VLOOKUP($A80,'Протоны-Электроны Вход'!$A$3:$F$368,6,0)</f>
        <v>15000000</v>
      </c>
      <c r="G80" s="26">
        <v>0.99632484999999993</v>
      </c>
      <c r="H80" s="26">
        <v>0.92380333333333342</v>
      </c>
      <c r="I80" s="26">
        <v>0.97521999999999998</v>
      </c>
      <c r="J80" s="26">
        <v>0.92235999999999996</v>
      </c>
      <c r="K80" s="26">
        <v>0.91538000000000008</v>
      </c>
    </row>
    <row r="81" spans="1:11" x14ac:dyDescent="0.25">
      <c r="A81" s="24">
        <v>36802</v>
      </c>
      <c r="B81" s="25">
        <f>VLOOKUP($A81,'Протоны-Электроны Вход'!$A$3:$F$368,2,0)</f>
        <v>370000</v>
      </c>
      <c r="C81" s="25">
        <f>VLOOKUP($A81,'Протоны-Электроны Вход'!$A$3:$F$368,3,0)</f>
        <v>10000</v>
      </c>
      <c r="D81" s="25">
        <f>VLOOKUP($A81,'Протоны-Электроны Вход'!$A$3:$F$368,4,0)</f>
        <v>2400</v>
      </c>
      <c r="E81" s="25">
        <f>VLOOKUP($A81,'Протоны-Электроны Вход'!$A$3:$F$368,5,0)</f>
        <v>2100000000</v>
      </c>
      <c r="F81" s="25">
        <f>VLOOKUP($A81,'Протоны-Электроны Вход'!$A$3:$F$368,6,0)</f>
        <v>4800000</v>
      </c>
      <c r="G81" s="26">
        <v>0.99645487499999996</v>
      </c>
      <c r="H81" s="26">
        <v>0.91834666666666676</v>
      </c>
      <c r="I81" s="26">
        <v>0.97521999999999998</v>
      </c>
      <c r="J81" s="26">
        <v>0.92844000000000004</v>
      </c>
      <c r="K81" s="26">
        <v>0.91538000000000008</v>
      </c>
    </row>
    <row r="82" spans="1:11" x14ac:dyDescent="0.25">
      <c r="A82" s="24">
        <v>36803</v>
      </c>
      <c r="B82" s="25">
        <f>VLOOKUP($A82,'Протоны-Электроны Вход'!$A$3:$F$368,2,0)</f>
        <v>260000</v>
      </c>
      <c r="C82" s="25">
        <f>VLOOKUP($A82,'Протоны-Электроны Вход'!$A$3:$F$368,3,0)</f>
        <v>9400</v>
      </c>
      <c r="D82" s="25">
        <f>VLOOKUP($A82,'Протоны-Электроны Вход'!$A$3:$F$368,4,0)</f>
        <v>2200</v>
      </c>
      <c r="E82" s="25">
        <f>VLOOKUP($A82,'Протоны-Электроны Вход'!$A$3:$F$368,5,0)</f>
        <v>800000000</v>
      </c>
      <c r="F82" s="25">
        <f>VLOOKUP($A82,'Протоны-Электроны Вход'!$A$3:$F$368,6,0)</f>
        <v>1600000</v>
      </c>
      <c r="G82" s="26">
        <v>0.99654122499999997</v>
      </c>
      <c r="H82" s="26">
        <v>0.92380333333333342</v>
      </c>
      <c r="I82" s="26">
        <v>0.98599000000000003</v>
      </c>
      <c r="J82" s="26">
        <v>0.92235999999999996</v>
      </c>
      <c r="K82" s="26">
        <v>0.91237000000000001</v>
      </c>
    </row>
    <row r="83" spans="1:11" x14ac:dyDescent="0.25">
      <c r="A83" s="24">
        <v>36804</v>
      </c>
      <c r="B83" s="25">
        <f>VLOOKUP($A83,'Протоны-Электроны Вход'!$A$3:$F$368,2,0)</f>
        <v>200000</v>
      </c>
      <c r="C83" s="25">
        <f>VLOOKUP($A83,'Протоны-Электроны Вход'!$A$3:$F$368,3,0)</f>
        <v>9600</v>
      </c>
      <c r="D83" s="25">
        <f>VLOOKUP($A83,'Протоны-Электроны Вход'!$A$3:$F$368,4,0)</f>
        <v>2200</v>
      </c>
      <c r="E83" s="25">
        <f>VLOOKUP($A83,'Протоны-Электроны Вход'!$A$3:$F$368,5,0)</f>
        <v>460000000</v>
      </c>
      <c r="F83" s="25">
        <f>VLOOKUP($A83,'Протоны-Электроны Вход'!$A$3:$F$368,6,0)</f>
        <v>390000</v>
      </c>
      <c r="G83" s="26">
        <v>0.99658425000000006</v>
      </c>
      <c r="H83" s="26">
        <v>0.91834666666666676</v>
      </c>
      <c r="I83" s="26">
        <v>0.97521999999999998</v>
      </c>
      <c r="J83" s="26">
        <v>0.92235999999999996</v>
      </c>
      <c r="K83" s="26">
        <v>0.91237000000000001</v>
      </c>
    </row>
    <row r="84" spans="1:11" x14ac:dyDescent="0.25">
      <c r="A84" s="24">
        <v>36805</v>
      </c>
      <c r="B84" s="25">
        <f>VLOOKUP($A84,'Протоны-Электроны Вход'!$A$3:$F$368,2,0)</f>
        <v>180000</v>
      </c>
      <c r="C84" s="25">
        <f>VLOOKUP($A84,'Протоны-Электроны Вход'!$A$3:$F$368,3,0)</f>
        <v>9800</v>
      </c>
      <c r="D84" s="25">
        <f>VLOOKUP($A84,'Протоны-Электроны Вход'!$A$3:$F$368,4,0)</f>
        <v>2200</v>
      </c>
      <c r="E84" s="25">
        <f>VLOOKUP($A84,'Протоны-Электроны Вход'!$A$3:$F$368,5,0)</f>
        <v>6900000000</v>
      </c>
      <c r="F84" s="25">
        <f>VLOOKUP($A84,'Протоны-Электроны Вход'!$A$3:$F$368,6,0)</f>
        <v>1500000</v>
      </c>
      <c r="G84" s="26">
        <v>0.99658404999999994</v>
      </c>
      <c r="H84" s="26">
        <v>0.91834666666666676</v>
      </c>
      <c r="I84" s="26">
        <v>0.97521999999999998</v>
      </c>
      <c r="J84" s="26">
        <v>0.92235999999999996</v>
      </c>
      <c r="K84" s="26">
        <v>0.91237000000000001</v>
      </c>
    </row>
    <row r="85" spans="1:11" x14ac:dyDescent="0.25">
      <c r="A85" s="24">
        <v>36809</v>
      </c>
      <c r="B85" s="25">
        <f>VLOOKUP($A85,'Протоны-Электроны Вход'!$A$3:$F$368,2,0)</f>
        <v>110000</v>
      </c>
      <c r="C85" s="25">
        <f>VLOOKUP($A85,'Протоны-Электроны Вход'!$A$3:$F$368,3,0)</f>
        <v>15000</v>
      </c>
      <c r="D85" s="25">
        <f>VLOOKUP($A85,'Протоны-Электроны Вход'!$A$3:$F$368,4,0)</f>
        <v>2600</v>
      </c>
      <c r="E85" s="25">
        <f>VLOOKUP($A85,'Протоны-Электроны Вход'!$A$3:$F$368,5,0)</f>
        <v>3300000000</v>
      </c>
      <c r="F85" s="25">
        <f>VLOOKUP($A85,'Протоны-Электроны Вход'!$A$3:$F$368,6,0)</f>
        <v>1400000</v>
      </c>
      <c r="G85" s="26">
        <v>0.99615792499999989</v>
      </c>
      <c r="H85" s="26">
        <v>0.92380333333333342</v>
      </c>
      <c r="I85" s="26">
        <v>0.98599000000000003</v>
      </c>
      <c r="J85" s="26">
        <v>0.92844000000000004</v>
      </c>
      <c r="K85" s="26">
        <v>0.91237000000000001</v>
      </c>
    </row>
    <row r="86" spans="1:11" x14ac:dyDescent="0.25">
      <c r="A86" s="24">
        <v>36810</v>
      </c>
      <c r="B86" s="25">
        <f>VLOOKUP($A86,'Протоны-Электроны Вход'!$A$3:$F$368,2,0)</f>
        <v>370000</v>
      </c>
      <c r="C86" s="25">
        <f>VLOOKUP($A86,'Протоны-Электроны Вход'!$A$3:$F$368,3,0)</f>
        <v>27000</v>
      </c>
      <c r="D86" s="25">
        <f>VLOOKUP($A86,'Протоны-Электроны Вход'!$A$3:$F$368,4,0)</f>
        <v>2700</v>
      </c>
      <c r="E86" s="25">
        <f>VLOOKUP($A86,'Протоны-Электроны Вход'!$A$3:$F$368,5,0)</f>
        <v>2700000000</v>
      </c>
      <c r="F86" s="25">
        <f>VLOOKUP($A86,'Протоны-Электроны Вход'!$A$3:$F$368,6,0)</f>
        <v>1700000</v>
      </c>
      <c r="G86" s="26">
        <v>0.99594712499999993</v>
      </c>
      <c r="H86" s="26">
        <v>0.91834666666666676</v>
      </c>
      <c r="I86" s="26">
        <v>0.98599000000000003</v>
      </c>
      <c r="J86" s="26">
        <v>0.92844000000000004</v>
      </c>
      <c r="K86" s="26">
        <v>0.91538000000000008</v>
      </c>
    </row>
    <row r="87" spans="1:11" x14ac:dyDescent="0.25">
      <c r="A87" s="24">
        <v>36811</v>
      </c>
      <c r="B87" s="25">
        <f>VLOOKUP($A87,'Протоны-Электроны Вход'!$A$3:$F$368,2,0)</f>
        <v>890000</v>
      </c>
      <c r="C87" s="25">
        <f>VLOOKUP($A87,'Протоны-Электроны Вход'!$A$3:$F$368,3,0)</f>
        <v>22000</v>
      </c>
      <c r="D87" s="25">
        <f>VLOOKUP($A87,'Протоны-Электроны Вход'!$A$3:$F$368,4,0)</f>
        <v>2400</v>
      </c>
      <c r="E87" s="25">
        <f>VLOOKUP($A87,'Протоны-Электроны Вход'!$A$3:$F$368,5,0)</f>
        <v>14000000000</v>
      </c>
      <c r="F87" s="25">
        <f>VLOOKUP($A87,'Протоны-Электроны Вход'!$A$3:$F$368,6,0)</f>
        <v>7100000</v>
      </c>
      <c r="G87" s="26">
        <v>0.99569549999999996</v>
      </c>
      <c r="H87" s="26">
        <v>0.92380333333333342</v>
      </c>
      <c r="I87" s="26">
        <v>0.98599000000000003</v>
      </c>
      <c r="J87" s="26">
        <v>0.92235999999999996</v>
      </c>
      <c r="K87" s="26">
        <v>0.91237000000000001</v>
      </c>
    </row>
    <row r="88" spans="1:11" x14ac:dyDescent="0.25">
      <c r="A88" s="24">
        <v>36812</v>
      </c>
      <c r="B88" s="25">
        <f>VLOOKUP($A88,'Протоны-Электроны Вход'!$A$3:$F$368,2,0)</f>
        <v>1700000</v>
      </c>
      <c r="C88" s="25">
        <f>VLOOKUP($A88,'Протоны-Электроны Вход'!$A$3:$F$368,3,0)</f>
        <v>14000</v>
      </c>
      <c r="D88" s="25">
        <f>VLOOKUP($A88,'Протоны-Электроны Вход'!$A$3:$F$368,4,0)</f>
        <v>2200</v>
      </c>
      <c r="E88" s="25">
        <f>VLOOKUP($A88,'Протоны-Электроны Вход'!$A$3:$F$368,5,0)</f>
        <v>900000000</v>
      </c>
      <c r="F88" s="25">
        <f>VLOOKUP($A88,'Протоны-Электроны Вход'!$A$3:$F$368,6,0)</f>
        <v>640000</v>
      </c>
      <c r="G88" s="26">
        <v>0.99540364999999997</v>
      </c>
      <c r="H88" s="26">
        <v>0.91834666666666676</v>
      </c>
      <c r="I88" s="26">
        <v>0.98599000000000003</v>
      </c>
      <c r="J88" s="26">
        <v>0.92235999999999996</v>
      </c>
      <c r="K88" s="26">
        <v>0.91237000000000001</v>
      </c>
    </row>
    <row r="89" spans="1:11" x14ac:dyDescent="0.25">
      <c r="A89" s="24">
        <v>36813</v>
      </c>
      <c r="B89" s="25">
        <f>VLOOKUP($A89,'Протоны-Электроны Вход'!$A$3:$F$368,2,0)</f>
        <v>380000</v>
      </c>
      <c r="C89" s="25">
        <f>VLOOKUP($A89,'Протоны-Электроны Вход'!$A$3:$F$368,3,0)</f>
        <v>10000</v>
      </c>
      <c r="D89" s="25">
        <f>VLOOKUP($A89,'Протоны-Электроны Вход'!$A$3:$F$368,4,0)</f>
        <v>2200</v>
      </c>
      <c r="E89" s="25">
        <f>VLOOKUP($A89,'Протоны-Электроны Вход'!$A$3:$F$368,5,0)</f>
        <v>1500000000</v>
      </c>
      <c r="F89" s="25">
        <f>VLOOKUP($A89,'Протоны-Электроны Вход'!$A$3:$F$368,6,0)</f>
        <v>2100000</v>
      </c>
      <c r="G89" s="26">
        <v>0.99507232499999998</v>
      </c>
      <c r="H89" s="26">
        <v>0.91834666666666676</v>
      </c>
      <c r="I89" s="26">
        <v>0.98599000000000003</v>
      </c>
      <c r="J89" s="26">
        <v>0.92235999999999996</v>
      </c>
      <c r="K89" s="26">
        <v>0.91538000000000008</v>
      </c>
    </row>
    <row r="90" spans="1:11" x14ac:dyDescent="0.25">
      <c r="A90" s="24">
        <v>36814</v>
      </c>
      <c r="B90" s="25">
        <f>VLOOKUP($A90,'Протоны-Электроны Вход'!$A$3:$F$368,2,0)</f>
        <v>450000</v>
      </c>
      <c r="C90" s="25">
        <f>VLOOKUP($A90,'Протоны-Электроны Вход'!$A$3:$F$368,3,0)</f>
        <v>11000</v>
      </c>
      <c r="D90" s="25">
        <f>VLOOKUP($A90,'Протоны-Электроны Вход'!$A$3:$F$368,4,0)</f>
        <v>2300</v>
      </c>
      <c r="E90" s="25">
        <f>VLOOKUP($A90,'Протоны-Электроны Вход'!$A$3:$F$368,5,0)</f>
        <v>10000000000</v>
      </c>
      <c r="F90" s="25">
        <f>VLOOKUP($A90,'Протоны-Электроны Вход'!$A$3:$F$368,6,0)</f>
        <v>9400000</v>
      </c>
      <c r="G90" s="26">
        <v>0.99470214999999995</v>
      </c>
      <c r="H90" s="26">
        <v>0.91834666666666676</v>
      </c>
      <c r="I90" s="26">
        <v>0.97521999999999998</v>
      </c>
      <c r="J90" s="26">
        <v>0.92844000000000004</v>
      </c>
      <c r="K90" s="26">
        <v>0.91237000000000001</v>
      </c>
    </row>
    <row r="91" spans="1:11" x14ac:dyDescent="0.25">
      <c r="A91" s="24">
        <v>36815</v>
      </c>
      <c r="B91" s="25">
        <f>VLOOKUP($A91,'Протоны-Электроны Вход'!$A$3:$F$368,2,0)</f>
        <v>2200000</v>
      </c>
      <c r="C91" s="25">
        <f>VLOOKUP($A91,'Протоны-Электроны Вход'!$A$3:$F$368,3,0)</f>
        <v>620000</v>
      </c>
      <c r="D91" s="25">
        <f>VLOOKUP($A91,'Протоны-Электроны Вход'!$A$3:$F$368,4,0)</f>
        <v>7400</v>
      </c>
      <c r="E91" s="25">
        <f>VLOOKUP($A91,'Протоны-Электроны Вход'!$A$3:$F$368,5,0)</f>
        <v>11000000000</v>
      </c>
      <c r="F91" s="25">
        <f>VLOOKUP($A91,'Протоны-Электроны Вход'!$A$3:$F$368,6,0)</f>
        <v>9700000</v>
      </c>
      <c r="G91" s="26">
        <v>0.99429379999999989</v>
      </c>
      <c r="H91" s="26">
        <v>0.91834666666666676</v>
      </c>
      <c r="I91" s="26">
        <v>0.97521999999999998</v>
      </c>
      <c r="J91" s="26">
        <v>0.92844000000000004</v>
      </c>
      <c r="K91" s="26">
        <v>0.91538000000000008</v>
      </c>
    </row>
    <row r="92" spans="1:11" x14ac:dyDescent="0.25">
      <c r="A92" s="24">
        <v>36816</v>
      </c>
      <c r="B92" s="25">
        <f>VLOOKUP($A92,'Протоны-Электроны Вход'!$A$3:$F$368,2,0)</f>
        <v>4700000</v>
      </c>
      <c r="C92" s="25">
        <f>VLOOKUP($A92,'Протоны-Электроны Вход'!$A$3:$F$368,3,0)</f>
        <v>490000</v>
      </c>
      <c r="D92" s="25">
        <f>VLOOKUP($A92,'Протоны-Электроны Вход'!$A$3:$F$368,4,0)</f>
        <v>3700</v>
      </c>
      <c r="E92" s="25">
        <f>VLOOKUP($A92,'Протоны-Электроны Вход'!$A$3:$F$368,5,0)</f>
        <v>20000000000</v>
      </c>
      <c r="F92" s="25">
        <f>VLOOKUP($A92,'Протоны-Электроны Вход'!$A$3:$F$368,6,0)</f>
        <v>29000000</v>
      </c>
      <c r="G92" s="26">
        <v>0.99384792499999997</v>
      </c>
      <c r="H92" s="26">
        <v>0.92380333333333342</v>
      </c>
      <c r="I92" s="26">
        <v>0.97521999999999998</v>
      </c>
      <c r="J92" s="26">
        <v>0.92235999999999996</v>
      </c>
      <c r="K92" s="26">
        <v>0.91237000000000001</v>
      </c>
    </row>
    <row r="93" spans="1:11" x14ac:dyDescent="0.25">
      <c r="A93" s="24">
        <v>36818</v>
      </c>
      <c r="B93" s="25">
        <f>VLOOKUP($A93,'Протоны-Электроны Вход'!$A$3:$F$368,2,0)</f>
        <v>1100000</v>
      </c>
      <c r="C93" s="25">
        <f>VLOOKUP($A93,'Протоны-Электроны Вход'!$A$3:$F$368,3,0)</f>
        <v>52000</v>
      </c>
      <c r="D93" s="25">
        <f>VLOOKUP($A93,'Протоны-Электроны Вход'!$A$3:$F$368,4,0)</f>
        <v>2700</v>
      </c>
      <c r="E93" s="25">
        <f>VLOOKUP($A93,'Протоны-Электроны Вход'!$A$3:$F$368,5,0)</f>
        <v>21000000000</v>
      </c>
      <c r="F93" s="25">
        <f>VLOOKUP($A93,'Протоны-Электроны Вход'!$A$3:$F$368,6,0)</f>
        <v>42000000</v>
      </c>
      <c r="G93" s="26">
        <v>0.99284755000000002</v>
      </c>
      <c r="H93" s="26">
        <v>0.91471000000000002</v>
      </c>
      <c r="I93" s="26">
        <v>0.97521999999999998</v>
      </c>
      <c r="J93" s="26">
        <v>0.92235999999999996</v>
      </c>
      <c r="K93" s="26">
        <v>0.91237000000000001</v>
      </c>
    </row>
    <row r="94" spans="1:11" x14ac:dyDescent="0.25">
      <c r="A94" s="24">
        <v>36819</v>
      </c>
      <c r="B94" s="25">
        <f>VLOOKUP($A94,'Протоны-Электроны Вход'!$A$3:$F$368,2,0)</f>
        <v>420000</v>
      </c>
      <c r="C94" s="25">
        <f>VLOOKUP($A94,'Протоны-Электроны Вход'!$A$3:$F$368,3,0)</f>
        <v>20000</v>
      </c>
      <c r="D94" s="25">
        <f>VLOOKUP($A94,'Протоны-Электроны Вход'!$A$3:$F$368,4,0)</f>
        <v>2500</v>
      </c>
      <c r="E94" s="25">
        <f>VLOOKUP($A94,'Протоны-Электроны Вход'!$A$3:$F$368,5,0)</f>
        <v>15000000000</v>
      </c>
      <c r="F94" s="25">
        <f>VLOOKUP($A94,'Протоны-Электроны Вход'!$A$3:$F$368,6,0)</f>
        <v>42000000</v>
      </c>
      <c r="G94" s="26">
        <v>0.99229470000000009</v>
      </c>
      <c r="H94" s="26">
        <v>0.91471000000000002</v>
      </c>
      <c r="I94" s="26">
        <v>0.97521999999999998</v>
      </c>
      <c r="J94" s="26">
        <v>0.92235999999999996</v>
      </c>
      <c r="K94" s="26">
        <v>0.91237000000000001</v>
      </c>
    </row>
    <row r="95" spans="1:11" x14ac:dyDescent="0.25">
      <c r="A95" s="24">
        <v>36822</v>
      </c>
      <c r="B95" s="25">
        <f>VLOOKUP($A95,'Протоны-Электроны Вход'!$A$3:$F$368,2,0)</f>
        <v>270000</v>
      </c>
      <c r="C95" s="25">
        <f>VLOOKUP($A95,'Протоны-Электроны Вход'!$A$3:$F$368,3,0)</f>
        <v>11000</v>
      </c>
      <c r="D95" s="25">
        <f>VLOOKUP($A95,'Протоны-Электроны Вход'!$A$3:$F$368,4,0)</f>
        <v>2600</v>
      </c>
      <c r="E95" s="25">
        <f>VLOOKUP($A95,'Протоны-Электроны Вход'!$A$3:$F$368,5,0)</f>
        <v>6200000000</v>
      </c>
      <c r="F95" s="25">
        <f>VLOOKUP($A95,'Протоны-Электроны Вход'!$A$3:$F$368,6,0)</f>
        <v>8100000</v>
      </c>
      <c r="G95" s="26">
        <v>0.99043700000000001</v>
      </c>
      <c r="H95" s="26">
        <v>0.91470999999999991</v>
      </c>
      <c r="I95" s="26">
        <v>0.96443999999999996</v>
      </c>
      <c r="J95" s="26">
        <v>0.92235999999999996</v>
      </c>
      <c r="K95" s="26">
        <v>0.91237000000000001</v>
      </c>
    </row>
    <row r="96" spans="1:11" x14ac:dyDescent="0.25">
      <c r="A96" s="24">
        <v>36823</v>
      </c>
      <c r="B96" s="25">
        <f>VLOOKUP($A96,'Протоны-Электроны Вход'!$A$3:$F$368,2,0)</f>
        <v>150000</v>
      </c>
      <c r="C96" s="25">
        <f>VLOOKUP($A96,'Протоны-Электроны Вход'!$A$3:$F$368,3,0)</f>
        <v>11000</v>
      </c>
      <c r="D96" s="25">
        <f>VLOOKUP($A96,'Протоны-Электроны Вход'!$A$3:$F$368,4,0)</f>
        <v>2500</v>
      </c>
      <c r="E96" s="25">
        <f>VLOOKUP($A96,'Протоны-Электроны Вход'!$A$3:$F$368,5,0)</f>
        <v>10000000000</v>
      </c>
      <c r="F96" s="25">
        <f>VLOOKUP($A96,'Протоны-Электроны Вход'!$A$3:$F$368,6,0)</f>
        <v>12000000</v>
      </c>
      <c r="G96" s="26">
        <v>0.98975494999999991</v>
      </c>
      <c r="H96" s="26">
        <v>0.90743666666666656</v>
      </c>
      <c r="I96" s="26">
        <v>0.97521999999999998</v>
      </c>
      <c r="J96" s="26">
        <v>0.92235999999999996</v>
      </c>
      <c r="K96" s="26">
        <v>0.91538000000000008</v>
      </c>
    </row>
    <row r="97" spans="1:11" x14ac:dyDescent="0.25">
      <c r="A97" s="24">
        <v>36825</v>
      </c>
      <c r="B97" s="25">
        <f>VLOOKUP($A97,'Протоны-Электроны Вход'!$A$3:$F$368,2,0)</f>
        <v>16000000</v>
      </c>
      <c r="C97" s="25">
        <f>VLOOKUP($A97,'Протоны-Электроны Вход'!$A$3:$F$368,3,0)</f>
        <v>630000</v>
      </c>
      <c r="D97" s="25">
        <f>VLOOKUP($A97,'Протоны-Электроны Вход'!$A$3:$F$368,4,0)</f>
        <v>2800</v>
      </c>
      <c r="E97" s="25">
        <f>VLOOKUP($A97,'Протоны-Электроны Вход'!$A$3:$F$368,5,0)</f>
        <v>9900000000</v>
      </c>
      <c r="F97" s="25">
        <f>VLOOKUP($A97,'Протоны-Электроны Вход'!$A$3:$F$368,6,0)</f>
        <v>14000000</v>
      </c>
      <c r="G97" s="26">
        <v>0.98830342500000001</v>
      </c>
      <c r="H97" s="26">
        <v>0.90543333333333331</v>
      </c>
      <c r="I97" s="26">
        <v>0.96335999999999999</v>
      </c>
      <c r="J97" s="26">
        <v>0.91729000000000005</v>
      </c>
      <c r="K97" s="26">
        <v>0.91296999999999995</v>
      </c>
    </row>
    <row r="98" spans="1:11" x14ac:dyDescent="0.25">
      <c r="A98" s="24">
        <v>36826</v>
      </c>
      <c r="B98" s="25">
        <f>VLOOKUP($A98,'Протоны-Электроны Вход'!$A$3:$F$368,2,0)</f>
        <v>13000000</v>
      </c>
      <c r="C98" s="25">
        <f>VLOOKUP($A98,'Протоны-Электроны Вход'!$A$3:$F$368,3,0)</f>
        <v>130000</v>
      </c>
      <c r="D98" s="25">
        <f>VLOOKUP($A98,'Протоны-Электроны Вход'!$A$3:$F$368,4,0)</f>
        <v>2600</v>
      </c>
      <c r="E98" s="25">
        <f>VLOOKUP($A98,'Протоны-Электроны Вход'!$A$3:$F$368,5,0)</f>
        <v>15000000000</v>
      </c>
      <c r="F98" s="25">
        <f>VLOOKUP($A98,'Протоны-Электроны Вход'!$A$3:$F$368,6,0)</f>
        <v>18000000</v>
      </c>
      <c r="G98" s="26">
        <v>0.98753620000000009</v>
      </c>
      <c r="H98" s="26">
        <v>0.90543666666666667</v>
      </c>
      <c r="I98" s="26">
        <v>0.97521999999999998</v>
      </c>
      <c r="J98" s="26">
        <v>0.92296999999999996</v>
      </c>
      <c r="K98" s="26">
        <v>0.91296999999999995</v>
      </c>
    </row>
    <row r="99" spans="1:11" x14ac:dyDescent="0.25">
      <c r="A99" s="24">
        <v>36827</v>
      </c>
      <c r="B99" s="25">
        <f>VLOOKUP($A99,'Протоны-Электроны Вход'!$A$3:$F$368,2,0)</f>
        <v>6000000</v>
      </c>
      <c r="C99" s="25">
        <f>VLOOKUP($A99,'Протоны-Электроны Вход'!$A$3:$F$368,3,0)</f>
        <v>37000</v>
      </c>
      <c r="D99" s="25">
        <f>VLOOKUP($A99,'Протоны-Электроны Вход'!$A$3:$F$368,4,0)</f>
        <v>2400</v>
      </c>
      <c r="E99" s="25">
        <f>VLOOKUP($A99,'Протоны-Электроны Вход'!$A$3:$F$368,5,0)</f>
        <v>8700000000</v>
      </c>
      <c r="F99" s="25">
        <f>VLOOKUP($A99,'Протоны-Электроны Вход'!$A$3:$F$368,6,0)</f>
        <v>16000000</v>
      </c>
      <c r="G99" s="26">
        <v>0.98674304999999984</v>
      </c>
      <c r="H99" s="26">
        <v>0.91361666666666663</v>
      </c>
      <c r="I99" s="26">
        <v>0.96335999999999999</v>
      </c>
      <c r="J99" s="26">
        <v>0.92844000000000004</v>
      </c>
      <c r="K99" s="26">
        <v>0.91839000000000004</v>
      </c>
    </row>
    <row r="100" spans="1:11" x14ac:dyDescent="0.25">
      <c r="A100" s="24">
        <v>36828</v>
      </c>
      <c r="B100" s="25">
        <f>VLOOKUP($A100,'Протоны-Электроны Вход'!$A$3:$F$368,2,0)</f>
        <v>420000</v>
      </c>
      <c r="C100" s="25">
        <f>VLOOKUP($A100,'Протоны-Электроны Вход'!$A$3:$F$368,3,0)</f>
        <v>11000</v>
      </c>
      <c r="D100" s="25">
        <f>VLOOKUP($A100,'Протоны-Электроны Вход'!$A$3:$F$368,4,0)</f>
        <v>1700</v>
      </c>
      <c r="E100" s="25">
        <f>VLOOKUP($A100,'Протоны-Электроны Вход'!$A$3:$F$368,5,0)</f>
        <v>1400000000</v>
      </c>
      <c r="F100" s="25">
        <f>VLOOKUP($A100,'Протоны-Электроны Вход'!$A$3:$F$368,6,0)</f>
        <v>620000</v>
      </c>
      <c r="G100" s="26">
        <v>0.98592527500000005</v>
      </c>
      <c r="H100" s="26">
        <v>0.90543333333333331</v>
      </c>
      <c r="I100" s="26">
        <v>0.97521999999999998</v>
      </c>
      <c r="J100" s="26">
        <v>0.92296999999999996</v>
      </c>
      <c r="K100" s="26">
        <v>0.91568000000000005</v>
      </c>
    </row>
    <row r="101" spans="1:11" x14ac:dyDescent="0.25">
      <c r="A101" s="24">
        <v>36829</v>
      </c>
      <c r="B101" s="25">
        <f>VLOOKUP($A101,'Протоны-Электроны Вход'!$A$3:$F$368,2,0)</f>
        <v>590000</v>
      </c>
      <c r="C101" s="25">
        <f>VLOOKUP($A101,'Протоны-Электроны Вход'!$A$3:$F$368,3,0)</f>
        <v>30000</v>
      </c>
      <c r="D101" s="25">
        <f>VLOOKUP($A101,'Протоны-Электроны Вход'!$A$3:$F$368,4,0)</f>
        <v>1800</v>
      </c>
      <c r="E101" s="25">
        <f>VLOOKUP($A101,'Протоны-Электроны Вход'!$A$3:$F$368,5,0)</f>
        <v>14000000000</v>
      </c>
      <c r="F101" s="25">
        <f>VLOOKUP($A101,'Протоны-Электроны Вход'!$A$3:$F$368,6,0)</f>
        <v>10000000</v>
      </c>
      <c r="G101" s="26">
        <v>0.98508422499999992</v>
      </c>
      <c r="H101" s="26">
        <v>0.90543333333333331</v>
      </c>
      <c r="I101" s="26">
        <v>0.96335999999999999</v>
      </c>
      <c r="J101" s="26">
        <v>0.92296999999999996</v>
      </c>
      <c r="K101" s="26">
        <v>0.91296999999999995</v>
      </c>
    </row>
    <row r="102" spans="1:11" x14ac:dyDescent="0.25">
      <c r="A102" s="24">
        <v>36831</v>
      </c>
      <c r="B102" s="25">
        <f>VLOOKUP($A102,'Протоны-Электроны Вход'!$A$3:$F$368,2,0)</f>
        <v>12000000</v>
      </c>
      <c r="C102" s="25">
        <f>VLOOKUP($A102,'Протоны-Электроны Вход'!$A$3:$F$368,3,0)</f>
        <v>160000</v>
      </c>
      <c r="D102" s="25">
        <f>VLOOKUP($A102,'Протоны-Электроны Вход'!$A$3:$F$368,4,0)</f>
        <v>2300</v>
      </c>
      <c r="E102" s="25">
        <f>VLOOKUP($A102,'Протоны-Электроны Вход'!$A$3:$F$368,5,0)</f>
        <v>3100000000</v>
      </c>
      <c r="F102" s="25">
        <f>VLOOKUP($A102,'Протоны-Электроны Вход'!$A$3:$F$368,6,0)</f>
        <v>3500000</v>
      </c>
      <c r="G102" s="26">
        <v>0.98333767500000002</v>
      </c>
      <c r="H102" s="26">
        <v>0.90543333333333331</v>
      </c>
      <c r="I102" s="26">
        <v>0.96335999999999999</v>
      </c>
      <c r="J102" s="26">
        <v>0.92296999999999996</v>
      </c>
      <c r="K102" s="26">
        <v>0.91568000000000005</v>
      </c>
    </row>
    <row r="103" spans="1:11" x14ac:dyDescent="0.25">
      <c r="A103" s="24">
        <v>36832</v>
      </c>
      <c r="B103" s="25">
        <f>VLOOKUP($A103,'Протоны-Электроны Вход'!$A$3:$F$368,2,0)</f>
        <v>3000000</v>
      </c>
      <c r="C103" s="25">
        <f>VLOOKUP($A103,'Протоны-Электроны Вход'!$A$3:$F$368,3,0)</f>
        <v>39000</v>
      </c>
      <c r="D103" s="25">
        <f>VLOOKUP($A103,'Протоны-Электроны Вход'!$A$3:$F$368,4,0)</f>
        <v>2200</v>
      </c>
      <c r="E103" s="25">
        <f>VLOOKUP($A103,'Протоны-Электроны Вход'!$A$3:$F$368,5,0)</f>
        <v>3600000000</v>
      </c>
      <c r="F103" s="25">
        <f>VLOOKUP($A103,'Протоны-Электроны Вход'!$A$3:$F$368,6,0)</f>
        <v>3700000</v>
      </c>
      <c r="G103" s="26">
        <v>0.98243515000000003</v>
      </c>
      <c r="H103" s="26">
        <v>0.89706999999999992</v>
      </c>
      <c r="I103" s="26">
        <v>0.96335999999999999</v>
      </c>
      <c r="J103" s="26">
        <v>0.92296999999999996</v>
      </c>
      <c r="K103" s="26">
        <v>0.91296999999999995</v>
      </c>
    </row>
    <row r="104" spans="1:11" x14ac:dyDescent="0.25">
      <c r="A104" s="24">
        <v>36833</v>
      </c>
      <c r="B104" s="25">
        <f>VLOOKUP($A104,'Протоны-Электроны Вход'!$A$3:$F$368,2,0)</f>
        <v>4500000</v>
      </c>
      <c r="C104" s="25">
        <f>VLOOKUP($A104,'Протоны-Электроны Вход'!$A$3:$F$368,3,0)</f>
        <v>23000</v>
      </c>
      <c r="D104" s="25">
        <f>VLOOKUP($A104,'Протоны-Электроны Вход'!$A$3:$F$368,4,0)</f>
        <v>2100</v>
      </c>
      <c r="E104" s="25">
        <f>VLOOKUP($A104,'Протоны-Электроны Вход'!$A$3:$F$368,5,0)</f>
        <v>4900000000</v>
      </c>
      <c r="F104" s="25">
        <f>VLOOKUP($A104,'Протоны-Электроны Вход'!$A$3:$F$368,6,0)</f>
        <v>10000000</v>
      </c>
      <c r="G104" s="26">
        <v>0.98151497500000007</v>
      </c>
      <c r="H104" s="26">
        <v>0.89706999999999992</v>
      </c>
      <c r="I104" s="26">
        <v>0.96335999999999999</v>
      </c>
      <c r="J104" s="26">
        <v>0.92296999999999996</v>
      </c>
      <c r="K104" s="26">
        <v>0.91296999999999995</v>
      </c>
    </row>
    <row r="105" spans="1:11" x14ac:dyDescent="0.25">
      <c r="A105" s="24">
        <v>36834</v>
      </c>
      <c r="B105" s="25">
        <f>VLOOKUP($A105,'Протоны-Электроны Вход'!$A$3:$F$368,2,0)</f>
        <v>6000000</v>
      </c>
      <c r="C105" s="25">
        <f>VLOOKUP($A105,'Протоны-Электроны Вход'!$A$3:$F$368,3,0)</f>
        <v>19000</v>
      </c>
      <c r="D105" s="25">
        <f>VLOOKUP($A105,'Протоны-Электроны Вход'!$A$3:$F$368,4,0)</f>
        <v>2200</v>
      </c>
      <c r="E105" s="25">
        <f>VLOOKUP($A105,'Протоны-Электроны Вход'!$A$3:$F$368,5,0)</f>
        <v>920000000</v>
      </c>
      <c r="F105" s="25">
        <f>VLOOKUP($A105,'Протоны-Электроны Вход'!$A$3:$F$368,6,0)</f>
        <v>830000</v>
      </c>
      <c r="G105" s="26">
        <v>0.9805787749999999</v>
      </c>
      <c r="H105" s="26">
        <v>0.89706999999999992</v>
      </c>
      <c r="I105" s="26">
        <v>0.94935000000000003</v>
      </c>
      <c r="J105" s="26">
        <v>0.92296999999999996</v>
      </c>
      <c r="K105" s="26">
        <v>0.91568000000000005</v>
      </c>
    </row>
    <row r="106" spans="1:11" x14ac:dyDescent="0.25">
      <c r="A106" s="24">
        <v>36835</v>
      </c>
      <c r="B106" s="25">
        <f>VLOOKUP($A106,'Протоны-Электроны Вход'!$A$3:$F$368,2,0)</f>
        <v>290000</v>
      </c>
      <c r="C106" s="25">
        <f>VLOOKUP($A106,'Протоны-Электроны Вход'!$A$3:$F$368,3,0)</f>
        <v>11000</v>
      </c>
      <c r="D106" s="25">
        <f>VLOOKUP($A106,'Протоны-Электроны Вход'!$A$3:$F$368,4,0)</f>
        <v>2500</v>
      </c>
      <c r="E106" s="25">
        <f>VLOOKUP($A106,'Протоны-Электроны Вход'!$A$3:$F$368,5,0)</f>
        <v>1300000000</v>
      </c>
      <c r="F106" s="25">
        <f>VLOOKUP($A106,'Протоны-Электроны Вход'!$A$3:$F$368,6,0)</f>
        <v>330000</v>
      </c>
      <c r="G106" s="26">
        <v>0.97962807500000004</v>
      </c>
      <c r="H106" s="26">
        <v>0.89706999999999992</v>
      </c>
      <c r="I106" s="26">
        <v>0.96335999999999999</v>
      </c>
      <c r="J106" s="26">
        <v>0.92296999999999996</v>
      </c>
      <c r="K106" s="26">
        <v>0.91296999999999995</v>
      </c>
    </row>
    <row r="107" spans="1:11" x14ac:dyDescent="0.25">
      <c r="A107" s="24">
        <v>36836</v>
      </c>
      <c r="B107" s="25">
        <f>VLOOKUP($A107,'Протоны-Электроны Вход'!$A$3:$F$368,2,0)</f>
        <v>1300000</v>
      </c>
      <c r="C107" s="25">
        <f>VLOOKUP($A107,'Протоны-Электроны Вход'!$A$3:$F$368,3,0)</f>
        <v>10000</v>
      </c>
      <c r="D107" s="25">
        <f>VLOOKUP($A107,'Протоны-Электроны Вход'!$A$3:$F$368,4,0)</f>
        <v>2300</v>
      </c>
      <c r="E107" s="25">
        <f>VLOOKUP($A107,'Протоны-Электроны Вход'!$A$3:$F$368,5,0)</f>
        <v>5800000000</v>
      </c>
      <c r="F107" s="25">
        <f>VLOOKUP($A107,'Протоны-Электроны Вход'!$A$3:$F$368,6,0)</f>
        <v>7100000</v>
      </c>
      <c r="G107" s="26">
        <v>0.97866435000000007</v>
      </c>
      <c r="H107" s="26">
        <v>0.89706999999999992</v>
      </c>
      <c r="I107" s="26">
        <v>0.96335999999999999</v>
      </c>
      <c r="J107" s="26">
        <v>0.92296999999999996</v>
      </c>
      <c r="K107" s="26">
        <v>0.91568000000000005</v>
      </c>
    </row>
    <row r="108" spans="1:11" x14ac:dyDescent="0.25">
      <c r="A108" s="24">
        <v>36840</v>
      </c>
      <c r="B108" s="25">
        <f>VLOOKUP($A108,'Протоны-Электроны Вход'!$A$3:$F$368,2,0)</f>
        <v>890000000</v>
      </c>
      <c r="C108" s="25">
        <f>VLOOKUP($A108,'Протоны-Электроны Вход'!$A$3:$F$368,3,0)</f>
        <v>98000000</v>
      </c>
      <c r="D108" s="25">
        <f>VLOOKUP($A108,'Протоны-Электроны Вход'!$A$3:$F$368,4,0)</f>
        <v>420000</v>
      </c>
      <c r="E108" s="25">
        <f>VLOOKUP($A108,'Протоны-Электроны Вход'!$A$3:$F$368,5,0)</f>
        <v>2200000000</v>
      </c>
      <c r="F108" s="25">
        <f>VLOOKUP($A108,'Протоны-Электроны Вход'!$A$3:$F$368,6,0)</f>
        <v>27000000</v>
      </c>
      <c r="G108" s="26">
        <v>0.974708825</v>
      </c>
      <c r="H108" s="26">
        <v>0.88052666666666679</v>
      </c>
      <c r="I108" s="26">
        <v>0.93857999999999997</v>
      </c>
      <c r="J108" s="26">
        <v>0.90634999999999999</v>
      </c>
      <c r="K108" s="26">
        <v>0.89382500000000009</v>
      </c>
    </row>
    <row r="109" spans="1:11" x14ac:dyDescent="0.25">
      <c r="A109" s="24">
        <v>36841</v>
      </c>
      <c r="B109" s="25">
        <f>VLOOKUP($A109,'Протоны-Электроны Вход'!$A$3:$F$368,2,0)</f>
        <v>74000000</v>
      </c>
      <c r="C109" s="25">
        <f>VLOOKUP($A109,'Протоны-Электроны Вход'!$A$3:$F$368,3,0)</f>
        <v>7000000</v>
      </c>
      <c r="D109" s="25">
        <f>VLOOKUP($A109,'Протоны-Электроны Вход'!$A$3:$F$368,4,0)</f>
        <v>31000</v>
      </c>
      <c r="E109" s="25">
        <f>VLOOKUP($A109,'Протоны-Электроны Вход'!$A$3:$F$368,5,0)</f>
        <v>14000000000</v>
      </c>
      <c r="F109" s="25">
        <f>VLOOKUP($A109,'Протоны-Электроны Вход'!$A$3:$F$368,6,0)</f>
        <v>9400000</v>
      </c>
      <c r="G109" s="26">
        <v>0.97372639999999999</v>
      </c>
      <c r="H109" s="26">
        <v>0.87656750000000005</v>
      </c>
      <c r="I109" s="26">
        <v>0.92671999999999999</v>
      </c>
      <c r="J109" s="26">
        <v>0.90086999999999995</v>
      </c>
      <c r="K109" s="26">
        <v>0.8878680000000001</v>
      </c>
    </row>
    <row r="110" spans="1:11" x14ac:dyDescent="0.25">
      <c r="A110" s="24">
        <v>36842</v>
      </c>
      <c r="B110" s="25">
        <f>VLOOKUP($A110,'Протоны-Электроны Вход'!$A$3:$F$368,2,0)</f>
        <v>15000000</v>
      </c>
      <c r="C110" s="25">
        <f>VLOOKUP($A110,'Протоны-Электроны Вход'!$A$3:$F$368,3,0)</f>
        <v>1500000</v>
      </c>
      <c r="D110" s="25">
        <f>VLOOKUP($A110,'Протоны-Электроны Вход'!$A$3:$F$368,4,0)</f>
        <v>9000</v>
      </c>
      <c r="E110" s="25">
        <f>VLOOKUP($A110,'Протоны-Электроны Вход'!$A$3:$F$368,5,0)</f>
        <v>53000000000</v>
      </c>
      <c r="F110" s="25">
        <f>VLOOKUP($A110,'Протоны-Электроны Вход'!$A$3:$F$368,6,0)</f>
        <v>240000000</v>
      </c>
      <c r="G110" s="26">
        <v>0.97270567499999994</v>
      </c>
      <c r="H110" s="26">
        <v>0.86834</v>
      </c>
      <c r="I110" s="26">
        <v>0.92671999999999999</v>
      </c>
      <c r="J110" s="26">
        <v>0.90086999999999995</v>
      </c>
      <c r="K110" s="26">
        <v>0.89112000000000002</v>
      </c>
    </row>
    <row r="111" spans="1:11" x14ac:dyDescent="0.25">
      <c r="A111" s="24">
        <v>36843</v>
      </c>
      <c r="B111" s="25">
        <f>VLOOKUP($A111,'Протоны-Электроны Вход'!$A$3:$F$368,2,0)</f>
        <v>4100000</v>
      </c>
      <c r="C111" s="25">
        <f>VLOOKUP($A111,'Протоны-Электроны Вход'!$A$3:$F$368,3,0)</f>
        <v>660000</v>
      </c>
      <c r="D111" s="25">
        <f>VLOOKUP($A111,'Протоны-Электроны Вход'!$A$3:$F$368,4,0)</f>
        <v>4800</v>
      </c>
      <c r="E111" s="25">
        <f>VLOOKUP($A111,'Протоны-Электроны Вход'!$A$3:$F$368,5,0)</f>
        <v>51000000000</v>
      </c>
      <c r="F111" s="25">
        <f>VLOOKUP($A111,'Протоны-Электроны Вход'!$A$3:$F$368,6,0)</f>
        <v>240000000</v>
      </c>
      <c r="G111" s="26">
        <v>0.97170152500000007</v>
      </c>
      <c r="H111" s="26">
        <v>0.86834</v>
      </c>
      <c r="I111" s="26">
        <v>0.93857999999999997</v>
      </c>
      <c r="J111" s="26">
        <v>0.90086999999999995</v>
      </c>
      <c r="K111" s="26">
        <v>0.89112000000000002</v>
      </c>
    </row>
    <row r="112" spans="1:11" x14ac:dyDescent="0.25">
      <c r="A112" s="24">
        <v>36844</v>
      </c>
      <c r="B112" s="25">
        <f>VLOOKUP($A112,'Протоны-Электроны Вход'!$A$3:$F$368,2,0)</f>
        <v>2100000</v>
      </c>
      <c r="C112" s="25">
        <f>VLOOKUP($A112,'Протоны-Электроны Вход'!$A$3:$F$368,3,0)</f>
        <v>360000</v>
      </c>
      <c r="D112" s="25">
        <f>VLOOKUP($A112,'Протоны-Электроны Вход'!$A$3:$F$368,4,0)</f>
        <v>3800</v>
      </c>
      <c r="E112" s="25">
        <f>VLOOKUP($A112,'Протоны-Электроны Вход'!$A$3:$F$368,5,0)</f>
        <v>48000000000</v>
      </c>
      <c r="F112" s="25">
        <f>VLOOKUP($A112,'Протоны-Электроны Вход'!$A$3:$F$368,6,0)</f>
        <v>240000000</v>
      </c>
      <c r="G112" s="26">
        <v>0.97069662499999998</v>
      </c>
      <c r="H112" s="26">
        <v>0.86416000000000004</v>
      </c>
      <c r="I112" s="26">
        <v>0.92671999999999999</v>
      </c>
      <c r="J112" s="26">
        <v>0.90634999999999999</v>
      </c>
      <c r="K112" s="26">
        <v>0.89112000000000002</v>
      </c>
    </row>
    <row r="113" spans="1:11" x14ac:dyDescent="0.25">
      <c r="A113" s="24">
        <v>36845</v>
      </c>
      <c r="B113" s="25">
        <f>VLOOKUP($A113,'Протоны-Электроны Вход'!$A$3:$F$368,2,0)</f>
        <v>1900000</v>
      </c>
      <c r="C113" s="25">
        <f>VLOOKUP($A113,'Протоны-Электроны Вход'!$A$3:$F$368,3,0)</f>
        <v>240000</v>
      </c>
      <c r="D113" s="25">
        <f>VLOOKUP($A113,'Протоны-Электроны Вход'!$A$3:$F$368,4,0)</f>
        <v>3500</v>
      </c>
      <c r="E113" s="25">
        <f>VLOOKUP($A113,'Протоны-Электроны Вход'!$A$3:$F$368,5,0)</f>
        <v>44000000000</v>
      </c>
      <c r="F113" s="25">
        <f>VLOOKUP($A113,'Протоны-Электроны Вход'!$A$3:$F$368,6,0)</f>
        <v>240000000</v>
      </c>
      <c r="G113" s="26">
        <v>0.96969202500000007</v>
      </c>
      <c r="H113" s="26">
        <v>0.86834</v>
      </c>
      <c r="I113" s="26">
        <v>0.92671999999999999</v>
      </c>
      <c r="J113" s="26">
        <v>0.90634999999999999</v>
      </c>
      <c r="K113" s="26">
        <v>0.89112000000000002</v>
      </c>
    </row>
    <row r="114" spans="1:11" x14ac:dyDescent="0.25">
      <c r="A114" s="24">
        <v>36846</v>
      </c>
      <c r="B114" s="25">
        <f>VLOOKUP($A114,'Протоны-Электроны Вход'!$A$3:$F$368,2,0)</f>
        <v>1900000</v>
      </c>
      <c r="C114" s="25">
        <f>VLOOKUP($A114,'Протоны-Электроны Вход'!$A$3:$F$368,3,0)</f>
        <v>170000</v>
      </c>
      <c r="D114" s="25">
        <f>VLOOKUP($A114,'Протоны-Электроны Вход'!$A$3:$F$368,4,0)</f>
        <v>3200</v>
      </c>
      <c r="E114" s="25">
        <f>VLOOKUP($A114,'Протоны-Электроны Вход'!$A$3:$F$368,5,0)</f>
        <v>42000000000</v>
      </c>
      <c r="F114" s="25">
        <f>VLOOKUP($A114,'Протоны-Электроны Вход'!$A$3:$F$368,6,0)</f>
        <v>250000000</v>
      </c>
      <c r="G114" s="26">
        <v>0.96868975000000002</v>
      </c>
      <c r="H114" s="26">
        <v>0.87252000000000007</v>
      </c>
      <c r="I114" s="26">
        <v>0.93857999999999997</v>
      </c>
      <c r="J114" s="26">
        <v>0.90634999999999999</v>
      </c>
      <c r="K114" s="26">
        <v>0.89112000000000002</v>
      </c>
    </row>
    <row r="115" spans="1:11" x14ac:dyDescent="0.25">
      <c r="A115" s="24">
        <v>36849</v>
      </c>
      <c r="B115" s="25">
        <f>VLOOKUP($A115,'Протоны-Электроны Вход'!$A$3:$F$368,2,0)</f>
        <v>540000</v>
      </c>
      <c r="C115" s="25">
        <f>VLOOKUP($A115,'Протоны-Электроны Вход'!$A$3:$F$368,3,0)</f>
        <v>89000</v>
      </c>
      <c r="D115" s="25">
        <f>VLOOKUP($A115,'Протоны-Электроны Вход'!$A$3:$F$368,4,0)</f>
        <v>2900</v>
      </c>
      <c r="E115" s="25">
        <f>VLOOKUP($A115,'Протоны-Электроны Вход'!$A$3:$F$368,5,0)</f>
        <v>5600000000</v>
      </c>
      <c r="F115" s="25">
        <f>VLOOKUP($A115,'Протоны-Электроны Вход'!$A$3:$F$368,6,0)</f>
        <v>10000000</v>
      </c>
      <c r="G115" s="26">
        <v>0.96571632500000004</v>
      </c>
      <c r="H115" s="26">
        <v>0.86416000000000004</v>
      </c>
      <c r="I115" s="26">
        <v>0.92671999999999999</v>
      </c>
      <c r="J115" s="26">
        <v>0.90086999999999995</v>
      </c>
      <c r="K115" s="26">
        <v>0.89112000000000002</v>
      </c>
    </row>
    <row r="116" spans="1:11" x14ac:dyDescent="0.25">
      <c r="A116" s="24">
        <v>36850</v>
      </c>
      <c r="B116" s="25">
        <f>VLOOKUP($A116,'Протоны-Электроны Вход'!$A$3:$F$368,2,0)</f>
        <v>580000</v>
      </c>
      <c r="C116" s="25">
        <f>VLOOKUP($A116,'Протоны-Электроны Вход'!$A$3:$F$368,3,0)</f>
        <v>73000</v>
      </c>
      <c r="D116" s="25">
        <f>VLOOKUP($A116,'Протоны-Электроны Вход'!$A$3:$F$368,4,0)</f>
        <v>3000</v>
      </c>
      <c r="E116" s="25">
        <f>VLOOKUP($A116,'Протоны-Электроны Вход'!$A$3:$F$368,5,0)</f>
        <v>5700000000</v>
      </c>
      <c r="F116" s="25">
        <f>VLOOKUP($A116,'Протоны-Электроны Вход'!$A$3:$F$368,6,0)</f>
        <v>9400000</v>
      </c>
      <c r="G116" s="26">
        <v>0.96477120000000005</v>
      </c>
      <c r="H116" s="26">
        <v>0.86834</v>
      </c>
      <c r="I116" s="26">
        <v>0.92671999999999999</v>
      </c>
      <c r="J116" s="26">
        <v>0.90634499999999996</v>
      </c>
      <c r="K116" s="26">
        <v>0.8929233333333334</v>
      </c>
    </row>
    <row r="117" spans="1:11" x14ac:dyDescent="0.25">
      <c r="A117" s="24">
        <v>36851</v>
      </c>
      <c r="B117" s="25">
        <f>VLOOKUP($A117,'Протоны-Электроны Вход'!$A$3:$F$368,2,0)</f>
        <v>330000</v>
      </c>
      <c r="C117" s="25">
        <f>VLOOKUP($A117,'Протоны-Электроны Вход'!$A$3:$F$368,3,0)</f>
        <v>65000</v>
      </c>
      <c r="D117" s="25">
        <f>VLOOKUP($A117,'Протоны-Электроны Вход'!$A$3:$F$368,4,0)</f>
        <v>2400</v>
      </c>
      <c r="E117" s="25">
        <f>VLOOKUP($A117,'Протоны-Электроны Вход'!$A$3:$F$368,5,0)</f>
        <v>1600000000</v>
      </c>
      <c r="F117" s="25">
        <f>VLOOKUP($A117,'Протоны-Электроны Вход'!$A$3:$F$368,6,0)</f>
        <v>2500000</v>
      </c>
      <c r="G117" s="26">
        <v>0.96378777500000012</v>
      </c>
      <c r="H117" s="26">
        <v>0.85997666666666672</v>
      </c>
      <c r="I117" s="26">
        <v>0.92671999999999999</v>
      </c>
      <c r="J117" s="26">
        <v>0.90634999999999999</v>
      </c>
      <c r="K117" s="26">
        <v>0.89653000000000005</v>
      </c>
    </row>
    <row r="118" spans="1:11" x14ac:dyDescent="0.25">
      <c r="A118" s="24">
        <v>36852</v>
      </c>
      <c r="B118" s="25">
        <f>VLOOKUP($A118,'Протоны-Электроны Вход'!$A$3:$F$368,2,0)</f>
        <v>460000</v>
      </c>
      <c r="C118" s="25">
        <f>VLOOKUP($A118,'Протоны-Электроны Вход'!$A$3:$F$368,3,0)</f>
        <v>60000</v>
      </c>
      <c r="D118" s="25">
        <f>VLOOKUP($A118,'Протоны-Электроны Вход'!$A$3:$F$368,4,0)</f>
        <v>2400</v>
      </c>
      <c r="E118" s="25">
        <f>VLOOKUP($A118,'Протоны-Электроны Вход'!$A$3:$F$368,5,0)</f>
        <v>2600000000</v>
      </c>
      <c r="F118" s="25">
        <f>VLOOKUP($A118,'Протоны-Электроны Вход'!$A$3:$F$368,6,0)</f>
        <v>3400000</v>
      </c>
      <c r="G118" s="26">
        <v>0.96285386000000006</v>
      </c>
      <c r="H118" s="26">
        <v>0.86102000000000001</v>
      </c>
      <c r="I118" s="26">
        <v>0.93857999999999997</v>
      </c>
      <c r="J118" s="26">
        <v>0.90086999999999995</v>
      </c>
      <c r="K118" s="26">
        <v>0.8929233333333334</v>
      </c>
    </row>
    <row r="119" spans="1:11" x14ac:dyDescent="0.25">
      <c r="A119" s="24">
        <v>36853</v>
      </c>
      <c r="B119" s="25">
        <f>VLOOKUP($A119,'Протоны-Электроны Вход'!$A$3:$F$368,2,0)</f>
        <v>390000</v>
      </c>
      <c r="C119" s="25">
        <f>VLOOKUP($A119,'Протоны-Электроны Вход'!$A$3:$F$368,3,0)</f>
        <v>41000</v>
      </c>
      <c r="D119" s="25">
        <f>VLOOKUP($A119,'Протоны-Электроны Вход'!$A$3:$F$368,4,0)</f>
        <v>2100</v>
      </c>
      <c r="E119" s="25">
        <f>VLOOKUP($A119,'Протоны-Электроны Вход'!$A$3:$F$368,5,0)</f>
        <v>3500000000</v>
      </c>
      <c r="F119" s="25">
        <f>VLOOKUP($A119,'Протоны-Электроны Вход'!$A$3:$F$368,6,0)</f>
        <v>2800000</v>
      </c>
      <c r="G119" s="26">
        <v>0.96193564000000009</v>
      </c>
      <c r="H119" s="26">
        <v>0.86415666666666668</v>
      </c>
      <c r="I119" s="26">
        <v>0.92671999999999999</v>
      </c>
      <c r="J119" s="26">
        <v>0.90908499999999992</v>
      </c>
      <c r="K119" s="26">
        <v>0.89652999999999994</v>
      </c>
    </row>
    <row r="120" spans="1:11" x14ac:dyDescent="0.25">
      <c r="A120" s="24">
        <v>36854</v>
      </c>
      <c r="B120" s="25">
        <f>VLOOKUP($A120,'Протоны-Электроны Вход'!$A$3:$F$368,2,0)</f>
        <v>9900000</v>
      </c>
      <c r="C120" s="25">
        <f>VLOOKUP($A120,'Протоны-Электроны Вход'!$A$3:$F$368,3,0)</f>
        <v>1800000</v>
      </c>
      <c r="D120" s="25">
        <f>VLOOKUP($A120,'Протоны-Электроны Вход'!$A$3:$F$368,4,0)</f>
        <v>27000</v>
      </c>
      <c r="E120" s="25">
        <f>VLOOKUP($A120,'Протоны-Электроны Вход'!$A$3:$F$368,5,0)</f>
        <v>3100000000</v>
      </c>
      <c r="F120" s="25">
        <f>VLOOKUP($A120,'Протоны-Электроны Вход'!$A$3:$F$368,6,0)</f>
        <v>4600000</v>
      </c>
      <c r="G120" s="26">
        <v>0.96101565</v>
      </c>
      <c r="H120" s="26">
        <v>0.86415666666666668</v>
      </c>
      <c r="I120" s="26">
        <v>0.93857999999999997</v>
      </c>
      <c r="J120" s="26">
        <v>0.90086999999999995</v>
      </c>
      <c r="K120" s="26">
        <v>0.89382500000000009</v>
      </c>
    </row>
    <row r="121" spans="1:11" x14ac:dyDescent="0.25">
      <c r="A121" s="24">
        <v>36857</v>
      </c>
      <c r="B121" s="25">
        <f>VLOOKUP($A121,'Протоны-Электроны Вход'!$A$3:$F$368,2,0)</f>
        <v>130000000</v>
      </c>
      <c r="C121" s="25">
        <f>VLOOKUP($A121,'Протоны-Электроны Вход'!$A$3:$F$368,3,0)</f>
        <v>13000000</v>
      </c>
      <c r="D121" s="25">
        <f>VLOOKUP($A121,'Протоны-Электроны Вход'!$A$3:$F$368,4,0)</f>
        <v>10000</v>
      </c>
      <c r="E121" s="25">
        <f>VLOOKUP($A121,'Протоны-Электроны Вход'!$A$3:$F$368,5,0)</f>
        <v>2400000000</v>
      </c>
      <c r="F121" s="25">
        <f>VLOOKUP($A121,'Протоны-Электроны Вход'!$A$3:$F$368,6,0)</f>
        <v>17000000</v>
      </c>
      <c r="G121" s="26">
        <v>0.95827994999999999</v>
      </c>
      <c r="H121" s="26">
        <v>0.851885</v>
      </c>
      <c r="I121" s="26">
        <v>0.92671999999999999</v>
      </c>
      <c r="J121" s="26">
        <v>0.90634999999999999</v>
      </c>
      <c r="K121" s="26">
        <v>0.89653000000000005</v>
      </c>
    </row>
    <row r="122" spans="1:11" x14ac:dyDescent="0.25">
      <c r="A122" s="24">
        <v>36858</v>
      </c>
      <c r="B122" s="25">
        <f>VLOOKUP($A122,'Протоны-Электроны Вход'!$A$3:$F$368,2,0)</f>
        <v>54000000</v>
      </c>
      <c r="C122" s="25">
        <f>VLOOKUP($A122,'Протоны-Электроны Вход'!$A$3:$F$368,3,0)</f>
        <v>3400000</v>
      </c>
      <c r="D122" s="25">
        <f>VLOOKUP($A122,'Протоны-Электроны Вход'!$A$3:$F$368,4,0)</f>
        <v>1800</v>
      </c>
      <c r="E122" s="25">
        <f>VLOOKUP($A122,'Протоны-Электроны Вход'!$A$3:$F$368,5,0)</f>
        <v>3300000000</v>
      </c>
      <c r="F122" s="25">
        <f>VLOOKUP($A122,'Протоны-Электроны Вход'!$A$3:$F$368,6,0)</f>
        <v>7000000</v>
      </c>
      <c r="G122" s="26">
        <v>0.9577026666666667</v>
      </c>
      <c r="H122" s="26">
        <v>0.85924800000000001</v>
      </c>
      <c r="I122" s="26">
        <v>0.92671999999999999</v>
      </c>
      <c r="J122" s="26">
        <v>0.90634999999999999</v>
      </c>
      <c r="K122" s="26">
        <v>0.89382500000000009</v>
      </c>
    </row>
    <row r="123" spans="1:11" x14ac:dyDescent="0.25">
      <c r="A123" s="24">
        <v>36859</v>
      </c>
      <c r="B123" s="25">
        <f>VLOOKUP($A123,'Протоны-Электроны Вход'!$A$3:$F$368,2,0)</f>
        <v>19000000</v>
      </c>
      <c r="C123" s="25">
        <f>VLOOKUP($A123,'Протоны-Электроны Вход'!$A$3:$F$368,3,0)</f>
        <v>510000</v>
      </c>
      <c r="D123" s="25">
        <f>VLOOKUP($A123,'Протоны-Электроны Вход'!$A$3:$F$368,4,0)</f>
        <v>1500</v>
      </c>
      <c r="E123" s="25">
        <f>VLOOKUP($A123,'Протоны-Электроны Вход'!$A$3:$F$368,5,0)</f>
        <v>1200000000</v>
      </c>
      <c r="F123" s="25">
        <f>VLOOKUP($A123,'Протоны-Электроны Вход'!$A$3:$F$368,6,0)</f>
        <v>2200000</v>
      </c>
      <c r="G123" s="26">
        <v>0.95677442499999987</v>
      </c>
      <c r="H123" s="26">
        <v>0.86433666666666664</v>
      </c>
      <c r="I123" s="26">
        <v>0.91432999999999998</v>
      </c>
      <c r="J123" s="26">
        <v>0.90086999999999995</v>
      </c>
      <c r="K123" s="26">
        <v>0.89653000000000005</v>
      </c>
    </row>
    <row r="124" spans="1:11" x14ac:dyDescent="0.25">
      <c r="A124" s="24">
        <v>36860</v>
      </c>
      <c r="B124" s="25">
        <f>VLOOKUP($A124,'Протоны-Электроны Вход'!$A$3:$F$368,2,0)</f>
        <v>6900000</v>
      </c>
      <c r="C124" s="25">
        <f>VLOOKUP($A124,'Протоны-Электроны Вход'!$A$3:$F$368,3,0)</f>
        <v>370000</v>
      </c>
      <c r="D124" s="25">
        <f>VLOOKUP($A124,'Протоны-Электроны Вход'!$A$3:$F$368,4,0)</f>
        <v>1600</v>
      </c>
      <c r="E124" s="25">
        <f>VLOOKUP($A124,'Протоны-Электроны Вход'!$A$3:$F$368,5,0)</f>
        <v>1900000000</v>
      </c>
      <c r="F124" s="25">
        <f>VLOOKUP($A124,'Протоны-Электроны Вход'!$A$3:$F$368,6,0)</f>
        <v>1200000</v>
      </c>
      <c r="G124" s="26">
        <v>0.95600801999999996</v>
      </c>
      <c r="H124" s="26">
        <v>0.85488500000000001</v>
      </c>
      <c r="I124" s="26">
        <v>0.91432999999999998</v>
      </c>
      <c r="J124" s="26">
        <v>0.90634999999999999</v>
      </c>
      <c r="K124" s="26">
        <v>0.8929233333333334</v>
      </c>
    </row>
    <row r="125" spans="1:11" x14ac:dyDescent="0.25">
      <c r="A125" s="24">
        <v>36861</v>
      </c>
      <c r="B125" s="25">
        <f>VLOOKUP($A125,'Протоны-Электроны Вход'!$A$3:$F$368,2,0)</f>
        <v>3300000</v>
      </c>
      <c r="C125" s="25">
        <f>VLOOKUP($A125,'Протоны-Электроны Вход'!$A$3:$F$368,3,0)</f>
        <v>250000</v>
      </c>
      <c r="D125" s="25">
        <f>VLOOKUP($A125,'Протоны-Электроны Вход'!$A$3:$F$368,4,0)</f>
        <v>2100</v>
      </c>
      <c r="E125" s="25">
        <f>VLOOKUP($A125,'Протоны-Электроны Вход'!$A$3:$F$368,5,0)</f>
        <v>5700000000</v>
      </c>
      <c r="F125" s="25">
        <f>VLOOKUP($A125,'Протоны-Электроны Вход'!$A$3:$F$368,6,0)</f>
        <v>1100000</v>
      </c>
      <c r="G125" s="26">
        <v>0.95526506</v>
      </c>
      <c r="H125" s="26">
        <v>0.86102250000000002</v>
      </c>
      <c r="I125" s="26">
        <v>0.92671999999999999</v>
      </c>
      <c r="J125" s="26">
        <v>0.90634999999999999</v>
      </c>
      <c r="K125" s="26">
        <v>0.89112000000000002</v>
      </c>
    </row>
    <row r="126" spans="1:11" x14ac:dyDescent="0.25">
      <c r="A126" s="24">
        <v>36862</v>
      </c>
      <c r="B126" s="25">
        <f>VLOOKUP($A126,'Протоны-Электроны Вход'!$A$3:$F$368,2,0)</f>
        <v>1900000</v>
      </c>
      <c r="C126" s="25">
        <f>VLOOKUP($A126,'Протоны-Электроны Вход'!$A$3:$F$368,3,0)</f>
        <v>160000</v>
      </c>
      <c r="D126" s="25">
        <f>VLOOKUP($A126,'Протоны-Электроны Вход'!$A$3:$F$368,4,0)</f>
        <v>2100</v>
      </c>
      <c r="E126" s="25">
        <f>VLOOKUP($A126,'Протоны-Электроны Вход'!$A$3:$F$368,5,0)</f>
        <v>11000000000</v>
      </c>
      <c r="F126" s="25">
        <f>VLOOKUP($A126,'Протоны-Электроны Вход'!$A$3:$F$368,6,0)</f>
        <v>3100000</v>
      </c>
      <c r="G126" s="26">
        <v>0.9545548399999999</v>
      </c>
      <c r="H126" s="26">
        <v>0.85488500000000001</v>
      </c>
      <c r="I126" s="26">
        <v>0.91432999999999998</v>
      </c>
      <c r="J126" s="26">
        <v>0.90634999999999999</v>
      </c>
      <c r="K126" s="26">
        <v>0.89112000000000002</v>
      </c>
    </row>
    <row r="127" spans="1:11" x14ac:dyDescent="0.25">
      <c r="A127" s="24">
        <v>36863</v>
      </c>
      <c r="B127" s="25">
        <f>VLOOKUP($A127,'Протоны-Электроны Вход'!$A$3:$F$368,2,0)</f>
        <v>2600000</v>
      </c>
      <c r="C127" s="25">
        <f>VLOOKUP($A127,'Протоны-Электроны Вход'!$A$3:$F$368,3,0)</f>
        <v>91000</v>
      </c>
      <c r="D127" s="25">
        <f>VLOOKUP($A127,'Протоны-Электроны Вход'!$A$3:$F$368,4,0)</f>
        <v>2200</v>
      </c>
      <c r="E127" s="25">
        <f>VLOOKUP($A127,'Протоны-Электроны Вход'!$A$3:$F$368,5,0)</f>
        <v>7400000000</v>
      </c>
      <c r="F127" s="25">
        <f>VLOOKUP($A127,'Протоны-Электроны Вход'!$A$3:$F$368,6,0)</f>
        <v>3500000</v>
      </c>
      <c r="G127" s="26">
        <v>0.95392568</v>
      </c>
      <c r="H127" s="26">
        <v>0.85597666666666672</v>
      </c>
      <c r="I127" s="26">
        <v>0.91432999999999998</v>
      </c>
      <c r="J127" s="26">
        <v>0.90634999999999999</v>
      </c>
      <c r="K127" s="26">
        <v>0.89472666666666667</v>
      </c>
    </row>
    <row r="128" spans="1:11" x14ac:dyDescent="0.25">
      <c r="A128" s="24">
        <v>36864</v>
      </c>
      <c r="B128" s="25">
        <f>VLOOKUP($A128,'Протоны-Электроны Вход'!$A$3:$F$368,2,0)</f>
        <v>2900000</v>
      </c>
      <c r="C128" s="25">
        <f>VLOOKUP($A128,'Протоны-Электроны Вход'!$A$3:$F$368,3,0)</f>
        <v>42000</v>
      </c>
      <c r="D128" s="25">
        <f>VLOOKUP($A128,'Протоны-Электроны Вход'!$A$3:$F$368,4,0)</f>
        <v>2300</v>
      </c>
      <c r="E128" s="25">
        <f>VLOOKUP($A128,'Протоны-Электроны Вход'!$A$3:$F$368,5,0)</f>
        <v>5200000000</v>
      </c>
      <c r="F128" s="25">
        <f>VLOOKUP($A128,'Протоны-Электроны Вход'!$A$3:$F$368,6,0)</f>
        <v>2400000</v>
      </c>
      <c r="G128" s="26">
        <v>0.9532332</v>
      </c>
      <c r="H128" s="26">
        <v>0.85179333333333329</v>
      </c>
      <c r="I128" s="26">
        <v>0.91432999999999998</v>
      </c>
      <c r="J128" s="26">
        <v>0.90634999999999999</v>
      </c>
      <c r="K128" s="26">
        <v>0.89653000000000005</v>
      </c>
    </row>
    <row r="129" spans="1:11" x14ac:dyDescent="0.25">
      <c r="A129" s="24">
        <v>36865</v>
      </c>
      <c r="B129" s="25">
        <f>VLOOKUP($A129,'Протоны-Электроны Вход'!$A$3:$F$368,2,0)</f>
        <v>860000</v>
      </c>
      <c r="C129" s="25">
        <f>VLOOKUP($A129,'Протоны-Электроны Вход'!$A$3:$F$368,3,0)</f>
        <v>26000</v>
      </c>
      <c r="D129" s="25">
        <f>VLOOKUP($A129,'Протоны-Электроны Вход'!$A$3:$F$368,4,0)</f>
        <v>2200</v>
      </c>
      <c r="E129" s="25">
        <f>VLOOKUP($A129,'Протоны-Электроны Вход'!$A$3:$F$368,5,0)</f>
        <v>6000000000</v>
      </c>
      <c r="F129" s="25">
        <f>VLOOKUP($A129,'Протоны-Электроны Вход'!$A$3:$F$368,6,0)</f>
        <v>2900000</v>
      </c>
      <c r="G129" s="26">
        <v>0.95261142499999996</v>
      </c>
      <c r="H129" s="26">
        <v>0.86015666666666668</v>
      </c>
      <c r="I129" s="26">
        <v>0.91432999999999998</v>
      </c>
      <c r="J129" s="26">
        <v>0.90634999999999999</v>
      </c>
      <c r="K129" s="26">
        <v>0.89382500000000009</v>
      </c>
    </row>
    <row r="130" spans="1:11" x14ac:dyDescent="0.25">
      <c r="A130" s="24">
        <v>36866</v>
      </c>
      <c r="B130" s="25">
        <f>VLOOKUP($A130,'Протоны-Электроны Вход'!$A$3:$F$368,2,0)</f>
        <v>510000</v>
      </c>
      <c r="C130" s="25">
        <f>VLOOKUP($A130,'Протоны-Электроны Вход'!$A$3:$F$368,3,0)</f>
        <v>19000</v>
      </c>
      <c r="D130" s="25">
        <f>VLOOKUP($A130,'Протоны-Электроны Вход'!$A$3:$F$368,4,0)</f>
        <v>2300</v>
      </c>
      <c r="E130" s="25">
        <f>VLOOKUP($A130,'Протоны-Электроны Вход'!$A$3:$F$368,5,0)</f>
        <v>5500000000</v>
      </c>
      <c r="F130" s="25">
        <f>VLOOKUP($A130,'Протоны-Электроны Вход'!$A$3:$F$368,6,0)</f>
        <v>3700000</v>
      </c>
      <c r="G130" s="26">
        <v>0.95204302222222226</v>
      </c>
      <c r="H130" s="26">
        <v>0.85179333333333329</v>
      </c>
      <c r="I130" s="26">
        <v>0.9113675</v>
      </c>
      <c r="J130" s="26">
        <v>0.90908499999999992</v>
      </c>
      <c r="K130" s="26">
        <v>0.89653333333333352</v>
      </c>
    </row>
    <row r="131" spans="1:11" x14ac:dyDescent="0.25">
      <c r="A131" s="24">
        <v>36867</v>
      </c>
      <c r="B131" s="25">
        <f>VLOOKUP($A131,'Протоны-Электроны Вход'!$A$3:$F$368,2,0)</f>
        <v>800000</v>
      </c>
      <c r="C131" s="25">
        <f>VLOOKUP($A131,'Протоны-Электроны Вход'!$A$3:$F$368,3,0)</f>
        <v>13000</v>
      </c>
      <c r="D131" s="25">
        <f>VLOOKUP($A131,'Протоны-Электроны Вход'!$A$3:$F$368,4,0)</f>
        <v>2500</v>
      </c>
      <c r="E131" s="25">
        <f>VLOOKUP($A131,'Протоны-Электроны Вход'!$A$3:$F$368,5,0)</f>
        <v>3500000000</v>
      </c>
      <c r="F131" s="25">
        <f>VLOOKUP($A131,'Протоны-Электроны Вход'!$A$3:$F$368,6,0)</f>
        <v>2500000</v>
      </c>
      <c r="G131" s="26">
        <v>0.95144848000000004</v>
      </c>
      <c r="H131" s="26">
        <v>0.85179333333333329</v>
      </c>
      <c r="I131" s="26">
        <v>0.91432999999999998</v>
      </c>
      <c r="J131" s="26">
        <v>0.90634499999999996</v>
      </c>
      <c r="K131" s="26">
        <v>0.89473000000000003</v>
      </c>
    </row>
    <row r="132" spans="1:11" x14ac:dyDescent="0.25">
      <c r="A132" s="24">
        <v>36868</v>
      </c>
      <c r="B132" s="25">
        <f>VLOOKUP($A132,'Протоны-Электроны Вход'!$A$3:$F$368,2,0)</f>
        <v>1200000</v>
      </c>
      <c r="C132" s="25">
        <f>VLOOKUP($A132,'Протоны-Электроны Вход'!$A$3:$F$368,3,0)</f>
        <v>11000</v>
      </c>
      <c r="D132" s="25">
        <f>VLOOKUP($A132,'Протоны-Электроны Вход'!$A$3:$F$368,4,0)</f>
        <v>2700</v>
      </c>
      <c r="E132" s="25">
        <f>VLOOKUP($A132,'Протоны-Электроны Вход'!$A$3:$F$368,5,0)</f>
        <v>5600000000</v>
      </c>
      <c r="F132" s="25">
        <f>VLOOKUP($A132,'Протоны-Электроны Вход'!$A$3:$F$368,6,0)</f>
        <v>2400000</v>
      </c>
      <c r="G132" s="26">
        <v>0.95100022000000006</v>
      </c>
      <c r="H132" s="26">
        <v>0.85579333333333329</v>
      </c>
      <c r="I132" s="26">
        <v>0.91432999999999998</v>
      </c>
      <c r="J132" s="26">
        <v>0.90908499999999992</v>
      </c>
      <c r="K132" s="26">
        <v>0.89473000000000003</v>
      </c>
    </row>
    <row r="133" spans="1:11" x14ac:dyDescent="0.25">
      <c r="A133" s="24">
        <v>36871</v>
      </c>
      <c r="B133" s="25">
        <f>VLOOKUP($A133,'Протоны-Электроны Вход'!$A$3:$F$368,2,0)</f>
        <v>260000</v>
      </c>
      <c r="C133" s="25">
        <f>VLOOKUP($A133,'Протоны-Электроны Вход'!$A$3:$F$368,3,0)</f>
        <v>9400</v>
      </c>
      <c r="D133" s="25">
        <f>VLOOKUP($A133,'Протоны-Электроны Вход'!$A$3:$F$368,4,0)</f>
        <v>2700</v>
      </c>
      <c r="E133" s="25">
        <f>VLOOKUP($A133,'Протоны-Электроны Вход'!$A$3:$F$368,5,0)</f>
        <v>36000000000</v>
      </c>
      <c r="F133" s="25">
        <f>VLOOKUP($A133,'Протоны-Электроны Вход'!$A$3:$F$368,6,0)</f>
        <v>69000000</v>
      </c>
      <c r="G133" s="26">
        <v>0.94970958000000005</v>
      </c>
      <c r="H133" s="26">
        <v>0.84760999999999997</v>
      </c>
      <c r="I133" s="26">
        <v>0.91432999999999998</v>
      </c>
      <c r="J133" s="26">
        <v>0.90908499999999992</v>
      </c>
      <c r="K133" s="26">
        <v>0.89653333333333352</v>
      </c>
    </row>
    <row r="134" spans="1:11" x14ac:dyDescent="0.25">
      <c r="A134" s="24">
        <v>36872</v>
      </c>
      <c r="B134" s="25">
        <f>VLOOKUP($A134,'Протоны-Электроны Вход'!$A$3:$F$368,2,0)</f>
        <v>140000</v>
      </c>
      <c r="C134" s="25">
        <f>VLOOKUP($A134,'Протоны-Электроны Вход'!$A$3:$F$368,3,0)</f>
        <v>10000</v>
      </c>
      <c r="D134" s="25">
        <f>VLOOKUP($A134,'Протоны-Электроны Вход'!$A$3:$F$368,4,0)</f>
        <v>2700</v>
      </c>
      <c r="E134" s="25">
        <f>VLOOKUP($A134,'Протоны-Электроны Вход'!$A$3:$F$368,5,0)</f>
        <v>42000000000</v>
      </c>
      <c r="F134" s="25">
        <f>VLOOKUP($A134,'Протоны-Электроны Вход'!$A$3:$F$368,6,0)</f>
        <v>89000000</v>
      </c>
      <c r="G134" s="26">
        <v>0.94938199999999995</v>
      </c>
      <c r="H134" s="26">
        <v>0.85179333333333329</v>
      </c>
      <c r="I134" s="26">
        <v>0.91432999999999998</v>
      </c>
      <c r="J134" s="26">
        <v>0.90908499999999992</v>
      </c>
      <c r="K134" s="26">
        <v>0.89833666666666667</v>
      </c>
    </row>
    <row r="135" spans="1:11" x14ac:dyDescent="0.25">
      <c r="A135" s="24">
        <v>36873</v>
      </c>
      <c r="B135" s="25">
        <f>VLOOKUP($A135,'Протоны-Электроны Вход'!$A$3:$F$368,2,0)</f>
        <v>200000</v>
      </c>
      <c r="C135" s="25">
        <f>VLOOKUP($A135,'Протоны-Электроны Вход'!$A$3:$F$368,3,0)</f>
        <v>9800</v>
      </c>
      <c r="D135" s="25">
        <f>VLOOKUP($A135,'Протоны-Электроны Вход'!$A$3:$F$368,4,0)</f>
        <v>2800</v>
      </c>
      <c r="E135" s="25">
        <f>VLOOKUP($A135,'Протоны-Электроны Вход'!$A$3:$F$368,5,0)</f>
        <v>42000000000</v>
      </c>
      <c r="F135" s="25">
        <f>VLOOKUP($A135,'Протоны-Электроны Вход'!$A$3:$F$368,6,0)</f>
        <v>110000000</v>
      </c>
      <c r="G135" s="26">
        <v>0.94906889999999988</v>
      </c>
      <c r="H135" s="26">
        <v>0.85597666666666672</v>
      </c>
      <c r="I135" s="26">
        <v>0.91432999999999998</v>
      </c>
      <c r="J135" s="26">
        <v>0.90634999999999999</v>
      </c>
      <c r="K135" s="26">
        <v>0.89382500000000009</v>
      </c>
    </row>
    <row r="136" spans="1:11" x14ac:dyDescent="0.25">
      <c r="A136" s="24">
        <v>36874</v>
      </c>
      <c r="B136" s="25">
        <f>VLOOKUP($A136,'Протоны-Электроны Вход'!$A$3:$F$368,2,0)</f>
        <v>520000</v>
      </c>
      <c r="C136" s="25">
        <f>VLOOKUP($A136,'Протоны-Электроны Вход'!$A$3:$F$368,3,0)</f>
        <v>10000</v>
      </c>
      <c r="D136" s="25">
        <f>VLOOKUP($A136,'Протоны-Электроны Вход'!$A$3:$F$368,4,0)</f>
        <v>2700</v>
      </c>
      <c r="E136" s="25">
        <f>VLOOKUP($A136,'Протоны-Электроны Вход'!$A$3:$F$368,5,0)</f>
        <v>35000000000</v>
      </c>
      <c r="F136" s="25">
        <f>VLOOKUP($A136,'Протоны-Электроны Вход'!$A$3:$F$368,6,0)</f>
        <v>110000000</v>
      </c>
      <c r="G136" s="26">
        <v>0.94881238000000001</v>
      </c>
      <c r="H136" s="26">
        <v>0.84247249999999996</v>
      </c>
      <c r="I136" s="26">
        <v>0.91432999999999998</v>
      </c>
      <c r="J136" s="26">
        <v>0.90634999999999999</v>
      </c>
      <c r="K136" s="26">
        <v>0.89653000000000005</v>
      </c>
    </row>
    <row r="137" spans="1:11" x14ac:dyDescent="0.25">
      <c r="A137" s="24">
        <v>36875</v>
      </c>
      <c r="B137" s="25">
        <f>VLOOKUP($A137,'Протоны-Электроны Вход'!$A$3:$F$368,2,0)</f>
        <v>510000</v>
      </c>
      <c r="C137" s="25">
        <f>VLOOKUP($A137,'Протоны-Электроны Вход'!$A$3:$F$368,3,0)</f>
        <v>11000</v>
      </c>
      <c r="D137" s="25">
        <f>VLOOKUP($A137,'Протоны-Электроны Вход'!$A$3:$F$368,4,0)</f>
        <v>2900</v>
      </c>
      <c r="E137" s="25">
        <f>VLOOKUP($A137,'Протоны-Электроны Вход'!$A$3:$F$368,5,0)</f>
        <v>28000000000</v>
      </c>
      <c r="F137" s="25">
        <f>VLOOKUP($A137,'Протоны-Электроны Вход'!$A$3:$F$368,6,0)</f>
        <v>78000000</v>
      </c>
      <c r="G137" s="26">
        <v>0.94859970000000005</v>
      </c>
      <c r="H137" s="26">
        <v>0.86015666666666668</v>
      </c>
      <c r="I137" s="26">
        <v>0.91432999999999998</v>
      </c>
      <c r="J137" s="26">
        <v>0.90634999999999999</v>
      </c>
      <c r="K137" s="26">
        <v>0.89653000000000005</v>
      </c>
    </row>
    <row r="138" spans="1:11" x14ac:dyDescent="0.25">
      <c r="A138" s="24">
        <v>36876</v>
      </c>
      <c r="B138" s="25">
        <f>VLOOKUP($A138,'Протоны-Электроны Вход'!$A$3:$F$368,2,0)</f>
        <v>1200000</v>
      </c>
      <c r="C138" s="25">
        <f>VLOOKUP($A138,'Протоны-Электроны Вход'!$A$3:$F$368,3,0)</f>
        <v>10000</v>
      </c>
      <c r="D138" s="25">
        <f>VLOOKUP($A138,'Протоны-Электроны Вход'!$A$3:$F$368,4,0)</f>
        <v>3000</v>
      </c>
      <c r="E138" s="25">
        <f>VLOOKUP($A138,'Протоны-Электроны Вход'!$A$3:$F$368,5,0)</f>
        <v>25000000000</v>
      </c>
      <c r="F138" s="25">
        <f>VLOOKUP($A138,'Протоны-Электроны Вход'!$A$3:$F$368,6,0)</f>
        <v>83000000</v>
      </c>
      <c r="G138" s="26">
        <v>0.94843420000000012</v>
      </c>
      <c r="H138" s="26">
        <v>0.84760999999999997</v>
      </c>
      <c r="I138" s="26">
        <v>0.91432999999999998</v>
      </c>
      <c r="J138" s="26">
        <v>0.90908499999999992</v>
      </c>
      <c r="K138" s="26">
        <v>0.89473000000000003</v>
      </c>
    </row>
    <row r="139" spans="1:11" x14ac:dyDescent="0.25">
      <c r="A139" s="24">
        <v>36877</v>
      </c>
      <c r="B139" s="25">
        <f>VLOOKUP($A139,'Протоны-Электроны Вход'!$A$3:$F$368,2,0)</f>
        <v>360000</v>
      </c>
      <c r="C139" s="25">
        <f>VLOOKUP($A139,'Протоны-Электроны Вход'!$A$3:$F$368,3,0)</f>
        <v>11000</v>
      </c>
      <c r="D139" s="25">
        <f>VLOOKUP($A139,'Протоны-Электроны Вход'!$A$3:$F$368,4,0)</f>
        <v>2900</v>
      </c>
      <c r="E139" s="25">
        <f>VLOOKUP($A139,'Протоны-Электроны Вход'!$A$3:$F$368,5,0)</f>
        <v>7900000000</v>
      </c>
      <c r="F139" s="25">
        <f>VLOOKUP($A139,'Протоны-Электроны Вход'!$A$3:$F$368,6,0)</f>
        <v>8900000</v>
      </c>
      <c r="G139" s="26">
        <v>0.94830837499999998</v>
      </c>
      <c r="H139" s="26">
        <v>0.85179333333333329</v>
      </c>
      <c r="I139" s="26">
        <v>0.91432999999999998</v>
      </c>
      <c r="J139" s="26">
        <v>0.90634999999999999</v>
      </c>
      <c r="K139" s="26">
        <v>0.89653000000000005</v>
      </c>
    </row>
    <row r="140" spans="1:11" x14ac:dyDescent="0.25">
      <c r="A140" s="24">
        <v>36878</v>
      </c>
      <c r="B140" s="25">
        <f>VLOOKUP($A140,'Протоны-Электроны Вход'!$A$3:$F$368,2,0)</f>
        <v>200000</v>
      </c>
      <c r="C140" s="25">
        <f>VLOOKUP($A140,'Протоны-Электроны Вход'!$A$3:$F$368,3,0)</f>
        <v>10000</v>
      </c>
      <c r="D140" s="25">
        <f>VLOOKUP($A140,'Протоны-Электроны Вход'!$A$3:$F$368,4,0)</f>
        <v>2800</v>
      </c>
      <c r="E140" s="25">
        <f>VLOOKUP($A140,'Протоны-Электроны Вход'!$A$3:$F$368,5,0)</f>
        <v>3400000000</v>
      </c>
      <c r="F140" s="25">
        <f>VLOOKUP($A140,'Протоны-Электроны Вход'!$A$3:$F$368,6,0)</f>
        <v>4300000</v>
      </c>
      <c r="G140" s="26">
        <v>0.94822901666666659</v>
      </c>
      <c r="H140" s="26">
        <v>0.85179333333333329</v>
      </c>
      <c r="I140" s="26">
        <v>0.91432999999999998</v>
      </c>
      <c r="J140" s="26">
        <v>0.90999333333333332</v>
      </c>
      <c r="K140" s="26">
        <v>0.89653250000000018</v>
      </c>
    </row>
    <row r="141" spans="1:11" x14ac:dyDescent="0.25">
      <c r="A141" s="24">
        <v>36879</v>
      </c>
      <c r="B141" s="25">
        <f>VLOOKUP($A141,'Протоны-Электроны Вход'!$A$3:$F$368,2,0)</f>
        <v>54000</v>
      </c>
      <c r="C141" s="25">
        <f>VLOOKUP($A141,'Протоны-Электроны Вход'!$A$3:$F$368,3,0)</f>
        <v>11000</v>
      </c>
      <c r="D141" s="25">
        <f>VLOOKUP($A141,'Протоны-Электроны Вход'!$A$3:$F$368,4,0)</f>
        <v>2800</v>
      </c>
      <c r="E141" s="25">
        <f>VLOOKUP($A141,'Протоны-Электроны Вход'!$A$3:$F$368,5,0)</f>
        <v>1500000000</v>
      </c>
      <c r="F141" s="25">
        <f>VLOOKUP($A141,'Протоны-Электроны Вход'!$A$3:$F$368,6,0)</f>
        <v>1000000</v>
      </c>
      <c r="G141" s="26">
        <v>0.94819955</v>
      </c>
      <c r="H141" s="26">
        <v>0.84760999999999997</v>
      </c>
      <c r="I141" s="26">
        <v>0.91432999999999998</v>
      </c>
      <c r="J141" s="26">
        <v>0.90086999999999995</v>
      </c>
      <c r="K141" s="26">
        <v>0.89653000000000005</v>
      </c>
    </row>
    <row r="142" spans="1:11" x14ac:dyDescent="0.25">
      <c r="A142" s="24">
        <v>36880</v>
      </c>
      <c r="B142" s="25">
        <f>VLOOKUP($A142,'Протоны-Электроны Вход'!$A$3:$F$368,2,0)</f>
        <v>32000</v>
      </c>
      <c r="C142" s="25">
        <f>VLOOKUP($A142,'Протоны-Электроны Вход'!$A$3:$F$368,3,0)</f>
        <v>10000</v>
      </c>
      <c r="D142" s="25">
        <f>VLOOKUP($A142,'Протоны-Электроны Вход'!$A$3:$F$368,4,0)</f>
        <v>2700</v>
      </c>
      <c r="E142" s="25">
        <f>VLOOKUP($A142,'Протоны-Электроны Вход'!$A$3:$F$368,5,0)</f>
        <v>2100000000</v>
      </c>
      <c r="F142" s="25">
        <f>VLOOKUP($A142,'Протоны-Электроны Вход'!$A$3:$F$368,6,0)</f>
        <v>1200000</v>
      </c>
      <c r="G142" s="26">
        <v>0.9482139833333334</v>
      </c>
      <c r="H142" s="26">
        <v>0.851885</v>
      </c>
      <c r="I142" s="26">
        <v>0.91432999999999998</v>
      </c>
      <c r="J142" s="26">
        <v>0.91182000000000007</v>
      </c>
      <c r="K142" s="26">
        <v>0.89833666666666667</v>
      </c>
    </row>
    <row r="143" spans="1:11" x14ac:dyDescent="0.25">
      <c r="A143" s="24">
        <v>36881</v>
      </c>
      <c r="B143" s="25">
        <f>VLOOKUP($A143,'Протоны-Электроны Вход'!$A$3:$F$368,2,0)</f>
        <v>60000</v>
      </c>
      <c r="C143" s="25">
        <f>VLOOKUP($A143,'Протоны-Электроны Вход'!$A$3:$F$368,3,0)</f>
        <v>10000</v>
      </c>
      <c r="D143" s="25">
        <f>VLOOKUP($A143,'Протоны-Электроны Вход'!$A$3:$F$368,4,0)</f>
        <v>2100</v>
      </c>
      <c r="E143" s="25">
        <f>VLOOKUP($A143,'Протоны-Электроны Вход'!$A$3:$F$368,5,0)</f>
        <v>2500000000</v>
      </c>
      <c r="F143" s="25">
        <f>VLOOKUP($A143,'Протоны-Электроны Вход'!$A$3:$F$368,6,0)</f>
        <v>2100000</v>
      </c>
      <c r="G143" s="26">
        <v>0.94827395000000014</v>
      </c>
      <c r="H143" s="26">
        <v>0.84760999999999997</v>
      </c>
      <c r="I143" s="26">
        <v>0.91432999999999998</v>
      </c>
      <c r="J143" s="26">
        <v>0.90634999999999999</v>
      </c>
      <c r="K143" s="26">
        <v>0.89382500000000009</v>
      </c>
    </row>
    <row r="144" spans="1:11" x14ac:dyDescent="0.25">
      <c r="A144" s="24">
        <v>36882</v>
      </c>
      <c r="B144" s="25">
        <f>VLOOKUP($A144,'Протоны-Электроны Вход'!$A$3:$F$368,2,0)</f>
        <v>110000</v>
      </c>
      <c r="C144" s="25">
        <f>VLOOKUP($A144,'Протоны-Электроны Вход'!$A$3:$F$368,3,0)</f>
        <v>9400</v>
      </c>
      <c r="D144" s="25">
        <f>VLOOKUP($A144,'Протоны-Электроны Вход'!$A$3:$F$368,4,0)</f>
        <v>2100</v>
      </c>
      <c r="E144" s="25">
        <f>VLOOKUP($A144,'Протоны-Электроны Вход'!$A$3:$F$368,5,0)</f>
        <v>1700000000</v>
      </c>
      <c r="F144" s="25">
        <f>VLOOKUP($A144,'Протоны-Электроны Вход'!$A$3:$F$368,6,0)</f>
        <v>1300000</v>
      </c>
      <c r="G144" s="26">
        <v>0.9483825222222223</v>
      </c>
      <c r="H144" s="26">
        <v>0.84560999999999997</v>
      </c>
      <c r="I144" s="26">
        <v>0.91432999999999998</v>
      </c>
      <c r="J144" s="26">
        <v>0.90908</v>
      </c>
      <c r="K144" s="26">
        <v>0.89833666666666678</v>
      </c>
    </row>
    <row r="145" spans="1:11" x14ac:dyDescent="0.25">
      <c r="A145" s="24">
        <v>36885</v>
      </c>
      <c r="B145" s="25">
        <f>VLOOKUP($A145,'Протоны-Электроны Вход'!$A$3:$F$368,2,0)</f>
        <v>89000</v>
      </c>
      <c r="C145" s="25">
        <f>VLOOKUP($A145,'Протоны-Электроны Вход'!$A$3:$F$368,3,0)</f>
        <v>8600</v>
      </c>
      <c r="D145" s="25">
        <f>VLOOKUP($A145,'Протоны-Электроны Вход'!$A$3:$F$368,4,0)</f>
        <v>1900</v>
      </c>
      <c r="E145" s="25">
        <f>VLOOKUP($A145,'Протоны-Электроны Вход'!$A$3:$F$368,5,0)</f>
        <v>1700000000</v>
      </c>
      <c r="F145" s="25">
        <f>VLOOKUP($A145,'Протоны-Электроны Вход'!$A$3:$F$368,6,0)</f>
        <v>550000</v>
      </c>
      <c r="G145" s="26">
        <v>0.94898994000000003</v>
      </c>
      <c r="H145" s="26">
        <v>0.85179333333333329</v>
      </c>
      <c r="I145" s="26">
        <v>0.91432999999999998</v>
      </c>
      <c r="J145" s="26">
        <v>0.91181999999999996</v>
      </c>
      <c r="K145" s="26">
        <v>0.89652999999999994</v>
      </c>
    </row>
    <row r="146" spans="1:11" x14ac:dyDescent="0.25">
      <c r="A146" s="24">
        <v>36886</v>
      </c>
      <c r="B146" s="25">
        <f>VLOOKUP($A146,'Протоны-Электроны Вход'!$A$3:$F$368,2,0)</f>
        <v>54000</v>
      </c>
      <c r="C146" s="25">
        <f>VLOOKUP($A146,'Протоны-Электроны Вход'!$A$3:$F$368,3,0)</f>
        <v>9800</v>
      </c>
      <c r="D146" s="25">
        <f>VLOOKUP($A146,'Протоны-Электроны Вход'!$A$3:$F$368,4,0)</f>
        <v>1900</v>
      </c>
      <c r="E146" s="25">
        <f>VLOOKUP($A146,'Протоны-Электроны Вход'!$A$3:$F$368,5,0)</f>
        <v>780000000</v>
      </c>
      <c r="F146" s="25">
        <f>VLOOKUP($A146,'Протоны-Электроны Вход'!$A$3:$F$368,6,0)</f>
        <v>210000</v>
      </c>
      <c r="G146" s="26">
        <v>0.94927562500000007</v>
      </c>
      <c r="H146" s="26">
        <v>0.84760999999999997</v>
      </c>
      <c r="I146" s="26">
        <v>0.91432999999999998</v>
      </c>
      <c r="J146" s="26">
        <v>0.90086999999999995</v>
      </c>
      <c r="K146" s="26">
        <v>0.89112000000000002</v>
      </c>
    </row>
    <row r="147" spans="1:11" x14ac:dyDescent="0.25">
      <c r="A147" s="24">
        <v>36887</v>
      </c>
      <c r="B147" s="25">
        <f>VLOOKUP($A147,'Протоны-Электроны Вход'!$A$3:$F$368,2,0)</f>
        <v>100000</v>
      </c>
      <c r="C147" s="25">
        <f>VLOOKUP($A147,'Протоны-Электроны Вход'!$A$3:$F$368,3,0)</f>
        <v>9400</v>
      </c>
      <c r="D147" s="25">
        <f>VLOOKUP($A147,'Протоны-Электроны Вход'!$A$3:$F$368,4,0)</f>
        <v>1900</v>
      </c>
      <c r="E147" s="25">
        <f>VLOOKUP($A147,'Протоны-Электроны Вход'!$A$3:$F$368,5,0)</f>
        <v>1800000000</v>
      </c>
      <c r="F147" s="25">
        <f>VLOOKUP($A147,'Протоны-Электроны Вход'!$A$3:$F$368,6,0)</f>
        <v>430000</v>
      </c>
      <c r="G147" s="26">
        <v>0.94960570000000011</v>
      </c>
      <c r="H147" s="26">
        <v>0.84692000000000012</v>
      </c>
      <c r="I147" s="26">
        <v>0.91845999999999994</v>
      </c>
      <c r="J147" s="26">
        <v>0.90634999999999999</v>
      </c>
      <c r="K147" s="26">
        <v>0.89652999999999994</v>
      </c>
    </row>
    <row r="148" spans="1:11" x14ac:dyDescent="0.25">
      <c r="A148" s="24">
        <v>36890</v>
      </c>
      <c r="B148" s="25">
        <f>VLOOKUP($A148,'Протоны-Электроны Вход'!$A$3:$F$368,2,0)</f>
        <v>170000</v>
      </c>
      <c r="C148" s="25">
        <f>VLOOKUP($A148,'Протоны-Электроны Вход'!$A$3:$F$368,3,0)</f>
        <v>29000</v>
      </c>
      <c r="D148" s="25">
        <f>VLOOKUP($A148,'Протоны-Электроны Вход'!$A$3:$F$368,4,0)</f>
        <v>2300</v>
      </c>
      <c r="E148" s="25">
        <f>VLOOKUP($A148,'Протоны-Электроны Вход'!$A$3:$F$368,5,0)</f>
        <v>3100000000</v>
      </c>
      <c r="F148" s="25">
        <f>VLOOKUP($A148,'Протоны-Электроны Вход'!$A$3:$F$368,6,0)</f>
        <v>750000</v>
      </c>
      <c r="G148" s="26">
        <v>0.95092256000000008</v>
      </c>
      <c r="H148" s="26">
        <v>0.85597666666666672</v>
      </c>
      <c r="I148" s="26">
        <v>0.91432999999999998</v>
      </c>
      <c r="J148" s="26">
        <v>0.90908499999999992</v>
      </c>
      <c r="K148" s="26">
        <v>0.89473000000000003</v>
      </c>
    </row>
    <row r="149" spans="1:11" x14ac:dyDescent="0.25">
      <c r="A149" s="24">
        <v>36891</v>
      </c>
      <c r="B149" s="25">
        <f>VLOOKUP($A149,'Протоны-Электроны Вход'!$A$3:$F$368,2,0)</f>
        <v>60000</v>
      </c>
      <c r="C149" s="25">
        <f>VLOOKUP($A149,'Протоны-Электроны Вход'!$A$3:$F$368,3,0)</f>
        <v>16000</v>
      </c>
      <c r="D149" s="25">
        <f>VLOOKUP($A149,'Протоны-Электроны Вход'!$A$3:$F$368,4,0)</f>
        <v>2500</v>
      </c>
      <c r="E149" s="25">
        <f>VLOOKUP($A149,'Протоны-Электроны Вход'!$A$3:$F$368,5,0)</f>
        <v>2600000000</v>
      </c>
      <c r="F149" s="25">
        <f>VLOOKUP($A149,'Протоны-Электроны Вход'!$A$3:$F$368,6,0)</f>
        <v>930000</v>
      </c>
      <c r="G149" s="26">
        <v>0.95141292500000008</v>
      </c>
      <c r="H149" s="26">
        <v>0.85179333333333329</v>
      </c>
      <c r="I149" s="26">
        <v>0.91432999999999998</v>
      </c>
      <c r="J149" s="26">
        <v>0.90634999999999999</v>
      </c>
      <c r="K149" s="26">
        <v>0.89382500000000009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I-U-K</vt:lpstr>
      <vt:lpstr>Сводная I-U-K</vt:lpstr>
      <vt:lpstr>I-U-K полные данные 2000</vt:lpstr>
      <vt:lpstr>Протоны-Электроны Вход</vt:lpstr>
      <vt:lpstr>Вход-Выход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2023-03-03T06:41:06Z</dcterms:created>
  <dcterms:modified xsi:type="dcterms:W3CDTF">2023-03-03T08:04:03Z</dcterms:modified>
</cp:coreProperties>
</file>