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utum\Sites\AquaMachina\Data\"/>
    </mc:Choice>
  </mc:AlternateContent>
  <xr:revisionPtr revIDLastSave="0" documentId="13_ncr:1_{FA3B4764-001B-43D9-913D-F41975B57F18}" xr6:coauthVersionLast="47" xr6:coauthVersionMax="47" xr10:uidLastSave="{00000000-0000-0000-0000-000000000000}"/>
  <bookViews>
    <workbookView xWindow="-90" yWindow="-90" windowWidth="19380" windowHeight="10260" xr2:uid="{562F5B8B-2852-46D8-B8B0-3B22FB8729BD}"/>
  </bookViews>
  <sheets>
    <sheet name="PSD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" i="1" l="1"/>
  <c r="Q5" i="1"/>
  <c r="Q6" i="1"/>
  <c r="Q7" i="1"/>
  <c r="Q3" i="1"/>
</calcChain>
</file>

<file path=xl/sharedStrings.xml><?xml version="1.0" encoding="utf-8"?>
<sst xmlns="http://schemas.openxmlformats.org/spreadsheetml/2006/main" count="3" uniqueCount="3">
  <si>
    <t>d_p (um)</t>
  </si>
  <si>
    <t>% Finer by Mass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</si>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</sst>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m/d/yy;@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Comparing PSD for all</a:t>
            </a:r>
            <a:r>
              <a:rPr lang="en-US" baseline="0"/>
              <a:t> storm events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PSD!$B$2</c:f>
              <c:strCache>
                <c:ptCount val="1"/>
                <c:pt idx="0">
                  <c:v>3/20/08</c:v>
                </c:pt>
              </c:strCache>
            </c:strRef>
          </c:tx>
          <c:spPr>
            <a:ln w="19050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PSD!$B$3:$B$7</c:f>
              <c:numCache>
                <c:formatCode>General</c:formatCode>
                <c:ptCount val="5"/>
                <c:pt idx="0">
                  <c:v>0.02</c:v>
                </c:pt>
                <c:pt idx="1">
                  <c:v>43</c:v>
                </c:pt>
                <c:pt idx="2">
                  <c:v>136</c:v>
                </c:pt>
                <c:pt idx="3">
                  <c:v>938</c:v>
                </c:pt>
                <c:pt idx="4">
                  <c:v>2000</c:v>
                </c:pt>
              </c:numCache>
            </c:numRef>
          </c:xVal>
          <c:yVal>
            <c:numRef>
              <c:f>PSD!$A$3:$A$7</c:f>
              <c:numCache>
                <c:formatCode>General</c:formatCode>
                <c:ptCount val="5"/>
                <c:pt idx="0">
                  <c:v>0</c:v>
                </c:pt>
                <c:pt idx="1">
                  <c:v>15</c:v>
                </c:pt>
                <c:pt idx="2">
                  <c:v>50</c:v>
                </c:pt>
                <c:pt idx="3">
                  <c:v>85</c:v>
                </c:pt>
                <c:pt idx="4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48-4CB4-94CA-47FBE021E69A}"/>
            </c:ext>
          </c:extLst>
        </c:ser>
        <c:ser>
          <c:idx val="1"/>
          <c:order val="1"/>
          <c:tx>
            <c:strRef>
              <c:f>PSD!$C$2</c:f>
              <c:strCache>
                <c:ptCount val="1"/>
                <c:pt idx="0">
                  <c:v>5/16/08</c:v>
                </c:pt>
              </c:strCache>
            </c:strRef>
          </c:tx>
          <c:spPr>
            <a:ln w="19050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PSD!$C$3:$C$7</c:f>
              <c:numCache>
                <c:formatCode>General</c:formatCode>
                <c:ptCount val="5"/>
                <c:pt idx="0">
                  <c:v>0.02</c:v>
                </c:pt>
                <c:pt idx="1">
                  <c:v>49</c:v>
                </c:pt>
                <c:pt idx="2">
                  <c:v>166</c:v>
                </c:pt>
                <c:pt idx="3">
                  <c:v>635</c:v>
                </c:pt>
                <c:pt idx="4">
                  <c:v>2000</c:v>
                </c:pt>
              </c:numCache>
            </c:numRef>
          </c:xVal>
          <c:yVal>
            <c:numRef>
              <c:f>PSD!$A$3:$A$7</c:f>
              <c:numCache>
                <c:formatCode>General</c:formatCode>
                <c:ptCount val="5"/>
                <c:pt idx="0">
                  <c:v>0</c:v>
                </c:pt>
                <c:pt idx="1">
                  <c:v>15</c:v>
                </c:pt>
                <c:pt idx="2">
                  <c:v>50</c:v>
                </c:pt>
                <c:pt idx="3">
                  <c:v>85</c:v>
                </c:pt>
                <c:pt idx="4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48-4CB4-94CA-47FBE021E69A}"/>
            </c:ext>
          </c:extLst>
        </c:ser>
        <c:ser>
          <c:idx val="2"/>
          <c:order val="2"/>
          <c:tx>
            <c:strRef>
              <c:f>PSD!$D$2</c:f>
              <c:strCache>
                <c:ptCount val="1"/>
                <c:pt idx="0">
                  <c:v>6/3/08</c:v>
                </c:pt>
              </c:strCache>
            </c:strRef>
          </c:tx>
          <c:spPr>
            <a:ln w="19050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PSD!$D$3:$D$7</c:f>
              <c:numCache>
                <c:formatCode>General</c:formatCode>
                <c:ptCount val="5"/>
                <c:pt idx="0">
                  <c:v>0.02</c:v>
                </c:pt>
                <c:pt idx="1">
                  <c:v>44</c:v>
                </c:pt>
                <c:pt idx="2">
                  <c:v>152</c:v>
                </c:pt>
                <c:pt idx="3">
                  <c:v>778</c:v>
                </c:pt>
                <c:pt idx="4">
                  <c:v>2000</c:v>
                </c:pt>
              </c:numCache>
            </c:numRef>
          </c:xVal>
          <c:yVal>
            <c:numRef>
              <c:f>PSD!$A$3:$A$7</c:f>
              <c:numCache>
                <c:formatCode>General</c:formatCode>
                <c:ptCount val="5"/>
                <c:pt idx="0">
                  <c:v>0</c:v>
                </c:pt>
                <c:pt idx="1">
                  <c:v>15</c:v>
                </c:pt>
                <c:pt idx="2">
                  <c:v>50</c:v>
                </c:pt>
                <c:pt idx="3">
                  <c:v>85</c:v>
                </c:pt>
                <c:pt idx="4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248-4CB4-94CA-47FBE021E69A}"/>
            </c:ext>
          </c:extLst>
        </c:ser>
        <c:ser>
          <c:idx val="3"/>
          <c:order val="3"/>
          <c:tx>
            <c:strRef>
              <c:f>PSD!$E$2</c:f>
              <c:strCache>
                <c:ptCount val="1"/>
                <c:pt idx="0">
                  <c:v>6/10/08</c:v>
                </c:pt>
              </c:strCache>
            </c:strRef>
          </c:tx>
          <c:spPr>
            <a:ln w="19050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PSD!$E$3:$E$7</c:f>
              <c:numCache>
                <c:formatCode>General</c:formatCode>
                <c:ptCount val="5"/>
                <c:pt idx="0">
                  <c:v>0.02</c:v>
                </c:pt>
                <c:pt idx="1">
                  <c:v>102</c:v>
                </c:pt>
                <c:pt idx="2">
                  <c:v>333</c:v>
                </c:pt>
                <c:pt idx="3">
                  <c:v>673</c:v>
                </c:pt>
                <c:pt idx="4">
                  <c:v>2000</c:v>
                </c:pt>
              </c:numCache>
            </c:numRef>
          </c:xVal>
          <c:yVal>
            <c:numRef>
              <c:f>PSD!$A$3:$A$7</c:f>
              <c:numCache>
                <c:formatCode>General</c:formatCode>
                <c:ptCount val="5"/>
                <c:pt idx="0">
                  <c:v>0</c:v>
                </c:pt>
                <c:pt idx="1">
                  <c:v>15</c:v>
                </c:pt>
                <c:pt idx="2">
                  <c:v>50</c:v>
                </c:pt>
                <c:pt idx="3">
                  <c:v>85</c:v>
                </c:pt>
                <c:pt idx="4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248-4CB4-94CA-47FBE021E69A}"/>
            </c:ext>
          </c:extLst>
        </c:ser>
        <c:ser>
          <c:idx val="4"/>
          <c:order val="4"/>
          <c:tx>
            <c:strRef>
              <c:f>PSD!$F$2</c:f>
              <c:strCache>
                <c:ptCount val="1"/>
                <c:pt idx="0">
                  <c:v>6/21/08</c:v>
                </c:pt>
              </c:strCache>
            </c:strRef>
          </c:tx>
          <c:spPr>
            <a:ln w="19050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PSD!$F$3:$F$7</c:f>
              <c:numCache>
                <c:formatCode>General</c:formatCode>
                <c:ptCount val="5"/>
                <c:pt idx="0">
                  <c:v>0.02</c:v>
                </c:pt>
                <c:pt idx="1">
                  <c:v>38</c:v>
                </c:pt>
                <c:pt idx="2">
                  <c:v>250</c:v>
                </c:pt>
                <c:pt idx="3">
                  <c:v>956</c:v>
                </c:pt>
                <c:pt idx="4">
                  <c:v>2000</c:v>
                </c:pt>
              </c:numCache>
            </c:numRef>
          </c:xVal>
          <c:yVal>
            <c:numRef>
              <c:f>PSD!$A$3:$A$7</c:f>
              <c:numCache>
                <c:formatCode>General</c:formatCode>
                <c:ptCount val="5"/>
                <c:pt idx="0">
                  <c:v>0</c:v>
                </c:pt>
                <c:pt idx="1">
                  <c:v>15</c:v>
                </c:pt>
                <c:pt idx="2">
                  <c:v>50</c:v>
                </c:pt>
                <c:pt idx="3">
                  <c:v>85</c:v>
                </c:pt>
                <c:pt idx="4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248-4CB4-94CA-47FBE021E69A}"/>
            </c:ext>
          </c:extLst>
        </c:ser>
        <c:ser>
          <c:idx val="5"/>
          <c:order val="5"/>
          <c:tx>
            <c:strRef>
              <c:f>PSD!$G$2</c:f>
              <c:strCache>
                <c:ptCount val="1"/>
                <c:pt idx="0">
                  <c:v>7/8/08</c:v>
                </c:pt>
              </c:strCache>
            </c:strRef>
          </c:tx>
          <c:spPr>
            <a:ln w="19050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PSD!$G$3:$G$7</c:f>
              <c:numCache>
                <c:formatCode>General</c:formatCode>
                <c:ptCount val="5"/>
                <c:pt idx="0">
                  <c:v>0.02</c:v>
                </c:pt>
                <c:pt idx="1">
                  <c:v>37</c:v>
                </c:pt>
                <c:pt idx="2">
                  <c:v>102</c:v>
                </c:pt>
                <c:pt idx="3">
                  <c:v>285</c:v>
                </c:pt>
                <c:pt idx="4">
                  <c:v>2000</c:v>
                </c:pt>
              </c:numCache>
            </c:numRef>
          </c:xVal>
          <c:yVal>
            <c:numRef>
              <c:f>PSD!$A$3:$A$7</c:f>
              <c:numCache>
                <c:formatCode>General</c:formatCode>
                <c:ptCount val="5"/>
                <c:pt idx="0">
                  <c:v>0</c:v>
                </c:pt>
                <c:pt idx="1">
                  <c:v>15</c:v>
                </c:pt>
                <c:pt idx="2">
                  <c:v>50</c:v>
                </c:pt>
                <c:pt idx="3">
                  <c:v>85</c:v>
                </c:pt>
                <c:pt idx="4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248-4CB4-94CA-47FBE021E69A}"/>
            </c:ext>
          </c:extLst>
        </c:ser>
        <c:ser>
          <c:idx val="6"/>
          <c:order val="6"/>
          <c:tx>
            <c:strRef>
              <c:f>PSD!$H$2</c:f>
              <c:strCache>
                <c:ptCount val="1"/>
                <c:pt idx="0">
                  <c:v>7/15/08</c:v>
                </c:pt>
              </c:strCache>
            </c:strRef>
          </c:tx>
          <c:spPr>
            <a:ln w="19050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PSD!$H$3:$H$7</c:f>
              <c:numCache>
                <c:formatCode>General</c:formatCode>
                <c:ptCount val="5"/>
                <c:pt idx="0">
                  <c:v>0.02</c:v>
                </c:pt>
                <c:pt idx="1">
                  <c:v>37</c:v>
                </c:pt>
                <c:pt idx="2">
                  <c:v>105</c:v>
                </c:pt>
                <c:pt idx="3">
                  <c:v>219</c:v>
                </c:pt>
                <c:pt idx="4">
                  <c:v>2000</c:v>
                </c:pt>
              </c:numCache>
            </c:numRef>
          </c:xVal>
          <c:yVal>
            <c:numRef>
              <c:f>PSD!$A$3:$A$7</c:f>
              <c:numCache>
                <c:formatCode>General</c:formatCode>
                <c:ptCount val="5"/>
                <c:pt idx="0">
                  <c:v>0</c:v>
                </c:pt>
                <c:pt idx="1">
                  <c:v>15</c:v>
                </c:pt>
                <c:pt idx="2">
                  <c:v>50</c:v>
                </c:pt>
                <c:pt idx="3">
                  <c:v>85</c:v>
                </c:pt>
                <c:pt idx="4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248-4CB4-94CA-47FBE021E69A}"/>
            </c:ext>
          </c:extLst>
        </c:ser>
        <c:ser>
          <c:idx val="7"/>
          <c:order val="7"/>
          <c:tx>
            <c:strRef>
              <c:f>PSD!$I$2</c:f>
              <c:strCache>
                <c:ptCount val="1"/>
                <c:pt idx="0">
                  <c:v>7/29/08</c:v>
                </c:pt>
              </c:strCache>
            </c:strRef>
          </c:tx>
          <c:spPr>
            <a:ln w="19050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PSD!$I$3:$I$7</c:f>
              <c:numCache>
                <c:formatCode>General</c:formatCode>
                <c:ptCount val="5"/>
                <c:pt idx="0">
                  <c:v>0.02</c:v>
                </c:pt>
                <c:pt idx="1">
                  <c:v>38</c:v>
                </c:pt>
                <c:pt idx="2">
                  <c:v>253</c:v>
                </c:pt>
                <c:pt idx="3">
                  <c:v>798</c:v>
                </c:pt>
                <c:pt idx="4">
                  <c:v>2000</c:v>
                </c:pt>
              </c:numCache>
            </c:numRef>
          </c:xVal>
          <c:yVal>
            <c:numRef>
              <c:f>PSD!$A$3:$A$7</c:f>
              <c:numCache>
                <c:formatCode>General</c:formatCode>
                <c:ptCount val="5"/>
                <c:pt idx="0">
                  <c:v>0</c:v>
                </c:pt>
                <c:pt idx="1">
                  <c:v>15</c:v>
                </c:pt>
                <c:pt idx="2">
                  <c:v>50</c:v>
                </c:pt>
                <c:pt idx="3">
                  <c:v>85</c:v>
                </c:pt>
                <c:pt idx="4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248-4CB4-94CA-47FBE021E69A}"/>
            </c:ext>
          </c:extLst>
        </c:ser>
        <c:ser>
          <c:idx val="8"/>
          <c:order val="8"/>
          <c:tx>
            <c:strRef>
              <c:f>PSD!$J$2</c:f>
              <c:strCache>
                <c:ptCount val="1"/>
                <c:pt idx="0">
                  <c:v>8/8/08</c:v>
                </c:pt>
              </c:strCache>
            </c:strRef>
          </c:tx>
          <c:spPr>
            <a:ln w="19050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PSD!$J$3:$J$7</c:f>
              <c:numCache>
                <c:formatCode>General</c:formatCode>
                <c:ptCount val="5"/>
                <c:pt idx="0">
                  <c:v>0.02</c:v>
                </c:pt>
                <c:pt idx="1">
                  <c:v>43</c:v>
                </c:pt>
                <c:pt idx="2">
                  <c:v>246</c:v>
                </c:pt>
                <c:pt idx="3">
                  <c:v>668</c:v>
                </c:pt>
                <c:pt idx="4">
                  <c:v>2000</c:v>
                </c:pt>
              </c:numCache>
            </c:numRef>
          </c:xVal>
          <c:yVal>
            <c:numRef>
              <c:f>PSD!$A$3:$A$7</c:f>
              <c:numCache>
                <c:formatCode>General</c:formatCode>
                <c:ptCount val="5"/>
                <c:pt idx="0">
                  <c:v>0</c:v>
                </c:pt>
                <c:pt idx="1">
                  <c:v>15</c:v>
                </c:pt>
                <c:pt idx="2">
                  <c:v>50</c:v>
                </c:pt>
                <c:pt idx="3">
                  <c:v>85</c:v>
                </c:pt>
                <c:pt idx="4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248-4CB4-94CA-47FBE021E69A}"/>
            </c:ext>
          </c:extLst>
        </c:ser>
        <c:ser>
          <c:idx val="9"/>
          <c:order val="9"/>
          <c:tx>
            <c:strRef>
              <c:f>PSD!$K$2</c:f>
              <c:strCache>
                <c:ptCount val="1"/>
                <c:pt idx="0">
                  <c:v>8/12/08</c:v>
                </c:pt>
              </c:strCache>
            </c:strRef>
          </c:tx>
          <c:spPr>
            <a:ln w="19050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PSD!$K$3:$K$7</c:f>
              <c:numCache>
                <c:formatCode>General</c:formatCode>
                <c:ptCount val="5"/>
                <c:pt idx="0">
                  <c:v>0.02</c:v>
                </c:pt>
                <c:pt idx="1">
                  <c:v>54</c:v>
                </c:pt>
                <c:pt idx="2">
                  <c:v>239</c:v>
                </c:pt>
                <c:pt idx="3">
                  <c:v>641</c:v>
                </c:pt>
                <c:pt idx="4">
                  <c:v>2000</c:v>
                </c:pt>
              </c:numCache>
            </c:numRef>
          </c:xVal>
          <c:yVal>
            <c:numRef>
              <c:f>PSD!$A$3:$A$6</c:f>
              <c:numCache>
                <c:formatCode>General</c:formatCode>
                <c:ptCount val="4"/>
                <c:pt idx="0">
                  <c:v>0</c:v>
                </c:pt>
                <c:pt idx="1">
                  <c:v>15</c:v>
                </c:pt>
                <c:pt idx="2">
                  <c:v>50</c:v>
                </c:pt>
                <c:pt idx="3">
                  <c:v>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6248-4CB4-94CA-47FBE021E69A}"/>
            </c:ext>
          </c:extLst>
        </c:ser>
        <c:ser>
          <c:idx val="10"/>
          <c:order val="10"/>
          <c:tx>
            <c:strRef>
              <c:f>PSD!$L$2</c:f>
              <c:strCache>
                <c:ptCount val="1"/>
                <c:pt idx="0">
                  <c:v>8/19/08</c:v>
                </c:pt>
              </c:strCache>
            </c:strRef>
          </c:tx>
          <c:spPr>
            <a:ln w="19050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PSD!$L$3:$L$7</c:f>
              <c:numCache>
                <c:formatCode>General</c:formatCode>
                <c:ptCount val="5"/>
                <c:pt idx="0">
                  <c:v>0.02</c:v>
                </c:pt>
                <c:pt idx="1">
                  <c:v>21</c:v>
                </c:pt>
                <c:pt idx="2">
                  <c:v>155</c:v>
                </c:pt>
                <c:pt idx="3">
                  <c:v>635</c:v>
                </c:pt>
                <c:pt idx="4">
                  <c:v>2000</c:v>
                </c:pt>
              </c:numCache>
            </c:numRef>
          </c:xVal>
          <c:yVal>
            <c:numRef>
              <c:f>PSD!$A$3:$A$7</c:f>
              <c:numCache>
                <c:formatCode>General</c:formatCode>
                <c:ptCount val="5"/>
                <c:pt idx="0">
                  <c:v>0</c:v>
                </c:pt>
                <c:pt idx="1">
                  <c:v>15</c:v>
                </c:pt>
                <c:pt idx="2">
                  <c:v>50</c:v>
                </c:pt>
                <c:pt idx="3">
                  <c:v>85</c:v>
                </c:pt>
                <c:pt idx="4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6248-4CB4-94CA-47FBE021E69A}"/>
            </c:ext>
          </c:extLst>
        </c:ser>
        <c:ser>
          <c:idx val="11"/>
          <c:order val="11"/>
          <c:tx>
            <c:strRef>
              <c:f>PSD!$M$2</c:f>
              <c:strCache>
                <c:ptCount val="1"/>
                <c:pt idx="0">
                  <c:v>9/10/08</c:v>
                </c:pt>
              </c:strCache>
            </c:strRef>
          </c:tx>
          <c:spPr>
            <a:ln w="19050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PSD!$M$3:$M$7</c:f>
              <c:numCache>
                <c:formatCode>General</c:formatCode>
                <c:ptCount val="5"/>
                <c:pt idx="0">
                  <c:v>0.02</c:v>
                </c:pt>
                <c:pt idx="1">
                  <c:v>7</c:v>
                </c:pt>
                <c:pt idx="2">
                  <c:v>43</c:v>
                </c:pt>
                <c:pt idx="3">
                  <c:v>321</c:v>
                </c:pt>
                <c:pt idx="4">
                  <c:v>2000</c:v>
                </c:pt>
              </c:numCache>
            </c:numRef>
          </c:xVal>
          <c:yVal>
            <c:numRef>
              <c:f>PSD!$A$3:$A$7</c:f>
              <c:numCache>
                <c:formatCode>General</c:formatCode>
                <c:ptCount val="5"/>
                <c:pt idx="0">
                  <c:v>0</c:v>
                </c:pt>
                <c:pt idx="1">
                  <c:v>15</c:v>
                </c:pt>
                <c:pt idx="2">
                  <c:v>50</c:v>
                </c:pt>
                <c:pt idx="3">
                  <c:v>85</c:v>
                </c:pt>
                <c:pt idx="4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6248-4CB4-94CA-47FBE021E69A}"/>
            </c:ext>
          </c:extLst>
        </c:ser>
        <c:ser>
          <c:idx val="12"/>
          <c:order val="12"/>
          <c:tx>
            <c:strRef>
              <c:f>PSD!$N$2</c:f>
              <c:strCache>
                <c:ptCount val="1"/>
                <c:pt idx="0">
                  <c:v>9/20/08</c:v>
                </c:pt>
              </c:strCache>
            </c:strRef>
          </c:tx>
          <c:spPr>
            <a:ln w="19050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PSD!$N$3:$N$7</c:f>
              <c:numCache>
                <c:formatCode>General</c:formatCode>
                <c:ptCount val="5"/>
                <c:pt idx="0">
                  <c:v>0.02</c:v>
                </c:pt>
                <c:pt idx="1">
                  <c:v>11</c:v>
                </c:pt>
                <c:pt idx="2">
                  <c:v>79</c:v>
                </c:pt>
                <c:pt idx="3">
                  <c:v>411</c:v>
                </c:pt>
                <c:pt idx="4">
                  <c:v>2000</c:v>
                </c:pt>
              </c:numCache>
            </c:numRef>
          </c:xVal>
          <c:yVal>
            <c:numRef>
              <c:f>PSD!$A$3:$A$7</c:f>
              <c:numCache>
                <c:formatCode>General</c:formatCode>
                <c:ptCount val="5"/>
                <c:pt idx="0">
                  <c:v>0</c:v>
                </c:pt>
                <c:pt idx="1">
                  <c:v>15</c:v>
                </c:pt>
                <c:pt idx="2">
                  <c:v>50</c:v>
                </c:pt>
                <c:pt idx="3">
                  <c:v>85</c:v>
                </c:pt>
                <c:pt idx="4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6248-4CB4-94CA-47FBE021E69A}"/>
            </c:ext>
          </c:extLst>
        </c:ser>
        <c:ser>
          <c:idx val="13"/>
          <c:order val="13"/>
          <c:tx>
            <c:strRef>
              <c:f>PSD!$O$2</c:f>
              <c:strCache>
                <c:ptCount val="1"/>
                <c:pt idx="0">
                  <c:v>10/8/08</c:v>
                </c:pt>
              </c:strCache>
            </c:strRef>
          </c:tx>
          <c:spPr>
            <a:ln w="19050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PSD!$O$3:$O$7</c:f>
              <c:numCache>
                <c:formatCode>General</c:formatCode>
                <c:ptCount val="5"/>
                <c:pt idx="0">
                  <c:v>0.02</c:v>
                </c:pt>
                <c:pt idx="1">
                  <c:v>14</c:v>
                </c:pt>
                <c:pt idx="2">
                  <c:v>81</c:v>
                </c:pt>
                <c:pt idx="3">
                  <c:v>389</c:v>
                </c:pt>
                <c:pt idx="4">
                  <c:v>2000</c:v>
                </c:pt>
              </c:numCache>
            </c:numRef>
          </c:xVal>
          <c:yVal>
            <c:numRef>
              <c:f>PSD!$A$3:$A$7</c:f>
              <c:numCache>
                <c:formatCode>General</c:formatCode>
                <c:ptCount val="5"/>
                <c:pt idx="0">
                  <c:v>0</c:v>
                </c:pt>
                <c:pt idx="1">
                  <c:v>15</c:v>
                </c:pt>
                <c:pt idx="2">
                  <c:v>50</c:v>
                </c:pt>
                <c:pt idx="3">
                  <c:v>85</c:v>
                </c:pt>
                <c:pt idx="4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6248-4CB4-94CA-47FBE021E69A}"/>
            </c:ext>
          </c:extLst>
        </c:ser>
        <c:ser>
          <c:idx val="14"/>
          <c:order val="14"/>
          <c:tx>
            <c:strRef>
              <c:f>PSD!$P$2</c:f>
              <c:strCache>
                <c:ptCount val="1"/>
                <c:pt idx="0">
                  <c:v>10/23/08</c:v>
                </c:pt>
              </c:strCache>
            </c:strRef>
          </c:tx>
          <c:spPr>
            <a:ln w="19050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PSD!$P$3:$P$7</c:f>
              <c:numCache>
                <c:formatCode>General</c:formatCode>
                <c:ptCount val="5"/>
                <c:pt idx="0">
                  <c:v>0.02</c:v>
                </c:pt>
                <c:pt idx="1">
                  <c:v>7</c:v>
                </c:pt>
                <c:pt idx="2">
                  <c:v>36</c:v>
                </c:pt>
                <c:pt idx="3">
                  <c:v>253</c:v>
                </c:pt>
                <c:pt idx="4">
                  <c:v>2000</c:v>
                </c:pt>
              </c:numCache>
            </c:numRef>
          </c:xVal>
          <c:yVal>
            <c:numRef>
              <c:f>PSD!$A$3:$A$7</c:f>
              <c:numCache>
                <c:formatCode>General</c:formatCode>
                <c:ptCount val="5"/>
                <c:pt idx="0">
                  <c:v>0</c:v>
                </c:pt>
                <c:pt idx="1">
                  <c:v>15</c:v>
                </c:pt>
                <c:pt idx="2">
                  <c:v>50</c:v>
                </c:pt>
                <c:pt idx="3">
                  <c:v>85</c:v>
                </c:pt>
                <c:pt idx="4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6248-4CB4-94CA-47FBE021E69A}"/>
            </c:ext>
          </c:extLst>
        </c:ser>
        <c:ser>
          <c:idx val="15"/>
          <c:order val="15"/>
          <c:tx>
            <c:strRef>
              <c:f>PSD!$Q$2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PSD!$Q$3:$Q$7</c:f>
              <c:numCache>
                <c:formatCode>General</c:formatCode>
                <c:ptCount val="5"/>
                <c:pt idx="0">
                  <c:v>0.02</c:v>
                </c:pt>
                <c:pt idx="1">
                  <c:v>36.333333333333336</c:v>
                </c:pt>
                <c:pt idx="2">
                  <c:v>158.4</c:v>
                </c:pt>
                <c:pt idx="3">
                  <c:v>573.33333333333337</c:v>
                </c:pt>
                <c:pt idx="4">
                  <c:v>2000</c:v>
                </c:pt>
              </c:numCache>
            </c:numRef>
          </c:xVal>
          <c:yVal>
            <c:numRef>
              <c:f>PSD!$A$3:$A$7</c:f>
              <c:numCache>
                <c:formatCode>General</c:formatCode>
                <c:ptCount val="5"/>
                <c:pt idx="0">
                  <c:v>0</c:v>
                </c:pt>
                <c:pt idx="1">
                  <c:v>15</c:v>
                </c:pt>
                <c:pt idx="2">
                  <c:v>50</c:v>
                </c:pt>
                <c:pt idx="3">
                  <c:v>85</c:v>
                </c:pt>
                <c:pt idx="4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6248-4CB4-94CA-47FBE021E6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890896"/>
        <c:axId val="1623212112"/>
      </c:scatterChart>
      <c:valAx>
        <c:axId val="1627890896"/>
        <c:scaling>
          <c:logBase val="10"/>
          <c:orientation val="maxMin"/>
          <c:max val="2000"/>
          <c:min val="2.0000000000000004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Particle</a:t>
                </a:r>
                <a:r>
                  <a:rPr lang="en-US" baseline="0"/>
                  <a:t> Diameter (um)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212112"/>
        <c:crosses val="autoZero"/>
        <c:crossBetween val="midCat"/>
      </c:valAx>
      <c:valAx>
        <c:axId val="1623212112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</a:t>
                </a:r>
                <a:r>
                  <a:rPr lang="en-US" baseline="0"/>
                  <a:t> Finer by Mass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90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90486</xdr:colOff>
      <xdr:row>7</xdr:row>
      <xdr:rowOff>187324</xdr:rowOff>
    </xdr:from>
    <xdr:to>
      <xdr:col>18</xdr:col>
      <xdr:colOff>511175</xdr:colOff>
      <xdr:row>31</xdr:row>
      <xdr:rowOff>120650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6A17951-E60E-7A90-FE2B-ECFAEF3B4F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E778A-C130-4A4E-8FB4-25138F57150C}">
  <dimension ref="A1:Q7"/>
  <sheetViews>
    <sheetView tabSelected="1" workbookViewId="0">
      <selection activeCell="Q3" sqref="Q3:Q7"/>
    </sheetView>
  </sheetViews>
  <sheetFormatPr defaultRowHeight="14.75" x14ac:dyDescent="0.75"/>
  <cols>
    <col min="1" max="1" width="13.31640625" bestFit="1" customWidth="1"/>
    <col min="2" max="3" width="6.953125" bestFit="1" customWidth="1"/>
    <col min="4" max="4" width="5.953125" bestFit="1" customWidth="1"/>
    <col min="5" max="6" width="6.953125" bestFit="1" customWidth="1"/>
    <col min="7" max="7" width="5.953125" bestFit="1" customWidth="1"/>
    <col min="8" max="9" width="6.953125" bestFit="1" customWidth="1"/>
    <col min="10" max="10" width="5.953125" bestFit="1" customWidth="1"/>
    <col min="11" max="15" width="6.953125" bestFit="1" customWidth="1"/>
    <col min="16" max="16" width="7.953125" bestFit="1" customWidth="1"/>
  </cols>
  <sheetData>
    <row r="1" spans="1:17" x14ac:dyDescent="0.75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7" x14ac:dyDescent="0.75">
      <c r="A2" t="s">
        <v>1</v>
      </c>
      <c r="B2" s="2">
        <v>39527</v>
      </c>
      <c r="C2" s="2">
        <v>39584</v>
      </c>
      <c r="D2" s="2">
        <v>39602</v>
      </c>
      <c r="E2" s="2">
        <v>39609</v>
      </c>
      <c r="F2" s="2">
        <v>39620</v>
      </c>
      <c r="G2" s="2">
        <v>39637</v>
      </c>
      <c r="H2" s="2">
        <v>39644</v>
      </c>
      <c r="I2" s="2">
        <v>39658</v>
      </c>
      <c r="J2" s="2">
        <v>39668</v>
      </c>
      <c r="K2" s="2">
        <v>39672</v>
      </c>
      <c r="L2" s="2">
        <v>39679</v>
      </c>
      <c r="M2" s="2">
        <v>39701</v>
      </c>
      <c r="N2" s="2">
        <v>39711</v>
      </c>
      <c r="O2" s="2">
        <v>39729</v>
      </c>
      <c r="P2" s="2">
        <v>39744</v>
      </c>
      <c r="Q2" t="s">
        <v>2</v>
      </c>
    </row>
    <row r="3" spans="1:17" x14ac:dyDescent="0.75">
      <c r="A3">
        <v>0</v>
      </c>
      <c r="B3">
        <v>0.02</v>
      </c>
      <c r="C3">
        <v>0.02</v>
      </c>
      <c r="D3">
        <v>0.02</v>
      </c>
      <c r="E3">
        <v>0.02</v>
      </c>
      <c r="F3">
        <v>0.02</v>
      </c>
      <c r="G3">
        <v>0.02</v>
      </c>
      <c r="H3">
        <v>0.02</v>
      </c>
      <c r="I3">
        <v>0.02</v>
      </c>
      <c r="J3">
        <v>0.02</v>
      </c>
      <c r="K3">
        <v>0.02</v>
      </c>
      <c r="L3">
        <v>0.02</v>
      </c>
      <c r="M3">
        <v>0.02</v>
      </c>
      <c r="N3">
        <v>0.02</v>
      </c>
      <c r="O3">
        <v>0.02</v>
      </c>
      <c r="P3">
        <v>0.02</v>
      </c>
      <c r="Q3">
        <f>AVERAGE(B3:P3)</f>
        <v>0.02</v>
      </c>
    </row>
    <row r="4" spans="1:17" x14ac:dyDescent="0.75">
      <c r="A4">
        <v>15</v>
      </c>
      <c r="B4">
        <v>43</v>
      </c>
      <c r="C4">
        <v>49</v>
      </c>
      <c r="D4">
        <v>44</v>
      </c>
      <c r="E4">
        <v>102</v>
      </c>
      <c r="F4">
        <v>38</v>
      </c>
      <c r="G4">
        <v>37</v>
      </c>
      <c r="H4">
        <v>37</v>
      </c>
      <c r="I4">
        <v>38</v>
      </c>
      <c r="J4">
        <v>43</v>
      </c>
      <c r="K4">
        <v>54</v>
      </c>
      <c r="L4">
        <v>21</v>
      </c>
      <c r="M4">
        <v>7</v>
      </c>
      <c r="N4">
        <v>11</v>
      </c>
      <c r="O4">
        <v>14</v>
      </c>
      <c r="P4">
        <v>7</v>
      </c>
      <c r="Q4">
        <f t="shared" ref="Q4:Q7" si="0">AVERAGE(B4:P4)</f>
        <v>36.333333333333336</v>
      </c>
    </row>
    <row r="5" spans="1:17" x14ac:dyDescent="0.75">
      <c r="A5">
        <v>50</v>
      </c>
      <c r="B5">
        <v>136</v>
      </c>
      <c r="C5">
        <v>166</v>
      </c>
      <c r="D5">
        <v>152</v>
      </c>
      <c r="E5">
        <v>333</v>
      </c>
      <c r="F5">
        <v>250</v>
      </c>
      <c r="G5">
        <v>102</v>
      </c>
      <c r="H5">
        <v>105</v>
      </c>
      <c r="I5">
        <v>253</v>
      </c>
      <c r="J5">
        <v>246</v>
      </c>
      <c r="K5">
        <v>239</v>
      </c>
      <c r="L5">
        <v>155</v>
      </c>
      <c r="M5">
        <v>43</v>
      </c>
      <c r="N5">
        <v>79</v>
      </c>
      <c r="O5">
        <v>81</v>
      </c>
      <c r="P5">
        <v>36</v>
      </c>
      <c r="Q5">
        <f t="shared" si="0"/>
        <v>158.4</v>
      </c>
    </row>
    <row r="6" spans="1:17" x14ac:dyDescent="0.75">
      <c r="A6">
        <v>85</v>
      </c>
      <c r="B6">
        <v>938</v>
      </c>
      <c r="C6">
        <v>635</v>
      </c>
      <c r="D6">
        <v>778</v>
      </c>
      <c r="E6">
        <v>673</v>
      </c>
      <c r="F6">
        <v>956</v>
      </c>
      <c r="G6">
        <v>285</v>
      </c>
      <c r="H6">
        <v>219</v>
      </c>
      <c r="I6">
        <v>798</v>
      </c>
      <c r="J6">
        <v>668</v>
      </c>
      <c r="K6">
        <v>641</v>
      </c>
      <c r="L6">
        <v>635</v>
      </c>
      <c r="M6">
        <v>321</v>
      </c>
      <c r="N6">
        <v>411</v>
      </c>
      <c r="O6">
        <v>389</v>
      </c>
      <c r="P6">
        <v>253</v>
      </c>
      <c r="Q6">
        <f t="shared" si="0"/>
        <v>573.33333333333337</v>
      </c>
    </row>
    <row r="7" spans="1:17" x14ac:dyDescent="0.75">
      <c r="A7">
        <v>100</v>
      </c>
      <c r="B7">
        <v>2000</v>
      </c>
      <c r="C7">
        <v>2000</v>
      </c>
      <c r="D7">
        <v>2000</v>
      </c>
      <c r="E7">
        <v>2000</v>
      </c>
      <c r="F7">
        <v>2000</v>
      </c>
      <c r="G7">
        <v>2000</v>
      </c>
      <c r="H7">
        <v>2000</v>
      </c>
      <c r="I7">
        <v>2000</v>
      </c>
      <c r="J7">
        <v>2000</v>
      </c>
      <c r="K7">
        <v>2000</v>
      </c>
      <c r="L7">
        <v>2000</v>
      </c>
      <c r="M7">
        <v>2000</v>
      </c>
      <c r="N7">
        <v>2000</v>
      </c>
      <c r="O7">
        <v>2000</v>
      </c>
      <c r="P7">
        <v>2000</v>
      </c>
      <c r="Q7">
        <f t="shared" si="0"/>
        <v>2000</v>
      </c>
    </row>
  </sheetData>
  <mergeCells count="1">
    <mergeCell ref="B1:P1"/>
  </mergeCells>
  <pageMargins left="0.7" right="0.7" top="0.75" bottom="0.75" header="0.3" footer="0.3"/>
  <ignoredErrors>
    <ignoredError sqref="Q3:Q7" formulaRang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PSD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Ross Nygard</dc:creator>
  <cp:lastModifiedBy>Ross Nygard</cp:lastModifiedBy>
  <dcterms:created xsi:type="dcterms:W3CDTF">2024-02-18T02:45:48Z</dcterms:created>
  <dcterms:modified xsi:type="dcterms:W3CDTF">2024-02-18T03:31:54Z</dcterms:modified>
</cp:coreProperties>
</file>