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4477" documentId="11_BFFF65BEF5027B9832E0B0D0887FD0D4DA8295B6" xr6:coauthVersionLast="47" xr6:coauthVersionMax="47" xr10:uidLastSave="{D41BB41C-E724-48FD-AD77-2CD2A873E884}"/>
  <bookViews>
    <workbookView xWindow="240" yWindow="105" windowWidth="14805" windowHeight="8010" firstSheet="10" activeTab="5" xr2:uid="{00000000-000D-0000-FFFF-FFFF00000000}"/>
  </bookViews>
  <sheets>
    <sheet name="Description" sheetId="2" r:id="rId1"/>
    <sheet name="RF-RO Event Characteristics" sheetId="4" r:id="rId2"/>
    <sheet name="FilterLoadingRate" sheetId="5" r:id="rId3"/>
    <sheet name="RainMeanCharacteristics" sheetId="7" r:id="rId4"/>
    <sheet name="InfluentMeanCharacteristics" sheetId="8" r:id="rId5"/>
    <sheet name="EffuentMeanCharacteristics" sheetId="9" r:id="rId6"/>
    <sheet name="Summary Mean Concentration" sheetId="10" r:id="rId7"/>
    <sheet name="Table 24" sheetId="13" r:id="rId8"/>
    <sheet name="Table 21" sheetId="15" r:id="rId9"/>
    <sheet name="Table 20" sheetId="18" r:id="rId10"/>
    <sheet name="Table 19" sheetId="22" r:id="rId11"/>
    <sheet name="Table 22" sheetId="14" r:id="rId12"/>
    <sheet name="Table 23" sheetId="12" r:id="rId13"/>
    <sheet name="MeanPMPre-Post" sheetId="17" r:id="rId14"/>
    <sheet name="InfluentPhosphorus" sheetId="19" r:id="rId15"/>
    <sheet name="EffluentPhosphorus" sheetId="21" r:id="rId16"/>
    <sheet name="InfluentDissPhos" sheetId="23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3" l="1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3" i="23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3" i="2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3" i="19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3" i="17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tc={0112E16A-F67A-41B2-BB3D-A661005C4124}</author>
  </authors>
  <commentList>
    <comment ref="U3" authorId="0" shapeId="0" xr:uid="{0112E16A-F67A-41B2-BB3D-A661005C4124}">
      <text>
        <t>[Threaded comment]
Your version of Excel allows you to read this threaded comment; however, any edits to it will get removed if the file is opened in a newer version of Excel. Learn more: https://go.microsoft.com/fwlink/?linkid=870924
Comment:
    NA = BDL = Below Detection Limit &lt; 0.1 ppt</t>
      </text>
    </comment>
  </commentList>
</comments>
</file>

<file path=xl/sharedStrings.xml><?xml version="1.0" encoding="utf-8"?>
<sst xmlns="http://schemas.openxmlformats.org/spreadsheetml/2006/main" count="948" uniqueCount="239">
  <si>
    <t>This is the data from the file Dr Sansalone gave us titled "Chapter 5.pdf". This file was on a filter treatment system for the Rietz Union parking lot. It contains helpful data on the sediment loads and chemical loads of the runoff from the Rietz Union parking lot.</t>
  </si>
  <si>
    <t>Event</t>
  </si>
  <si>
    <t>Rain event</t>
  </si>
  <si>
    <t>PHD</t>
  </si>
  <si>
    <t>d_rain</t>
  </si>
  <si>
    <t>h_rain</t>
  </si>
  <si>
    <t>i_rain-max</t>
  </si>
  <si>
    <t>IPRT</t>
  </si>
  <si>
    <t>Vrunoff</t>
  </si>
  <si>
    <t>C</t>
  </si>
  <si>
    <t>Qinf-max</t>
  </si>
  <si>
    <t>Qinf-avg</t>
  </si>
  <si>
    <t>Qeff-max</t>
  </si>
  <si>
    <t>Qeff-avg</t>
  </si>
  <si>
    <t>n_inf</t>
  </si>
  <si>
    <t>n_eff</t>
  </si>
  <si>
    <t>#</t>
  </si>
  <si>
    <t>Date in 2008</t>
  </si>
  <si>
    <t>(hr)</t>
  </si>
  <si>
    <t>(min)</t>
  </si>
  <si>
    <t>(in)</t>
  </si>
  <si>
    <t>(mm/hr)</t>
  </si>
  <si>
    <t>(L)</t>
  </si>
  <si>
    <t>(-)</t>
  </si>
  <si>
    <t>(L/s)</t>
  </si>
  <si>
    <t>March</t>
  </si>
  <si>
    <t>May</t>
  </si>
  <si>
    <t>June</t>
  </si>
  <si>
    <t>July</t>
  </si>
  <si>
    <t>August</t>
  </si>
  <si>
    <t>September</t>
  </si>
  <si>
    <t>October</t>
  </si>
  <si>
    <t>Rainfall Runoff Event</t>
  </si>
  <si>
    <t>V_runoff</t>
  </si>
  <si>
    <t>Q_inf-max</t>
  </si>
  <si>
    <t>Q_inf-avg</t>
  </si>
  <si>
    <t>Surface Loading Rate_max</t>
  </si>
  <si>
    <t>Surface Loading Rate_avg</t>
  </si>
  <si>
    <t>date in 2008</t>
  </si>
  <si>
    <t>(L/min*m^2)</t>
  </si>
  <si>
    <t>Cl (-)</t>
  </si>
  <si>
    <t>SO4 (2-)</t>
  </si>
  <si>
    <t>PO4 (3-)</t>
  </si>
  <si>
    <t>NH3 - N</t>
  </si>
  <si>
    <t>NO3(-)-N</t>
  </si>
  <si>
    <t>TDN</t>
  </si>
  <si>
    <t>COD</t>
  </si>
  <si>
    <t>Turbidity</t>
  </si>
  <si>
    <t>NO2(-)-N</t>
  </si>
  <si>
    <t>Alkalinity (CaCO3)</t>
  </si>
  <si>
    <t>pH</t>
  </si>
  <si>
    <t>Redox</t>
  </si>
  <si>
    <t>DO</t>
  </si>
  <si>
    <t>Temperature</t>
  </si>
  <si>
    <t>Conductivity</t>
  </si>
  <si>
    <t>Salinity</t>
  </si>
  <si>
    <t>TDS</t>
  </si>
  <si>
    <t>[ug/L]</t>
  </si>
  <si>
    <t>[mg/L]</t>
  </si>
  <si>
    <t>[NTU]</t>
  </si>
  <si>
    <t>[s.u.]</t>
  </si>
  <si>
    <t>[mV]</t>
  </si>
  <si>
    <t>[C]</t>
  </si>
  <si>
    <t>[uS/cm]</t>
  </si>
  <si>
    <t>[ppt]</t>
  </si>
  <si>
    <t>N/A</t>
  </si>
  <si>
    <t>Max pH</t>
  </si>
  <si>
    <t>Avg pH</t>
  </si>
  <si>
    <t>Min pH</t>
  </si>
  <si>
    <t>Max Redox</t>
  </si>
  <si>
    <t>Avg Redox</t>
  </si>
  <si>
    <t>Min Redox</t>
  </si>
  <si>
    <t>Max D.O.</t>
  </si>
  <si>
    <t>Avg D.O.</t>
  </si>
  <si>
    <t>Min D.O.</t>
  </si>
  <si>
    <t>Max Temperature</t>
  </si>
  <si>
    <t>Avg Temperature</t>
  </si>
  <si>
    <t>Min Temperature</t>
  </si>
  <si>
    <t>Max Conductivity</t>
  </si>
  <si>
    <t>Avg Conductivity</t>
  </si>
  <si>
    <t>Min Conductivity</t>
  </si>
  <si>
    <t>Max Salinity</t>
  </si>
  <si>
    <t>Avg Salinity</t>
  </si>
  <si>
    <t>Min Salinity</t>
  </si>
  <si>
    <t>Max TDS</t>
  </si>
  <si>
    <t>Avg TDS</t>
  </si>
  <si>
    <t>Min TDS</t>
  </si>
  <si>
    <t>Max Alkalinity</t>
  </si>
  <si>
    <t>Avg Alkalinity</t>
  </si>
  <si>
    <t>Min Alkalinity</t>
  </si>
  <si>
    <t>Max Cl(-)</t>
  </si>
  <si>
    <t>Avg Cl(-)</t>
  </si>
  <si>
    <t>Min Cl(-)</t>
  </si>
  <si>
    <t>Max SO4 (2-)</t>
  </si>
  <si>
    <t>Avg SO4(2-)</t>
  </si>
  <si>
    <t>Min SO4(2-)</t>
  </si>
  <si>
    <t>Max Turbidity</t>
  </si>
  <si>
    <t>Avg Turbidity</t>
  </si>
  <si>
    <t>Min Turbidity</t>
  </si>
  <si>
    <t>Max COD</t>
  </si>
  <si>
    <t>Avg COD</t>
  </si>
  <si>
    <t>Min COD</t>
  </si>
  <si>
    <t>Max DOC</t>
  </si>
  <si>
    <t>Avg DOC</t>
  </si>
  <si>
    <t>Min DOC</t>
  </si>
  <si>
    <t>Max Sediment</t>
  </si>
  <si>
    <t>Avg Sediment</t>
  </si>
  <si>
    <t>Min Sediment</t>
  </si>
  <si>
    <t>Max Settleable</t>
  </si>
  <si>
    <t>Avg Settleable</t>
  </si>
  <si>
    <t>Min Settleable</t>
  </si>
  <si>
    <t>Max SSC</t>
  </si>
  <si>
    <t>Avg SSC</t>
  </si>
  <si>
    <t>Min SSC</t>
  </si>
  <si>
    <t>Max TSS</t>
  </si>
  <si>
    <t>Avg TSS</t>
  </si>
  <si>
    <t>Min TSS</t>
  </si>
  <si>
    <t>Max VSSC/SSC</t>
  </si>
  <si>
    <t>Avg VSSC/SSC</t>
  </si>
  <si>
    <t>Min VSSC/SSC</t>
  </si>
  <si>
    <t>as CaCO3 [mg/L]</t>
  </si>
  <si>
    <t>[%]</t>
  </si>
  <si>
    <t>NA</t>
  </si>
  <si>
    <t>Max Cl (-)</t>
  </si>
  <si>
    <t>Avg Cl (-)</t>
  </si>
  <si>
    <t>Min Cl (-)</t>
  </si>
  <si>
    <t>Avg SO4 (2-)</t>
  </si>
  <si>
    <t>Min SO4 (2-)</t>
  </si>
  <si>
    <t>[uS]</t>
  </si>
  <si>
    <t>(NTU)</t>
  </si>
  <si>
    <t>Average</t>
  </si>
  <si>
    <t>Max</t>
  </si>
  <si>
    <t>Min</t>
  </si>
  <si>
    <t xml:space="preserve"> Min</t>
  </si>
  <si>
    <t>Inter-event retention period</t>
  </si>
  <si>
    <t>NH3-N [μg/L]</t>
  </si>
  <si>
    <t>TDP [μg/L]</t>
  </si>
  <si>
    <t>NH3(-)-N [μg/L]</t>
  </si>
  <si>
    <t>SO4(2-) [μg/L]</t>
  </si>
  <si>
    <t>Cl- [μg/L]</t>
  </si>
  <si>
    <t>NH2(-) -N [μg/L]</t>
  </si>
  <si>
    <t>COD [μg/L]</t>
  </si>
  <si>
    <t>TDN [μg/L]</t>
  </si>
  <si>
    <t>DOC [μg/L]</t>
  </si>
  <si>
    <t xml:space="preserve">Average </t>
  </si>
  <si>
    <t>HRT [hours]</t>
  </si>
  <si>
    <t>pH [s.u.]</t>
  </si>
  <si>
    <t>Redox [mV]</t>
  </si>
  <si>
    <t>Salinity [ppt]</t>
  </si>
  <si>
    <t>Temperature [degree C]</t>
  </si>
  <si>
    <t>Conductivity [μS/cm]</t>
  </si>
  <si>
    <t>TDS [mg/L]</t>
  </si>
  <si>
    <t>Alkalinity [mg/L as CaCO3]</t>
  </si>
  <si>
    <t>Turbidity [NTU]</t>
  </si>
  <si>
    <t>Rainfall-runoff</t>
  </si>
  <si>
    <t>fd</t>
  </si>
  <si>
    <t>kd</t>
  </si>
  <si>
    <t>event</t>
  </si>
  <si>
    <t>(L/Kg)</t>
  </si>
  <si>
    <t>Mean</t>
  </si>
  <si>
    <t>Median</t>
  </si>
  <si>
    <t>SD</t>
  </si>
  <si>
    <t>Parameters</t>
  </si>
  <si>
    <t>Sediment TN [μg/L]</t>
  </si>
  <si>
    <t>Settleable TN [μg/L]</t>
  </si>
  <si>
    <t>Suspended TN [μg/L]</t>
  </si>
  <si>
    <t>TN [μg/L]</t>
  </si>
  <si>
    <r>
      <rPr>
        <sz val="12"/>
        <color rgb="FF000000"/>
        <rFont val="Calibri"/>
      </rPr>
      <t>NH</t>
    </r>
    <r>
      <rPr>
        <sz val="8"/>
        <color rgb="FF000000"/>
        <rFont val="Calibri"/>
      </rPr>
      <t>2(-)</t>
    </r>
    <r>
      <rPr>
        <sz val="12"/>
        <color rgb="FF000000"/>
        <rFont val="Calibri"/>
      </rPr>
      <t>-N [μg/L]</t>
    </r>
  </si>
  <si>
    <t>Parameter</t>
  </si>
  <si>
    <t>Rainfall-runoff event</t>
  </si>
  <si>
    <t>Sodium [μg/L]</t>
  </si>
  <si>
    <t>Magnesium [μg/L]</t>
  </si>
  <si>
    <t>Calcium [μg/L]</t>
  </si>
  <si>
    <t>Copper [μg/L]</t>
  </si>
  <si>
    <t>Zinc [μg/L]</t>
  </si>
  <si>
    <t>Lead [μg/L]</t>
  </si>
  <si>
    <t>Rainfall  runoff event</t>
  </si>
  <si>
    <t>Max Sodium</t>
  </si>
  <si>
    <t>Sodium</t>
  </si>
  <si>
    <t>Min Sodium</t>
  </si>
  <si>
    <t>Max Magnesium</t>
  </si>
  <si>
    <t>Magnesium</t>
  </si>
  <si>
    <t>Min Magnesium</t>
  </si>
  <si>
    <t>Max Calcium</t>
  </si>
  <si>
    <t>Calcium</t>
  </si>
  <si>
    <t>Min Calcium</t>
  </si>
  <si>
    <t>Max Copper</t>
  </si>
  <si>
    <t>Copper</t>
  </si>
  <si>
    <t>Min Copper</t>
  </si>
  <si>
    <t>Max Zinc</t>
  </si>
  <si>
    <t>Zinc</t>
  </si>
  <si>
    <t>Min Zinc</t>
  </si>
  <si>
    <t>Max Lead</t>
  </si>
  <si>
    <t>Lead</t>
  </si>
  <si>
    <t>Min Lead</t>
  </si>
  <si>
    <t>Units</t>
  </si>
  <si>
    <t>ug/L</t>
  </si>
  <si>
    <t>Rainfall Events</t>
  </si>
  <si>
    <t>Min Influent PSD d_15</t>
  </si>
  <si>
    <t>Avg Influent PSD d_15</t>
  </si>
  <si>
    <t>Max Influent PSD d_15</t>
  </si>
  <si>
    <t>Min Infuent PSD d_50</t>
  </si>
  <si>
    <t>Avg Influent PSD d_50</t>
  </si>
  <si>
    <t>Max Influent PSD d_50</t>
  </si>
  <si>
    <t>Min Influent PSD d_85</t>
  </si>
  <si>
    <t>Avg Influent PSD d_85</t>
  </si>
  <si>
    <t>Max Influent PSD d_85</t>
  </si>
  <si>
    <t>Min Influent PSD d_50</t>
  </si>
  <si>
    <t>[um]</t>
  </si>
  <si>
    <t>Rainfall-runoff events</t>
  </si>
  <si>
    <t>Max TDP</t>
  </si>
  <si>
    <t>Avg TDP</t>
  </si>
  <si>
    <t>Min TDP</t>
  </si>
  <si>
    <t>Max Sediment TP</t>
  </si>
  <si>
    <t>Avg Sediment TP</t>
  </si>
  <si>
    <t>Min Sediment TP</t>
  </si>
  <si>
    <t>Max Settleable TP</t>
  </si>
  <si>
    <t>Avg Settleable TP</t>
  </si>
  <si>
    <t>Min Settleable TP</t>
  </si>
  <si>
    <t>Max Suspended TP</t>
  </si>
  <si>
    <t>Avg Suspended TP</t>
  </si>
  <si>
    <t>Min Suspended TP</t>
  </si>
  <si>
    <t>Max TP</t>
  </si>
  <si>
    <t>Avg TP</t>
  </si>
  <si>
    <t>Min TP</t>
  </si>
  <si>
    <t>Rainfall-Runoff Events</t>
  </si>
  <si>
    <t>Rainfall-Runoff event</t>
  </si>
  <si>
    <t>Max Influent f_d</t>
  </si>
  <si>
    <t>Avg Influent f_d</t>
  </si>
  <si>
    <t>Min Influent f_d</t>
  </si>
  <si>
    <t>Max Effluent f_d</t>
  </si>
  <si>
    <t>Avg Effluent f_d</t>
  </si>
  <si>
    <t>Min Effluent f_d</t>
  </si>
  <si>
    <t>Max Influent k_d</t>
  </si>
  <si>
    <t>Avg Influent k_d</t>
  </si>
  <si>
    <t>Min Influent k_d</t>
  </si>
  <si>
    <t>Max Effluent k_d</t>
  </si>
  <si>
    <t>Avg Effluent k_d</t>
  </si>
  <si>
    <t>Min Effluent k_d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</si>
</sst>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scheme val="minor"/>
    </font>
    <font>
      <sz val="12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8"/>
      <color rgb="FF000000"/>
      <name val="Calibri"/>
    </font>
    <font>
      <sz val="11"/>
      <color theme="1"/>
      <name val="Times New Roman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charset val="1"/>
    </font>
    <font>
      <sz val="10"/>
      <color theme="1"/>
      <name val="Times New Roman"/>
      <charset val="1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readingOrder="1"/>
    </xf>
    <xf numFmtId="0" fontId="2" fillId="0" borderId="0" xfId="0" applyFont="1" applyAlignment="1">
      <alignment wrapText="1" readingOrder="1"/>
    </xf>
    <xf numFmtId="0" fontId="0" fillId="0" borderId="0" xfId="0" applyAlignment="1">
      <alignment wrapText="1"/>
    </xf>
    <xf numFmtId="0" fontId="3" fillId="0" borderId="0" xfId="0" applyFont="1" applyAlignment="1">
      <alignment readingOrder="1"/>
    </xf>
    <xf numFmtId="0" fontId="3" fillId="0" borderId="0" xfId="0" quotePrefix="1" applyFont="1" applyAlignment="1">
      <alignment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3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4" xfId="0" applyBorder="1"/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15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readingOrder="1"/>
    </xf>
    <xf numFmtId="16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readingOrder="1"/>
    </xf>
    <xf numFmtId="16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readingOrder="1"/>
    </xf>
    <xf numFmtId="0" fontId="11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readingOrder="1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readingOrder="1"/>
    </xf>
    <xf numFmtId="0" fontId="5" fillId="0" borderId="0" xfId="0" applyFont="1" applyAlignment="1">
      <alignment readingOrder="1"/>
    </xf>
    <xf numFmtId="0" fontId="5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 vertical="center" wrapText="1"/>
    </xf>
    <xf numFmtId="1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ygard, Ross" id="{A86F29D4-6E02-4BE5-872F-0B1F01492241}" userId="S::e.nygard@ufl.edu::a7b3c3f1-4ca6-4891-8bab-b806db69f9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3" dT="2024-02-02T23:54:56.28" personId="{A86F29D4-6E02-4BE5-872F-0B1F01492241}" id="{0112E16A-F67A-41B2-BB3D-A661005C4124}">
    <text>NA = BDL = Below Detection Limit &lt; 0.1 ppt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6718-A76D-479B-B4A3-0E0C10332E48}">
  <dimension ref="A1:O13"/>
  <sheetViews>
    <sheetView topLeftCell="A2" workbookViewId="0">
      <selection activeCell="A14" sqref="A14"/>
    </sheetView>
  </sheetViews>
  <sheetFormatPr defaultRowHeight="15"/>
  <sheetData>
    <row r="1" spans="1:1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1:1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</row>
    <row r="5" spans="1:1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</row>
    <row r="7" spans="1:1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</row>
    <row r="9" spans="1:15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</sheetData>
  <mergeCells count="1">
    <mergeCell ref="A1:O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8D63-45E1-45D5-A024-43630352E022}">
  <dimension ref="A1:BC20"/>
  <sheetViews>
    <sheetView workbookViewId="0">
      <selection activeCell="A3" sqref="A3"/>
    </sheetView>
  </sheetViews>
  <sheetFormatPr defaultRowHeight="15"/>
  <cols>
    <col min="1" max="55" width="15.7109375" style="8" customWidth="1"/>
  </cols>
  <sheetData>
    <row r="1" spans="1:25">
      <c r="B1" s="8" t="s">
        <v>130</v>
      </c>
      <c r="C1" s="8" t="s">
        <v>131</v>
      </c>
      <c r="D1" s="8" t="s">
        <v>132</v>
      </c>
      <c r="E1" s="8" t="s">
        <v>130</v>
      </c>
      <c r="F1" s="8" t="s">
        <v>131</v>
      </c>
      <c r="G1" s="8" t="s">
        <v>132</v>
      </c>
      <c r="H1" s="8" t="s">
        <v>130</v>
      </c>
      <c r="I1" s="8" t="s">
        <v>131</v>
      </c>
      <c r="J1" s="8" t="s">
        <v>132</v>
      </c>
      <c r="K1" s="8" t="s">
        <v>130</v>
      </c>
      <c r="L1" s="8" t="s">
        <v>131</v>
      </c>
      <c r="M1" s="8" t="s">
        <v>132</v>
      </c>
      <c r="N1" s="8" t="s">
        <v>130</v>
      </c>
      <c r="O1" s="8" t="s">
        <v>131</v>
      </c>
      <c r="P1" s="8" t="s">
        <v>132</v>
      </c>
      <c r="Q1" s="8" t="s">
        <v>130</v>
      </c>
      <c r="R1" s="8" t="s">
        <v>131</v>
      </c>
      <c r="S1" s="8" t="s">
        <v>132</v>
      </c>
      <c r="T1" s="8" t="s">
        <v>130</v>
      </c>
      <c r="U1" s="8" t="s">
        <v>131</v>
      </c>
      <c r="V1" s="8" t="s">
        <v>132</v>
      </c>
      <c r="W1" s="8" t="s">
        <v>130</v>
      </c>
      <c r="X1" s="8" t="s">
        <v>131</v>
      </c>
      <c r="Y1" s="8" t="s">
        <v>132</v>
      </c>
    </row>
    <row r="2" spans="1:25" ht="32.25">
      <c r="A2" s="46" t="s">
        <v>162</v>
      </c>
      <c r="B2" s="56" t="s">
        <v>137</v>
      </c>
      <c r="C2" s="56" t="s">
        <v>137</v>
      </c>
      <c r="D2" s="56" t="s">
        <v>137</v>
      </c>
      <c r="E2" s="56" t="s">
        <v>135</v>
      </c>
      <c r="F2" s="56" t="s">
        <v>135</v>
      </c>
      <c r="G2" s="56" t="s">
        <v>135</v>
      </c>
      <c r="H2" s="56" t="s">
        <v>142</v>
      </c>
      <c r="I2" s="56" t="s">
        <v>142</v>
      </c>
      <c r="J2" s="56" t="s">
        <v>142</v>
      </c>
      <c r="K2" s="56" t="s">
        <v>163</v>
      </c>
      <c r="L2" s="56" t="s">
        <v>163</v>
      </c>
      <c r="M2" s="56" t="s">
        <v>163</v>
      </c>
      <c r="N2" s="56" t="s">
        <v>164</v>
      </c>
      <c r="O2" s="56" t="s">
        <v>164</v>
      </c>
      <c r="P2" s="56" t="s">
        <v>164</v>
      </c>
      <c r="Q2" s="56" t="s">
        <v>165</v>
      </c>
      <c r="R2" s="56" t="s">
        <v>165</v>
      </c>
      <c r="S2" s="56" t="s">
        <v>165</v>
      </c>
      <c r="T2" s="56" t="s">
        <v>166</v>
      </c>
      <c r="U2" s="56" t="s">
        <v>166</v>
      </c>
      <c r="V2" s="56" t="s">
        <v>166</v>
      </c>
      <c r="W2" s="57" t="s">
        <v>167</v>
      </c>
      <c r="X2" s="57" t="s">
        <v>167</v>
      </c>
      <c r="Y2" s="57" t="s">
        <v>167</v>
      </c>
    </row>
    <row r="3" spans="1:25">
      <c r="A3" s="68">
        <v>45371</v>
      </c>
      <c r="B3">
        <v>9385</v>
      </c>
      <c r="C3" s="58">
        <v>22697</v>
      </c>
      <c r="D3">
        <v>2052</v>
      </c>
      <c r="E3">
        <v>296</v>
      </c>
      <c r="F3">
        <v>396</v>
      </c>
      <c r="G3">
        <v>108</v>
      </c>
      <c r="H3">
        <v>5557</v>
      </c>
      <c r="I3">
        <v>7104</v>
      </c>
      <c r="J3">
        <v>3142</v>
      </c>
      <c r="K3" t="s">
        <v>65</v>
      </c>
      <c r="L3"/>
      <c r="M3"/>
      <c r="N3" t="s">
        <v>65</v>
      </c>
      <c r="O3"/>
      <c r="P3"/>
      <c r="Q3" t="s">
        <v>65</v>
      </c>
      <c r="R3"/>
      <c r="S3"/>
      <c r="T3" t="s">
        <v>65</v>
      </c>
      <c r="U3"/>
      <c r="V3"/>
      <c r="W3" t="s">
        <v>65</v>
      </c>
    </row>
    <row r="4" spans="1:25">
      <c r="A4" s="68">
        <v>45428</v>
      </c>
      <c r="B4">
        <v>2434</v>
      </c>
      <c r="C4" s="58">
        <v>27533</v>
      </c>
      <c r="D4">
        <v>0</v>
      </c>
      <c r="E4">
        <v>66</v>
      </c>
      <c r="F4">
        <v>1421</v>
      </c>
      <c r="G4">
        <v>0</v>
      </c>
      <c r="H4">
        <v>4738</v>
      </c>
      <c r="I4">
        <v>84580</v>
      </c>
      <c r="J4">
        <v>1420</v>
      </c>
      <c r="K4">
        <v>95</v>
      </c>
      <c r="L4">
        <v>203</v>
      </c>
      <c r="M4">
        <v>25</v>
      </c>
      <c r="N4">
        <v>228</v>
      </c>
      <c r="O4">
        <v>524</v>
      </c>
      <c r="P4">
        <v>2</v>
      </c>
      <c r="Q4">
        <v>2238</v>
      </c>
      <c r="R4">
        <v>21339</v>
      </c>
      <c r="S4">
        <v>448</v>
      </c>
      <c r="T4">
        <v>6737</v>
      </c>
      <c r="U4">
        <v>106324</v>
      </c>
      <c r="V4">
        <v>2217</v>
      </c>
      <c r="W4" t="s">
        <v>65</v>
      </c>
    </row>
    <row r="5" spans="1:25">
      <c r="A5" s="69">
        <v>45446</v>
      </c>
      <c r="B5">
        <v>782</v>
      </c>
      <c r="C5" s="58">
        <v>1557</v>
      </c>
      <c r="D5">
        <v>170</v>
      </c>
      <c r="E5">
        <v>29</v>
      </c>
      <c r="F5">
        <v>57</v>
      </c>
      <c r="G5">
        <v>3</v>
      </c>
      <c r="H5">
        <v>8533</v>
      </c>
      <c r="I5">
        <v>27132</v>
      </c>
      <c r="J5">
        <v>1794</v>
      </c>
      <c r="K5">
        <v>45</v>
      </c>
      <c r="L5">
        <v>104</v>
      </c>
      <c r="M5">
        <v>9</v>
      </c>
      <c r="N5">
        <v>162</v>
      </c>
      <c r="O5">
        <v>318</v>
      </c>
      <c r="P5">
        <v>17</v>
      </c>
      <c r="Q5">
        <v>786</v>
      </c>
      <c r="R5">
        <v>1838</v>
      </c>
      <c r="S5">
        <v>147</v>
      </c>
      <c r="T5">
        <v>9474</v>
      </c>
      <c r="U5">
        <v>29314</v>
      </c>
      <c r="V5">
        <v>2037</v>
      </c>
      <c r="W5" t="s">
        <v>65</v>
      </c>
    </row>
    <row r="6" spans="1:25">
      <c r="A6" s="68">
        <v>45453</v>
      </c>
      <c r="B6">
        <v>802</v>
      </c>
      <c r="C6" s="58">
        <v>1140</v>
      </c>
      <c r="D6">
        <v>581</v>
      </c>
      <c r="E6">
        <v>162</v>
      </c>
      <c r="F6">
        <v>470</v>
      </c>
      <c r="G6">
        <v>0</v>
      </c>
      <c r="H6">
        <v>4785</v>
      </c>
      <c r="I6">
        <v>14207</v>
      </c>
      <c r="J6">
        <v>2195</v>
      </c>
      <c r="K6">
        <v>66</v>
      </c>
      <c r="L6">
        <v>206</v>
      </c>
      <c r="M6">
        <v>18</v>
      </c>
      <c r="N6">
        <v>236</v>
      </c>
      <c r="O6">
        <v>579</v>
      </c>
      <c r="P6">
        <v>76</v>
      </c>
      <c r="Q6">
        <v>916</v>
      </c>
      <c r="R6">
        <v>1791</v>
      </c>
      <c r="S6">
        <v>223</v>
      </c>
      <c r="T6">
        <v>5969</v>
      </c>
      <c r="U6">
        <v>16659</v>
      </c>
      <c r="V6">
        <v>3814</v>
      </c>
      <c r="W6" t="s">
        <v>65</v>
      </c>
    </row>
    <row r="7" spans="1:25">
      <c r="A7" s="69">
        <v>45464</v>
      </c>
      <c r="B7">
        <v>866</v>
      </c>
      <c r="C7" s="58">
        <v>1128</v>
      </c>
      <c r="D7">
        <v>509</v>
      </c>
      <c r="E7">
        <v>186</v>
      </c>
      <c r="F7">
        <v>286</v>
      </c>
      <c r="G7">
        <v>102</v>
      </c>
      <c r="H7">
        <v>3689</v>
      </c>
      <c r="I7">
        <v>4322</v>
      </c>
      <c r="J7">
        <v>2483</v>
      </c>
      <c r="K7">
        <v>25</v>
      </c>
      <c r="L7">
        <v>37</v>
      </c>
      <c r="M7">
        <v>10</v>
      </c>
      <c r="N7">
        <v>82</v>
      </c>
      <c r="O7">
        <v>124</v>
      </c>
      <c r="P7">
        <v>25</v>
      </c>
      <c r="Q7">
        <v>555</v>
      </c>
      <c r="R7">
        <v>1149</v>
      </c>
      <c r="S7">
        <v>230</v>
      </c>
      <c r="T7">
        <v>4345</v>
      </c>
      <c r="U7">
        <v>5632</v>
      </c>
      <c r="V7">
        <v>3101</v>
      </c>
      <c r="W7" t="s">
        <v>65</v>
      </c>
    </row>
    <row r="8" spans="1:25">
      <c r="A8" s="68">
        <v>45481</v>
      </c>
      <c r="B8">
        <v>945</v>
      </c>
      <c r="C8" s="58">
        <v>8761</v>
      </c>
      <c r="D8">
        <v>243</v>
      </c>
      <c r="E8">
        <v>27</v>
      </c>
      <c r="F8">
        <v>477</v>
      </c>
      <c r="G8">
        <v>2</v>
      </c>
      <c r="H8">
        <v>1048</v>
      </c>
      <c r="I8">
        <v>12436</v>
      </c>
      <c r="J8">
        <v>192</v>
      </c>
      <c r="K8">
        <v>25</v>
      </c>
      <c r="L8">
        <v>68</v>
      </c>
      <c r="M8">
        <v>4</v>
      </c>
      <c r="N8">
        <v>25</v>
      </c>
      <c r="O8">
        <v>146</v>
      </c>
      <c r="P8">
        <v>3</v>
      </c>
      <c r="Q8">
        <v>1237</v>
      </c>
      <c r="R8">
        <v>3910</v>
      </c>
      <c r="S8">
        <v>16</v>
      </c>
      <c r="T8">
        <v>2326</v>
      </c>
      <c r="U8">
        <v>15118</v>
      </c>
      <c r="V8">
        <v>392</v>
      </c>
      <c r="W8" t="s">
        <v>65</v>
      </c>
    </row>
    <row r="9" spans="1:25">
      <c r="A9" s="68">
        <v>45488</v>
      </c>
      <c r="B9">
        <v>488</v>
      </c>
      <c r="C9" s="58">
        <v>1615</v>
      </c>
      <c r="D9">
        <v>66</v>
      </c>
      <c r="E9">
        <v>59</v>
      </c>
      <c r="F9">
        <v>516</v>
      </c>
      <c r="G9">
        <v>21</v>
      </c>
      <c r="H9">
        <v>816</v>
      </c>
      <c r="I9">
        <v>2628</v>
      </c>
      <c r="J9">
        <v>256</v>
      </c>
      <c r="K9">
        <v>21</v>
      </c>
      <c r="L9">
        <v>100</v>
      </c>
      <c r="M9">
        <v>6</v>
      </c>
      <c r="N9">
        <v>22</v>
      </c>
      <c r="O9">
        <v>83</v>
      </c>
      <c r="P9">
        <v>9</v>
      </c>
      <c r="Q9">
        <v>870</v>
      </c>
      <c r="R9">
        <v>1683</v>
      </c>
      <c r="S9">
        <v>224</v>
      </c>
      <c r="T9">
        <v>1707</v>
      </c>
      <c r="U9">
        <v>4051</v>
      </c>
      <c r="V9">
        <v>1175</v>
      </c>
      <c r="W9" t="s">
        <v>65</v>
      </c>
    </row>
    <row r="10" spans="1:25">
      <c r="A10" s="68">
        <v>45502</v>
      </c>
      <c r="B10">
        <v>752</v>
      </c>
      <c r="C10" s="58">
        <v>1770</v>
      </c>
      <c r="D10">
        <v>199</v>
      </c>
      <c r="E10">
        <v>72</v>
      </c>
      <c r="F10">
        <v>477</v>
      </c>
      <c r="G10">
        <v>0</v>
      </c>
      <c r="H10">
        <v>2820</v>
      </c>
      <c r="I10">
        <v>5879</v>
      </c>
      <c r="J10">
        <v>1152</v>
      </c>
      <c r="K10">
        <v>38</v>
      </c>
      <c r="L10">
        <v>67</v>
      </c>
      <c r="M10">
        <v>11</v>
      </c>
      <c r="N10">
        <v>59</v>
      </c>
      <c r="O10">
        <v>260</v>
      </c>
      <c r="P10">
        <v>9</v>
      </c>
      <c r="Q10">
        <v>1590</v>
      </c>
      <c r="R10">
        <v>6182</v>
      </c>
      <c r="S10">
        <v>91</v>
      </c>
      <c r="T10">
        <v>4477</v>
      </c>
      <c r="U10">
        <v>11131</v>
      </c>
      <c r="V10">
        <v>1477</v>
      </c>
      <c r="W10" t="s">
        <v>65</v>
      </c>
    </row>
    <row r="11" spans="1:25">
      <c r="A11" s="68">
        <v>45512</v>
      </c>
      <c r="B11">
        <v>1791</v>
      </c>
      <c r="C11" s="58">
        <v>3783</v>
      </c>
      <c r="D11">
        <v>199</v>
      </c>
      <c r="E11">
        <v>149</v>
      </c>
      <c r="F11">
        <v>427</v>
      </c>
      <c r="G11">
        <v>11</v>
      </c>
      <c r="H11">
        <v>4385</v>
      </c>
      <c r="I11">
        <v>5385</v>
      </c>
      <c r="J11">
        <v>2657</v>
      </c>
      <c r="K11">
        <v>58</v>
      </c>
      <c r="L11">
        <v>109</v>
      </c>
      <c r="M11">
        <v>4</v>
      </c>
      <c r="N11">
        <v>22</v>
      </c>
      <c r="O11">
        <v>45</v>
      </c>
      <c r="P11">
        <v>8</v>
      </c>
      <c r="Q11">
        <v>661</v>
      </c>
      <c r="R11">
        <v>1416</v>
      </c>
      <c r="S11">
        <v>64</v>
      </c>
      <c r="T11">
        <v>5101</v>
      </c>
      <c r="U11">
        <v>6062</v>
      </c>
      <c r="V11">
        <v>3419</v>
      </c>
      <c r="W11" t="s">
        <v>65</v>
      </c>
    </row>
    <row r="12" spans="1:25">
      <c r="A12" s="69">
        <v>45516</v>
      </c>
      <c r="B12">
        <v>873</v>
      </c>
      <c r="C12" s="58">
        <v>1075</v>
      </c>
      <c r="D12">
        <v>241</v>
      </c>
      <c r="E12">
        <v>8</v>
      </c>
      <c r="F12">
        <v>175</v>
      </c>
      <c r="G12">
        <v>0</v>
      </c>
      <c r="H12">
        <v>1103</v>
      </c>
      <c r="I12">
        <v>2545</v>
      </c>
      <c r="J12">
        <v>449</v>
      </c>
      <c r="K12">
        <v>82</v>
      </c>
      <c r="L12">
        <v>146</v>
      </c>
      <c r="M12">
        <v>2</v>
      </c>
      <c r="N12">
        <v>175</v>
      </c>
      <c r="O12">
        <v>256</v>
      </c>
      <c r="P12">
        <v>8</v>
      </c>
      <c r="Q12">
        <v>329</v>
      </c>
      <c r="R12">
        <v>479</v>
      </c>
      <c r="S12">
        <v>63</v>
      </c>
      <c r="T12">
        <v>1666</v>
      </c>
      <c r="U12">
        <v>2891</v>
      </c>
      <c r="V12">
        <v>707</v>
      </c>
      <c r="W12" t="s">
        <v>65</v>
      </c>
    </row>
    <row r="13" spans="1:25">
      <c r="A13" s="69">
        <v>45523</v>
      </c>
      <c r="B13">
        <v>885</v>
      </c>
      <c r="C13" s="58">
        <v>1615</v>
      </c>
      <c r="D13">
        <v>553</v>
      </c>
      <c r="E13">
        <v>319</v>
      </c>
      <c r="F13">
        <v>1142</v>
      </c>
      <c r="G13">
        <v>3</v>
      </c>
      <c r="H13">
        <v>5539</v>
      </c>
      <c r="I13">
        <v>7844</v>
      </c>
      <c r="J13">
        <v>629</v>
      </c>
      <c r="K13">
        <v>75</v>
      </c>
      <c r="L13">
        <v>192</v>
      </c>
      <c r="M13">
        <v>7</v>
      </c>
      <c r="N13">
        <v>142</v>
      </c>
      <c r="O13">
        <v>303</v>
      </c>
      <c r="P13">
        <v>8</v>
      </c>
      <c r="Q13">
        <v>416</v>
      </c>
      <c r="R13">
        <v>689</v>
      </c>
      <c r="S13">
        <v>63</v>
      </c>
      <c r="T13">
        <v>6114</v>
      </c>
      <c r="U13">
        <v>8491</v>
      </c>
      <c r="V13">
        <v>709</v>
      </c>
      <c r="W13">
        <v>0.7</v>
      </c>
      <c r="X13">
        <v>1.4</v>
      </c>
      <c r="Y13">
        <v>0.1</v>
      </c>
    </row>
    <row r="14" spans="1:25">
      <c r="A14" s="69">
        <v>45545</v>
      </c>
      <c r="B14">
        <v>545</v>
      </c>
      <c r="C14" s="58">
        <v>835</v>
      </c>
      <c r="D14">
        <v>50</v>
      </c>
      <c r="E14">
        <v>104</v>
      </c>
      <c r="F14">
        <v>1698</v>
      </c>
      <c r="G14">
        <v>15</v>
      </c>
      <c r="H14">
        <v>1605</v>
      </c>
      <c r="I14">
        <v>6454</v>
      </c>
      <c r="J14">
        <v>638</v>
      </c>
      <c r="K14">
        <v>51</v>
      </c>
      <c r="L14">
        <v>120</v>
      </c>
      <c r="M14">
        <v>16</v>
      </c>
      <c r="N14">
        <v>48</v>
      </c>
      <c r="O14">
        <v>236</v>
      </c>
      <c r="P14">
        <v>8</v>
      </c>
      <c r="Q14">
        <v>207</v>
      </c>
      <c r="R14">
        <v>485</v>
      </c>
      <c r="S14">
        <v>102</v>
      </c>
      <c r="T14">
        <v>1927</v>
      </c>
      <c r="U14">
        <v>6818</v>
      </c>
      <c r="V14">
        <v>990</v>
      </c>
      <c r="W14">
        <v>2</v>
      </c>
      <c r="X14">
        <v>8.1</v>
      </c>
      <c r="Y14">
        <v>0.9</v>
      </c>
    </row>
    <row r="15" spans="1:25">
      <c r="A15" s="68">
        <v>45555</v>
      </c>
      <c r="B15">
        <v>804</v>
      </c>
      <c r="C15" s="58">
        <v>1954</v>
      </c>
      <c r="D15">
        <v>52</v>
      </c>
      <c r="E15">
        <v>575</v>
      </c>
      <c r="F15">
        <v>2226</v>
      </c>
      <c r="G15">
        <v>15</v>
      </c>
      <c r="H15">
        <v>1943</v>
      </c>
      <c r="I15">
        <v>4288</v>
      </c>
      <c r="J15">
        <v>852</v>
      </c>
      <c r="K15">
        <v>67</v>
      </c>
      <c r="L15">
        <v>102</v>
      </c>
      <c r="M15">
        <v>30</v>
      </c>
      <c r="N15">
        <v>561</v>
      </c>
      <c r="O15">
        <v>1155</v>
      </c>
      <c r="P15">
        <v>63</v>
      </c>
      <c r="Q15">
        <v>1016</v>
      </c>
      <c r="R15">
        <v>1934</v>
      </c>
      <c r="S15">
        <v>465</v>
      </c>
      <c r="T15">
        <v>3579</v>
      </c>
      <c r="U15">
        <v>6711</v>
      </c>
      <c r="V15">
        <v>2109</v>
      </c>
      <c r="W15">
        <v>1.8</v>
      </c>
      <c r="X15">
        <v>3.4</v>
      </c>
      <c r="Y15">
        <v>1.2</v>
      </c>
    </row>
    <row r="16" spans="1:25">
      <c r="A16" s="68">
        <v>45573</v>
      </c>
      <c r="B16">
        <v>866</v>
      </c>
      <c r="C16" s="58">
        <v>2241</v>
      </c>
      <c r="D16">
        <v>118</v>
      </c>
      <c r="E16">
        <v>92</v>
      </c>
      <c r="F16">
        <v>1416</v>
      </c>
      <c r="G16">
        <v>24</v>
      </c>
      <c r="H16">
        <v>1432</v>
      </c>
      <c r="I16">
        <v>5077</v>
      </c>
      <c r="J16">
        <v>357</v>
      </c>
      <c r="K16">
        <v>67</v>
      </c>
      <c r="L16">
        <v>16</v>
      </c>
      <c r="M16">
        <v>33</v>
      </c>
      <c r="N16">
        <v>189</v>
      </c>
      <c r="O16">
        <v>331</v>
      </c>
      <c r="P16">
        <v>64</v>
      </c>
      <c r="Q16">
        <v>1023</v>
      </c>
      <c r="R16">
        <v>1709</v>
      </c>
      <c r="S16">
        <v>128</v>
      </c>
      <c r="T16">
        <v>2669</v>
      </c>
      <c r="U16">
        <v>5852</v>
      </c>
      <c r="V16">
        <v>1244</v>
      </c>
      <c r="W16">
        <v>28.1</v>
      </c>
      <c r="X16">
        <v>176.7</v>
      </c>
      <c r="Y16">
        <v>0</v>
      </c>
    </row>
    <row r="17" spans="1:25">
      <c r="A17" s="68">
        <v>45588</v>
      </c>
      <c r="B17">
        <v>292</v>
      </c>
      <c r="C17" s="58">
        <v>896</v>
      </c>
      <c r="D17">
        <v>118</v>
      </c>
      <c r="E17">
        <v>268</v>
      </c>
      <c r="F17">
        <v>2281</v>
      </c>
      <c r="G17">
        <v>67</v>
      </c>
      <c r="H17">
        <v>1844</v>
      </c>
      <c r="I17">
        <v>4419</v>
      </c>
      <c r="J17">
        <v>610</v>
      </c>
      <c r="K17">
        <v>85</v>
      </c>
      <c r="L17">
        <v>228</v>
      </c>
      <c r="M17">
        <v>19</v>
      </c>
      <c r="N17">
        <v>53</v>
      </c>
      <c r="O17">
        <v>83</v>
      </c>
      <c r="P17">
        <v>2</v>
      </c>
      <c r="Q17">
        <v>1151</v>
      </c>
      <c r="R17">
        <v>2413</v>
      </c>
      <c r="S17">
        <v>110</v>
      </c>
      <c r="T17">
        <v>3107</v>
      </c>
      <c r="U17">
        <v>5019</v>
      </c>
      <c r="V17">
        <v>981</v>
      </c>
      <c r="W17">
        <v>1.3</v>
      </c>
      <c r="X17">
        <v>1.8</v>
      </c>
      <c r="Y17">
        <v>1</v>
      </c>
    </row>
    <row r="18" spans="1:25">
      <c r="A18" s="66" t="s">
        <v>159</v>
      </c>
      <c r="B18">
        <v>1497</v>
      </c>
      <c r="C18"/>
      <c r="D18"/>
      <c r="E18">
        <v>161</v>
      </c>
      <c r="F18"/>
      <c r="G18"/>
      <c r="H18">
        <v>3316</v>
      </c>
      <c r="I18"/>
      <c r="J18"/>
      <c r="K18">
        <v>66</v>
      </c>
      <c r="L18"/>
      <c r="M18"/>
      <c r="N18">
        <v>143</v>
      </c>
      <c r="O18"/>
      <c r="P18"/>
      <c r="Q18">
        <v>926</v>
      </c>
      <c r="R18"/>
      <c r="S18"/>
      <c r="T18">
        <v>4219</v>
      </c>
      <c r="U18"/>
      <c r="V18"/>
      <c r="W18">
        <v>6.8</v>
      </c>
    </row>
    <row r="19" spans="1:25">
      <c r="A19" s="66" t="s">
        <v>160</v>
      </c>
      <c r="B19">
        <v>866</v>
      </c>
      <c r="C19"/>
      <c r="D19"/>
      <c r="E19">
        <v>104</v>
      </c>
      <c r="F19"/>
      <c r="G19"/>
      <c r="H19">
        <v>2820</v>
      </c>
      <c r="I19"/>
      <c r="J19"/>
      <c r="K19">
        <v>62</v>
      </c>
      <c r="L19"/>
      <c r="M19"/>
      <c r="N19">
        <v>112</v>
      </c>
      <c r="O19"/>
      <c r="P19"/>
      <c r="Q19">
        <v>893</v>
      </c>
      <c r="R19"/>
      <c r="S19"/>
      <c r="T19">
        <v>3962</v>
      </c>
      <c r="U19"/>
      <c r="V19"/>
      <c r="W19">
        <v>1.8</v>
      </c>
    </row>
    <row r="20" spans="1:25">
      <c r="A20" s="62" t="s">
        <v>161</v>
      </c>
      <c r="B20">
        <v>2242</v>
      </c>
      <c r="C20"/>
      <c r="D20"/>
      <c r="E20">
        <v>151</v>
      </c>
      <c r="F20"/>
      <c r="G20"/>
      <c r="H20">
        <v>2227</v>
      </c>
      <c r="I20"/>
      <c r="J20"/>
      <c r="K20">
        <v>50</v>
      </c>
      <c r="L20"/>
      <c r="M20"/>
      <c r="N20">
        <v>143</v>
      </c>
      <c r="O20"/>
      <c r="P20"/>
      <c r="Q20">
        <v>527</v>
      </c>
      <c r="R20"/>
      <c r="S20"/>
      <c r="T20">
        <v>2263</v>
      </c>
      <c r="U20"/>
      <c r="V20"/>
      <c r="W20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36AC-774C-4CD1-8346-98DA55E7A003}">
  <dimension ref="A1:AN20"/>
  <sheetViews>
    <sheetView topLeftCell="M1" workbookViewId="0">
      <selection activeCell="W1" sqref="W1:Y1"/>
    </sheetView>
  </sheetViews>
  <sheetFormatPr defaultRowHeight="15"/>
  <cols>
    <col min="1" max="40" width="15.7109375" style="8" customWidth="1"/>
  </cols>
  <sheetData>
    <row r="1" spans="1:25">
      <c r="B1" s="8" t="s">
        <v>130</v>
      </c>
      <c r="C1" s="8" t="s">
        <v>131</v>
      </c>
      <c r="D1" s="8" t="s">
        <v>132</v>
      </c>
      <c r="E1" s="8" t="s">
        <v>130</v>
      </c>
      <c r="F1" s="8" t="s">
        <v>131</v>
      </c>
      <c r="G1" s="8" t="s">
        <v>132</v>
      </c>
      <c r="H1" s="8" t="s">
        <v>130</v>
      </c>
      <c r="I1" s="8" t="s">
        <v>131</v>
      </c>
      <c r="J1" s="8" t="s">
        <v>132</v>
      </c>
      <c r="K1" s="8" t="s">
        <v>130</v>
      </c>
      <c r="L1" s="8" t="s">
        <v>131</v>
      </c>
      <c r="M1" s="8" t="s">
        <v>132</v>
      </c>
      <c r="N1" s="8" t="s">
        <v>130</v>
      </c>
      <c r="O1" s="8" t="s">
        <v>131</v>
      </c>
      <c r="P1" s="8" t="s">
        <v>132</v>
      </c>
      <c r="Q1" s="8" t="s">
        <v>130</v>
      </c>
      <c r="R1" s="8" t="s">
        <v>131</v>
      </c>
      <c r="S1" s="8" t="s">
        <v>132</v>
      </c>
      <c r="T1" s="8" t="s">
        <v>130</v>
      </c>
      <c r="U1" s="8" t="s">
        <v>131</v>
      </c>
      <c r="V1" s="8" t="s">
        <v>132</v>
      </c>
      <c r="W1" s="8" t="s">
        <v>130</v>
      </c>
      <c r="X1" s="8" t="s">
        <v>131</v>
      </c>
      <c r="Y1" s="8" t="s">
        <v>132</v>
      </c>
    </row>
    <row r="2" spans="1:25" ht="32.25">
      <c r="A2" s="46" t="s">
        <v>168</v>
      </c>
      <c r="B2" s="56" t="s">
        <v>137</v>
      </c>
      <c r="C2" s="56" t="s">
        <v>137</v>
      </c>
      <c r="D2" s="56" t="s">
        <v>137</v>
      </c>
      <c r="E2" s="56" t="s">
        <v>135</v>
      </c>
      <c r="F2" s="56" t="s">
        <v>135</v>
      </c>
      <c r="G2" s="56" t="s">
        <v>135</v>
      </c>
      <c r="H2" s="56" t="s">
        <v>142</v>
      </c>
      <c r="I2" s="56" t="s">
        <v>142</v>
      </c>
      <c r="J2" s="56" t="s">
        <v>142</v>
      </c>
      <c r="K2" s="56" t="s">
        <v>163</v>
      </c>
      <c r="L2" s="56" t="s">
        <v>163</v>
      </c>
      <c r="M2" s="56" t="s">
        <v>163</v>
      </c>
      <c r="N2" s="56" t="s">
        <v>164</v>
      </c>
      <c r="O2" s="56" t="s">
        <v>164</v>
      </c>
      <c r="P2" s="56" t="s">
        <v>164</v>
      </c>
      <c r="Q2" s="56" t="s">
        <v>165</v>
      </c>
      <c r="R2" s="56" t="s">
        <v>165</v>
      </c>
      <c r="S2" s="56" t="s">
        <v>165</v>
      </c>
      <c r="T2" s="56" t="s">
        <v>166</v>
      </c>
      <c r="U2" s="56" t="s">
        <v>166</v>
      </c>
      <c r="V2" s="56" t="s">
        <v>166</v>
      </c>
      <c r="W2" s="57" t="s">
        <v>167</v>
      </c>
      <c r="X2" s="57" t="s">
        <v>167</v>
      </c>
      <c r="Y2" s="57" t="s">
        <v>167</v>
      </c>
    </row>
    <row r="3" spans="1:25">
      <c r="A3" s="68">
        <v>45371</v>
      </c>
      <c r="B3">
        <v>2326</v>
      </c>
      <c r="C3" s="59">
        <v>4771</v>
      </c>
      <c r="D3">
        <v>1135</v>
      </c>
      <c r="E3">
        <v>326</v>
      </c>
      <c r="F3">
        <v>762</v>
      </c>
      <c r="G3">
        <v>65</v>
      </c>
      <c r="H3">
        <v>3087</v>
      </c>
      <c r="I3">
        <v>4219</v>
      </c>
      <c r="J3">
        <v>2123</v>
      </c>
      <c r="K3" t="s">
        <v>65</v>
      </c>
      <c r="L3"/>
      <c r="M3"/>
      <c r="N3" t="s">
        <v>65</v>
      </c>
      <c r="O3"/>
      <c r="P3"/>
      <c r="Q3" t="s">
        <v>65</v>
      </c>
      <c r="R3"/>
      <c r="S3"/>
      <c r="T3" t="s">
        <v>65</v>
      </c>
      <c r="U3"/>
      <c r="V3"/>
      <c r="W3" t="s">
        <v>65</v>
      </c>
    </row>
    <row r="4" spans="1:25">
      <c r="A4" s="68">
        <v>45428</v>
      </c>
      <c r="B4">
        <v>680</v>
      </c>
      <c r="C4" s="59">
        <v>3799</v>
      </c>
      <c r="D4">
        <v>109</v>
      </c>
      <c r="E4">
        <v>81</v>
      </c>
      <c r="F4">
        <v>794</v>
      </c>
      <c r="G4">
        <v>19</v>
      </c>
      <c r="H4">
        <v>3193</v>
      </c>
      <c r="I4">
        <v>13316</v>
      </c>
      <c r="J4">
        <v>1362</v>
      </c>
      <c r="K4">
        <v>913</v>
      </c>
      <c r="L4">
        <v>2116</v>
      </c>
      <c r="M4">
        <v>30</v>
      </c>
      <c r="N4">
        <v>653</v>
      </c>
      <c r="O4">
        <v>2338</v>
      </c>
      <c r="P4">
        <v>49</v>
      </c>
      <c r="Q4">
        <v>717</v>
      </c>
      <c r="R4">
        <v>3667</v>
      </c>
      <c r="S4">
        <v>46</v>
      </c>
      <c r="T4">
        <v>5476</v>
      </c>
      <c r="U4">
        <v>19450</v>
      </c>
      <c r="V4">
        <v>1487</v>
      </c>
      <c r="W4" t="s">
        <v>65</v>
      </c>
    </row>
    <row r="5" spans="1:25">
      <c r="A5" s="69">
        <v>45446</v>
      </c>
      <c r="B5">
        <v>2033</v>
      </c>
      <c r="C5" s="59">
        <v>2534</v>
      </c>
      <c r="D5">
        <v>341</v>
      </c>
      <c r="E5">
        <v>188</v>
      </c>
      <c r="F5">
        <v>285</v>
      </c>
      <c r="G5">
        <v>22</v>
      </c>
      <c r="H5">
        <v>3955</v>
      </c>
      <c r="I5">
        <v>4853</v>
      </c>
      <c r="J5">
        <v>1529</v>
      </c>
      <c r="K5">
        <v>5608</v>
      </c>
      <c r="L5">
        <v>19532</v>
      </c>
      <c r="M5">
        <v>5</v>
      </c>
      <c r="N5">
        <v>689</v>
      </c>
      <c r="O5">
        <v>2086</v>
      </c>
      <c r="P5">
        <v>2</v>
      </c>
      <c r="Q5">
        <v>715</v>
      </c>
      <c r="R5">
        <v>971</v>
      </c>
      <c r="S5">
        <v>324</v>
      </c>
      <c r="T5">
        <v>10967</v>
      </c>
      <c r="U5">
        <v>27442</v>
      </c>
      <c r="V5">
        <v>2041</v>
      </c>
      <c r="W5" t="s">
        <v>65</v>
      </c>
    </row>
    <row r="6" spans="1:25">
      <c r="A6" s="68">
        <v>45453</v>
      </c>
      <c r="B6">
        <v>643</v>
      </c>
      <c r="C6" s="59">
        <v>800</v>
      </c>
      <c r="D6">
        <v>0</v>
      </c>
      <c r="E6">
        <v>251</v>
      </c>
      <c r="F6">
        <v>987</v>
      </c>
      <c r="G6">
        <v>17</v>
      </c>
      <c r="H6">
        <v>4001</v>
      </c>
      <c r="I6">
        <v>10098</v>
      </c>
      <c r="J6">
        <v>1276</v>
      </c>
      <c r="K6">
        <v>2566</v>
      </c>
      <c r="L6">
        <v>7879</v>
      </c>
      <c r="M6">
        <v>53</v>
      </c>
      <c r="N6">
        <v>477</v>
      </c>
      <c r="O6">
        <v>2463</v>
      </c>
      <c r="P6">
        <v>33</v>
      </c>
      <c r="Q6">
        <v>1074</v>
      </c>
      <c r="R6">
        <v>1808</v>
      </c>
      <c r="S6">
        <v>250</v>
      </c>
      <c r="T6">
        <v>8119</v>
      </c>
      <c r="U6">
        <v>22055</v>
      </c>
      <c r="V6">
        <v>2851</v>
      </c>
      <c r="W6" t="s">
        <v>65</v>
      </c>
    </row>
    <row r="7" spans="1:25">
      <c r="A7" s="69">
        <v>45464</v>
      </c>
      <c r="B7">
        <v>1119</v>
      </c>
      <c r="C7" s="59">
        <v>1770</v>
      </c>
      <c r="D7">
        <v>752</v>
      </c>
      <c r="E7">
        <v>133</v>
      </c>
      <c r="F7">
        <v>173</v>
      </c>
      <c r="G7">
        <v>20</v>
      </c>
      <c r="H7">
        <v>3993</v>
      </c>
      <c r="I7">
        <v>5098</v>
      </c>
      <c r="J7">
        <v>2799</v>
      </c>
      <c r="K7">
        <v>1034</v>
      </c>
      <c r="L7">
        <v>1911</v>
      </c>
      <c r="M7">
        <v>39</v>
      </c>
      <c r="N7">
        <v>232</v>
      </c>
      <c r="O7">
        <v>345</v>
      </c>
      <c r="P7">
        <v>18</v>
      </c>
      <c r="Q7">
        <v>614</v>
      </c>
      <c r="R7">
        <v>1293</v>
      </c>
      <c r="S7">
        <v>144</v>
      </c>
      <c r="T7">
        <v>5873</v>
      </c>
      <c r="U7">
        <v>8554</v>
      </c>
      <c r="V7">
        <v>3357</v>
      </c>
      <c r="W7" t="s">
        <v>65</v>
      </c>
    </row>
    <row r="8" spans="1:25">
      <c r="A8" s="68">
        <v>45481</v>
      </c>
      <c r="B8">
        <v>2663</v>
      </c>
      <c r="C8" s="59">
        <v>15088</v>
      </c>
      <c r="D8">
        <v>310</v>
      </c>
      <c r="E8">
        <v>22</v>
      </c>
      <c r="F8">
        <v>80</v>
      </c>
      <c r="G8">
        <v>5</v>
      </c>
      <c r="H8">
        <v>4469</v>
      </c>
      <c r="I8">
        <v>32885</v>
      </c>
      <c r="J8">
        <v>801</v>
      </c>
      <c r="K8">
        <v>172</v>
      </c>
      <c r="L8">
        <v>1077</v>
      </c>
      <c r="M8">
        <v>21</v>
      </c>
      <c r="N8">
        <v>65</v>
      </c>
      <c r="O8">
        <v>316</v>
      </c>
      <c r="P8">
        <v>15</v>
      </c>
      <c r="Q8">
        <v>1011</v>
      </c>
      <c r="R8">
        <v>3462</v>
      </c>
      <c r="S8">
        <v>128</v>
      </c>
      <c r="T8">
        <v>5704</v>
      </c>
      <c r="U8">
        <v>33419</v>
      </c>
      <c r="V8">
        <v>1358</v>
      </c>
      <c r="W8" t="s">
        <v>65</v>
      </c>
    </row>
    <row r="9" spans="1:25">
      <c r="A9" s="68">
        <v>45488</v>
      </c>
      <c r="B9">
        <v>612</v>
      </c>
      <c r="C9" s="59">
        <v>1195</v>
      </c>
      <c r="D9">
        <v>243</v>
      </c>
      <c r="E9">
        <v>48</v>
      </c>
      <c r="F9">
        <v>97</v>
      </c>
      <c r="G9">
        <v>8</v>
      </c>
      <c r="H9">
        <v>968</v>
      </c>
      <c r="I9">
        <v>2821</v>
      </c>
      <c r="J9">
        <v>64</v>
      </c>
      <c r="K9">
        <v>120</v>
      </c>
      <c r="L9">
        <v>528</v>
      </c>
      <c r="M9">
        <v>10</v>
      </c>
      <c r="N9">
        <v>53</v>
      </c>
      <c r="O9">
        <v>274</v>
      </c>
      <c r="P9">
        <v>12</v>
      </c>
      <c r="Q9">
        <v>246</v>
      </c>
      <c r="R9">
        <v>545</v>
      </c>
      <c r="S9">
        <v>48</v>
      </c>
      <c r="T9">
        <v>1386</v>
      </c>
      <c r="U9">
        <v>3847</v>
      </c>
      <c r="V9">
        <v>342</v>
      </c>
      <c r="W9" t="s">
        <v>65</v>
      </c>
    </row>
    <row r="10" spans="1:25">
      <c r="A10" s="68">
        <v>45502</v>
      </c>
      <c r="B10">
        <v>558</v>
      </c>
      <c r="C10" s="59">
        <v>819</v>
      </c>
      <c r="D10">
        <v>310</v>
      </c>
      <c r="E10">
        <v>58</v>
      </c>
      <c r="F10">
        <v>80</v>
      </c>
      <c r="G10">
        <v>2</v>
      </c>
      <c r="H10">
        <v>2577</v>
      </c>
      <c r="I10">
        <v>4909</v>
      </c>
      <c r="J10">
        <v>1121</v>
      </c>
      <c r="K10">
        <v>998</v>
      </c>
      <c r="L10">
        <v>2056</v>
      </c>
      <c r="M10">
        <v>14</v>
      </c>
      <c r="N10">
        <v>1129</v>
      </c>
      <c r="O10">
        <v>5090</v>
      </c>
      <c r="P10">
        <v>18</v>
      </c>
      <c r="Q10">
        <v>1538</v>
      </c>
      <c r="R10">
        <v>2318</v>
      </c>
      <c r="S10">
        <v>455</v>
      </c>
      <c r="T10">
        <v>5481</v>
      </c>
      <c r="U10">
        <v>13974</v>
      </c>
      <c r="V10">
        <v>2032</v>
      </c>
      <c r="W10" t="s">
        <v>65</v>
      </c>
    </row>
    <row r="11" spans="1:25">
      <c r="A11" s="68">
        <v>45512</v>
      </c>
      <c r="B11">
        <v>1070</v>
      </c>
      <c r="C11" s="59">
        <v>1272</v>
      </c>
      <c r="D11">
        <v>785</v>
      </c>
      <c r="E11">
        <v>105</v>
      </c>
      <c r="F11">
        <v>145</v>
      </c>
      <c r="G11">
        <v>0</v>
      </c>
      <c r="H11">
        <v>2150</v>
      </c>
      <c r="I11">
        <v>4790</v>
      </c>
      <c r="J11">
        <v>944</v>
      </c>
      <c r="K11">
        <v>816</v>
      </c>
      <c r="L11">
        <v>3083</v>
      </c>
      <c r="M11">
        <v>27</v>
      </c>
      <c r="N11">
        <v>89</v>
      </c>
      <c r="O11">
        <v>529</v>
      </c>
      <c r="P11">
        <v>6</v>
      </c>
      <c r="Q11">
        <v>2000</v>
      </c>
      <c r="R11">
        <v>4344</v>
      </c>
      <c r="S11">
        <v>1090</v>
      </c>
      <c r="T11">
        <v>5054</v>
      </c>
      <c r="U11">
        <v>12747</v>
      </c>
      <c r="V11">
        <v>2530</v>
      </c>
      <c r="W11" t="s">
        <v>65</v>
      </c>
    </row>
    <row r="12" spans="1:25">
      <c r="A12" s="69">
        <v>45516</v>
      </c>
      <c r="B12">
        <v>363</v>
      </c>
      <c r="C12" s="59">
        <v>1140</v>
      </c>
      <c r="D12">
        <v>175</v>
      </c>
      <c r="E12">
        <v>15</v>
      </c>
      <c r="F12">
        <v>147</v>
      </c>
      <c r="G12">
        <v>5</v>
      </c>
      <c r="H12">
        <v>937</v>
      </c>
      <c r="I12">
        <v>6078</v>
      </c>
      <c r="J12">
        <v>240</v>
      </c>
      <c r="K12">
        <v>672</v>
      </c>
      <c r="L12">
        <v>2106</v>
      </c>
      <c r="M12">
        <v>72</v>
      </c>
      <c r="N12">
        <v>160</v>
      </c>
      <c r="O12">
        <v>422</v>
      </c>
      <c r="P12">
        <v>16</v>
      </c>
      <c r="Q12">
        <v>461</v>
      </c>
      <c r="R12">
        <v>1078</v>
      </c>
      <c r="S12">
        <v>60</v>
      </c>
      <c r="T12">
        <v>2231</v>
      </c>
      <c r="U12">
        <v>8498</v>
      </c>
      <c r="V12">
        <v>1165</v>
      </c>
      <c r="W12" t="s">
        <v>65</v>
      </c>
    </row>
    <row r="13" spans="1:25">
      <c r="A13" s="69">
        <v>45523</v>
      </c>
      <c r="B13">
        <v>671</v>
      </c>
      <c r="C13" s="59">
        <v>774</v>
      </c>
      <c r="D13">
        <v>332</v>
      </c>
      <c r="E13">
        <v>41</v>
      </c>
      <c r="F13">
        <v>83</v>
      </c>
      <c r="G13">
        <v>9</v>
      </c>
      <c r="H13">
        <v>1886</v>
      </c>
      <c r="I13">
        <v>3683</v>
      </c>
      <c r="J13">
        <v>868</v>
      </c>
      <c r="K13">
        <v>1263</v>
      </c>
      <c r="L13">
        <v>4999</v>
      </c>
      <c r="M13">
        <v>37</v>
      </c>
      <c r="N13">
        <v>644</v>
      </c>
      <c r="O13">
        <v>956</v>
      </c>
      <c r="P13">
        <v>2</v>
      </c>
      <c r="Q13">
        <v>197</v>
      </c>
      <c r="R13">
        <v>419</v>
      </c>
      <c r="S13">
        <v>12</v>
      </c>
      <c r="T13">
        <v>3989</v>
      </c>
      <c r="U13">
        <v>9208</v>
      </c>
      <c r="V13">
        <v>1032</v>
      </c>
      <c r="W13">
        <v>1.6</v>
      </c>
      <c r="X13">
        <v>2</v>
      </c>
      <c r="Y13">
        <v>1.2</v>
      </c>
    </row>
    <row r="14" spans="1:25">
      <c r="A14" s="69">
        <v>45545</v>
      </c>
      <c r="B14">
        <v>560</v>
      </c>
      <c r="C14" s="59">
        <v>875</v>
      </c>
      <c r="D14">
        <v>450</v>
      </c>
      <c r="E14">
        <v>4</v>
      </c>
      <c r="F14">
        <v>203</v>
      </c>
      <c r="G14">
        <v>0</v>
      </c>
      <c r="H14">
        <v>1063</v>
      </c>
      <c r="I14">
        <v>4719</v>
      </c>
      <c r="J14">
        <v>561</v>
      </c>
      <c r="K14">
        <v>740</v>
      </c>
      <c r="L14">
        <v>2212</v>
      </c>
      <c r="M14">
        <v>55</v>
      </c>
      <c r="N14">
        <v>254</v>
      </c>
      <c r="O14">
        <v>482</v>
      </c>
      <c r="P14">
        <v>26</v>
      </c>
      <c r="Q14">
        <v>195</v>
      </c>
      <c r="R14">
        <v>3138</v>
      </c>
      <c r="S14">
        <v>14</v>
      </c>
      <c r="T14">
        <v>2252</v>
      </c>
      <c r="U14">
        <v>8704</v>
      </c>
      <c r="V14">
        <v>853</v>
      </c>
      <c r="W14">
        <v>1.3</v>
      </c>
      <c r="X14">
        <v>9.1</v>
      </c>
      <c r="Y14">
        <v>0.1</v>
      </c>
    </row>
    <row r="15" spans="1:25">
      <c r="A15" s="68">
        <v>45555</v>
      </c>
      <c r="B15">
        <v>961</v>
      </c>
      <c r="C15" s="59">
        <v>2018</v>
      </c>
      <c r="D15">
        <v>379</v>
      </c>
      <c r="E15">
        <v>70</v>
      </c>
      <c r="F15">
        <v>188</v>
      </c>
      <c r="G15">
        <v>16</v>
      </c>
      <c r="H15">
        <v>1560</v>
      </c>
      <c r="I15">
        <v>336</v>
      </c>
      <c r="J15">
        <v>745</v>
      </c>
      <c r="K15">
        <v>383</v>
      </c>
      <c r="L15">
        <v>1655</v>
      </c>
      <c r="M15">
        <v>90</v>
      </c>
      <c r="N15">
        <v>341</v>
      </c>
      <c r="O15">
        <v>756</v>
      </c>
      <c r="P15">
        <v>56</v>
      </c>
      <c r="Q15">
        <v>832</v>
      </c>
      <c r="R15">
        <v>1294</v>
      </c>
      <c r="S15">
        <v>272</v>
      </c>
      <c r="T15">
        <v>3117</v>
      </c>
      <c r="U15">
        <v>6759</v>
      </c>
      <c r="V15">
        <v>1690</v>
      </c>
      <c r="W15">
        <v>1.3</v>
      </c>
      <c r="X15">
        <v>1.9</v>
      </c>
      <c r="Y15">
        <v>0.2</v>
      </c>
    </row>
    <row r="16" spans="1:25">
      <c r="A16" s="68">
        <v>45573</v>
      </c>
      <c r="B16">
        <v>644</v>
      </c>
      <c r="C16" s="59">
        <v>967</v>
      </c>
      <c r="D16">
        <v>71</v>
      </c>
      <c r="E16">
        <v>32</v>
      </c>
      <c r="F16">
        <v>51</v>
      </c>
      <c r="G16">
        <v>19</v>
      </c>
      <c r="H16">
        <v>988</v>
      </c>
      <c r="I16">
        <v>4362</v>
      </c>
      <c r="J16">
        <v>740</v>
      </c>
      <c r="K16">
        <v>468</v>
      </c>
      <c r="L16">
        <v>710</v>
      </c>
      <c r="M16">
        <v>52</v>
      </c>
      <c r="N16">
        <v>450</v>
      </c>
      <c r="O16">
        <v>893</v>
      </c>
      <c r="P16">
        <v>59</v>
      </c>
      <c r="Q16">
        <v>1268</v>
      </c>
      <c r="R16">
        <v>4668</v>
      </c>
      <c r="S16">
        <v>102</v>
      </c>
      <c r="T16">
        <v>3174</v>
      </c>
      <c r="U16">
        <v>10131</v>
      </c>
      <c r="V16">
        <v>1263</v>
      </c>
      <c r="W16">
        <v>1.6</v>
      </c>
      <c r="X16">
        <v>2.4</v>
      </c>
      <c r="Y16">
        <v>0.1</v>
      </c>
    </row>
    <row r="17" spans="1:25">
      <c r="A17" s="68">
        <v>45588</v>
      </c>
      <c r="B17">
        <v>731</v>
      </c>
      <c r="C17" s="59">
        <v>1085</v>
      </c>
      <c r="D17">
        <v>42</v>
      </c>
      <c r="E17">
        <v>184</v>
      </c>
      <c r="F17">
        <v>554</v>
      </c>
      <c r="G17">
        <v>91</v>
      </c>
      <c r="H17">
        <v>1660</v>
      </c>
      <c r="I17">
        <v>5581</v>
      </c>
      <c r="J17">
        <v>988</v>
      </c>
      <c r="K17">
        <v>496</v>
      </c>
      <c r="L17">
        <v>2054</v>
      </c>
      <c r="M17">
        <v>73</v>
      </c>
      <c r="N17">
        <v>127</v>
      </c>
      <c r="O17">
        <v>512</v>
      </c>
      <c r="P17">
        <v>26</v>
      </c>
      <c r="Q17">
        <v>157</v>
      </c>
      <c r="R17">
        <v>494</v>
      </c>
      <c r="S17">
        <v>26</v>
      </c>
      <c r="T17">
        <v>2440</v>
      </c>
      <c r="U17">
        <v>8641</v>
      </c>
      <c r="V17">
        <v>1208</v>
      </c>
      <c r="W17">
        <v>3.4</v>
      </c>
      <c r="X17">
        <v>13.5</v>
      </c>
      <c r="Y17">
        <v>1.8</v>
      </c>
    </row>
    <row r="18" spans="1:25">
      <c r="A18" s="66" t="s">
        <v>159</v>
      </c>
      <c r="B18">
        <v>1042</v>
      </c>
      <c r="C18"/>
      <c r="D18"/>
      <c r="E18">
        <v>104</v>
      </c>
      <c r="F18"/>
      <c r="G18"/>
      <c r="H18">
        <v>2433</v>
      </c>
      <c r="I18"/>
      <c r="J18"/>
      <c r="K18">
        <v>1201</v>
      </c>
      <c r="L18"/>
      <c r="M18"/>
      <c r="N18">
        <v>329</v>
      </c>
      <c r="O18"/>
      <c r="P18"/>
      <c r="Q18">
        <v>788</v>
      </c>
      <c r="R18"/>
      <c r="S18"/>
      <c r="T18">
        <v>4703</v>
      </c>
      <c r="U18"/>
      <c r="V18"/>
      <c r="W18">
        <v>1.9</v>
      </c>
    </row>
    <row r="19" spans="1:25">
      <c r="A19" s="66" t="s">
        <v>160</v>
      </c>
      <c r="B19">
        <v>680</v>
      </c>
      <c r="C19"/>
      <c r="D19"/>
      <c r="E19">
        <v>70</v>
      </c>
      <c r="F19"/>
      <c r="G19"/>
      <c r="H19">
        <v>2150</v>
      </c>
      <c r="I19"/>
      <c r="J19"/>
      <c r="K19">
        <v>778</v>
      </c>
      <c r="L19"/>
      <c r="M19"/>
      <c r="N19">
        <v>298</v>
      </c>
      <c r="O19"/>
      <c r="P19"/>
      <c r="Q19">
        <v>716</v>
      </c>
      <c r="R19"/>
      <c r="S19"/>
      <c r="T19">
        <v>4522</v>
      </c>
      <c r="U19"/>
      <c r="V19"/>
      <c r="W19">
        <v>1.6</v>
      </c>
    </row>
    <row r="20" spans="1:25">
      <c r="A20" s="62" t="s">
        <v>161</v>
      </c>
      <c r="B20">
        <v>710</v>
      </c>
      <c r="C20"/>
      <c r="D20"/>
      <c r="E20">
        <v>95</v>
      </c>
      <c r="F20"/>
      <c r="G20"/>
      <c r="H20">
        <v>1267</v>
      </c>
      <c r="I20"/>
      <c r="J20"/>
      <c r="K20">
        <v>1414</v>
      </c>
      <c r="L20"/>
      <c r="M20"/>
      <c r="N20">
        <v>225</v>
      </c>
      <c r="O20"/>
      <c r="P20"/>
      <c r="Q20">
        <v>550</v>
      </c>
      <c r="R20"/>
      <c r="S20"/>
      <c r="T20">
        <v>2623</v>
      </c>
      <c r="U20"/>
      <c r="V20"/>
      <c r="W20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AF25-9780-48F2-BC5F-ECA0EE8B6FC8}">
  <dimension ref="A1:BT20"/>
  <sheetViews>
    <sheetView workbookViewId="0">
      <selection activeCell="T2" sqref="T2"/>
    </sheetView>
  </sheetViews>
  <sheetFormatPr defaultRowHeight="15"/>
  <cols>
    <col min="1" max="52" width="15.7109375" style="8" customWidth="1"/>
    <col min="53" max="63" width="15.7109375" style="7" customWidth="1"/>
    <col min="64" max="72" width="9.140625" style="7"/>
  </cols>
  <sheetData>
    <row r="1" spans="1:19">
      <c r="A1" s="37"/>
      <c r="B1" s="37" t="s">
        <v>130</v>
      </c>
      <c r="C1" s="37" t="s">
        <v>131</v>
      </c>
      <c r="D1" s="37" t="s">
        <v>132</v>
      </c>
      <c r="E1" s="37" t="s">
        <v>130</v>
      </c>
      <c r="F1" s="37" t="s">
        <v>131</v>
      </c>
      <c r="G1" s="37" t="s">
        <v>132</v>
      </c>
      <c r="H1" s="37" t="s">
        <v>130</v>
      </c>
      <c r="I1" s="37" t="s">
        <v>131</v>
      </c>
      <c r="J1" s="37" t="s">
        <v>132</v>
      </c>
      <c r="K1" s="37" t="s">
        <v>130</v>
      </c>
      <c r="L1" s="37" t="s">
        <v>131</v>
      </c>
      <c r="M1" s="37" t="s">
        <v>132</v>
      </c>
      <c r="N1" s="37" t="s">
        <v>130</v>
      </c>
      <c r="O1" s="37" t="s">
        <v>131</v>
      </c>
      <c r="P1" s="37" t="s">
        <v>132</v>
      </c>
      <c r="Q1" s="37" t="s">
        <v>130</v>
      </c>
      <c r="R1" s="37" t="s">
        <v>131</v>
      </c>
      <c r="S1" s="37" t="s">
        <v>132</v>
      </c>
    </row>
    <row r="2" spans="1:19" ht="30.75">
      <c r="A2" s="37" t="s">
        <v>169</v>
      </c>
      <c r="B2" s="37" t="s">
        <v>170</v>
      </c>
      <c r="C2" s="37" t="s">
        <v>170</v>
      </c>
      <c r="D2" s="37" t="s">
        <v>170</v>
      </c>
      <c r="E2" s="37" t="s">
        <v>171</v>
      </c>
      <c r="F2" s="37" t="s">
        <v>171</v>
      </c>
      <c r="G2" s="37" t="s">
        <v>171</v>
      </c>
      <c r="H2" s="37" t="s">
        <v>172</v>
      </c>
      <c r="I2" s="37" t="s">
        <v>172</v>
      </c>
      <c r="J2" s="37" t="s">
        <v>172</v>
      </c>
      <c r="K2" s="37" t="s">
        <v>173</v>
      </c>
      <c r="L2" s="37" t="s">
        <v>173</v>
      </c>
      <c r="M2" s="37" t="s">
        <v>173</v>
      </c>
      <c r="N2" s="37" t="s">
        <v>174</v>
      </c>
      <c r="O2" s="37" t="s">
        <v>174</v>
      </c>
      <c r="P2" s="37" t="s">
        <v>174</v>
      </c>
      <c r="Q2" s="37" t="s">
        <v>175</v>
      </c>
      <c r="R2" s="37" t="s">
        <v>175</v>
      </c>
      <c r="S2" s="37" t="s">
        <v>175</v>
      </c>
    </row>
    <row r="3" spans="1:19">
      <c r="A3" s="42">
        <v>45371</v>
      </c>
      <c r="B3" s="40">
        <v>4720</v>
      </c>
      <c r="C3" s="43">
        <v>12790</v>
      </c>
      <c r="D3" s="40">
        <v>1210</v>
      </c>
      <c r="E3" s="40">
        <v>1973</v>
      </c>
      <c r="F3" s="40">
        <v>3677</v>
      </c>
      <c r="G3" s="40">
        <v>974</v>
      </c>
      <c r="H3" s="40">
        <v>13206</v>
      </c>
      <c r="I3" s="40">
        <v>23392</v>
      </c>
      <c r="J3" s="40">
        <v>7310</v>
      </c>
      <c r="K3" s="40">
        <v>10</v>
      </c>
      <c r="L3" s="40">
        <v>29</v>
      </c>
      <c r="M3" s="40">
        <v>0</v>
      </c>
      <c r="N3" s="40">
        <v>59</v>
      </c>
      <c r="O3" s="40">
        <v>106</v>
      </c>
      <c r="P3" s="40">
        <v>30</v>
      </c>
      <c r="Q3" s="40">
        <v>19</v>
      </c>
      <c r="R3" s="40">
        <v>3677</v>
      </c>
      <c r="S3" s="40">
        <v>973</v>
      </c>
    </row>
    <row r="4" spans="1:19">
      <c r="A4" s="42">
        <v>45428</v>
      </c>
      <c r="B4" s="40" t="s">
        <v>122</v>
      </c>
      <c r="C4" s="40"/>
      <c r="D4" s="40"/>
      <c r="E4" s="40">
        <v>1793</v>
      </c>
      <c r="F4" s="43">
        <v>9992</v>
      </c>
      <c r="G4" s="40">
        <v>809</v>
      </c>
      <c r="H4" s="40">
        <v>13860</v>
      </c>
      <c r="I4" s="40">
        <v>64310</v>
      </c>
      <c r="J4" s="40">
        <v>7209</v>
      </c>
      <c r="K4" s="40">
        <v>31</v>
      </c>
      <c r="L4" s="40">
        <v>105</v>
      </c>
      <c r="M4" s="40">
        <v>15</v>
      </c>
      <c r="N4" s="40">
        <v>40</v>
      </c>
      <c r="O4" s="40">
        <v>230</v>
      </c>
      <c r="P4" s="40">
        <v>17</v>
      </c>
      <c r="Q4" s="40">
        <v>15</v>
      </c>
      <c r="R4" s="40">
        <v>29</v>
      </c>
      <c r="S4" s="40">
        <v>8</v>
      </c>
    </row>
    <row r="5" spans="1:19">
      <c r="A5" s="42">
        <v>45446</v>
      </c>
      <c r="B5" s="40">
        <v>1711</v>
      </c>
      <c r="C5" s="43">
        <v>2545</v>
      </c>
      <c r="D5" s="40">
        <v>1135</v>
      </c>
      <c r="E5" s="40">
        <v>4646</v>
      </c>
      <c r="F5" s="40">
        <v>7238</v>
      </c>
      <c r="G5" s="40">
        <v>3286</v>
      </c>
      <c r="H5" s="40">
        <v>28191</v>
      </c>
      <c r="I5" s="40">
        <v>43911</v>
      </c>
      <c r="J5" s="40">
        <v>20447</v>
      </c>
      <c r="K5" s="40">
        <v>32</v>
      </c>
      <c r="L5" s="40">
        <v>55</v>
      </c>
      <c r="M5" s="40">
        <v>17</v>
      </c>
      <c r="N5" s="40">
        <v>86</v>
      </c>
      <c r="O5" s="40">
        <v>149</v>
      </c>
      <c r="P5" s="40">
        <v>53</v>
      </c>
      <c r="Q5" s="40">
        <v>16</v>
      </c>
      <c r="R5" s="40">
        <v>22</v>
      </c>
      <c r="S5" s="40">
        <v>8</v>
      </c>
    </row>
    <row r="6" spans="1:19">
      <c r="A6" s="42">
        <v>45453</v>
      </c>
      <c r="B6" s="40">
        <v>649</v>
      </c>
      <c r="C6" s="43">
        <v>2895</v>
      </c>
      <c r="D6" s="40">
        <v>134</v>
      </c>
      <c r="E6" s="40">
        <v>1372</v>
      </c>
      <c r="F6" s="40">
        <v>6867</v>
      </c>
      <c r="G6" s="40">
        <v>624</v>
      </c>
      <c r="H6" s="40">
        <v>9123</v>
      </c>
      <c r="I6" s="40">
        <v>38306</v>
      </c>
      <c r="J6" s="40">
        <v>4527</v>
      </c>
      <c r="K6" s="40">
        <v>47</v>
      </c>
      <c r="L6" s="40">
        <v>181</v>
      </c>
      <c r="M6" s="40">
        <v>14</v>
      </c>
      <c r="N6" s="40">
        <v>40</v>
      </c>
      <c r="O6" s="40">
        <v>175</v>
      </c>
      <c r="P6" s="40">
        <v>20</v>
      </c>
      <c r="Q6" s="40">
        <v>20</v>
      </c>
      <c r="R6" s="40">
        <v>30</v>
      </c>
      <c r="S6" s="40">
        <v>10</v>
      </c>
    </row>
    <row r="7" spans="1:19">
      <c r="A7" s="44">
        <v>45464</v>
      </c>
      <c r="B7" s="40">
        <v>649</v>
      </c>
      <c r="C7" s="43">
        <v>1360</v>
      </c>
      <c r="D7" s="40">
        <v>287</v>
      </c>
      <c r="E7" s="40">
        <v>1683</v>
      </c>
      <c r="F7" s="40">
        <v>3267</v>
      </c>
      <c r="G7" s="40">
        <v>776</v>
      </c>
      <c r="H7" s="40">
        <v>12982</v>
      </c>
      <c r="I7" s="40">
        <v>24666</v>
      </c>
      <c r="J7" s="40">
        <v>6792</v>
      </c>
      <c r="K7" s="40">
        <v>11</v>
      </c>
      <c r="L7" s="40">
        <v>23</v>
      </c>
      <c r="M7" s="40">
        <v>6</v>
      </c>
      <c r="N7" s="40">
        <v>33</v>
      </c>
      <c r="O7" s="40">
        <v>64</v>
      </c>
      <c r="P7" s="40">
        <v>16</v>
      </c>
      <c r="Q7" s="40">
        <v>18</v>
      </c>
      <c r="R7" s="40">
        <v>26</v>
      </c>
      <c r="S7" s="40">
        <v>9</v>
      </c>
    </row>
    <row r="8" spans="1:19">
      <c r="A8" s="42">
        <v>45481</v>
      </c>
      <c r="B8" s="40">
        <v>2167</v>
      </c>
      <c r="C8" s="43">
        <v>6300</v>
      </c>
      <c r="D8" s="40">
        <v>65</v>
      </c>
      <c r="E8" s="40">
        <v>421</v>
      </c>
      <c r="F8" s="40">
        <v>5280</v>
      </c>
      <c r="G8" s="40">
        <v>255</v>
      </c>
      <c r="H8" s="40">
        <v>3910</v>
      </c>
      <c r="I8" s="40">
        <v>24903</v>
      </c>
      <c r="J8" s="40">
        <v>1301</v>
      </c>
      <c r="K8" s="40">
        <v>5</v>
      </c>
      <c r="L8" s="40">
        <v>36</v>
      </c>
      <c r="M8" s="40">
        <v>1</v>
      </c>
      <c r="N8" s="40">
        <v>17</v>
      </c>
      <c r="O8" s="40">
        <v>229</v>
      </c>
      <c r="P8" s="40">
        <v>7</v>
      </c>
      <c r="Q8" s="40">
        <v>20</v>
      </c>
      <c r="R8" s="40">
        <v>33</v>
      </c>
      <c r="S8" s="40">
        <v>8</v>
      </c>
    </row>
    <row r="9" spans="1:19">
      <c r="A9" s="42">
        <v>45488</v>
      </c>
      <c r="B9" s="40">
        <v>424</v>
      </c>
      <c r="C9" s="43">
        <v>5065</v>
      </c>
      <c r="D9" s="40">
        <v>112</v>
      </c>
      <c r="E9" s="40">
        <v>338</v>
      </c>
      <c r="F9" s="40">
        <v>2605</v>
      </c>
      <c r="G9" s="40">
        <v>219</v>
      </c>
      <c r="H9" s="40">
        <v>2932</v>
      </c>
      <c r="I9" s="40">
        <v>21046</v>
      </c>
      <c r="J9" s="40">
        <v>1837</v>
      </c>
      <c r="K9" s="40">
        <v>3</v>
      </c>
      <c r="L9" s="40">
        <v>23</v>
      </c>
      <c r="M9" s="40">
        <v>1</v>
      </c>
      <c r="N9" s="40">
        <v>36</v>
      </c>
      <c r="O9" s="40">
        <v>143</v>
      </c>
      <c r="P9" s="40">
        <v>21</v>
      </c>
      <c r="Q9" s="40">
        <v>46</v>
      </c>
      <c r="R9" s="40">
        <v>33</v>
      </c>
      <c r="S9" s="40">
        <v>8</v>
      </c>
    </row>
    <row r="10" spans="1:19">
      <c r="A10" s="42">
        <v>45502</v>
      </c>
      <c r="B10" s="40">
        <v>1527</v>
      </c>
      <c r="C10" s="43">
        <v>3655</v>
      </c>
      <c r="D10" s="40">
        <v>476</v>
      </c>
      <c r="E10" s="40">
        <v>2503</v>
      </c>
      <c r="F10" s="40">
        <v>4434</v>
      </c>
      <c r="G10" s="40">
        <v>1103</v>
      </c>
      <c r="H10" s="40">
        <v>17271</v>
      </c>
      <c r="I10" s="40">
        <v>31840</v>
      </c>
      <c r="J10" s="40">
        <v>8321</v>
      </c>
      <c r="K10" s="40">
        <v>32</v>
      </c>
      <c r="L10" s="40">
        <v>107</v>
      </c>
      <c r="M10" s="40">
        <v>5</v>
      </c>
      <c r="N10" s="40">
        <v>104</v>
      </c>
      <c r="O10" s="40">
        <v>232</v>
      </c>
      <c r="P10" s="40">
        <v>38</v>
      </c>
      <c r="Q10" s="40">
        <v>100</v>
      </c>
      <c r="R10" s="40">
        <v>117</v>
      </c>
      <c r="S10" s="40">
        <v>81</v>
      </c>
    </row>
    <row r="11" spans="1:19">
      <c r="A11" s="42">
        <v>45512</v>
      </c>
      <c r="B11" s="40">
        <v>1198</v>
      </c>
      <c r="C11" s="43">
        <v>4180</v>
      </c>
      <c r="D11" s="40">
        <v>424</v>
      </c>
      <c r="E11" s="40">
        <v>2524</v>
      </c>
      <c r="F11" s="40">
        <v>3980</v>
      </c>
      <c r="G11" s="40">
        <v>2082</v>
      </c>
      <c r="H11" s="40">
        <v>20419</v>
      </c>
      <c r="I11" s="40">
        <v>26915</v>
      </c>
      <c r="J11" s="40">
        <v>17584</v>
      </c>
      <c r="K11" s="40">
        <v>24</v>
      </c>
      <c r="L11" s="40">
        <v>101</v>
      </c>
      <c r="M11" s="40">
        <v>9</v>
      </c>
      <c r="N11" s="40">
        <v>108</v>
      </c>
      <c r="O11" s="40">
        <v>237</v>
      </c>
      <c r="P11" s="40">
        <v>75</v>
      </c>
      <c r="Q11" s="40">
        <v>101</v>
      </c>
      <c r="R11" s="40">
        <v>150</v>
      </c>
      <c r="S11" s="40">
        <v>74</v>
      </c>
    </row>
    <row r="12" spans="1:19">
      <c r="A12" s="44">
        <v>45516</v>
      </c>
      <c r="B12" s="40">
        <v>551</v>
      </c>
      <c r="C12" s="43">
        <v>4560</v>
      </c>
      <c r="D12" s="40">
        <v>281</v>
      </c>
      <c r="E12" s="40">
        <v>1068</v>
      </c>
      <c r="F12" s="40">
        <v>7863</v>
      </c>
      <c r="G12" s="40">
        <v>554</v>
      </c>
      <c r="H12" s="40">
        <v>7488</v>
      </c>
      <c r="I12" s="40">
        <v>41722</v>
      </c>
      <c r="J12" s="40">
        <v>5075</v>
      </c>
      <c r="K12" s="40">
        <v>9</v>
      </c>
      <c r="L12" s="40">
        <v>52</v>
      </c>
      <c r="M12" s="40">
        <v>5</v>
      </c>
      <c r="N12" s="40">
        <v>37</v>
      </c>
      <c r="O12" s="40">
        <v>357</v>
      </c>
      <c r="P12" s="40">
        <v>25</v>
      </c>
      <c r="Q12" s="40">
        <v>20</v>
      </c>
      <c r="R12" s="40">
        <v>34</v>
      </c>
      <c r="S12" s="40">
        <v>13</v>
      </c>
    </row>
    <row r="13" spans="1:19">
      <c r="A13" s="42">
        <v>45523</v>
      </c>
      <c r="B13" s="40">
        <v>2838</v>
      </c>
      <c r="C13" s="43">
        <v>4075</v>
      </c>
      <c r="D13" s="40">
        <v>1820</v>
      </c>
      <c r="E13" s="40">
        <v>855</v>
      </c>
      <c r="F13" s="40">
        <v>1987</v>
      </c>
      <c r="G13" s="40">
        <v>586</v>
      </c>
      <c r="H13" s="40">
        <v>7486</v>
      </c>
      <c r="I13" s="40">
        <v>12689</v>
      </c>
      <c r="J13" s="40">
        <v>5570</v>
      </c>
      <c r="K13" s="40">
        <v>25</v>
      </c>
      <c r="L13" s="40">
        <v>41</v>
      </c>
      <c r="M13" s="40">
        <v>15</v>
      </c>
      <c r="N13" s="40">
        <v>22</v>
      </c>
      <c r="O13" s="40">
        <v>40</v>
      </c>
      <c r="P13" s="40">
        <v>17</v>
      </c>
      <c r="Q13" s="40">
        <v>7</v>
      </c>
      <c r="R13" s="40">
        <v>13</v>
      </c>
      <c r="S13" s="40">
        <v>5</v>
      </c>
    </row>
    <row r="14" spans="1:19">
      <c r="A14" s="44">
        <v>45545</v>
      </c>
      <c r="B14" s="40">
        <v>1668</v>
      </c>
      <c r="C14" s="43">
        <v>7960</v>
      </c>
      <c r="D14" s="40">
        <v>682</v>
      </c>
      <c r="E14" s="40">
        <v>1773</v>
      </c>
      <c r="F14" s="40">
        <v>9136</v>
      </c>
      <c r="G14" s="40">
        <v>1098</v>
      </c>
      <c r="H14" s="40">
        <v>10590</v>
      </c>
      <c r="I14" s="40">
        <v>43518</v>
      </c>
      <c r="J14" s="40">
        <v>7480</v>
      </c>
      <c r="K14" s="40">
        <v>14</v>
      </c>
      <c r="L14" s="40">
        <v>81</v>
      </c>
      <c r="M14" s="40">
        <v>9</v>
      </c>
      <c r="N14" s="40">
        <v>37</v>
      </c>
      <c r="O14" s="40">
        <v>498</v>
      </c>
      <c r="P14" s="40">
        <v>19</v>
      </c>
      <c r="Q14" s="40">
        <v>2</v>
      </c>
      <c r="R14" s="40">
        <v>4</v>
      </c>
      <c r="S14" s="40">
        <v>1</v>
      </c>
    </row>
    <row r="15" spans="1:19">
      <c r="A15" s="44">
        <v>45555</v>
      </c>
      <c r="B15" s="40">
        <v>2736</v>
      </c>
      <c r="C15" s="43">
        <v>5705</v>
      </c>
      <c r="D15" s="40">
        <v>443</v>
      </c>
      <c r="E15" s="40">
        <v>2644</v>
      </c>
      <c r="F15" s="40">
        <v>4002</v>
      </c>
      <c r="G15" s="40">
        <v>1879</v>
      </c>
      <c r="H15" s="40">
        <v>17617</v>
      </c>
      <c r="I15" s="40">
        <v>25103</v>
      </c>
      <c r="J15" s="40">
        <v>12977</v>
      </c>
      <c r="K15" s="40">
        <v>47</v>
      </c>
      <c r="L15" s="40">
        <v>93</v>
      </c>
      <c r="M15" s="40">
        <v>29</v>
      </c>
      <c r="N15" s="40">
        <v>67</v>
      </c>
      <c r="O15" s="40">
        <v>140</v>
      </c>
      <c r="P15" s="40">
        <v>34</v>
      </c>
      <c r="Q15" s="40">
        <v>48</v>
      </c>
      <c r="R15" s="40">
        <v>73</v>
      </c>
      <c r="S15" s="40">
        <v>30</v>
      </c>
    </row>
    <row r="16" spans="1:19">
      <c r="A16" s="42">
        <v>45573</v>
      </c>
      <c r="B16" s="40">
        <v>1534</v>
      </c>
      <c r="C16" s="43">
        <v>4140</v>
      </c>
      <c r="D16" s="40">
        <v>649</v>
      </c>
      <c r="E16" s="40">
        <v>2381</v>
      </c>
      <c r="F16" s="40">
        <v>6715</v>
      </c>
      <c r="G16" s="40">
        <v>1213</v>
      </c>
      <c r="H16" s="40">
        <v>16223</v>
      </c>
      <c r="I16" s="40">
        <v>34113</v>
      </c>
      <c r="J16" s="40">
        <v>9440</v>
      </c>
      <c r="K16" s="40">
        <v>44</v>
      </c>
      <c r="L16" s="40">
        <v>127</v>
      </c>
      <c r="M16" s="40">
        <v>19</v>
      </c>
      <c r="N16" s="40">
        <v>67</v>
      </c>
      <c r="O16" s="40">
        <v>248</v>
      </c>
      <c r="P16" s="40">
        <v>29</v>
      </c>
      <c r="Q16" s="40">
        <v>45</v>
      </c>
      <c r="R16" s="40">
        <v>71</v>
      </c>
      <c r="S16" s="40">
        <v>23</v>
      </c>
    </row>
    <row r="17" spans="1:19">
      <c r="A17" s="44">
        <v>45588</v>
      </c>
      <c r="B17" s="40">
        <v>24198</v>
      </c>
      <c r="C17" s="43">
        <v>94600</v>
      </c>
      <c r="D17" s="40">
        <v>6715</v>
      </c>
      <c r="E17" s="40">
        <v>3517</v>
      </c>
      <c r="F17" s="40">
        <v>8881</v>
      </c>
      <c r="G17" s="40">
        <v>1639</v>
      </c>
      <c r="H17" s="40">
        <v>21779</v>
      </c>
      <c r="I17" s="40">
        <v>45596</v>
      </c>
      <c r="J17" s="40">
        <v>11786</v>
      </c>
      <c r="K17" s="40">
        <v>40</v>
      </c>
      <c r="L17" s="40">
        <v>114</v>
      </c>
      <c r="M17" s="40">
        <v>19</v>
      </c>
      <c r="N17" s="40">
        <v>63</v>
      </c>
      <c r="O17" s="40">
        <v>164</v>
      </c>
      <c r="P17" s="40">
        <v>26</v>
      </c>
      <c r="Q17" s="40">
        <v>3</v>
      </c>
      <c r="R17" s="40">
        <v>4</v>
      </c>
      <c r="S17" s="40">
        <v>2</v>
      </c>
    </row>
    <row r="18" spans="1:19">
      <c r="A18" s="37" t="s">
        <v>160</v>
      </c>
      <c r="B18" s="40">
        <v>1601</v>
      </c>
      <c r="C18" s="40"/>
      <c r="D18" s="40"/>
      <c r="E18" s="40">
        <v>1793</v>
      </c>
      <c r="F18" s="40"/>
      <c r="G18" s="40"/>
      <c r="H18" s="40">
        <v>13206</v>
      </c>
      <c r="I18" s="40"/>
      <c r="J18" s="40"/>
      <c r="K18" s="40">
        <v>25</v>
      </c>
      <c r="L18" s="40"/>
      <c r="M18" s="40"/>
      <c r="N18" s="40">
        <v>40</v>
      </c>
      <c r="O18" s="40"/>
      <c r="P18" s="40"/>
      <c r="Q18" s="40">
        <v>20</v>
      </c>
      <c r="R18" s="37"/>
      <c r="S18" s="37"/>
    </row>
    <row r="19" spans="1:19">
      <c r="A19" s="37" t="s">
        <v>159</v>
      </c>
      <c r="B19" s="40">
        <v>3326</v>
      </c>
      <c r="C19" s="40"/>
      <c r="D19" s="40"/>
      <c r="E19" s="40">
        <v>1966</v>
      </c>
      <c r="F19" s="40"/>
      <c r="G19" s="40"/>
      <c r="H19" s="40">
        <v>13538</v>
      </c>
      <c r="I19" s="40"/>
      <c r="J19" s="40"/>
      <c r="K19" s="40">
        <v>25</v>
      </c>
      <c r="L19" s="40"/>
      <c r="M19" s="40"/>
      <c r="N19" s="40">
        <v>54</v>
      </c>
      <c r="O19" s="40"/>
      <c r="P19" s="40"/>
      <c r="Q19" s="40">
        <v>32</v>
      </c>
      <c r="R19" s="37"/>
      <c r="S19" s="37"/>
    </row>
    <row r="20" spans="1:19">
      <c r="A20" s="45" t="s">
        <v>161</v>
      </c>
      <c r="B20" s="40">
        <v>6116</v>
      </c>
      <c r="C20" s="40"/>
      <c r="D20" s="40"/>
      <c r="E20" s="40">
        <v>1146</v>
      </c>
      <c r="F20" s="40"/>
      <c r="G20" s="40"/>
      <c r="H20" s="40">
        <v>6943</v>
      </c>
      <c r="I20" s="40"/>
      <c r="J20" s="40"/>
      <c r="K20" s="40">
        <v>16</v>
      </c>
      <c r="L20" s="40"/>
      <c r="M20" s="40"/>
      <c r="N20" s="40">
        <v>28</v>
      </c>
      <c r="O20" s="40"/>
      <c r="P20" s="40"/>
      <c r="Q20" s="40">
        <v>31</v>
      </c>
      <c r="R20" s="37"/>
      <c r="S20" s="3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4D0E-4A6D-43F7-8EFE-B4D90DDDA7D3}">
  <dimension ref="A1:AF47"/>
  <sheetViews>
    <sheetView workbookViewId="0"/>
  </sheetViews>
  <sheetFormatPr defaultRowHeight="15"/>
  <cols>
    <col min="1" max="1" width="11.85546875" customWidth="1"/>
    <col min="5" max="5" width="10.85546875" customWidth="1"/>
    <col min="6" max="6" width="11.140625" customWidth="1"/>
    <col min="7" max="7" width="11.5703125" customWidth="1"/>
    <col min="13" max="13" width="10.5703125" style="10" customWidth="1"/>
    <col min="14" max="14" width="7.28515625" style="10" customWidth="1"/>
    <col min="16" max="17" width="6.5703125" customWidth="1"/>
    <col min="18" max="18" width="11.140625" customWidth="1"/>
    <col min="19" max="19" width="8.42578125" customWidth="1"/>
    <col min="20" max="20" width="11.140625" customWidth="1"/>
    <col min="26" max="26" width="7" customWidth="1"/>
    <col min="28" max="28" width="7.42578125" customWidth="1"/>
    <col min="29" max="29" width="7.28515625" customWidth="1"/>
    <col min="31" max="31" width="6.7109375" customWidth="1"/>
  </cols>
  <sheetData>
    <row r="1" spans="1:32" s="12" customFormat="1" ht="40.5" customHeight="1">
      <c r="A1" s="31" t="s">
        <v>176</v>
      </c>
      <c r="B1" s="32" t="s">
        <v>177</v>
      </c>
      <c r="C1" s="33" t="s">
        <v>178</v>
      </c>
      <c r="D1" s="32" t="s">
        <v>179</v>
      </c>
      <c r="E1" s="34" t="s">
        <v>180</v>
      </c>
      <c r="F1" s="33" t="s">
        <v>181</v>
      </c>
      <c r="G1" s="32" t="s">
        <v>182</v>
      </c>
      <c r="H1" s="34" t="s">
        <v>183</v>
      </c>
      <c r="I1" s="33" t="s">
        <v>184</v>
      </c>
      <c r="J1" s="35" t="s">
        <v>185</v>
      </c>
      <c r="K1" s="32" t="s">
        <v>186</v>
      </c>
      <c r="L1" s="33" t="s">
        <v>187</v>
      </c>
      <c r="M1" s="32" t="s">
        <v>188</v>
      </c>
      <c r="N1" s="34" t="s">
        <v>189</v>
      </c>
      <c r="O1" s="33" t="s">
        <v>190</v>
      </c>
      <c r="P1" s="32" t="s">
        <v>191</v>
      </c>
      <c r="Q1" s="34" t="s">
        <v>192</v>
      </c>
      <c r="R1" s="33" t="s">
        <v>193</v>
      </c>
      <c r="S1" s="35" t="s">
        <v>194</v>
      </c>
    </row>
    <row r="2" spans="1:32" s="11" customFormat="1" ht="16.5" customHeight="1">
      <c r="A2" s="30" t="s">
        <v>195</v>
      </c>
      <c r="B2" s="24" t="s">
        <v>196</v>
      </c>
      <c r="C2" s="24" t="s">
        <v>196</v>
      </c>
      <c r="D2" s="24" t="s">
        <v>196</v>
      </c>
      <c r="E2" s="23" t="s">
        <v>196</v>
      </c>
      <c r="F2" s="24" t="s">
        <v>196</v>
      </c>
      <c r="G2" s="24" t="s">
        <v>196</v>
      </c>
      <c r="H2" s="23" t="s">
        <v>196</v>
      </c>
      <c r="I2" s="24" t="s">
        <v>196</v>
      </c>
      <c r="J2" s="25" t="s">
        <v>196</v>
      </c>
      <c r="K2" s="24" t="s">
        <v>196</v>
      </c>
      <c r="L2" s="24" t="s">
        <v>196</v>
      </c>
      <c r="M2" s="24" t="s">
        <v>196</v>
      </c>
      <c r="N2" s="23" t="s">
        <v>196</v>
      </c>
      <c r="O2" s="24" t="s">
        <v>196</v>
      </c>
      <c r="P2" s="24" t="s">
        <v>196</v>
      </c>
      <c r="Q2" s="23" t="s">
        <v>196</v>
      </c>
      <c r="R2" s="24" t="s">
        <v>196</v>
      </c>
      <c r="S2" s="25" t="s">
        <v>196</v>
      </c>
      <c r="AF2" s="9"/>
    </row>
    <row r="3" spans="1:32">
      <c r="A3" s="26">
        <v>45371</v>
      </c>
      <c r="B3" s="14">
        <v>11171</v>
      </c>
      <c r="C3">
        <v>6043</v>
      </c>
      <c r="D3">
        <v>1351</v>
      </c>
      <c r="E3" s="20">
        <v>10340</v>
      </c>
      <c r="F3">
        <v>4377</v>
      </c>
      <c r="G3">
        <v>1031</v>
      </c>
      <c r="H3" s="20">
        <v>40893</v>
      </c>
      <c r="I3">
        <v>19513</v>
      </c>
      <c r="J3" s="16">
        <v>7034</v>
      </c>
      <c r="K3">
        <v>2</v>
      </c>
      <c r="L3">
        <v>2</v>
      </c>
      <c r="M3">
        <v>0</v>
      </c>
      <c r="N3" s="20">
        <v>266</v>
      </c>
      <c r="O3">
        <v>121</v>
      </c>
      <c r="P3">
        <v>34</v>
      </c>
      <c r="Q3" s="20">
        <v>24</v>
      </c>
      <c r="R3">
        <v>21</v>
      </c>
      <c r="S3" s="16">
        <v>14</v>
      </c>
    </row>
    <row r="4" spans="1:32">
      <c r="A4" s="26">
        <v>45428</v>
      </c>
      <c r="B4" s="29" t="s">
        <v>122</v>
      </c>
      <c r="C4" s="17" t="s">
        <v>122</v>
      </c>
      <c r="D4" s="17" t="s">
        <v>122</v>
      </c>
      <c r="E4" s="21">
        <v>40647</v>
      </c>
      <c r="F4">
        <v>3188</v>
      </c>
      <c r="G4">
        <v>1014</v>
      </c>
      <c r="H4" s="20">
        <v>179164</v>
      </c>
      <c r="I4">
        <v>20242</v>
      </c>
      <c r="J4" s="16">
        <v>8238</v>
      </c>
      <c r="K4">
        <v>31</v>
      </c>
      <c r="L4">
        <v>16</v>
      </c>
      <c r="M4">
        <v>9</v>
      </c>
      <c r="N4" s="20">
        <v>83</v>
      </c>
      <c r="O4">
        <v>31</v>
      </c>
      <c r="P4">
        <v>15</v>
      </c>
      <c r="Q4" s="20">
        <v>28</v>
      </c>
      <c r="R4">
        <v>18</v>
      </c>
      <c r="S4" s="16">
        <v>13</v>
      </c>
    </row>
    <row r="5" spans="1:32">
      <c r="A5" s="26">
        <v>45446</v>
      </c>
      <c r="B5" s="14">
        <v>2025</v>
      </c>
      <c r="C5">
        <v>1700</v>
      </c>
      <c r="D5">
        <v>1270</v>
      </c>
      <c r="E5" s="20">
        <v>13817</v>
      </c>
      <c r="F5">
        <v>7911</v>
      </c>
      <c r="G5">
        <v>4866</v>
      </c>
      <c r="H5" s="20">
        <v>87034</v>
      </c>
      <c r="I5">
        <v>53805</v>
      </c>
      <c r="J5" s="16">
        <v>35026</v>
      </c>
      <c r="K5">
        <v>11</v>
      </c>
      <c r="L5">
        <v>9</v>
      </c>
      <c r="M5">
        <v>6</v>
      </c>
      <c r="N5" s="20">
        <v>68</v>
      </c>
      <c r="O5">
        <v>53</v>
      </c>
      <c r="P5">
        <v>34</v>
      </c>
      <c r="Q5" s="20">
        <v>14</v>
      </c>
      <c r="R5">
        <v>10</v>
      </c>
      <c r="S5" s="16">
        <v>6</v>
      </c>
    </row>
    <row r="6" spans="1:32">
      <c r="A6" s="26">
        <v>45453</v>
      </c>
      <c r="B6" s="14">
        <v>1610</v>
      </c>
      <c r="C6">
        <v>445</v>
      </c>
      <c r="D6">
        <v>164</v>
      </c>
      <c r="E6" s="20">
        <v>11622</v>
      </c>
      <c r="F6">
        <v>3327</v>
      </c>
      <c r="G6">
        <v>859</v>
      </c>
      <c r="H6" s="20">
        <v>77200</v>
      </c>
      <c r="I6">
        <v>9096</v>
      </c>
      <c r="J6" s="16">
        <v>5129</v>
      </c>
      <c r="K6">
        <v>39</v>
      </c>
      <c r="L6">
        <v>17</v>
      </c>
      <c r="M6">
        <v>9</v>
      </c>
      <c r="N6" s="20">
        <v>60</v>
      </c>
      <c r="O6">
        <v>25</v>
      </c>
      <c r="P6">
        <v>12</v>
      </c>
      <c r="Q6" s="20">
        <v>36</v>
      </c>
      <c r="R6">
        <v>23</v>
      </c>
      <c r="S6" s="16">
        <v>12</v>
      </c>
    </row>
    <row r="7" spans="1:32">
      <c r="A7" s="26">
        <v>45464</v>
      </c>
      <c r="B7" s="14">
        <v>986</v>
      </c>
      <c r="C7">
        <v>544</v>
      </c>
      <c r="D7">
        <v>357</v>
      </c>
      <c r="E7" s="20">
        <v>5280</v>
      </c>
      <c r="F7">
        <v>779</v>
      </c>
      <c r="G7">
        <v>255</v>
      </c>
      <c r="H7" s="20">
        <v>99127</v>
      </c>
      <c r="I7">
        <v>29188</v>
      </c>
      <c r="J7" s="16">
        <v>7971</v>
      </c>
      <c r="K7">
        <v>12</v>
      </c>
      <c r="L7">
        <v>8</v>
      </c>
      <c r="M7">
        <v>4</v>
      </c>
      <c r="N7" s="20">
        <v>35</v>
      </c>
      <c r="O7">
        <v>21</v>
      </c>
      <c r="P7">
        <v>13</v>
      </c>
      <c r="Q7" s="20">
        <v>27</v>
      </c>
      <c r="R7">
        <v>20</v>
      </c>
      <c r="S7" s="16">
        <v>9</v>
      </c>
    </row>
    <row r="8" spans="1:32">
      <c r="A8" s="26">
        <v>45481</v>
      </c>
      <c r="B8" s="14">
        <v>7665</v>
      </c>
      <c r="C8">
        <v>2608</v>
      </c>
      <c r="D8">
        <v>323</v>
      </c>
      <c r="E8" s="20">
        <v>3390</v>
      </c>
      <c r="F8">
        <v>313</v>
      </c>
      <c r="G8">
        <v>34</v>
      </c>
      <c r="H8" s="20">
        <v>42919</v>
      </c>
      <c r="I8">
        <v>6970</v>
      </c>
      <c r="J8" s="16">
        <v>2609</v>
      </c>
      <c r="K8">
        <v>28</v>
      </c>
      <c r="L8">
        <v>6</v>
      </c>
      <c r="M8">
        <v>2</v>
      </c>
      <c r="N8" s="20">
        <v>101</v>
      </c>
      <c r="O8">
        <v>25</v>
      </c>
      <c r="P8">
        <v>11</v>
      </c>
      <c r="Q8" s="20">
        <v>30</v>
      </c>
      <c r="R8">
        <v>17</v>
      </c>
      <c r="S8" s="16">
        <v>7</v>
      </c>
    </row>
    <row r="9" spans="1:32">
      <c r="A9" s="26">
        <v>45488</v>
      </c>
      <c r="B9" s="14">
        <v>12400</v>
      </c>
      <c r="C9">
        <v>2630</v>
      </c>
      <c r="D9">
        <v>48</v>
      </c>
      <c r="E9" s="20">
        <v>7038</v>
      </c>
      <c r="F9">
        <v>727</v>
      </c>
      <c r="G9">
        <v>347</v>
      </c>
      <c r="H9" s="20">
        <v>48863</v>
      </c>
      <c r="I9">
        <v>5818</v>
      </c>
      <c r="J9" s="16">
        <v>2851</v>
      </c>
      <c r="K9">
        <v>8</v>
      </c>
      <c r="L9">
        <v>3</v>
      </c>
      <c r="M9">
        <v>1</v>
      </c>
      <c r="N9" s="20">
        <v>80</v>
      </c>
      <c r="O9">
        <v>45</v>
      </c>
      <c r="P9">
        <v>32</v>
      </c>
      <c r="Q9" s="20">
        <v>29</v>
      </c>
      <c r="R9">
        <v>16</v>
      </c>
      <c r="S9" s="16">
        <v>7</v>
      </c>
    </row>
    <row r="10" spans="1:32">
      <c r="A10" s="26">
        <v>45502</v>
      </c>
      <c r="B10" s="14">
        <v>1525</v>
      </c>
      <c r="C10">
        <v>1036</v>
      </c>
      <c r="D10">
        <v>483</v>
      </c>
      <c r="E10" s="20">
        <v>8960</v>
      </c>
      <c r="F10">
        <v>2740</v>
      </c>
      <c r="G10">
        <v>1125</v>
      </c>
      <c r="H10" s="20">
        <v>54836</v>
      </c>
      <c r="I10">
        <v>19064</v>
      </c>
      <c r="J10" s="16">
        <v>8183</v>
      </c>
      <c r="K10">
        <v>25</v>
      </c>
      <c r="L10">
        <v>15</v>
      </c>
      <c r="M10">
        <v>8</v>
      </c>
      <c r="N10" s="20">
        <v>179</v>
      </c>
      <c r="O10">
        <v>80</v>
      </c>
      <c r="P10">
        <v>36</v>
      </c>
      <c r="Q10" s="20">
        <v>138</v>
      </c>
      <c r="R10">
        <v>106</v>
      </c>
      <c r="S10" s="16">
        <v>88</v>
      </c>
    </row>
    <row r="11" spans="1:32">
      <c r="A11" s="26">
        <v>45512</v>
      </c>
      <c r="B11" s="14">
        <v>3900</v>
      </c>
      <c r="C11">
        <v>1395</v>
      </c>
      <c r="D11">
        <v>77</v>
      </c>
      <c r="E11" s="20">
        <v>14993</v>
      </c>
      <c r="F11">
        <v>8082</v>
      </c>
      <c r="G11">
        <v>3891</v>
      </c>
      <c r="H11" s="20">
        <v>82845</v>
      </c>
      <c r="I11">
        <v>51045</v>
      </c>
      <c r="J11" s="16">
        <v>30980</v>
      </c>
      <c r="K11">
        <v>20</v>
      </c>
      <c r="L11">
        <v>14</v>
      </c>
      <c r="M11">
        <v>5</v>
      </c>
      <c r="N11" s="20">
        <v>200</v>
      </c>
      <c r="O11">
        <v>130</v>
      </c>
      <c r="P11">
        <v>51</v>
      </c>
      <c r="Q11" s="20">
        <v>115</v>
      </c>
      <c r="R11">
        <v>104</v>
      </c>
      <c r="S11" s="16">
        <v>87</v>
      </c>
    </row>
    <row r="12" spans="1:32">
      <c r="A12" s="26">
        <v>45516</v>
      </c>
      <c r="B12" s="14">
        <v>1910</v>
      </c>
      <c r="C12">
        <v>500</v>
      </c>
      <c r="D12">
        <v>258</v>
      </c>
      <c r="E12" s="20">
        <v>9679</v>
      </c>
      <c r="F12">
        <v>1179</v>
      </c>
      <c r="G12">
        <v>33</v>
      </c>
      <c r="H12" s="20">
        <v>57842</v>
      </c>
      <c r="I12">
        <v>8278</v>
      </c>
      <c r="J12" s="16">
        <v>369</v>
      </c>
      <c r="K12">
        <v>12</v>
      </c>
      <c r="L12">
        <v>7</v>
      </c>
      <c r="M12">
        <v>2</v>
      </c>
      <c r="N12" s="20">
        <v>118</v>
      </c>
      <c r="O12">
        <v>38</v>
      </c>
      <c r="P12">
        <v>9</v>
      </c>
      <c r="Q12" s="20">
        <v>36</v>
      </c>
      <c r="R12">
        <v>24</v>
      </c>
      <c r="S12" s="16">
        <v>14</v>
      </c>
    </row>
    <row r="13" spans="1:32">
      <c r="A13" s="26">
        <v>45523</v>
      </c>
      <c r="B13" s="14">
        <v>4025</v>
      </c>
      <c r="C13">
        <v>2587</v>
      </c>
      <c r="D13">
        <v>2140</v>
      </c>
      <c r="E13" s="20">
        <v>10066</v>
      </c>
      <c r="F13">
        <v>3427</v>
      </c>
      <c r="G13">
        <v>815</v>
      </c>
      <c r="H13" s="20">
        <v>65537</v>
      </c>
      <c r="I13">
        <v>24773</v>
      </c>
      <c r="J13" s="16">
        <v>7894</v>
      </c>
      <c r="K13">
        <v>40</v>
      </c>
      <c r="L13">
        <v>16</v>
      </c>
      <c r="M13">
        <v>13</v>
      </c>
      <c r="N13" s="20">
        <v>125</v>
      </c>
      <c r="O13">
        <v>62</v>
      </c>
      <c r="P13">
        <v>31</v>
      </c>
      <c r="Q13" s="20">
        <v>12</v>
      </c>
      <c r="R13">
        <v>10</v>
      </c>
      <c r="S13" s="16">
        <v>5</v>
      </c>
    </row>
    <row r="14" spans="1:32">
      <c r="A14" s="26">
        <v>45545</v>
      </c>
      <c r="B14" s="14">
        <v>2860</v>
      </c>
      <c r="C14">
        <v>1565</v>
      </c>
      <c r="D14">
        <v>714</v>
      </c>
      <c r="E14" s="20">
        <v>14972</v>
      </c>
      <c r="F14">
        <v>3257</v>
      </c>
      <c r="G14">
        <v>2094</v>
      </c>
      <c r="H14" s="20">
        <v>96844</v>
      </c>
      <c r="I14">
        <v>25927</v>
      </c>
      <c r="J14" s="16">
        <v>18696</v>
      </c>
      <c r="K14">
        <v>41</v>
      </c>
      <c r="L14">
        <v>31</v>
      </c>
      <c r="M14">
        <v>16</v>
      </c>
      <c r="N14" s="20">
        <v>91</v>
      </c>
      <c r="O14">
        <v>54</v>
      </c>
      <c r="P14">
        <v>42</v>
      </c>
      <c r="Q14" s="20">
        <v>8</v>
      </c>
      <c r="R14">
        <v>4</v>
      </c>
      <c r="S14" s="16">
        <v>3</v>
      </c>
    </row>
    <row r="15" spans="1:32">
      <c r="A15" s="26">
        <v>45555</v>
      </c>
      <c r="B15" s="14">
        <v>1835</v>
      </c>
      <c r="C15">
        <v>1358</v>
      </c>
      <c r="D15">
        <v>881</v>
      </c>
      <c r="E15" s="20">
        <v>16315</v>
      </c>
      <c r="F15">
        <v>5619</v>
      </c>
      <c r="G15">
        <v>2382</v>
      </c>
      <c r="H15" s="20">
        <v>110208</v>
      </c>
      <c r="I15">
        <v>44216</v>
      </c>
      <c r="J15" s="16">
        <v>21534</v>
      </c>
      <c r="K15">
        <v>57</v>
      </c>
      <c r="L15">
        <v>39</v>
      </c>
      <c r="M15">
        <v>28</v>
      </c>
      <c r="N15" s="20">
        <v>120</v>
      </c>
      <c r="O15">
        <v>80</v>
      </c>
      <c r="P15">
        <v>55</v>
      </c>
      <c r="Q15" s="20">
        <v>59</v>
      </c>
      <c r="R15">
        <v>31</v>
      </c>
      <c r="S15" s="16">
        <v>18</v>
      </c>
    </row>
    <row r="16" spans="1:32">
      <c r="A16" s="26">
        <v>45573</v>
      </c>
      <c r="B16" s="14">
        <v>5475</v>
      </c>
      <c r="C16">
        <v>2016</v>
      </c>
      <c r="D16">
        <v>610</v>
      </c>
      <c r="E16" s="20">
        <v>12534</v>
      </c>
      <c r="F16">
        <v>3773</v>
      </c>
      <c r="G16">
        <v>1458</v>
      </c>
      <c r="H16" s="20">
        <v>93172</v>
      </c>
      <c r="I16">
        <v>30380</v>
      </c>
      <c r="J16" s="16">
        <v>11286</v>
      </c>
      <c r="K16">
        <v>45</v>
      </c>
      <c r="L16">
        <v>29</v>
      </c>
      <c r="M16">
        <v>14</v>
      </c>
      <c r="N16" s="20">
        <v>157</v>
      </c>
      <c r="O16">
        <v>83</v>
      </c>
      <c r="P16">
        <v>30</v>
      </c>
      <c r="Q16" s="20">
        <v>58</v>
      </c>
      <c r="R16">
        <v>48</v>
      </c>
      <c r="S16" s="16">
        <v>26</v>
      </c>
    </row>
    <row r="17" spans="1:19">
      <c r="A17" s="26">
        <v>45588</v>
      </c>
      <c r="B17" s="14">
        <v>29700</v>
      </c>
      <c r="C17">
        <v>9423</v>
      </c>
      <c r="D17">
        <v>897</v>
      </c>
      <c r="E17" s="20">
        <v>11801</v>
      </c>
      <c r="F17">
        <v>4385</v>
      </c>
      <c r="G17">
        <v>2062</v>
      </c>
      <c r="H17" s="20">
        <v>78870</v>
      </c>
      <c r="I17">
        <v>32906</v>
      </c>
      <c r="J17" s="16">
        <v>15122</v>
      </c>
      <c r="K17">
        <v>24</v>
      </c>
      <c r="L17">
        <v>18</v>
      </c>
      <c r="M17">
        <v>8</v>
      </c>
      <c r="N17" s="20">
        <v>89</v>
      </c>
      <c r="O17">
        <v>58</v>
      </c>
      <c r="P17">
        <v>22</v>
      </c>
      <c r="Q17" s="20">
        <v>6</v>
      </c>
      <c r="R17">
        <v>3</v>
      </c>
      <c r="S17" s="16">
        <v>1</v>
      </c>
    </row>
    <row r="18" spans="1:19">
      <c r="A18" s="27" t="s">
        <v>160</v>
      </c>
      <c r="B18" s="14"/>
      <c r="C18">
        <v>1633</v>
      </c>
      <c r="E18" s="20"/>
      <c r="F18">
        <v>3327</v>
      </c>
      <c r="H18" s="20"/>
      <c r="I18">
        <v>24773</v>
      </c>
      <c r="J18" s="16"/>
      <c r="L18">
        <v>15</v>
      </c>
      <c r="M18"/>
      <c r="N18" s="20"/>
      <c r="O18">
        <v>54</v>
      </c>
      <c r="Q18" s="20"/>
      <c r="R18">
        <v>20</v>
      </c>
      <c r="S18" s="16"/>
    </row>
    <row r="19" spans="1:19">
      <c r="A19" s="27" t="s">
        <v>159</v>
      </c>
      <c r="B19" s="14"/>
      <c r="C19">
        <v>2418</v>
      </c>
      <c r="E19" s="20"/>
      <c r="F19">
        <v>3539</v>
      </c>
      <c r="H19" s="20"/>
      <c r="I19">
        <v>25415</v>
      </c>
      <c r="J19" s="16"/>
      <c r="L19">
        <v>15</v>
      </c>
      <c r="M19"/>
      <c r="N19" s="20"/>
      <c r="O19">
        <v>60</v>
      </c>
      <c r="Q19" s="20"/>
      <c r="R19">
        <v>30</v>
      </c>
      <c r="S19" s="16"/>
    </row>
    <row r="20" spans="1:19">
      <c r="A20" s="28" t="s">
        <v>161</v>
      </c>
      <c r="B20" s="36"/>
      <c r="C20" s="18">
        <v>2463</v>
      </c>
      <c r="D20" s="18"/>
      <c r="E20" s="22"/>
      <c r="F20" s="18">
        <v>2360</v>
      </c>
      <c r="G20" s="18"/>
      <c r="H20" s="22"/>
      <c r="I20" s="18">
        <v>15349</v>
      </c>
      <c r="J20" s="19"/>
      <c r="K20" s="18"/>
      <c r="L20" s="18">
        <v>11</v>
      </c>
      <c r="M20" s="18"/>
      <c r="N20" s="22"/>
      <c r="O20" s="18">
        <v>33</v>
      </c>
      <c r="P20" s="18"/>
      <c r="Q20" s="22"/>
      <c r="R20" s="18">
        <v>32</v>
      </c>
      <c r="S20" s="19"/>
    </row>
    <row r="21" spans="1:19">
      <c r="N21" s="14"/>
    </row>
    <row r="22" spans="1:19">
      <c r="A22" s="15"/>
      <c r="N22"/>
    </row>
    <row r="25" spans="1:19">
      <c r="A25" s="15"/>
    </row>
    <row r="28" spans="1:19">
      <c r="A28" s="15"/>
    </row>
    <row r="31" spans="1:19">
      <c r="A31" s="15"/>
    </row>
    <row r="32" spans="1:19">
      <c r="E32" s="15"/>
    </row>
    <row r="34" spans="1:10">
      <c r="A34" s="15"/>
    </row>
    <row r="35" spans="1:10">
      <c r="J35" s="15"/>
    </row>
    <row r="37" spans="1:10">
      <c r="A37" s="15"/>
    </row>
    <row r="38" spans="1:10">
      <c r="J38" s="15"/>
    </row>
    <row r="40" spans="1:10">
      <c r="A40" s="15"/>
    </row>
    <row r="43" spans="1:10">
      <c r="A43" s="15"/>
    </row>
    <row r="46" spans="1:10">
      <c r="A46" s="15"/>
    </row>
    <row r="47" spans="1:10">
      <c r="J47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7228-2C5B-4288-BC25-7B8416818764}">
  <dimension ref="A1:U17"/>
  <sheetViews>
    <sheetView workbookViewId="0"/>
  </sheetViews>
  <sheetFormatPr defaultRowHeight="15"/>
  <sheetData>
    <row r="1" spans="1:21" s="4" customFormat="1" ht="45.75">
      <c r="C1" s="4" t="s">
        <v>197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202</v>
      </c>
      <c r="I1" s="4" t="s">
        <v>203</v>
      </c>
      <c r="J1" s="4" t="s">
        <v>204</v>
      </c>
      <c r="K1" s="4" t="s">
        <v>205</v>
      </c>
      <c r="L1" s="4" t="s">
        <v>206</v>
      </c>
      <c r="M1" s="4" t="s">
        <v>198</v>
      </c>
      <c r="N1" s="4" t="s">
        <v>199</v>
      </c>
      <c r="O1" s="4" t="s">
        <v>200</v>
      </c>
      <c r="P1" s="4" t="s">
        <v>207</v>
      </c>
      <c r="Q1" s="4" t="s">
        <v>202</v>
      </c>
      <c r="R1" s="4" t="s">
        <v>203</v>
      </c>
      <c r="S1" s="4" t="s">
        <v>204</v>
      </c>
      <c r="T1" s="4" t="s">
        <v>205</v>
      </c>
      <c r="U1" s="4" t="s">
        <v>206</v>
      </c>
    </row>
    <row r="2" spans="1:21">
      <c r="D2" t="s">
        <v>208</v>
      </c>
      <c r="E2" t="s">
        <v>208</v>
      </c>
      <c r="F2" t="s">
        <v>208</v>
      </c>
      <c r="G2" t="s">
        <v>208</v>
      </c>
      <c r="H2" t="s">
        <v>208</v>
      </c>
      <c r="I2" t="s">
        <v>208</v>
      </c>
      <c r="J2" t="s">
        <v>208</v>
      </c>
      <c r="K2" t="s">
        <v>208</v>
      </c>
      <c r="L2" t="s">
        <v>208</v>
      </c>
      <c r="M2" t="s">
        <v>208</v>
      </c>
      <c r="N2" t="s">
        <v>208</v>
      </c>
      <c r="O2" t="s">
        <v>208</v>
      </c>
      <c r="P2" t="s">
        <v>208</v>
      </c>
      <c r="Q2" t="s">
        <v>208</v>
      </c>
      <c r="R2" t="s">
        <v>208</v>
      </c>
      <c r="S2" t="s">
        <v>208</v>
      </c>
      <c r="T2" t="s">
        <v>208</v>
      </c>
      <c r="U2" t="s">
        <v>208</v>
      </c>
    </row>
    <row r="3" spans="1:21">
      <c r="A3">
        <v>20</v>
      </c>
      <c r="B3" t="s">
        <v>25</v>
      </c>
      <c r="C3" t="str">
        <f>A3&amp;" "&amp;B3</f>
        <v>20 March</v>
      </c>
      <c r="D3">
        <v>21.9</v>
      </c>
      <c r="E3">
        <v>42.7</v>
      </c>
      <c r="F3">
        <v>112.6</v>
      </c>
      <c r="G3">
        <v>58.5</v>
      </c>
      <c r="H3">
        <v>135.9</v>
      </c>
      <c r="I3">
        <v>270.10000000000002</v>
      </c>
      <c r="J3">
        <v>191.7</v>
      </c>
      <c r="K3">
        <v>937.6</v>
      </c>
      <c r="L3">
        <v>1116.4000000000001</v>
      </c>
      <c r="M3">
        <v>3.5</v>
      </c>
      <c r="N3">
        <v>9.9</v>
      </c>
      <c r="O3">
        <v>11</v>
      </c>
      <c r="P3">
        <v>22.6</v>
      </c>
      <c r="Q3">
        <v>30.7</v>
      </c>
      <c r="R3">
        <v>74.7</v>
      </c>
      <c r="S3">
        <v>53.1</v>
      </c>
      <c r="T3">
        <v>63.6</v>
      </c>
      <c r="U3">
        <v>142.4</v>
      </c>
    </row>
    <row r="4" spans="1:21">
      <c r="A4">
        <v>16</v>
      </c>
      <c r="B4" t="s">
        <v>26</v>
      </c>
      <c r="C4" t="str">
        <f>A4&amp;" "&amp;B4</f>
        <v>16 May</v>
      </c>
      <c r="D4">
        <v>8.3000000000000007</v>
      </c>
      <c r="E4">
        <v>48.5</v>
      </c>
      <c r="F4">
        <v>96.4</v>
      </c>
      <c r="G4">
        <v>31.7</v>
      </c>
      <c r="H4">
        <v>166.4</v>
      </c>
      <c r="I4">
        <v>345.1</v>
      </c>
      <c r="J4">
        <v>137.80000000000001</v>
      </c>
      <c r="K4">
        <v>635.29999999999995</v>
      </c>
      <c r="L4">
        <v>1012.7</v>
      </c>
      <c r="M4">
        <v>4.5999999999999996</v>
      </c>
      <c r="N4">
        <v>9.6</v>
      </c>
      <c r="O4">
        <v>29.3</v>
      </c>
      <c r="P4">
        <v>14.7</v>
      </c>
      <c r="Q4">
        <v>27.4</v>
      </c>
      <c r="R4">
        <v>82.3</v>
      </c>
      <c r="S4">
        <v>39.9</v>
      </c>
      <c r="T4">
        <v>64.900000000000006</v>
      </c>
      <c r="U4">
        <v>190.9</v>
      </c>
    </row>
    <row r="5" spans="1:21">
      <c r="A5">
        <v>3</v>
      </c>
      <c r="B5" t="s">
        <v>27</v>
      </c>
      <c r="C5" t="str">
        <f>A5&amp;" "&amp;B5</f>
        <v>3 June</v>
      </c>
      <c r="D5">
        <v>1.9</v>
      </c>
      <c r="E5">
        <v>44</v>
      </c>
      <c r="F5">
        <v>58.1</v>
      </c>
      <c r="G5">
        <v>8.6999999999999993</v>
      </c>
      <c r="H5">
        <v>151.6</v>
      </c>
      <c r="I5">
        <v>217.2</v>
      </c>
      <c r="J5">
        <v>38.1</v>
      </c>
      <c r="K5">
        <v>777.8</v>
      </c>
      <c r="L5">
        <v>903.1</v>
      </c>
      <c r="M5">
        <v>2.9</v>
      </c>
      <c r="N5">
        <v>8.3000000000000007</v>
      </c>
      <c r="O5">
        <v>14.6</v>
      </c>
      <c r="P5">
        <v>11</v>
      </c>
      <c r="Q5">
        <v>34.6</v>
      </c>
      <c r="R5">
        <v>56</v>
      </c>
      <c r="S5">
        <v>50</v>
      </c>
      <c r="T5">
        <v>105.8</v>
      </c>
      <c r="U5">
        <v>161.1</v>
      </c>
    </row>
    <row r="6" spans="1:21">
      <c r="A6">
        <v>10</v>
      </c>
      <c r="B6" t="s">
        <v>27</v>
      </c>
      <c r="C6" t="str">
        <f>A6&amp;" "&amp;B6</f>
        <v>10 June</v>
      </c>
      <c r="D6">
        <v>4.5</v>
      </c>
      <c r="E6">
        <v>101.8</v>
      </c>
      <c r="F6">
        <v>211.9</v>
      </c>
      <c r="G6">
        <v>21.9</v>
      </c>
      <c r="H6">
        <v>332.9</v>
      </c>
      <c r="I6">
        <v>486.4</v>
      </c>
      <c r="J6">
        <v>96.9</v>
      </c>
      <c r="K6">
        <v>673</v>
      </c>
      <c r="L6">
        <v>907.7</v>
      </c>
      <c r="M6">
        <v>1</v>
      </c>
      <c r="N6">
        <v>3.7</v>
      </c>
      <c r="O6">
        <v>15.7</v>
      </c>
      <c r="P6">
        <v>3.3</v>
      </c>
      <c r="Q6">
        <v>27.1</v>
      </c>
      <c r="R6">
        <v>44.7</v>
      </c>
      <c r="S6">
        <v>13</v>
      </c>
      <c r="T6">
        <v>83.8</v>
      </c>
      <c r="U6">
        <v>107</v>
      </c>
    </row>
    <row r="7" spans="1:21">
      <c r="A7">
        <v>21</v>
      </c>
      <c r="B7" t="s">
        <v>27</v>
      </c>
      <c r="C7" t="str">
        <f>A7&amp;" "&amp;B7</f>
        <v>21 June</v>
      </c>
      <c r="D7">
        <v>3.3</v>
      </c>
      <c r="E7">
        <v>38.200000000000003</v>
      </c>
      <c r="F7">
        <v>44.4</v>
      </c>
      <c r="G7">
        <v>30.9</v>
      </c>
      <c r="H7">
        <v>250.4</v>
      </c>
      <c r="I7">
        <v>294.2</v>
      </c>
      <c r="J7">
        <v>118.3</v>
      </c>
      <c r="K7">
        <v>956.1</v>
      </c>
      <c r="L7">
        <v>995.7</v>
      </c>
      <c r="M7">
        <v>1.1000000000000001</v>
      </c>
      <c r="N7">
        <v>3.1</v>
      </c>
      <c r="O7">
        <v>4.0999999999999996</v>
      </c>
      <c r="P7">
        <v>2.7</v>
      </c>
      <c r="Q7">
        <v>15.9</v>
      </c>
      <c r="R7">
        <v>16.7</v>
      </c>
      <c r="S7">
        <v>6.3</v>
      </c>
      <c r="T7">
        <v>52.3</v>
      </c>
      <c r="U7">
        <v>49.6</v>
      </c>
    </row>
    <row r="8" spans="1:21">
      <c r="A8">
        <v>8</v>
      </c>
      <c r="B8" t="s">
        <v>28</v>
      </c>
      <c r="C8" t="str">
        <f>A8&amp;" "&amp;B8</f>
        <v>8 July</v>
      </c>
      <c r="D8">
        <v>2.1</v>
      </c>
      <c r="E8">
        <v>36.9</v>
      </c>
      <c r="F8">
        <v>120.3</v>
      </c>
      <c r="G8">
        <v>11.6</v>
      </c>
      <c r="H8">
        <v>102.3</v>
      </c>
      <c r="I8">
        <v>369.9</v>
      </c>
      <c r="J8">
        <v>50.6</v>
      </c>
      <c r="K8">
        <v>285.10000000000002</v>
      </c>
      <c r="L8">
        <v>876.5</v>
      </c>
      <c r="M8">
        <v>1.5</v>
      </c>
      <c r="N8">
        <v>3.6</v>
      </c>
      <c r="O8">
        <v>17.5</v>
      </c>
      <c r="P8">
        <v>2.4</v>
      </c>
      <c r="Q8">
        <v>28.6</v>
      </c>
      <c r="R8">
        <v>74.8</v>
      </c>
      <c r="S8">
        <v>3.8</v>
      </c>
      <c r="T8">
        <v>81.400000000000006</v>
      </c>
      <c r="U8">
        <v>130.80000000000001</v>
      </c>
    </row>
    <row r="9" spans="1:21">
      <c r="A9">
        <v>15</v>
      </c>
      <c r="B9" t="s">
        <v>28</v>
      </c>
      <c r="C9" t="str">
        <f>A9&amp;" "&amp;B9</f>
        <v>15 July</v>
      </c>
      <c r="D9">
        <v>5.0999999999999996</v>
      </c>
      <c r="E9">
        <v>37</v>
      </c>
      <c r="F9">
        <v>92.5</v>
      </c>
      <c r="G9">
        <v>27.9</v>
      </c>
      <c r="H9">
        <v>105.4</v>
      </c>
      <c r="I9">
        <v>236.7</v>
      </c>
      <c r="J9">
        <v>88.8</v>
      </c>
      <c r="K9">
        <v>218.9</v>
      </c>
      <c r="L9">
        <v>391.6</v>
      </c>
      <c r="M9">
        <v>2.5</v>
      </c>
      <c r="N9">
        <v>9</v>
      </c>
      <c r="O9">
        <v>15.7</v>
      </c>
      <c r="P9">
        <v>13.7</v>
      </c>
      <c r="Q9">
        <v>35.299999999999997</v>
      </c>
      <c r="R9">
        <v>55.9</v>
      </c>
      <c r="S9">
        <v>53.4</v>
      </c>
      <c r="T9">
        <v>97.1</v>
      </c>
      <c r="U9">
        <v>259.7</v>
      </c>
    </row>
    <row r="10" spans="1:21">
      <c r="A10">
        <v>29</v>
      </c>
      <c r="B10" t="s">
        <v>28</v>
      </c>
      <c r="C10" t="str">
        <f>A10&amp;" "&amp;B10</f>
        <v>29 July</v>
      </c>
      <c r="D10">
        <v>7.5</v>
      </c>
      <c r="E10">
        <v>38.200000000000003</v>
      </c>
      <c r="F10">
        <v>72.5</v>
      </c>
      <c r="G10">
        <v>107.7</v>
      </c>
      <c r="H10">
        <v>252.8</v>
      </c>
      <c r="I10">
        <v>398.3</v>
      </c>
      <c r="J10">
        <v>446</v>
      </c>
      <c r="K10">
        <v>797.7</v>
      </c>
      <c r="L10">
        <v>960</v>
      </c>
      <c r="M10">
        <v>2.2999999999999998</v>
      </c>
      <c r="N10">
        <v>5.8</v>
      </c>
      <c r="O10">
        <v>15.3</v>
      </c>
      <c r="P10">
        <v>9.6</v>
      </c>
      <c r="Q10">
        <v>29</v>
      </c>
      <c r="R10">
        <v>37</v>
      </c>
      <c r="S10">
        <v>66.400000000000006</v>
      </c>
      <c r="T10">
        <v>87.3</v>
      </c>
      <c r="U10">
        <v>141.5</v>
      </c>
    </row>
    <row r="11" spans="1:21">
      <c r="A11">
        <v>8</v>
      </c>
      <c r="B11" t="s">
        <v>29</v>
      </c>
      <c r="C11" t="str">
        <f>A11&amp;" "&amp;B11</f>
        <v>8 August</v>
      </c>
      <c r="D11">
        <v>2.2000000000000002</v>
      </c>
      <c r="E11">
        <v>43.3</v>
      </c>
      <c r="F11">
        <v>200.4</v>
      </c>
      <c r="G11">
        <v>15.8</v>
      </c>
      <c r="H11">
        <v>246.2</v>
      </c>
      <c r="I11">
        <v>423.6</v>
      </c>
      <c r="J11">
        <v>45.3</v>
      </c>
      <c r="K11">
        <v>668.1</v>
      </c>
      <c r="L11">
        <v>748.8</v>
      </c>
      <c r="M11">
        <v>1.4</v>
      </c>
      <c r="N11">
        <v>2.9</v>
      </c>
      <c r="O11">
        <v>11.9</v>
      </c>
      <c r="P11">
        <v>7</v>
      </c>
      <c r="Q11">
        <v>16.899999999999999</v>
      </c>
      <c r="R11">
        <v>73</v>
      </c>
      <c r="S11">
        <v>26.1</v>
      </c>
      <c r="T11">
        <v>93.3</v>
      </c>
      <c r="U11">
        <v>226.2</v>
      </c>
    </row>
    <row r="12" spans="1:21">
      <c r="A12">
        <v>12</v>
      </c>
      <c r="B12" t="s">
        <v>29</v>
      </c>
      <c r="C12" t="str">
        <f>A12&amp;" "&amp;B12</f>
        <v>12 August</v>
      </c>
      <c r="D12">
        <v>7.9</v>
      </c>
      <c r="E12">
        <v>54.4</v>
      </c>
      <c r="F12">
        <v>81.099999999999994</v>
      </c>
      <c r="G12">
        <v>83.3</v>
      </c>
      <c r="H12">
        <v>238.6</v>
      </c>
      <c r="I12">
        <v>268.2</v>
      </c>
      <c r="J12">
        <v>345.6</v>
      </c>
      <c r="K12">
        <v>640.79999999999995</v>
      </c>
      <c r="L12">
        <v>719.4</v>
      </c>
      <c r="M12">
        <v>0.9</v>
      </c>
      <c r="N12">
        <v>4.0999999999999996</v>
      </c>
      <c r="O12">
        <v>6</v>
      </c>
      <c r="P12">
        <v>2.6</v>
      </c>
      <c r="Q12">
        <v>26.7</v>
      </c>
      <c r="R12">
        <v>34.700000000000003</v>
      </c>
      <c r="S12">
        <v>5.0999999999999996</v>
      </c>
      <c r="T12">
        <v>92.2</v>
      </c>
      <c r="U12">
        <v>129.5</v>
      </c>
    </row>
    <row r="13" spans="1:21">
      <c r="A13">
        <v>19</v>
      </c>
      <c r="B13" t="s">
        <v>29</v>
      </c>
      <c r="C13" t="str">
        <f>A13&amp;" "&amp;B13</f>
        <v>19 August</v>
      </c>
      <c r="D13">
        <v>10.8</v>
      </c>
      <c r="E13">
        <v>21.1</v>
      </c>
      <c r="F13">
        <v>57.3</v>
      </c>
      <c r="G13">
        <v>89.7</v>
      </c>
      <c r="H13">
        <v>150.19999999999999</v>
      </c>
      <c r="I13">
        <v>524.79999999999995</v>
      </c>
      <c r="J13">
        <v>488.3</v>
      </c>
      <c r="K13">
        <v>613.6</v>
      </c>
      <c r="L13">
        <v>1258.8</v>
      </c>
      <c r="M13">
        <v>1.2</v>
      </c>
      <c r="N13">
        <v>5</v>
      </c>
      <c r="O13">
        <v>6</v>
      </c>
      <c r="P13">
        <v>3.4</v>
      </c>
      <c r="Q13">
        <v>23.6</v>
      </c>
      <c r="R13">
        <v>25.4</v>
      </c>
      <c r="S13">
        <v>8.4</v>
      </c>
      <c r="T13">
        <v>69.8</v>
      </c>
      <c r="U13">
        <v>77.5</v>
      </c>
    </row>
    <row r="14" spans="1:21">
      <c r="A14">
        <v>10</v>
      </c>
      <c r="B14" t="s">
        <v>30</v>
      </c>
      <c r="C14" t="str">
        <f>A14&amp;" "&amp;B14</f>
        <v>10 September</v>
      </c>
      <c r="D14">
        <v>2.4</v>
      </c>
      <c r="E14">
        <v>20.8</v>
      </c>
      <c r="F14">
        <v>27.1</v>
      </c>
      <c r="G14">
        <v>11.5</v>
      </c>
      <c r="H14">
        <v>98.7</v>
      </c>
      <c r="I14">
        <v>156</v>
      </c>
      <c r="J14">
        <v>99.8</v>
      </c>
      <c r="K14">
        <v>462.7</v>
      </c>
      <c r="L14">
        <v>570.6</v>
      </c>
      <c r="M14">
        <v>1.4</v>
      </c>
      <c r="N14">
        <v>6.8</v>
      </c>
      <c r="O14">
        <v>15.2</v>
      </c>
      <c r="P14">
        <v>5.6</v>
      </c>
      <c r="Q14">
        <v>28.5</v>
      </c>
      <c r="R14">
        <v>47.2</v>
      </c>
      <c r="S14">
        <v>14.9</v>
      </c>
      <c r="T14">
        <v>94.9</v>
      </c>
      <c r="U14">
        <v>118.8</v>
      </c>
    </row>
    <row r="15" spans="1:21">
      <c r="A15">
        <v>20</v>
      </c>
      <c r="B15" t="s">
        <v>30</v>
      </c>
      <c r="C15" t="str">
        <f>A15&amp;" "&amp;B15</f>
        <v>20 September</v>
      </c>
      <c r="D15">
        <v>4.4000000000000004</v>
      </c>
      <c r="E15">
        <v>10.8</v>
      </c>
      <c r="F15">
        <v>26.9</v>
      </c>
      <c r="G15">
        <v>18.899999999999999</v>
      </c>
      <c r="H15">
        <v>78.599999999999994</v>
      </c>
      <c r="I15">
        <v>121.4</v>
      </c>
      <c r="J15">
        <v>101.8</v>
      </c>
      <c r="K15">
        <v>411.1</v>
      </c>
      <c r="L15">
        <v>484.1</v>
      </c>
      <c r="M15">
        <v>2.1</v>
      </c>
      <c r="N15">
        <v>4.4000000000000004</v>
      </c>
      <c r="O15">
        <v>12.5</v>
      </c>
      <c r="P15">
        <v>8.8000000000000007</v>
      </c>
      <c r="Q15">
        <v>20.100000000000001</v>
      </c>
      <c r="R15">
        <v>49.7</v>
      </c>
      <c r="S15">
        <v>40</v>
      </c>
      <c r="T15">
        <v>77.3</v>
      </c>
      <c r="U15">
        <v>112.3</v>
      </c>
    </row>
    <row r="16" spans="1:21">
      <c r="A16">
        <v>8</v>
      </c>
      <c r="B16" t="s">
        <v>31</v>
      </c>
      <c r="C16" t="str">
        <f>A16&amp;" "&amp;B16</f>
        <v>8 October</v>
      </c>
      <c r="D16">
        <v>1.9</v>
      </c>
      <c r="E16">
        <v>14</v>
      </c>
      <c r="F16">
        <v>39.4</v>
      </c>
      <c r="G16">
        <v>6.9</v>
      </c>
      <c r="H16">
        <v>80.599999999999994</v>
      </c>
      <c r="I16">
        <v>141.19999999999999</v>
      </c>
      <c r="J16">
        <v>19.100000000000001</v>
      </c>
      <c r="K16">
        <v>358.7</v>
      </c>
      <c r="L16">
        <v>520.70000000000005</v>
      </c>
      <c r="M16">
        <v>1.8</v>
      </c>
      <c r="N16">
        <v>3.7</v>
      </c>
      <c r="O16">
        <v>6.9</v>
      </c>
      <c r="P16">
        <v>7.3</v>
      </c>
      <c r="Q16">
        <v>17.100000000000001</v>
      </c>
      <c r="R16">
        <v>49.8</v>
      </c>
      <c r="S16">
        <v>19.8</v>
      </c>
      <c r="T16">
        <v>69.900000000000006</v>
      </c>
      <c r="U16">
        <v>171.9</v>
      </c>
    </row>
    <row r="17" spans="1:21">
      <c r="A17">
        <v>23</v>
      </c>
      <c r="B17" t="s">
        <v>31</v>
      </c>
      <c r="C17" t="str">
        <f>A17&amp;" "&amp;B17</f>
        <v>23 October</v>
      </c>
      <c r="D17">
        <v>2.4</v>
      </c>
      <c r="E17">
        <v>6.7</v>
      </c>
      <c r="F17">
        <v>43.8</v>
      </c>
      <c r="G17">
        <v>12.9</v>
      </c>
      <c r="H17">
        <v>36</v>
      </c>
      <c r="I17">
        <v>263</v>
      </c>
      <c r="J17">
        <v>51.9</v>
      </c>
      <c r="K17">
        <v>252.8</v>
      </c>
      <c r="L17">
        <v>700.7</v>
      </c>
      <c r="M17">
        <v>1.6</v>
      </c>
      <c r="N17">
        <v>3.3</v>
      </c>
      <c r="O17">
        <v>17.8</v>
      </c>
      <c r="P17">
        <v>7.3</v>
      </c>
      <c r="Q17">
        <v>17.7</v>
      </c>
      <c r="R17">
        <v>37.200000000000003</v>
      </c>
      <c r="S17">
        <v>23</v>
      </c>
      <c r="T17">
        <v>66.400000000000006</v>
      </c>
      <c r="U17">
        <v>82.9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8812-E9CA-4B39-946D-69B794795ADB}">
  <dimension ref="A1:R17"/>
  <sheetViews>
    <sheetView workbookViewId="0"/>
  </sheetViews>
  <sheetFormatPr defaultRowHeight="15"/>
  <cols>
    <col min="1" max="1" width="3.28515625" bestFit="1" customWidth="1"/>
    <col min="2" max="2" width="10.7109375" customWidth="1"/>
    <col min="3" max="3" width="13.7109375" customWidth="1"/>
    <col min="4" max="4" width="8.85546875" bestFit="1" customWidth="1"/>
    <col min="5" max="5" width="8.28515625" bestFit="1" customWidth="1"/>
    <col min="6" max="6" width="8.5703125" bestFit="1" customWidth="1"/>
    <col min="7" max="7" width="11.7109375" customWidth="1"/>
    <col min="8" max="9" width="12.28515625" customWidth="1"/>
    <col min="10" max="10" width="12.85546875" customWidth="1"/>
    <col min="11" max="12" width="12" customWidth="1"/>
    <col min="13" max="13" width="14" customWidth="1"/>
    <col min="14" max="14" width="13.28515625" customWidth="1"/>
    <col min="15" max="15" width="12.85546875" customWidth="1"/>
    <col min="16" max="16" width="7.5703125" bestFit="1" customWidth="1"/>
    <col min="17" max="17" width="7" bestFit="1" customWidth="1"/>
    <col min="18" max="18" width="7.28515625" bestFit="1" customWidth="1"/>
    <col min="16383" max="16384" width="9.140625" bestFit="1" customWidth="1"/>
  </cols>
  <sheetData>
    <row r="1" spans="1:18" s="4" customFormat="1" ht="33" customHeight="1">
      <c r="C1" s="4" t="s">
        <v>209</v>
      </c>
      <c r="D1" s="4" t="s">
        <v>210</v>
      </c>
      <c r="E1" s="4" t="s">
        <v>211</v>
      </c>
      <c r="F1" s="4" t="s">
        <v>212</v>
      </c>
      <c r="G1" s="4" t="s">
        <v>213</v>
      </c>
      <c r="H1" s="4" t="s">
        <v>214</v>
      </c>
      <c r="I1" s="4" t="s">
        <v>215</v>
      </c>
      <c r="J1" s="4" t="s">
        <v>216</v>
      </c>
      <c r="K1" s="4" t="s">
        <v>217</v>
      </c>
      <c r="L1" s="4" t="s">
        <v>218</v>
      </c>
      <c r="M1" s="4" t="s">
        <v>219</v>
      </c>
      <c r="N1" s="4" t="s">
        <v>220</v>
      </c>
      <c r="O1" s="4" t="s">
        <v>221</v>
      </c>
      <c r="P1" s="4" t="s">
        <v>222</v>
      </c>
      <c r="Q1" s="4" t="s">
        <v>223</v>
      </c>
      <c r="R1" s="4" t="s">
        <v>224</v>
      </c>
    </row>
    <row r="2" spans="1:18"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t="s">
        <v>57</v>
      </c>
      <c r="Q2" t="s">
        <v>57</v>
      </c>
      <c r="R2" t="s">
        <v>57</v>
      </c>
    </row>
    <row r="3" spans="1:18">
      <c r="A3">
        <v>20</v>
      </c>
      <c r="B3" t="s">
        <v>25</v>
      </c>
      <c r="C3" t="str">
        <f>A3&amp;" "&amp;B3</f>
        <v>20 March</v>
      </c>
      <c r="D3">
        <v>1428</v>
      </c>
      <c r="E3">
        <v>789</v>
      </c>
      <c r="F3">
        <v>510</v>
      </c>
      <c r="G3">
        <v>7778</v>
      </c>
      <c r="H3">
        <v>1860</v>
      </c>
      <c r="I3">
        <v>171</v>
      </c>
      <c r="J3">
        <v>1782</v>
      </c>
      <c r="K3">
        <v>533</v>
      </c>
      <c r="L3">
        <v>122</v>
      </c>
      <c r="M3">
        <v>1203</v>
      </c>
      <c r="N3">
        <v>497</v>
      </c>
      <c r="O3">
        <v>151</v>
      </c>
      <c r="P3">
        <v>12191</v>
      </c>
      <c r="Q3">
        <v>3673</v>
      </c>
      <c r="R3">
        <v>966</v>
      </c>
    </row>
    <row r="4" spans="1:18">
      <c r="A4">
        <v>16</v>
      </c>
      <c r="B4" t="s">
        <v>26</v>
      </c>
      <c r="C4" t="str">
        <f>A4&amp;" "&amp;B4</f>
        <v>16 May</v>
      </c>
      <c r="D4">
        <v>1523</v>
      </c>
      <c r="E4">
        <v>517</v>
      </c>
      <c r="F4">
        <v>302</v>
      </c>
      <c r="G4">
        <v>2999</v>
      </c>
      <c r="H4">
        <v>1693</v>
      </c>
      <c r="I4">
        <v>742</v>
      </c>
      <c r="J4">
        <v>2994</v>
      </c>
      <c r="K4">
        <v>1371</v>
      </c>
      <c r="L4">
        <v>115</v>
      </c>
      <c r="M4">
        <v>2223</v>
      </c>
      <c r="N4">
        <v>794</v>
      </c>
      <c r="O4">
        <v>267</v>
      </c>
      <c r="P4">
        <v>6988</v>
      </c>
      <c r="Q4">
        <v>4375</v>
      </c>
      <c r="R4">
        <v>1964</v>
      </c>
    </row>
    <row r="5" spans="1:18">
      <c r="A5">
        <v>3</v>
      </c>
      <c r="B5" t="s">
        <v>27</v>
      </c>
      <c r="C5" t="str">
        <f>A5&amp;" "&amp;B5</f>
        <v>3 June</v>
      </c>
      <c r="D5">
        <v>1767</v>
      </c>
      <c r="E5">
        <v>1352</v>
      </c>
      <c r="F5">
        <v>734</v>
      </c>
      <c r="G5">
        <v>7564</v>
      </c>
      <c r="H5">
        <v>2418</v>
      </c>
      <c r="I5">
        <v>139</v>
      </c>
      <c r="J5">
        <v>5764</v>
      </c>
      <c r="K5">
        <v>1534</v>
      </c>
      <c r="L5">
        <v>52</v>
      </c>
      <c r="M5">
        <v>2083</v>
      </c>
      <c r="N5">
        <v>1187</v>
      </c>
      <c r="O5">
        <v>722</v>
      </c>
      <c r="P5">
        <v>17178</v>
      </c>
      <c r="Q5">
        <v>6491</v>
      </c>
      <c r="R5">
        <v>1675</v>
      </c>
    </row>
    <row r="6" spans="1:18">
      <c r="A6">
        <v>10</v>
      </c>
      <c r="B6" t="s">
        <v>27</v>
      </c>
      <c r="C6" t="str">
        <f>A6&amp;" "&amp;B6</f>
        <v>10 June</v>
      </c>
      <c r="D6">
        <v>4488</v>
      </c>
      <c r="E6">
        <v>942</v>
      </c>
      <c r="F6">
        <v>270</v>
      </c>
      <c r="G6">
        <v>5440</v>
      </c>
      <c r="H6">
        <v>2008</v>
      </c>
      <c r="I6">
        <v>134</v>
      </c>
      <c r="J6">
        <v>5772</v>
      </c>
      <c r="K6">
        <v>940</v>
      </c>
      <c r="L6">
        <v>69</v>
      </c>
      <c r="M6">
        <v>6039</v>
      </c>
      <c r="N6">
        <v>1143</v>
      </c>
      <c r="O6">
        <v>310</v>
      </c>
      <c r="P6">
        <v>17224</v>
      </c>
      <c r="Q6">
        <v>5032</v>
      </c>
      <c r="R6">
        <v>872</v>
      </c>
    </row>
    <row r="7" spans="1:18">
      <c r="A7">
        <v>21</v>
      </c>
      <c r="B7" t="s">
        <v>27</v>
      </c>
      <c r="C7" t="str">
        <f>A7&amp;" "&amp;B7</f>
        <v>21 June</v>
      </c>
      <c r="D7">
        <v>396</v>
      </c>
      <c r="E7">
        <v>245</v>
      </c>
      <c r="F7">
        <v>216</v>
      </c>
      <c r="G7">
        <v>1281</v>
      </c>
      <c r="H7">
        <v>828</v>
      </c>
      <c r="I7">
        <v>147</v>
      </c>
      <c r="J7">
        <v>750</v>
      </c>
      <c r="K7">
        <v>465</v>
      </c>
      <c r="L7">
        <v>68</v>
      </c>
      <c r="M7">
        <v>574</v>
      </c>
      <c r="N7">
        <v>455</v>
      </c>
      <c r="O7">
        <v>235</v>
      </c>
      <c r="P7">
        <v>2814</v>
      </c>
      <c r="Q7">
        <v>1994</v>
      </c>
      <c r="R7">
        <v>795</v>
      </c>
    </row>
    <row r="8" spans="1:18">
      <c r="A8">
        <v>8</v>
      </c>
      <c r="B8" t="s">
        <v>28</v>
      </c>
      <c r="C8" t="str">
        <f>A8&amp;" "&amp;B8</f>
        <v>8 July</v>
      </c>
      <c r="D8">
        <v>553</v>
      </c>
      <c r="E8">
        <v>222</v>
      </c>
      <c r="F8">
        <v>144</v>
      </c>
      <c r="G8">
        <v>3423</v>
      </c>
      <c r="H8">
        <v>598</v>
      </c>
      <c r="I8">
        <v>121</v>
      </c>
      <c r="J8">
        <v>1171</v>
      </c>
      <c r="K8">
        <v>67</v>
      </c>
      <c r="L8">
        <v>409</v>
      </c>
      <c r="M8">
        <v>2053</v>
      </c>
      <c r="N8">
        <v>1319</v>
      </c>
      <c r="O8">
        <v>473</v>
      </c>
      <c r="P8">
        <v>7200</v>
      </c>
      <c r="Q8">
        <v>2206</v>
      </c>
      <c r="R8">
        <v>1646</v>
      </c>
    </row>
    <row r="9" spans="1:18">
      <c r="A9">
        <v>15</v>
      </c>
      <c r="B9" t="s">
        <v>28</v>
      </c>
      <c r="C9" t="str">
        <f>A9&amp;" "&amp;B9</f>
        <v>15 July</v>
      </c>
      <c r="D9">
        <v>1822</v>
      </c>
      <c r="E9">
        <v>476</v>
      </c>
      <c r="F9">
        <v>216</v>
      </c>
      <c r="G9">
        <v>841</v>
      </c>
      <c r="H9">
        <v>296</v>
      </c>
      <c r="I9">
        <v>36</v>
      </c>
      <c r="J9">
        <v>523</v>
      </c>
      <c r="K9">
        <v>193</v>
      </c>
      <c r="L9">
        <v>80</v>
      </c>
      <c r="M9">
        <v>1973</v>
      </c>
      <c r="N9">
        <v>802</v>
      </c>
      <c r="O9">
        <v>232</v>
      </c>
      <c r="P9">
        <v>4514</v>
      </c>
      <c r="Q9">
        <v>1767</v>
      </c>
      <c r="R9">
        <v>685</v>
      </c>
    </row>
    <row r="10" spans="1:18">
      <c r="A10">
        <v>29</v>
      </c>
      <c r="B10" t="s">
        <v>28</v>
      </c>
      <c r="C10" t="str">
        <f>A10&amp;" "&amp;B10</f>
        <v>29 July</v>
      </c>
      <c r="D10">
        <v>4896</v>
      </c>
      <c r="E10">
        <v>2663</v>
      </c>
      <c r="F10">
        <v>1071</v>
      </c>
      <c r="G10">
        <v>2868</v>
      </c>
      <c r="H10">
        <v>1188</v>
      </c>
      <c r="I10">
        <v>59</v>
      </c>
      <c r="J10">
        <v>2787</v>
      </c>
      <c r="K10">
        <v>1003</v>
      </c>
      <c r="L10">
        <v>182</v>
      </c>
      <c r="M10">
        <v>2726</v>
      </c>
      <c r="N10">
        <v>1341</v>
      </c>
      <c r="O10">
        <v>477</v>
      </c>
      <c r="P10">
        <v>11743</v>
      </c>
      <c r="Q10">
        <v>6196</v>
      </c>
      <c r="R10">
        <v>2594</v>
      </c>
    </row>
    <row r="11" spans="1:18">
      <c r="A11">
        <v>8</v>
      </c>
      <c r="B11" t="s">
        <v>29</v>
      </c>
      <c r="C11" t="str">
        <f>A11&amp;" "&amp;B11</f>
        <v>8 August</v>
      </c>
      <c r="D11">
        <v>939</v>
      </c>
      <c r="E11">
        <v>579</v>
      </c>
      <c r="F11">
        <v>483</v>
      </c>
      <c r="G11">
        <v>4562</v>
      </c>
      <c r="H11">
        <v>1510</v>
      </c>
      <c r="I11">
        <v>65</v>
      </c>
      <c r="J11">
        <v>283</v>
      </c>
      <c r="K11">
        <v>29</v>
      </c>
      <c r="L11">
        <v>0</v>
      </c>
      <c r="M11">
        <v>1908</v>
      </c>
      <c r="N11">
        <v>1089</v>
      </c>
      <c r="O11">
        <v>687</v>
      </c>
      <c r="P11">
        <v>7563</v>
      </c>
      <c r="Q11">
        <v>3206</v>
      </c>
      <c r="R11">
        <v>1495</v>
      </c>
    </row>
    <row r="12" spans="1:18">
      <c r="A12">
        <v>12</v>
      </c>
      <c r="B12" t="s">
        <v>29</v>
      </c>
      <c r="C12" t="str">
        <f>A12&amp;" "&amp;B12</f>
        <v>12 August</v>
      </c>
      <c r="D12">
        <v>4533</v>
      </c>
      <c r="E12">
        <v>1022</v>
      </c>
      <c r="F12">
        <v>397</v>
      </c>
      <c r="G12">
        <v>4840</v>
      </c>
      <c r="H12">
        <v>1499</v>
      </c>
      <c r="I12">
        <v>126</v>
      </c>
      <c r="J12">
        <v>3776</v>
      </c>
      <c r="K12">
        <v>729</v>
      </c>
      <c r="L12">
        <v>250</v>
      </c>
      <c r="M12">
        <v>1231</v>
      </c>
      <c r="N12">
        <v>494</v>
      </c>
      <c r="O12">
        <v>164</v>
      </c>
      <c r="P12">
        <v>10738</v>
      </c>
      <c r="Q12">
        <v>3744</v>
      </c>
      <c r="R12">
        <v>1242</v>
      </c>
    </row>
    <row r="13" spans="1:18">
      <c r="A13">
        <v>19</v>
      </c>
      <c r="B13" t="s">
        <v>29</v>
      </c>
      <c r="C13" t="str">
        <f>A13&amp;" "&amp;B13</f>
        <v>19 August</v>
      </c>
      <c r="D13">
        <v>986</v>
      </c>
      <c r="E13">
        <v>410</v>
      </c>
      <c r="F13">
        <v>338</v>
      </c>
      <c r="G13">
        <v>2480</v>
      </c>
      <c r="H13">
        <v>1231</v>
      </c>
      <c r="I13">
        <v>747</v>
      </c>
      <c r="J13">
        <v>1717</v>
      </c>
      <c r="K13">
        <v>1271</v>
      </c>
      <c r="L13">
        <v>143</v>
      </c>
      <c r="M13">
        <v>3917</v>
      </c>
      <c r="N13">
        <v>1367</v>
      </c>
      <c r="O13">
        <v>322</v>
      </c>
      <c r="P13">
        <v>8866</v>
      </c>
      <c r="Q13">
        <v>4278</v>
      </c>
      <c r="R13">
        <v>1820</v>
      </c>
    </row>
    <row r="14" spans="1:18">
      <c r="A14">
        <v>10</v>
      </c>
      <c r="B14" t="s">
        <v>30</v>
      </c>
      <c r="C14" t="str">
        <f>A14&amp;" "&amp;B14</f>
        <v>10 September</v>
      </c>
      <c r="D14">
        <v>4394</v>
      </c>
      <c r="E14">
        <v>754</v>
      </c>
      <c r="F14">
        <v>523</v>
      </c>
      <c r="G14">
        <v>2709</v>
      </c>
      <c r="H14">
        <v>822</v>
      </c>
      <c r="I14">
        <v>125</v>
      </c>
      <c r="J14">
        <v>1249</v>
      </c>
      <c r="K14">
        <v>558</v>
      </c>
      <c r="L14">
        <v>303</v>
      </c>
      <c r="M14">
        <v>3964</v>
      </c>
      <c r="N14">
        <v>1093</v>
      </c>
      <c r="O14">
        <v>374</v>
      </c>
      <c r="P14">
        <v>10215</v>
      </c>
      <c r="Q14">
        <v>3228</v>
      </c>
      <c r="R14">
        <v>1292</v>
      </c>
    </row>
    <row r="15" spans="1:18">
      <c r="A15">
        <v>20</v>
      </c>
      <c r="B15" t="s">
        <v>30</v>
      </c>
      <c r="C15" t="str">
        <f>A15&amp;" "&amp;B15</f>
        <v>20 September</v>
      </c>
      <c r="D15">
        <v>955</v>
      </c>
      <c r="E15">
        <v>623</v>
      </c>
      <c r="F15">
        <v>472</v>
      </c>
      <c r="G15">
        <v>2029</v>
      </c>
      <c r="H15">
        <v>519</v>
      </c>
      <c r="I15">
        <v>135</v>
      </c>
      <c r="J15">
        <v>1459</v>
      </c>
      <c r="K15">
        <v>557</v>
      </c>
      <c r="L15">
        <v>104</v>
      </c>
      <c r="M15">
        <v>1279</v>
      </c>
      <c r="N15">
        <v>625</v>
      </c>
      <c r="O15">
        <v>146</v>
      </c>
      <c r="P15">
        <v>5721</v>
      </c>
      <c r="Q15">
        <v>2324</v>
      </c>
      <c r="R15">
        <v>995</v>
      </c>
    </row>
    <row r="16" spans="1:18">
      <c r="A16">
        <v>8</v>
      </c>
      <c r="B16" t="s">
        <v>31</v>
      </c>
      <c r="C16" t="str">
        <f>A16&amp;" "&amp;B16</f>
        <v>8 October</v>
      </c>
      <c r="D16">
        <v>4417</v>
      </c>
      <c r="E16">
        <v>996</v>
      </c>
      <c r="F16">
        <v>567</v>
      </c>
      <c r="G16">
        <v>598</v>
      </c>
      <c r="H16">
        <v>392</v>
      </c>
      <c r="I16">
        <v>58</v>
      </c>
      <c r="J16">
        <v>1696</v>
      </c>
      <c r="K16">
        <v>677</v>
      </c>
      <c r="L16">
        <v>53</v>
      </c>
      <c r="M16">
        <v>1495</v>
      </c>
      <c r="N16">
        <v>790</v>
      </c>
      <c r="O16">
        <v>414</v>
      </c>
      <c r="P16">
        <v>7751</v>
      </c>
      <c r="Q16">
        <v>2855</v>
      </c>
      <c r="R16">
        <v>1244</v>
      </c>
    </row>
    <row r="17" spans="1:18">
      <c r="A17">
        <v>23</v>
      </c>
      <c r="B17" t="s">
        <v>31</v>
      </c>
      <c r="C17" t="str">
        <f>A17&amp;" "&amp;B17</f>
        <v>23 October</v>
      </c>
      <c r="D17">
        <v>1078</v>
      </c>
      <c r="E17">
        <v>468</v>
      </c>
      <c r="F17">
        <v>191</v>
      </c>
      <c r="G17">
        <v>1392</v>
      </c>
      <c r="H17">
        <v>520</v>
      </c>
      <c r="I17">
        <v>36</v>
      </c>
      <c r="J17">
        <v>975</v>
      </c>
      <c r="K17">
        <v>254</v>
      </c>
      <c r="L17">
        <v>81</v>
      </c>
      <c r="M17">
        <v>1609</v>
      </c>
      <c r="N17">
        <v>788</v>
      </c>
      <c r="O17">
        <v>259</v>
      </c>
      <c r="P17">
        <v>5012</v>
      </c>
      <c r="Q17">
        <v>2030</v>
      </c>
      <c r="R17">
        <v>664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A75F-5AEB-432B-A2B9-A1E7AD333143}">
  <dimension ref="A1:R17"/>
  <sheetViews>
    <sheetView workbookViewId="0"/>
  </sheetViews>
  <sheetFormatPr defaultRowHeight="15"/>
  <cols>
    <col min="1" max="1" width="3.28515625" bestFit="1" customWidth="1"/>
    <col min="2" max="2" width="10.7109375" bestFit="1" customWidth="1"/>
    <col min="3" max="3" width="14.7109375" customWidth="1"/>
    <col min="4" max="4" width="8.85546875" bestFit="1" customWidth="1"/>
    <col min="5" max="5" width="8.28515625" bestFit="1" customWidth="1"/>
    <col min="6" max="6" width="8.5703125" bestFit="1" customWidth="1"/>
    <col min="16" max="16" width="7.5703125" bestFit="1" customWidth="1"/>
    <col min="17" max="17" width="7" bestFit="1" customWidth="1"/>
    <col min="18" max="18" width="7.28515625" bestFit="1" customWidth="1"/>
    <col min="16383" max="16384" width="9.140625" bestFit="1" customWidth="1"/>
  </cols>
  <sheetData>
    <row r="1" spans="1:18" s="4" customFormat="1" ht="45.75">
      <c r="C1" s="4" t="s">
        <v>225</v>
      </c>
      <c r="D1" s="4" t="s">
        <v>210</v>
      </c>
      <c r="E1" s="4" t="s">
        <v>211</v>
      </c>
      <c r="F1" s="4" t="s">
        <v>212</v>
      </c>
      <c r="G1" s="4" t="s">
        <v>213</v>
      </c>
      <c r="H1" s="4" t="s">
        <v>214</v>
      </c>
      <c r="I1" s="4" t="s">
        <v>215</v>
      </c>
      <c r="J1" s="4" t="s">
        <v>216</v>
      </c>
      <c r="K1" s="4" t="s">
        <v>217</v>
      </c>
      <c r="L1" s="4" t="s">
        <v>218</v>
      </c>
      <c r="M1" s="4" t="s">
        <v>219</v>
      </c>
      <c r="N1" s="4" t="s">
        <v>220</v>
      </c>
      <c r="O1" s="4" t="s">
        <v>221</v>
      </c>
      <c r="P1" s="4" t="s">
        <v>222</v>
      </c>
      <c r="Q1" s="4" t="s">
        <v>223</v>
      </c>
      <c r="R1" s="4" t="s">
        <v>224</v>
      </c>
    </row>
    <row r="2" spans="1:18"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t="s">
        <v>57</v>
      </c>
      <c r="Q2" t="s">
        <v>57</v>
      </c>
      <c r="R2" t="s">
        <v>57</v>
      </c>
    </row>
    <row r="3" spans="1:18">
      <c r="A3">
        <v>20</v>
      </c>
      <c r="B3" t="s">
        <v>25</v>
      </c>
      <c r="C3" t="str">
        <f>A3&amp;" "&amp;B3</f>
        <v>20 March</v>
      </c>
      <c r="D3">
        <v>202</v>
      </c>
      <c r="E3">
        <v>144</v>
      </c>
      <c r="F3">
        <v>111</v>
      </c>
      <c r="G3">
        <v>270</v>
      </c>
      <c r="H3">
        <v>185</v>
      </c>
      <c r="I3">
        <v>80</v>
      </c>
      <c r="J3">
        <v>1379</v>
      </c>
      <c r="K3">
        <v>429</v>
      </c>
      <c r="L3">
        <v>0</v>
      </c>
      <c r="M3">
        <v>373</v>
      </c>
      <c r="N3">
        <v>304</v>
      </c>
      <c r="O3">
        <v>225</v>
      </c>
      <c r="P3">
        <v>2135</v>
      </c>
      <c r="Q3">
        <v>1063</v>
      </c>
      <c r="R3">
        <v>424</v>
      </c>
    </row>
    <row r="4" spans="1:18">
      <c r="A4">
        <v>16</v>
      </c>
      <c r="B4" t="s">
        <v>26</v>
      </c>
      <c r="C4" t="str">
        <f>A4&amp;" "&amp;B4</f>
        <v>16 May</v>
      </c>
      <c r="D4">
        <v>461</v>
      </c>
      <c r="E4">
        <v>135</v>
      </c>
      <c r="F4">
        <v>49</v>
      </c>
      <c r="G4">
        <v>935</v>
      </c>
      <c r="H4">
        <v>429</v>
      </c>
      <c r="I4">
        <v>88</v>
      </c>
      <c r="J4">
        <v>1838</v>
      </c>
      <c r="K4">
        <v>774</v>
      </c>
      <c r="L4">
        <v>0</v>
      </c>
      <c r="M4">
        <v>1298</v>
      </c>
      <c r="N4">
        <v>851</v>
      </c>
      <c r="O4">
        <v>200</v>
      </c>
      <c r="P4">
        <v>4155</v>
      </c>
      <c r="Q4">
        <v>2189</v>
      </c>
      <c r="R4">
        <v>200</v>
      </c>
    </row>
    <row r="5" spans="1:18">
      <c r="A5">
        <v>3</v>
      </c>
      <c r="B5" t="s">
        <v>27</v>
      </c>
      <c r="C5" t="str">
        <f>A5&amp;" "&amp;B5</f>
        <v>3 June</v>
      </c>
      <c r="D5">
        <v>87</v>
      </c>
      <c r="E5">
        <v>67</v>
      </c>
      <c r="F5">
        <v>50</v>
      </c>
      <c r="G5">
        <v>93</v>
      </c>
      <c r="H5">
        <v>44</v>
      </c>
      <c r="I5">
        <v>21</v>
      </c>
      <c r="J5">
        <v>265</v>
      </c>
      <c r="K5">
        <v>136</v>
      </c>
      <c r="L5">
        <v>9</v>
      </c>
      <c r="M5">
        <v>607</v>
      </c>
      <c r="N5">
        <v>489</v>
      </c>
      <c r="O5">
        <v>364</v>
      </c>
      <c r="P5">
        <v>947</v>
      </c>
      <c r="Q5">
        <v>736</v>
      </c>
      <c r="R5">
        <v>480</v>
      </c>
    </row>
    <row r="6" spans="1:18">
      <c r="A6">
        <v>10</v>
      </c>
      <c r="B6" t="s">
        <v>27</v>
      </c>
      <c r="C6" t="str">
        <f>A6&amp;" "&amp;B6</f>
        <v>10 June</v>
      </c>
      <c r="D6">
        <v>393</v>
      </c>
      <c r="E6">
        <v>227</v>
      </c>
      <c r="F6">
        <v>54</v>
      </c>
      <c r="G6">
        <v>294</v>
      </c>
      <c r="H6">
        <v>85</v>
      </c>
      <c r="I6">
        <v>52</v>
      </c>
      <c r="J6">
        <v>701</v>
      </c>
      <c r="K6">
        <v>266</v>
      </c>
      <c r="L6">
        <v>63</v>
      </c>
      <c r="M6">
        <v>462</v>
      </c>
      <c r="N6">
        <v>325</v>
      </c>
      <c r="O6">
        <v>191</v>
      </c>
      <c r="P6">
        <v>1597</v>
      </c>
      <c r="Q6">
        <v>903</v>
      </c>
      <c r="R6">
        <v>402</v>
      </c>
    </row>
    <row r="7" spans="1:18">
      <c r="A7">
        <v>21</v>
      </c>
      <c r="B7" t="s">
        <v>27</v>
      </c>
      <c r="C7" t="str">
        <f>A7&amp;" "&amp;B7</f>
        <v>21 June</v>
      </c>
      <c r="D7">
        <v>147</v>
      </c>
      <c r="E7">
        <v>126</v>
      </c>
      <c r="F7">
        <v>89</v>
      </c>
      <c r="G7">
        <v>139</v>
      </c>
      <c r="H7">
        <v>89</v>
      </c>
      <c r="I7">
        <v>35</v>
      </c>
      <c r="J7">
        <v>193</v>
      </c>
      <c r="K7">
        <v>126</v>
      </c>
      <c r="L7">
        <v>21</v>
      </c>
      <c r="M7">
        <v>377</v>
      </c>
      <c r="N7">
        <v>292</v>
      </c>
      <c r="O7">
        <v>205</v>
      </c>
      <c r="P7">
        <v>788</v>
      </c>
      <c r="Q7">
        <v>633</v>
      </c>
      <c r="R7">
        <v>363</v>
      </c>
    </row>
    <row r="8" spans="1:18">
      <c r="A8">
        <v>8</v>
      </c>
      <c r="B8" t="s">
        <v>28</v>
      </c>
      <c r="C8" t="str">
        <f>A8&amp;" "&amp;B8</f>
        <v>8 July</v>
      </c>
      <c r="D8">
        <v>221</v>
      </c>
      <c r="E8">
        <v>146</v>
      </c>
      <c r="F8">
        <v>98</v>
      </c>
      <c r="G8">
        <v>180</v>
      </c>
      <c r="H8">
        <v>102</v>
      </c>
      <c r="I8">
        <v>35</v>
      </c>
      <c r="J8">
        <v>0</v>
      </c>
      <c r="K8">
        <v>0</v>
      </c>
      <c r="L8">
        <v>0</v>
      </c>
      <c r="M8">
        <v>1731</v>
      </c>
      <c r="N8">
        <v>1257</v>
      </c>
      <c r="O8">
        <v>647</v>
      </c>
      <c r="P8">
        <v>2006</v>
      </c>
      <c r="Q8">
        <v>1505</v>
      </c>
      <c r="R8">
        <v>895</v>
      </c>
    </row>
    <row r="9" spans="1:18">
      <c r="A9">
        <v>15</v>
      </c>
      <c r="B9" t="s">
        <v>28</v>
      </c>
      <c r="C9" t="str">
        <f>A9&amp;" "&amp;B9</f>
        <v>15 July</v>
      </c>
      <c r="D9">
        <v>301</v>
      </c>
      <c r="E9">
        <v>187</v>
      </c>
      <c r="F9">
        <v>51</v>
      </c>
      <c r="G9">
        <v>138</v>
      </c>
      <c r="H9">
        <v>59</v>
      </c>
      <c r="I9">
        <v>11</v>
      </c>
      <c r="J9">
        <v>271</v>
      </c>
      <c r="K9">
        <v>90</v>
      </c>
      <c r="L9">
        <v>55</v>
      </c>
      <c r="M9">
        <v>1008</v>
      </c>
      <c r="N9">
        <v>681</v>
      </c>
      <c r="O9">
        <v>289</v>
      </c>
      <c r="P9">
        <v>1665</v>
      </c>
      <c r="Q9">
        <v>1017</v>
      </c>
      <c r="R9">
        <v>605</v>
      </c>
    </row>
    <row r="10" spans="1:18">
      <c r="A10">
        <v>29</v>
      </c>
      <c r="B10" t="s">
        <v>28</v>
      </c>
      <c r="C10" t="str">
        <f>A10&amp;" "&amp;B10</f>
        <v>29 July</v>
      </c>
      <c r="D10">
        <v>733</v>
      </c>
      <c r="E10">
        <v>497</v>
      </c>
      <c r="F10">
        <v>274</v>
      </c>
      <c r="G10">
        <v>226</v>
      </c>
      <c r="H10">
        <v>97</v>
      </c>
      <c r="I10">
        <v>35</v>
      </c>
      <c r="J10">
        <v>578</v>
      </c>
      <c r="K10">
        <v>279</v>
      </c>
      <c r="L10">
        <v>104</v>
      </c>
      <c r="M10">
        <v>1908</v>
      </c>
      <c r="N10">
        <v>1199</v>
      </c>
      <c r="O10">
        <v>458</v>
      </c>
      <c r="P10">
        <v>3118</v>
      </c>
      <c r="Q10">
        <v>2072</v>
      </c>
      <c r="R10">
        <v>1012</v>
      </c>
    </row>
    <row r="11" spans="1:18">
      <c r="A11">
        <v>8</v>
      </c>
      <c r="B11" t="s">
        <v>29</v>
      </c>
      <c r="C11" t="str">
        <f>A11&amp;" "&amp;B11</f>
        <v>8 August</v>
      </c>
      <c r="D11">
        <v>146</v>
      </c>
      <c r="E11">
        <v>105</v>
      </c>
      <c r="F11">
        <v>36</v>
      </c>
      <c r="G11">
        <v>145</v>
      </c>
      <c r="H11">
        <v>93</v>
      </c>
      <c r="I11">
        <v>7</v>
      </c>
      <c r="J11">
        <v>21</v>
      </c>
      <c r="K11">
        <v>4</v>
      </c>
      <c r="L11">
        <v>0</v>
      </c>
      <c r="M11">
        <v>1148</v>
      </c>
      <c r="N11">
        <v>776</v>
      </c>
      <c r="O11">
        <v>594</v>
      </c>
      <c r="P11">
        <v>1413</v>
      </c>
      <c r="Q11">
        <v>977</v>
      </c>
      <c r="R11">
        <v>810</v>
      </c>
    </row>
    <row r="12" spans="1:18">
      <c r="A12">
        <v>12</v>
      </c>
      <c r="B12" t="s">
        <v>29</v>
      </c>
      <c r="C12" t="str">
        <f>A12&amp;" "&amp;B12</f>
        <v>12 August</v>
      </c>
      <c r="D12">
        <v>654</v>
      </c>
      <c r="E12">
        <v>357</v>
      </c>
      <c r="F12">
        <v>137</v>
      </c>
      <c r="G12">
        <v>505</v>
      </c>
      <c r="H12">
        <v>187</v>
      </c>
      <c r="I12">
        <v>2</v>
      </c>
      <c r="J12">
        <v>625</v>
      </c>
      <c r="K12">
        <v>124</v>
      </c>
      <c r="L12">
        <v>18</v>
      </c>
      <c r="M12">
        <v>857</v>
      </c>
      <c r="N12">
        <v>427</v>
      </c>
      <c r="O12">
        <v>153</v>
      </c>
      <c r="P12">
        <v>1981</v>
      </c>
      <c r="Q12">
        <v>1096</v>
      </c>
      <c r="R12">
        <v>416</v>
      </c>
    </row>
    <row r="13" spans="1:18">
      <c r="A13">
        <v>19</v>
      </c>
      <c r="B13" t="s">
        <v>29</v>
      </c>
      <c r="C13" t="str">
        <f>A13&amp;" "&amp;B13</f>
        <v>19 August</v>
      </c>
      <c r="D13">
        <v>539</v>
      </c>
      <c r="E13">
        <v>360</v>
      </c>
      <c r="F13">
        <v>245</v>
      </c>
      <c r="G13">
        <v>437</v>
      </c>
      <c r="H13">
        <v>99</v>
      </c>
      <c r="I13">
        <v>7</v>
      </c>
      <c r="J13">
        <v>485</v>
      </c>
      <c r="K13">
        <v>244</v>
      </c>
      <c r="L13">
        <v>63</v>
      </c>
      <c r="M13">
        <v>1740</v>
      </c>
      <c r="N13">
        <v>890</v>
      </c>
      <c r="O13">
        <v>330</v>
      </c>
      <c r="P13">
        <v>2677</v>
      </c>
      <c r="Q13">
        <v>1594</v>
      </c>
      <c r="R13">
        <v>763</v>
      </c>
    </row>
    <row r="14" spans="1:18">
      <c r="A14">
        <v>10</v>
      </c>
      <c r="B14" t="s">
        <v>30</v>
      </c>
      <c r="C14" t="str">
        <f>A14&amp;" "&amp;B14</f>
        <v>10 September</v>
      </c>
      <c r="D14">
        <v>424</v>
      </c>
      <c r="E14">
        <v>299</v>
      </c>
      <c r="F14">
        <v>113</v>
      </c>
      <c r="G14">
        <v>147</v>
      </c>
      <c r="H14">
        <v>76</v>
      </c>
      <c r="I14">
        <v>40</v>
      </c>
      <c r="J14">
        <v>410</v>
      </c>
      <c r="K14">
        <v>32</v>
      </c>
      <c r="L14">
        <v>0</v>
      </c>
      <c r="M14">
        <v>1093</v>
      </c>
      <c r="N14">
        <v>443</v>
      </c>
      <c r="O14">
        <v>141</v>
      </c>
      <c r="P14">
        <v>1904</v>
      </c>
      <c r="Q14">
        <v>850</v>
      </c>
      <c r="R14">
        <v>455</v>
      </c>
    </row>
    <row r="15" spans="1:18">
      <c r="A15">
        <v>20</v>
      </c>
      <c r="B15" t="s">
        <v>30</v>
      </c>
      <c r="C15" t="str">
        <f>A15&amp;" "&amp;B15</f>
        <v>20 September</v>
      </c>
      <c r="D15">
        <v>424</v>
      </c>
      <c r="E15">
        <v>255</v>
      </c>
      <c r="F15">
        <v>174</v>
      </c>
      <c r="G15">
        <v>157</v>
      </c>
      <c r="H15">
        <v>89</v>
      </c>
      <c r="I15">
        <v>20</v>
      </c>
      <c r="J15">
        <v>250</v>
      </c>
      <c r="K15">
        <v>104</v>
      </c>
      <c r="L15">
        <v>0</v>
      </c>
      <c r="M15">
        <v>577</v>
      </c>
      <c r="N15">
        <v>429</v>
      </c>
      <c r="O15">
        <v>199</v>
      </c>
      <c r="P15">
        <v>1234</v>
      </c>
      <c r="Q15">
        <v>878</v>
      </c>
      <c r="R15">
        <v>469</v>
      </c>
    </row>
    <row r="16" spans="1:18">
      <c r="A16">
        <v>8</v>
      </c>
      <c r="B16" t="s">
        <v>31</v>
      </c>
      <c r="C16" t="str">
        <f>A16&amp;" "&amp;B16</f>
        <v>8 October</v>
      </c>
      <c r="D16">
        <v>514</v>
      </c>
      <c r="E16">
        <v>208</v>
      </c>
      <c r="F16">
        <v>110</v>
      </c>
      <c r="G16">
        <v>224</v>
      </c>
      <c r="H16">
        <v>92</v>
      </c>
      <c r="I16">
        <v>32</v>
      </c>
      <c r="J16">
        <v>289</v>
      </c>
      <c r="K16">
        <v>134</v>
      </c>
      <c r="L16">
        <v>0</v>
      </c>
      <c r="M16">
        <v>1245</v>
      </c>
      <c r="N16">
        <v>705</v>
      </c>
      <c r="O16">
        <v>145</v>
      </c>
      <c r="P16">
        <v>2147</v>
      </c>
      <c r="Q16">
        <v>1139</v>
      </c>
      <c r="R16">
        <v>490</v>
      </c>
    </row>
    <row r="17" spans="1:18">
      <c r="A17">
        <v>23</v>
      </c>
      <c r="B17" t="s">
        <v>31</v>
      </c>
      <c r="C17" t="str">
        <f>A17&amp;" "&amp;B17</f>
        <v>23 October</v>
      </c>
      <c r="D17">
        <v>349</v>
      </c>
      <c r="E17">
        <v>87</v>
      </c>
      <c r="F17">
        <v>26</v>
      </c>
      <c r="G17">
        <v>321</v>
      </c>
      <c r="H17">
        <v>106</v>
      </c>
      <c r="I17">
        <v>41</v>
      </c>
      <c r="J17">
        <v>170</v>
      </c>
      <c r="K17">
        <v>15</v>
      </c>
      <c r="L17">
        <v>0</v>
      </c>
      <c r="M17">
        <v>773</v>
      </c>
      <c r="N17">
        <v>462</v>
      </c>
      <c r="O17">
        <v>266</v>
      </c>
      <c r="P17">
        <v>1155</v>
      </c>
      <c r="Q17">
        <v>671</v>
      </c>
      <c r="R17">
        <v>406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5A3F-B9AC-4550-A4D1-0C11BA5F701B}">
  <dimension ref="A1:O17"/>
  <sheetViews>
    <sheetView workbookViewId="0">
      <selection activeCell="A2" sqref="A2"/>
    </sheetView>
  </sheetViews>
  <sheetFormatPr defaultRowHeight="15"/>
  <cols>
    <col min="4" max="4" width="11.42578125" customWidth="1"/>
    <col min="5" max="6" width="10.7109375" customWidth="1"/>
    <col min="7" max="8" width="10.85546875" customWidth="1"/>
    <col min="9" max="9" width="11.28515625" customWidth="1"/>
    <col min="16383" max="16384" width="9.140625" bestFit="1" customWidth="1"/>
  </cols>
  <sheetData>
    <row r="1" spans="1:15" s="4" customFormat="1" ht="45.75">
      <c r="C1" s="4" t="s">
        <v>226</v>
      </c>
      <c r="D1" s="4" t="s">
        <v>227</v>
      </c>
      <c r="E1" s="4" t="s">
        <v>228</v>
      </c>
      <c r="F1" s="4" t="s">
        <v>229</v>
      </c>
      <c r="G1" s="4" t="s">
        <v>230</v>
      </c>
      <c r="H1" s="4" t="s">
        <v>231</v>
      </c>
      <c r="I1" s="4" t="s">
        <v>232</v>
      </c>
      <c r="J1" s="4" t="s">
        <v>233</v>
      </c>
      <c r="K1" s="4" t="s">
        <v>234</v>
      </c>
      <c r="L1" s="4" t="s">
        <v>235</v>
      </c>
      <c r="M1" s="4" t="s">
        <v>236</v>
      </c>
      <c r="N1" s="4" t="s">
        <v>237</v>
      </c>
      <c r="O1" s="4" t="s">
        <v>238</v>
      </c>
    </row>
    <row r="2" spans="1:15">
      <c r="J2" t="s">
        <v>158</v>
      </c>
      <c r="K2" t="s">
        <v>158</v>
      </c>
      <c r="L2" t="s">
        <v>158</v>
      </c>
      <c r="M2" t="s">
        <v>158</v>
      </c>
      <c r="N2" t="s">
        <v>158</v>
      </c>
      <c r="O2" t="s">
        <v>158</v>
      </c>
    </row>
    <row r="3" spans="1:15">
      <c r="A3">
        <v>20</v>
      </c>
      <c r="B3" t="s">
        <v>25</v>
      </c>
      <c r="C3" t="str">
        <f>A3&amp;" "&amp;B3</f>
        <v>20 March</v>
      </c>
      <c r="D3">
        <v>0.53</v>
      </c>
      <c r="E3">
        <v>0.43</v>
      </c>
      <c r="F3">
        <v>0.12</v>
      </c>
      <c r="G3">
        <v>0.31</v>
      </c>
      <c r="H3">
        <v>0.25</v>
      </c>
      <c r="I3">
        <v>0.05</v>
      </c>
      <c r="J3">
        <v>17302</v>
      </c>
      <c r="K3">
        <v>11945</v>
      </c>
      <c r="L3">
        <v>2250</v>
      </c>
      <c r="M3">
        <v>185165</v>
      </c>
      <c r="N3">
        <v>112430</v>
      </c>
      <c r="O3">
        <v>53535</v>
      </c>
    </row>
    <row r="4" spans="1:15">
      <c r="A4">
        <v>16</v>
      </c>
      <c r="B4" t="s">
        <v>26</v>
      </c>
      <c r="C4" t="str">
        <f>A4&amp;" "&amp;B4</f>
        <v>16 May</v>
      </c>
      <c r="D4">
        <v>0.35</v>
      </c>
      <c r="E4">
        <v>0.21</v>
      </c>
      <c r="F4">
        <v>7.0000000000000007E-2</v>
      </c>
      <c r="G4">
        <v>0.4</v>
      </c>
      <c r="H4">
        <v>0.13</v>
      </c>
      <c r="I4">
        <v>0.05</v>
      </c>
      <c r="J4">
        <v>46637</v>
      </c>
      <c r="K4">
        <v>18303</v>
      </c>
      <c r="L4">
        <v>5761</v>
      </c>
      <c r="M4">
        <v>388364</v>
      </c>
      <c r="N4">
        <v>176615</v>
      </c>
      <c r="O4">
        <v>34195</v>
      </c>
    </row>
    <row r="5" spans="1:15">
      <c r="A5">
        <v>3</v>
      </c>
      <c r="B5" t="s">
        <v>27</v>
      </c>
      <c r="C5" t="str">
        <f>A5&amp;" "&amp;B5</f>
        <v>3 June</v>
      </c>
      <c r="D5">
        <v>0.56000000000000005</v>
      </c>
      <c r="E5">
        <v>0.38</v>
      </c>
      <c r="F5">
        <v>0.1</v>
      </c>
      <c r="G5">
        <v>0.16</v>
      </c>
      <c r="H5">
        <v>0.11</v>
      </c>
      <c r="I5">
        <v>0.05</v>
      </c>
      <c r="J5">
        <v>39268</v>
      </c>
      <c r="K5">
        <v>11038</v>
      </c>
      <c r="L5">
        <v>1295</v>
      </c>
      <c r="M5">
        <v>293917</v>
      </c>
      <c r="N5">
        <v>220225</v>
      </c>
      <c r="O5">
        <v>165411</v>
      </c>
    </row>
    <row r="6" spans="1:15">
      <c r="A6">
        <v>10</v>
      </c>
      <c r="B6" t="s">
        <v>27</v>
      </c>
      <c r="C6" t="str">
        <f>A6&amp;" "&amp;B6</f>
        <v>10 June</v>
      </c>
      <c r="D6">
        <v>0.57999999999999996</v>
      </c>
      <c r="E6">
        <v>0.32</v>
      </c>
      <c r="F6">
        <v>7.0000000000000007E-2</v>
      </c>
      <c r="G6">
        <v>0.35</v>
      </c>
      <c r="H6">
        <v>0.23</v>
      </c>
      <c r="I6">
        <v>7.0000000000000007E-2</v>
      </c>
      <c r="J6">
        <v>30197</v>
      </c>
      <c r="K6">
        <v>13834</v>
      </c>
      <c r="L6">
        <v>1049</v>
      </c>
      <c r="M6">
        <v>313113</v>
      </c>
      <c r="N6">
        <v>97984</v>
      </c>
      <c r="O6">
        <v>31535</v>
      </c>
    </row>
    <row r="7" spans="1:15">
      <c r="A7">
        <v>21</v>
      </c>
      <c r="B7" t="s">
        <v>27</v>
      </c>
      <c r="C7" t="str">
        <f>A7&amp;" "&amp;B7</f>
        <v>21 June</v>
      </c>
      <c r="D7">
        <v>0.43</v>
      </c>
      <c r="E7">
        <v>0.25</v>
      </c>
      <c r="F7">
        <v>0.08</v>
      </c>
      <c r="G7">
        <v>0.28999999999999998</v>
      </c>
      <c r="H7">
        <v>0.23</v>
      </c>
      <c r="I7">
        <v>0.13</v>
      </c>
      <c r="J7">
        <v>87658</v>
      </c>
      <c r="K7">
        <v>43146</v>
      </c>
      <c r="L7">
        <v>14036</v>
      </c>
      <c r="M7">
        <v>226795</v>
      </c>
      <c r="N7">
        <v>136479</v>
      </c>
      <c r="O7">
        <v>69002</v>
      </c>
    </row>
    <row r="8" spans="1:15">
      <c r="A8">
        <v>8</v>
      </c>
      <c r="B8" t="s">
        <v>28</v>
      </c>
      <c r="C8" t="str">
        <f>A8&amp;" "&amp;B8</f>
        <v>8 July</v>
      </c>
      <c r="D8">
        <v>0.16</v>
      </c>
      <c r="E8">
        <v>0.1</v>
      </c>
      <c r="F8">
        <v>7.0000000000000007E-2</v>
      </c>
      <c r="G8">
        <v>0.16</v>
      </c>
      <c r="H8">
        <v>0.1</v>
      </c>
      <c r="I8">
        <v>0.06</v>
      </c>
      <c r="J8">
        <v>381011</v>
      </c>
      <c r="K8">
        <v>137208</v>
      </c>
      <c r="L8">
        <v>10911</v>
      </c>
      <c r="M8">
        <v>1278214</v>
      </c>
      <c r="N8">
        <v>417623</v>
      </c>
      <c r="O8">
        <v>83021</v>
      </c>
    </row>
    <row r="9" spans="1:15">
      <c r="A9">
        <v>15</v>
      </c>
      <c r="B9" t="s">
        <v>28</v>
      </c>
      <c r="C9" t="str">
        <f>A9&amp;" "&amp;B9</f>
        <v>15 July</v>
      </c>
      <c r="D9">
        <v>0.4</v>
      </c>
      <c r="E9">
        <v>0.24</v>
      </c>
      <c r="F9">
        <v>0.1</v>
      </c>
      <c r="G9">
        <v>0.4</v>
      </c>
      <c r="H9">
        <v>0.2</v>
      </c>
      <c r="I9">
        <v>0.06</v>
      </c>
      <c r="J9">
        <v>191197</v>
      </c>
      <c r="K9">
        <v>57524</v>
      </c>
      <c r="L9">
        <v>2449</v>
      </c>
      <c r="M9">
        <v>986519</v>
      </c>
      <c r="N9">
        <v>308904</v>
      </c>
      <c r="O9">
        <v>67440</v>
      </c>
    </row>
    <row r="10" spans="1:15">
      <c r="A10">
        <v>29</v>
      </c>
      <c r="B10" t="s">
        <v>28</v>
      </c>
      <c r="C10" t="str">
        <f>A10&amp;" "&amp;B10</f>
        <v>29 July</v>
      </c>
      <c r="D10">
        <v>0.65</v>
      </c>
      <c r="E10">
        <v>0.49</v>
      </c>
      <c r="F10">
        <v>0.32</v>
      </c>
      <c r="G10">
        <v>0.35</v>
      </c>
      <c r="H10">
        <v>0.23</v>
      </c>
      <c r="I10">
        <v>0.11</v>
      </c>
      <c r="J10">
        <v>35778</v>
      </c>
      <c r="K10">
        <v>9021</v>
      </c>
      <c r="L10">
        <v>852</v>
      </c>
      <c r="M10">
        <v>310153</v>
      </c>
      <c r="N10">
        <v>141626</v>
      </c>
      <c r="O10">
        <v>58322</v>
      </c>
    </row>
    <row r="11" spans="1:15">
      <c r="A11">
        <v>8</v>
      </c>
      <c r="B11" t="s">
        <v>29</v>
      </c>
      <c r="C11" t="str">
        <f>A11&amp;" "&amp;B11</f>
        <v>8 August</v>
      </c>
      <c r="D11">
        <v>0.48</v>
      </c>
      <c r="E11">
        <v>0.27</v>
      </c>
      <c r="F11">
        <v>0.11</v>
      </c>
      <c r="G11">
        <v>0.15</v>
      </c>
      <c r="H11">
        <v>0.1</v>
      </c>
      <c r="I11">
        <v>0.03</v>
      </c>
      <c r="J11">
        <v>22629</v>
      </c>
      <c r="K11">
        <v>10986</v>
      </c>
      <c r="L11">
        <v>4670</v>
      </c>
      <c r="M11">
        <v>3029953</v>
      </c>
      <c r="N11">
        <v>623604</v>
      </c>
      <c r="O11">
        <v>182996</v>
      </c>
    </row>
    <row r="12" spans="1:15">
      <c r="A12">
        <v>12</v>
      </c>
      <c r="B12" t="s">
        <v>29</v>
      </c>
      <c r="C12" t="str">
        <f>A12&amp;" "&amp;B12</f>
        <v>12 August</v>
      </c>
      <c r="D12">
        <v>0.59</v>
      </c>
      <c r="E12">
        <v>0.36</v>
      </c>
      <c r="F12">
        <v>0.22</v>
      </c>
      <c r="G12">
        <v>0.48</v>
      </c>
      <c r="H12">
        <v>0.3</v>
      </c>
      <c r="I12">
        <v>0.17</v>
      </c>
      <c r="J12">
        <v>62247</v>
      </c>
      <c r="K12">
        <v>14808</v>
      </c>
      <c r="L12">
        <v>1469</v>
      </c>
      <c r="M12">
        <v>255936</v>
      </c>
      <c r="N12">
        <v>137661</v>
      </c>
      <c r="O12">
        <v>35079</v>
      </c>
    </row>
    <row r="13" spans="1:15">
      <c r="A13">
        <v>19</v>
      </c>
      <c r="B13" t="s">
        <v>29</v>
      </c>
      <c r="C13" t="str">
        <f>A13&amp;" "&amp;B13</f>
        <v>19 August</v>
      </c>
      <c r="D13">
        <v>0.3</v>
      </c>
      <c r="E13">
        <v>0.18</v>
      </c>
      <c r="F13">
        <v>7.0000000000000007E-2</v>
      </c>
      <c r="G13">
        <v>0.4</v>
      </c>
      <c r="H13">
        <v>0.27</v>
      </c>
      <c r="I13">
        <v>0.11</v>
      </c>
      <c r="J13">
        <v>83778</v>
      </c>
      <c r="K13">
        <v>20963</v>
      </c>
      <c r="L13">
        <v>4176</v>
      </c>
      <c r="M13">
        <v>111047</v>
      </c>
      <c r="N13">
        <v>72798</v>
      </c>
      <c r="O13">
        <v>35624</v>
      </c>
    </row>
    <row r="14" spans="1:15">
      <c r="A14">
        <v>10</v>
      </c>
      <c r="B14" t="s">
        <v>30</v>
      </c>
      <c r="C14" t="str">
        <f>A14&amp;" "&amp;B14</f>
        <v>10 September</v>
      </c>
      <c r="D14">
        <v>0.61</v>
      </c>
      <c r="E14">
        <v>0.36</v>
      </c>
      <c r="F14">
        <v>0.15</v>
      </c>
      <c r="G14">
        <v>0.54</v>
      </c>
      <c r="H14">
        <v>0.33</v>
      </c>
      <c r="I14">
        <v>0.13</v>
      </c>
      <c r="J14">
        <v>23622</v>
      </c>
      <c r="K14">
        <v>11978</v>
      </c>
      <c r="L14">
        <v>2620</v>
      </c>
      <c r="M14">
        <v>125642</v>
      </c>
      <c r="N14">
        <v>73812</v>
      </c>
      <c r="O14">
        <v>24692</v>
      </c>
    </row>
    <row r="15" spans="1:15">
      <c r="A15">
        <v>20</v>
      </c>
      <c r="B15" t="s">
        <v>30</v>
      </c>
      <c r="C15" t="str">
        <f>A15&amp;" "&amp;B15</f>
        <v>20 September</v>
      </c>
      <c r="D15">
        <v>0.6</v>
      </c>
      <c r="E15">
        <v>0.38</v>
      </c>
      <c r="F15">
        <v>0.17</v>
      </c>
      <c r="G15">
        <v>0.37</v>
      </c>
      <c r="H15">
        <v>0.28999999999999998</v>
      </c>
      <c r="I15">
        <v>0.21</v>
      </c>
      <c r="J15">
        <v>19568</v>
      </c>
      <c r="K15">
        <v>11593</v>
      </c>
      <c r="L15">
        <v>4391</v>
      </c>
      <c r="M15">
        <v>85094</v>
      </c>
      <c r="N15">
        <v>45576</v>
      </c>
      <c r="O15">
        <v>21673</v>
      </c>
    </row>
    <row r="16" spans="1:15">
      <c r="A16">
        <v>8</v>
      </c>
      <c r="B16" t="s">
        <v>31</v>
      </c>
      <c r="C16" t="str">
        <f>A16&amp;" "&amp;B16</f>
        <v>8 October</v>
      </c>
      <c r="D16">
        <v>0.63</v>
      </c>
      <c r="E16">
        <v>0.44</v>
      </c>
      <c r="F16">
        <v>0.23</v>
      </c>
      <c r="G16">
        <v>0.35</v>
      </c>
      <c r="H16">
        <v>0.21</v>
      </c>
      <c r="I16">
        <v>0.09</v>
      </c>
      <c r="J16">
        <v>42048</v>
      </c>
      <c r="K16">
        <v>10138</v>
      </c>
      <c r="L16">
        <v>1622</v>
      </c>
      <c r="M16">
        <v>187614</v>
      </c>
      <c r="N16">
        <v>84926</v>
      </c>
      <c r="O16">
        <v>22818</v>
      </c>
    </row>
    <row r="17" spans="1:15">
      <c r="A17">
        <v>23</v>
      </c>
      <c r="B17" t="s">
        <v>31</v>
      </c>
      <c r="C17" t="str">
        <f>A17&amp;" "&amp;B17</f>
        <v>23 October</v>
      </c>
      <c r="D17">
        <v>0.55000000000000004</v>
      </c>
      <c r="E17">
        <v>0.27</v>
      </c>
      <c r="F17">
        <v>0.09</v>
      </c>
      <c r="G17">
        <v>0.49</v>
      </c>
      <c r="H17">
        <v>0.15</v>
      </c>
      <c r="I17">
        <v>0.03</v>
      </c>
      <c r="J17">
        <v>92993</v>
      </c>
      <c r="K17">
        <v>25417</v>
      </c>
      <c r="L17">
        <v>3950</v>
      </c>
      <c r="M17">
        <v>549038</v>
      </c>
      <c r="N17">
        <v>222488</v>
      </c>
      <c r="O17">
        <v>47926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3BA5-9A2E-4731-8EED-61D9BB88D653}">
  <dimension ref="A1:Q17"/>
  <sheetViews>
    <sheetView workbookViewId="0">
      <selection activeCell="D1" sqref="D1:D1048576"/>
    </sheetView>
  </sheetViews>
  <sheetFormatPr defaultRowHeight="15"/>
  <cols>
    <col min="1" max="1" width="6.42578125" bestFit="1" customWidth="1"/>
    <col min="2" max="2" width="3.28515625" bestFit="1" customWidth="1"/>
    <col min="3" max="3" width="10.7109375" bestFit="1" customWidth="1"/>
    <col min="4" max="4" width="13.5703125" customWidth="1"/>
    <col min="5" max="5" width="4.85546875" bestFit="1" customWidth="1"/>
    <col min="6" max="7" width="6.7109375" bestFit="1" customWidth="1"/>
    <col min="8" max="8" width="10.42578125" bestFit="1" customWidth="1"/>
    <col min="9" max="9" width="5.7109375" bestFit="1" customWidth="1"/>
    <col min="10" max="10" width="7.85546875" bestFit="1" customWidth="1"/>
    <col min="11" max="11" width="5.140625" bestFit="1" customWidth="1"/>
    <col min="13" max="13" width="8.5703125" bestFit="1" customWidth="1"/>
    <col min="14" max="14" width="9.28515625" bestFit="1" customWidth="1"/>
    <col min="15" max="15" width="8.5703125" bestFit="1" customWidth="1"/>
    <col min="16" max="16" width="5.5703125" bestFit="1" customWidth="1"/>
    <col min="17" max="17" width="5.7109375" bestFit="1" customWidth="1"/>
  </cols>
  <sheetData>
    <row r="1" spans="1:17" ht="15.75">
      <c r="A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5.75">
      <c r="A2" t="s">
        <v>16</v>
      </c>
      <c r="D2" t="s">
        <v>17</v>
      </c>
      <c r="E2" s="2" t="s">
        <v>18</v>
      </c>
      <c r="F2" t="s">
        <v>19</v>
      </c>
      <c r="G2" t="s">
        <v>20</v>
      </c>
      <c r="H2" t="s">
        <v>21</v>
      </c>
      <c r="I2" t="s">
        <v>19</v>
      </c>
      <c r="J2" t="s">
        <v>22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t="s">
        <v>23</v>
      </c>
      <c r="Q2" t="s">
        <v>23</v>
      </c>
    </row>
    <row r="3" spans="1:17" ht="15.75">
      <c r="A3" s="2">
        <v>1</v>
      </c>
      <c r="B3">
        <v>20</v>
      </c>
      <c r="C3" t="s">
        <v>25</v>
      </c>
      <c r="D3" s="15">
        <v>45371</v>
      </c>
      <c r="E3">
        <v>230</v>
      </c>
      <c r="F3">
        <v>36</v>
      </c>
      <c r="G3">
        <v>0.28000000000000003</v>
      </c>
      <c r="H3">
        <v>45.7</v>
      </c>
      <c r="I3">
        <v>2</v>
      </c>
      <c r="J3">
        <v>2065</v>
      </c>
      <c r="K3">
        <v>0.57999999999999996</v>
      </c>
      <c r="L3">
        <v>3.4</v>
      </c>
      <c r="M3">
        <v>0.88</v>
      </c>
      <c r="N3">
        <v>2.2400000000000002</v>
      </c>
      <c r="O3">
        <v>0.52</v>
      </c>
      <c r="P3">
        <v>12</v>
      </c>
      <c r="Q3">
        <v>11</v>
      </c>
    </row>
    <row r="4" spans="1:17" ht="15.75">
      <c r="A4" s="2">
        <v>2</v>
      </c>
      <c r="B4">
        <v>16</v>
      </c>
      <c r="C4" t="s">
        <v>26</v>
      </c>
      <c r="D4" s="15">
        <v>45428</v>
      </c>
      <c r="E4">
        <v>960</v>
      </c>
      <c r="F4">
        <v>62</v>
      </c>
      <c r="G4">
        <v>0.42</v>
      </c>
      <c r="H4">
        <v>91.4</v>
      </c>
      <c r="I4">
        <v>12</v>
      </c>
      <c r="J4">
        <v>2213</v>
      </c>
      <c r="K4">
        <v>0.41</v>
      </c>
      <c r="L4">
        <v>8.75</v>
      </c>
      <c r="M4">
        <v>0.9</v>
      </c>
      <c r="N4">
        <v>5.29</v>
      </c>
      <c r="O4">
        <v>0.53</v>
      </c>
      <c r="P4">
        <v>13</v>
      </c>
      <c r="Q4">
        <v>13</v>
      </c>
    </row>
    <row r="5" spans="1:17" ht="15.75">
      <c r="A5" s="2">
        <v>3</v>
      </c>
      <c r="B5">
        <v>3</v>
      </c>
      <c r="C5" t="s">
        <v>27</v>
      </c>
      <c r="D5" s="15">
        <v>45446</v>
      </c>
      <c r="E5">
        <v>432</v>
      </c>
      <c r="F5">
        <v>69</v>
      </c>
      <c r="G5">
        <v>0.08</v>
      </c>
      <c r="H5">
        <v>15.2</v>
      </c>
      <c r="I5">
        <v>8</v>
      </c>
      <c r="J5">
        <v>308</v>
      </c>
      <c r="K5">
        <v>0.3</v>
      </c>
      <c r="L5">
        <v>0.75</v>
      </c>
      <c r="M5">
        <v>0.11</v>
      </c>
      <c r="N5">
        <v>0.45</v>
      </c>
      <c r="O5">
        <v>7.0000000000000007E-2</v>
      </c>
      <c r="P5">
        <v>9</v>
      </c>
      <c r="Q5">
        <v>8</v>
      </c>
    </row>
    <row r="6" spans="1:17" ht="15.75">
      <c r="A6" s="2">
        <v>4</v>
      </c>
      <c r="B6">
        <v>10</v>
      </c>
      <c r="C6" t="s">
        <v>27</v>
      </c>
      <c r="D6" s="15">
        <v>45453</v>
      </c>
      <c r="E6">
        <v>168</v>
      </c>
      <c r="F6">
        <v>94</v>
      </c>
      <c r="G6">
        <v>1.21</v>
      </c>
      <c r="H6">
        <v>152.4</v>
      </c>
      <c r="I6">
        <v>2</v>
      </c>
      <c r="J6">
        <v>8002</v>
      </c>
      <c r="K6">
        <v>0.52</v>
      </c>
      <c r="L6">
        <v>10.96</v>
      </c>
      <c r="M6">
        <v>1.61</v>
      </c>
      <c r="N6">
        <v>3.95</v>
      </c>
      <c r="O6">
        <v>1.0900000000000001</v>
      </c>
      <c r="P6">
        <v>16</v>
      </c>
      <c r="Q6">
        <v>15</v>
      </c>
    </row>
    <row r="7" spans="1:17" ht="15.75">
      <c r="A7" s="2">
        <v>5</v>
      </c>
      <c r="B7">
        <v>21</v>
      </c>
      <c r="C7" t="s">
        <v>27</v>
      </c>
      <c r="D7" s="15">
        <v>45464</v>
      </c>
      <c r="E7">
        <v>144</v>
      </c>
      <c r="F7">
        <v>127</v>
      </c>
      <c r="G7">
        <v>0.26</v>
      </c>
      <c r="H7">
        <v>61</v>
      </c>
      <c r="I7">
        <v>6</v>
      </c>
      <c r="J7">
        <v>1132</v>
      </c>
      <c r="K7">
        <v>0.34</v>
      </c>
      <c r="L7">
        <v>3.98</v>
      </c>
      <c r="M7">
        <v>0.34</v>
      </c>
      <c r="N7">
        <v>3.7</v>
      </c>
      <c r="O7">
        <v>0.34</v>
      </c>
      <c r="P7">
        <v>7</v>
      </c>
      <c r="Q7">
        <v>6</v>
      </c>
    </row>
    <row r="8" spans="1:17" ht="15.75">
      <c r="A8" s="2">
        <v>6</v>
      </c>
      <c r="B8">
        <v>8</v>
      </c>
      <c r="C8" t="s">
        <v>28</v>
      </c>
      <c r="D8" s="15">
        <v>45481</v>
      </c>
      <c r="E8">
        <v>141</v>
      </c>
      <c r="F8">
        <v>197</v>
      </c>
      <c r="G8">
        <v>2.92</v>
      </c>
      <c r="H8">
        <v>167.6</v>
      </c>
      <c r="I8">
        <v>4</v>
      </c>
      <c r="J8">
        <v>31268</v>
      </c>
      <c r="K8">
        <v>0.84</v>
      </c>
      <c r="L8">
        <v>13.17</v>
      </c>
      <c r="M8">
        <v>2.14</v>
      </c>
      <c r="N8">
        <v>3.88</v>
      </c>
      <c r="O8">
        <v>1.47</v>
      </c>
      <c r="P8">
        <v>20</v>
      </c>
      <c r="Q8">
        <v>20</v>
      </c>
    </row>
    <row r="9" spans="1:17" ht="15.75">
      <c r="A9" s="2">
        <v>7</v>
      </c>
      <c r="B9">
        <v>15</v>
      </c>
      <c r="C9" t="s">
        <v>28</v>
      </c>
      <c r="D9" s="15">
        <v>45488</v>
      </c>
      <c r="E9">
        <v>66</v>
      </c>
      <c r="F9">
        <v>79</v>
      </c>
      <c r="G9">
        <v>2.4500000000000002</v>
      </c>
      <c r="H9">
        <v>167.6</v>
      </c>
      <c r="I9">
        <v>9</v>
      </c>
      <c r="J9">
        <v>22438</v>
      </c>
      <c r="K9">
        <v>0.72</v>
      </c>
      <c r="L9">
        <v>13.07</v>
      </c>
      <c r="M9">
        <v>3.6</v>
      </c>
      <c r="N9">
        <v>3.39</v>
      </c>
      <c r="O9">
        <v>1.28</v>
      </c>
      <c r="P9">
        <v>16</v>
      </c>
      <c r="Q9">
        <v>15</v>
      </c>
    </row>
    <row r="10" spans="1:17" ht="15.75">
      <c r="A10" s="2">
        <v>8</v>
      </c>
      <c r="B10">
        <v>29</v>
      </c>
      <c r="C10" t="s">
        <v>28</v>
      </c>
      <c r="D10" s="15">
        <v>45502</v>
      </c>
      <c r="E10">
        <v>309</v>
      </c>
      <c r="F10">
        <v>35</v>
      </c>
      <c r="G10">
        <v>0.22</v>
      </c>
      <c r="H10">
        <v>30.5</v>
      </c>
      <c r="I10">
        <v>6</v>
      </c>
      <c r="J10">
        <v>1411</v>
      </c>
      <c r="K10">
        <v>0.5</v>
      </c>
      <c r="L10">
        <v>3.69</v>
      </c>
      <c r="M10">
        <v>0.55000000000000004</v>
      </c>
      <c r="N10">
        <v>2.57</v>
      </c>
      <c r="O10">
        <v>0.47</v>
      </c>
      <c r="P10">
        <v>12</v>
      </c>
      <c r="Q10">
        <v>12</v>
      </c>
    </row>
    <row r="11" spans="1:17" ht="15.75">
      <c r="A11" s="2">
        <v>9</v>
      </c>
      <c r="B11">
        <v>8</v>
      </c>
      <c r="C11" t="s">
        <v>29</v>
      </c>
      <c r="D11" s="15">
        <v>45512</v>
      </c>
      <c r="E11">
        <v>191</v>
      </c>
      <c r="F11">
        <v>42</v>
      </c>
      <c r="G11">
        <v>0.12</v>
      </c>
      <c r="H11">
        <v>30.5</v>
      </c>
      <c r="I11">
        <v>3</v>
      </c>
      <c r="J11">
        <v>474</v>
      </c>
      <c r="K11">
        <v>0.31</v>
      </c>
      <c r="L11">
        <v>2.16</v>
      </c>
      <c r="M11">
        <v>0.14000000000000001</v>
      </c>
      <c r="N11">
        <v>1.51</v>
      </c>
      <c r="O11">
        <v>0.1</v>
      </c>
      <c r="P11">
        <v>10</v>
      </c>
      <c r="Q11">
        <v>10</v>
      </c>
    </row>
    <row r="12" spans="1:17" ht="15.75">
      <c r="A12" s="2">
        <v>10</v>
      </c>
      <c r="B12">
        <v>12</v>
      </c>
      <c r="C12" t="s">
        <v>29</v>
      </c>
      <c r="D12" s="15">
        <v>45516</v>
      </c>
      <c r="E12">
        <v>93</v>
      </c>
      <c r="F12">
        <v>90</v>
      </c>
      <c r="G12">
        <v>0.64</v>
      </c>
      <c r="H12">
        <v>45.7</v>
      </c>
      <c r="I12">
        <v>7</v>
      </c>
      <c r="J12">
        <v>3866</v>
      </c>
      <c r="K12">
        <v>0.48</v>
      </c>
      <c r="L12">
        <v>3.92</v>
      </c>
      <c r="M12">
        <v>0.62</v>
      </c>
      <c r="N12">
        <v>2.79</v>
      </c>
      <c r="O12">
        <v>0.69</v>
      </c>
      <c r="P12">
        <v>15</v>
      </c>
      <c r="Q12">
        <v>13</v>
      </c>
    </row>
    <row r="13" spans="1:17" ht="15.75">
      <c r="A13" s="2">
        <v>11</v>
      </c>
      <c r="B13">
        <v>19</v>
      </c>
      <c r="C13" t="s">
        <v>29</v>
      </c>
      <c r="D13" s="15">
        <v>45523</v>
      </c>
      <c r="E13">
        <v>117</v>
      </c>
      <c r="F13">
        <v>57</v>
      </c>
      <c r="G13">
        <v>0.17</v>
      </c>
      <c r="H13">
        <v>45.7</v>
      </c>
      <c r="I13">
        <v>4</v>
      </c>
      <c r="J13">
        <v>1461</v>
      </c>
      <c r="K13">
        <v>0.68</v>
      </c>
      <c r="L13">
        <v>6.78</v>
      </c>
      <c r="M13">
        <v>0.81</v>
      </c>
      <c r="N13">
        <v>4.4400000000000004</v>
      </c>
      <c r="O13">
        <v>0.3</v>
      </c>
      <c r="P13">
        <v>10</v>
      </c>
      <c r="Q13">
        <v>10</v>
      </c>
    </row>
    <row r="14" spans="1:17" ht="15.75">
      <c r="A14" s="2">
        <v>12</v>
      </c>
      <c r="B14">
        <v>10</v>
      </c>
      <c r="C14" t="s">
        <v>30</v>
      </c>
      <c r="D14" s="15">
        <v>45545</v>
      </c>
      <c r="E14">
        <v>264</v>
      </c>
      <c r="F14">
        <v>56</v>
      </c>
      <c r="G14">
        <v>0.32</v>
      </c>
      <c r="H14">
        <v>30.5</v>
      </c>
      <c r="I14">
        <v>4</v>
      </c>
      <c r="J14">
        <v>1569</v>
      </c>
      <c r="K14">
        <v>0.39</v>
      </c>
      <c r="L14">
        <v>1.96</v>
      </c>
      <c r="M14">
        <v>0.47</v>
      </c>
      <c r="N14">
        <v>1.65</v>
      </c>
      <c r="O14">
        <v>0.38</v>
      </c>
      <c r="P14">
        <v>13</v>
      </c>
      <c r="Q14">
        <v>11</v>
      </c>
    </row>
    <row r="15" spans="1:17" ht="15.75">
      <c r="A15" s="2">
        <v>13</v>
      </c>
      <c r="B15">
        <v>20</v>
      </c>
      <c r="C15" t="s">
        <v>30</v>
      </c>
      <c r="D15" s="15">
        <v>45555</v>
      </c>
      <c r="E15">
        <v>234</v>
      </c>
      <c r="F15">
        <v>36</v>
      </c>
      <c r="G15">
        <v>0.11</v>
      </c>
      <c r="H15">
        <v>45.7</v>
      </c>
      <c r="I15">
        <v>3</v>
      </c>
      <c r="J15">
        <v>509</v>
      </c>
      <c r="K15">
        <v>0.36</v>
      </c>
      <c r="L15">
        <v>1.0900000000000001</v>
      </c>
      <c r="M15">
        <v>0.24</v>
      </c>
      <c r="N15">
        <v>0.71</v>
      </c>
      <c r="O15">
        <v>0.2</v>
      </c>
      <c r="P15">
        <v>11</v>
      </c>
      <c r="Q15">
        <v>11</v>
      </c>
    </row>
    <row r="16" spans="1:17" ht="15.75">
      <c r="A16" s="2">
        <v>14</v>
      </c>
      <c r="B16">
        <v>8</v>
      </c>
      <c r="C16" t="s">
        <v>31</v>
      </c>
      <c r="D16" s="15">
        <v>45573</v>
      </c>
      <c r="E16">
        <v>431</v>
      </c>
      <c r="F16">
        <v>180</v>
      </c>
      <c r="G16">
        <v>0.23</v>
      </c>
      <c r="H16">
        <v>30.5</v>
      </c>
      <c r="I16">
        <v>3</v>
      </c>
      <c r="J16">
        <v>1557</v>
      </c>
      <c r="K16">
        <v>0.53</v>
      </c>
      <c r="L16">
        <v>2.75</v>
      </c>
      <c r="M16">
        <v>0.14000000000000001</v>
      </c>
      <c r="N16">
        <v>1.34</v>
      </c>
      <c r="O16">
        <v>0.06</v>
      </c>
      <c r="P16">
        <v>13</v>
      </c>
      <c r="Q16">
        <v>15</v>
      </c>
    </row>
    <row r="17" spans="1:17" ht="15.75">
      <c r="A17" s="2">
        <v>15</v>
      </c>
      <c r="B17">
        <v>23</v>
      </c>
      <c r="C17" t="s">
        <v>31</v>
      </c>
      <c r="D17" s="15">
        <v>45588</v>
      </c>
      <c r="E17">
        <v>334</v>
      </c>
      <c r="F17">
        <v>56</v>
      </c>
      <c r="G17">
        <v>0.14000000000000001</v>
      </c>
      <c r="H17">
        <v>30.5</v>
      </c>
      <c r="I17">
        <v>3</v>
      </c>
      <c r="J17">
        <v>978</v>
      </c>
      <c r="K17">
        <v>0.55000000000000004</v>
      </c>
      <c r="L17">
        <v>1.46</v>
      </c>
      <c r="M17">
        <v>0.28999999999999998</v>
      </c>
      <c r="N17">
        <v>1.1499999999999999</v>
      </c>
      <c r="O17">
        <v>0.28000000000000003</v>
      </c>
      <c r="P17">
        <v>15</v>
      </c>
      <c r="Q17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63B3-92E9-4BB8-9B16-285754794024}">
  <dimension ref="A1:J17"/>
  <sheetViews>
    <sheetView topLeftCell="G1" workbookViewId="0">
      <selection activeCell="J1" sqref="J1"/>
    </sheetView>
  </sheetViews>
  <sheetFormatPr defaultRowHeight="15"/>
  <cols>
    <col min="1" max="1" width="6.42578125" bestFit="1" customWidth="1"/>
    <col min="2" max="2" width="3.28515625" bestFit="1" customWidth="1"/>
    <col min="3" max="3" width="10.7109375" bestFit="1" customWidth="1"/>
    <col min="4" max="4" width="13.5703125" customWidth="1"/>
    <col min="5" max="5" width="10.42578125" customWidth="1"/>
    <col min="6" max="6" width="8.85546875" bestFit="1" customWidth="1"/>
    <col min="7" max="7" width="10.28515625" customWidth="1"/>
    <col min="9" max="9" width="12.42578125" customWidth="1"/>
    <col min="10" max="10" width="12.42578125" bestFit="1" customWidth="1"/>
  </cols>
  <sheetData>
    <row r="1" spans="1:10" s="4" customFormat="1" ht="45.75">
      <c r="A1" s="3" t="s">
        <v>1</v>
      </c>
      <c r="D1" s="4" t="s">
        <v>32</v>
      </c>
      <c r="E1" s="4" t="s">
        <v>6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</row>
    <row r="2" spans="1:10" ht="15.75">
      <c r="A2" s="2" t="s">
        <v>16</v>
      </c>
      <c r="D2" t="s">
        <v>38</v>
      </c>
      <c r="E2" t="s">
        <v>21</v>
      </c>
      <c r="F2" t="s">
        <v>22</v>
      </c>
      <c r="G2" t="s">
        <v>24</v>
      </c>
      <c r="H2" t="s">
        <v>24</v>
      </c>
      <c r="I2" t="s">
        <v>39</v>
      </c>
      <c r="J2" t="s">
        <v>39</v>
      </c>
    </row>
    <row r="3" spans="1:10" ht="15.75">
      <c r="A3" s="2">
        <v>1</v>
      </c>
      <c r="B3">
        <v>20</v>
      </c>
      <c r="C3" t="s">
        <v>25</v>
      </c>
      <c r="D3" t="str">
        <f>B3&amp;" "&amp;C3</f>
        <v>20 March</v>
      </c>
      <c r="E3">
        <v>45.7</v>
      </c>
      <c r="F3">
        <v>2065</v>
      </c>
      <c r="G3">
        <v>3.4</v>
      </c>
      <c r="H3">
        <v>0.88</v>
      </c>
      <c r="I3">
        <v>275.5</v>
      </c>
      <c r="J3">
        <v>63.9</v>
      </c>
    </row>
    <row r="4" spans="1:10" ht="15.75">
      <c r="A4" s="2">
        <v>2</v>
      </c>
      <c r="B4">
        <v>16</v>
      </c>
      <c r="C4" t="s">
        <v>26</v>
      </c>
      <c r="D4" t="str">
        <f t="shared" ref="D4:D17" si="0">B4&amp;" "&amp;C4</f>
        <v>16 May</v>
      </c>
      <c r="E4">
        <v>91.4</v>
      </c>
      <c r="F4">
        <v>2213</v>
      </c>
      <c r="G4">
        <v>8.75</v>
      </c>
      <c r="H4">
        <v>0.9</v>
      </c>
      <c r="I4">
        <v>650.5</v>
      </c>
      <c r="J4">
        <v>65.2</v>
      </c>
    </row>
    <row r="5" spans="1:10" ht="15.75">
      <c r="A5" s="2">
        <v>3</v>
      </c>
      <c r="B5">
        <v>3</v>
      </c>
      <c r="C5" t="s">
        <v>27</v>
      </c>
      <c r="D5" t="str">
        <f t="shared" si="0"/>
        <v>3 June</v>
      </c>
      <c r="E5">
        <v>15.2</v>
      </c>
      <c r="F5">
        <v>308</v>
      </c>
      <c r="G5">
        <v>0.75</v>
      </c>
      <c r="H5">
        <v>0.11</v>
      </c>
      <c r="I5">
        <v>55.3</v>
      </c>
      <c r="J5">
        <v>8.6</v>
      </c>
    </row>
    <row r="6" spans="1:10" ht="15.75">
      <c r="A6" s="2">
        <v>4</v>
      </c>
      <c r="B6">
        <v>10</v>
      </c>
      <c r="C6" t="s">
        <v>27</v>
      </c>
      <c r="D6" t="str">
        <f t="shared" si="0"/>
        <v>10 June</v>
      </c>
      <c r="E6">
        <v>152.4</v>
      </c>
      <c r="F6">
        <v>8002</v>
      </c>
      <c r="G6">
        <v>10.96</v>
      </c>
      <c r="H6">
        <v>1.61</v>
      </c>
      <c r="I6">
        <v>485.7</v>
      </c>
      <c r="J6">
        <v>134</v>
      </c>
    </row>
    <row r="7" spans="1:10" ht="15.75">
      <c r="A7" s="2">
        <v>5</v>
      </c>
      <c r="B7">
        <v>21</v>
      </c>
      <c r="C7" t="s">
        <v>27</v>
      </c>
      <c r="D7" t="str">
        <f t="shared" si="0"/>
        <v>21 June</v>
      </c>
      <c r="E7">
        <v>61</v>
      </c>
      <c r="F7">
        <v>1132</v>
      </c>
      <c r="G7">
        <v>3.98</v>
      </c>
      <c r="H7">
        <v>0.34</v>
      </c>
      <c r="I7">
        <v>455</v>
      </c>
      <c r="J7">
        <v>41.8</v>
      </c>
    </row>
    <row r="8" spans="1:10" ht="15.75">
      <c r="A8" s="2">
        <v>6</v>
      </c>
      <c r="B8">
        <v>8</v>
      </c>
      <c r="C8" t="s">
        <v>28</v>
      </c>
      <c r="D8" t="str">
        <f t="shared" si="0"/>
        <v>8 July</v>
      </c>
      <c r="E8">
        <v>167.6</v>
      </c>
      <c r="F8">
        <v>31268</v>
      </c>
      <c r="G8">
        <v>13.17</v>
      </c>
      <c r="H8">
        <v>2.14</v>
      </c>
      <c r="I8">
        <v>477.1</v>
      </c>
      <c r="J8">
        <v>180.8</v>
      </c>
    </row>
    <row r="9" spans="1:10" ht="15.75">
      <c r="A9" s="2">
        <v>7</v>
      </c>
      <c r="B9">
        <v>15</v>
      </c>
      <c r="C9" t="s">
        <v>28</v>
      </c>
      <c r="D9" t="str">
        <f t="shared" si="0"/>
        <v>15 July</v>
      </c>
      <c r="E9">
        <v>167.6</v>
      </c>
      <c r="F9">
        <v>22438</v>
      </c>
      <c r="G9">
        <v>13.07</v>
      </c>
      <c r="H9">
        <v>3.6</v>
      </c>
      <c r="I9">
        <v>416.9</v>
      </c>
      <c r="J9">
        <v>157.4</v>
      </c>
    </row>
    <row r="10" spans="1:10" ht="15.75">
      <c r="A10" s="2">
        <v>8</v>
      </c>
      <c r="B10">
        <v>29</v>
      </c>
      <c r="C10" t="s">
        <v>28</v>
      </c>
      <c r="D10" t="str">
        <f t="shared" si="0"/>
        <v>29 July</v>
      </c>
      <c r="E10">
        <v>30.5</v>
      </c>
      <c r="F10">
        <v>1411</v>
      </c>
      <c r="G10">
        <v>3.69</v>
      </c>
      <c r="H10">
        <v>0.55000000000000004</v>
      </c>
      <c r="I10">
        <v>316</v>
      </c>
      <c r="J10">
        <v>57.8</v>
      </c>
    </row>
    <row r="11" spans="1:10" ht="15.75">
      <c r="A11" s="2">
        <v>9</v>
      </c>
      <c r="B11">
        <v>8</v>
      </c>
      <c r="C11" t="s">
        <v>29</v>
      </c>
      <c r="D11" t="str">
        <f t="shared" si="0"/>
        <v>8 August</v>
      </c>
      <c r="E11">
        <v>30.5</v>
      </c>
      <c r="F11">
        <v>474</v>
      </c>
      <c r="G11">
        <v>2.16</v>
      </c>
      <c r="H11">
        <v>0.14000000000000001</v>
      </c>
      <c r="I11">
        <v>185.7</v>
      </c>
      <c r="J11">
        <v>12.3</v>
      </c>
    </row>
    <row r="12" spans="1:10" ht="15.75">
      <c r="A12" s="2">
        <v>10</v>
      </c>
      <c r="B12">
        <v>12</v>
      </c>
      <c r="C12" t="s">
        <v>29</v>
      </c>
      <c r="D12" t="str">
        <f t="shared" si="0"/>
        <v>12 August</v>
      </c>
      <c r="E12">
        <v>45.7</v>
      </c>
      <c r="F12">
        <v>3866</v>
      </c>
      <c r="G12">
        <v>3.92</v>
      </c>
      <c r="H12">
        <v>0.62</v>
      </c>
      <c r="I12">
        <v>343.1</v>
      </c>
      <c r="J12">
        <v>84.8</v>
      </c>
    </row>
    <row r="13" spans="1:10" ht="15.75">
      <c r="A13" s="2">
        <v>11</v>
      </c>
      <c r="B13">
        <v>19</v>
      </c>
      <c r="C13" t="s">
        <v>29</v>
      </c>
      <c r="D13" t="str">
        <f t="shared" si="0"/>
        <v>19 August</v>
      </c>
      <c r="E13">
        <v>45.7</v>
      </c>
      <c r="F13">
        <v>1461</v>
      </c>
      <c r="G13">
        <v>6.78</v>
      </c>
      <c r="H13">
        <v>0.81</v>
      </c>
      <c r="I13">
        <v>546</v>
      </c>
      <c r="J13">
        <v>36.9</v>
      </c>
    </row>
    <row r="14" spans="1:10" ht="15.75">
      <c r="A14" s="2">
        <v>12</v>
      </c>
      <c r="B14">
        <v>10</v>
      </c>
      <c r="C14" t="s">
        <v>30</v>
      </c>
      <c r="D14" t="str">
        <f t="shared" si="0"/>
        <v>10 September</v>
      </c>
      <c r="E14">
        <v>30.5</v>
      </c>
      <c r="F14">
        <v>1569</v>
      </c>
      <c r="G14">
        <v>1.96</v>
      </c>
      <c r="H14">
        <v>0.47</v>
      </c>
      <c r="I14">
        <v>202.9</v>
      </c>
      <c r="J14">
        <v>46.7</v>
      </c>
    </row>
    <row r="15" spans="1:10" ht="15.75">
      <c r="A15" s="2">
        <v>13</v>
      </c>
      <c r="B15">
        <v>20</v>
      </c>
      <c r="C15" t="s">
        <v>30</v>
      </c>
      <c r="D15" t="str">
        <f t="shared" si="0"/>
        <v>20 September</v>
      </c>
      <c r="E15">
        <v>45.7</v>
      </c>
      <c r="F15">
        <v>509</v>
      </c>
      <c r="G15">
        <v>1.0900000000000001</v>
      </c>
      <c r="H15">
        <v>0.24</v>
      </c>
      <c r="I15">
        <v>87.3</v>
      </c>
      <c r="J15">
        <v>24.6</v>
      </c>
    </row>
    <row r="16" spans="1:10" ht="15.75">
      <c r="A16" s="2">
        <v>14</v>
      </c>
      <c r="B16">
        <v>8</v>
      </c>
      <c r="C16" t="s">
        <v>31</v>
      </c>
      <c r="D16" t="str">
        <f t="shared" si="0"/>
        <v>8 October</v>
      </c>
      <c r="E16">
        <v>30.5</v>
      </c>
      <c r="F16">
        <v>1557</v>
      </c>
      <c r="G16">
        <v>2.75</v>
      </c>
      <c r="H16">
        <v>0.14000000000000001</v>
      </c>
      <c r="I16">
        <v>164.8</v>
      </c>
      <c r="J16">
        <v>7.4</v>
      </c>
    </row>
    <row r="17" spans="1:10" ht="15.75">
      <c r="A17" s="2">
        <v>15</v>
      </c>
      <c r="B17">
        <v>23</v>
      </c>
      <c r="C17" t="s">
        <v>31</v>
      </c>
      <c r="D17" t="str">
        <f t="shared" si="0"/>
        <v>23 October</v>
      </c>
      <c r="E17">
        <v>30.5</v>
      </c>
      <c r="F17">
        <v>978</v>
      </c>
      <c r="G17">
        <v>1.46</v>
      </c>
      <c r="H17">
        <v>0.28999999999999998</v>
      </c>
      <c r="I17">
        <v>141.4</v>
      </c>
      <c r="J17">
        <v>34.4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112-50B3-48CA-ACC3-FCE898F67103}">
  <dimension ref="A1:T18"/>
  <sheetViews>
    <sheetView workbookViewId="0">
      <selection activeCell="C1" sqref="C1:C17"/>
    </sheetView>
  </sheetViews>
  <sheetFormatPr defaultRowHeight="15"/>
  <cols>
    <col min="3" max="3" width="12.140625" bestFit="1" customWidth="1"/>
  </cols>
  <sheetData>
    <row r="1" spans="1:20" ht="15.75">
      <c r="A1" s="6"/>
      <c r="C1" t="s">
        <v>2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</row>
    <row r="2" spans="1:20" ht="15.75">
      <c r="A2" s="5"/>
      <c r="C2" t="s">
        <v>17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58</v>
      </c>
      <c r="K2" t="s">
        <v>59</v>
      </c>
      <c r="L2" t="s">
        <v>57</v>
      </c>
      <c r="M2" t="s">
        <v>58</v>
      </c>
      <c r="N2" t="s">
        <v>60</v>
      </c>
      <c r="O2" t="s">
        <v>61</v>
      </c>
      <c r="P2" t="s">
        <v>58</v>
      </c>
      <c r="Q2" t="s">
        <v>62</v>
      </c>
      <c r="R2" t="s">
        <v>63</v>
      </c>
      <c r="S2" t="s">
        <v>64</v>
      </c>
      <c r="T2" t="s">
        <v>58</v>
      </c>
    </row>
    <row r="3" spans="1:20" ht="15.75">
      <c r="A3" s="5">
        <v>20</v>
      </c>
      <c r="B3" t="s">
        <v>25</v>
      </c>
      <c r="C3" s="15">
        <v>45371</v>
      </c>
      <c r="D3">
        <v>1294</v>
      </c>
      <c r="E3">
        <v>2425</v>
      </c>
      <c r="F3">
        <v>1</v>
      </c>
      <c r="G3">
        <v>163</v>
      </c>
      <c r="H3">
        <v>181</v>
      </c>
      <c r="I3">
        <v>460</v>
      </c>
      <c r="J3">
        <v>6.75</v>
      </c>
      <c r="K3">
        <v>5.0999999999999996</v>
      </c>
      <c r="L3" t="s">
        <v>65</v>
      </c>
      <c r="M3">
        <v>2</v>
      </c>
      <c r="N3">
        <v>4.7</v>
      </c>
      <c r="O3">
        <v>388.5</v>
      </c>
      <c r="P3">
        <v>8.6</v>
      </c>
      <c r="Q3">
        <v>22.5</v>
      </c>
      <c r="R3">
        <v>69.7</v>
      </c>
      <c r="S3">
        <v>0</v>
      </c>
      <c r="T3">
        <v>35</v>
      </c>
    </row>
    <row r="4" spans="1:20" ht="15.75">
      <c r="A4" s="5">
        <v>16</v>
      </c>
      <c r="B4" t="s">
        <v>26</v>
      </c>
      <c r="C4" s="15">
        <v>45428</v>
      </c>
      <c r="D4">
        <v>549</v>
      </c>
      <c r="E4">
        <v>2346</v>
      </c>
      <c r="F4">
        <v>55</v>
      </c>
      <c r="G4">
        <v>116</v>
      </c>
      <c r="H4">
        <v>452</v>
      </c>
      <c r="I4">
        <v>800</v>
      </c>
      <c r="J4">
        <v>5.16</v>
      </c>
      <c r="K4">
        <v>1.4</v>
      </c>
      <c r="L4" t="s">
        <v>65</v>
      </c>
      <c r="M4">
        <v>1</v>
      </c>
      <c r="N4">
        <v>4.5999999999999996</v>
      </c>
      <c r="O4">
        <v>415.7</v>
      </c>
      <c r="P4">
        <v>8.1999999999999993</v>
      </c>
      <c r="Q4">
        <v>17.100000000000001</v>
      </c>
      <c r="R4">
        <v>21.1</v>
      </c>
      <c r="S4">
        <v>0</v>
      </c>
      <c r="T4">
        <v>10</v>
      </c>
    </row>
    <row r="5" spans="1:20" ht="15.75">
      <c r="A5" s="5">
        <v>3</v>
      </c>
      <c r="B5" t="s">
        <v>27</v>
      </c>
      <c r="C5" s="15">
        <v>45446</v>
      </c>
      <c r="D5">
        <v>544</v>
      </c>
      <c r="E5">
        <v>2189</v>
      </c>
      <c r="F5">
        <v>58</v>
      </c>
      <c r="G5">
        <v>344</v>
      </c>
      <c r="H5">
        <v>1629</v>
      </c>
      <c r="I5">
        <v>2420</v>
      </c>
      <c r="J5">
        <v>3.75</v>
      </c>
      <c r="K5">
        <v>4.7</v>
      </c>
      <c r="L5" t="s">
        <v>65</v>
      </c>
      <c r="M5">
        <v>6</v>
      </c>
      <c r="N5">
        <v>4.9000000000000004</v>
      </c>
      <c r="O5">
        <v>322.2</v>
      </c>
      <c r="P5">
        <v>6.3</v>
      </c>
      <c r="Q5">
        <v>23.9</v>
      </c>
      <c r="R5">
        <v>22.1</v>
      </c>
      <c r="S5">
        <v>0.1</v>
      </c>
      <c r="T5">
        <v>10.8</v>
      </c>
    </row>
    <row r="6" spans="1:20" ht="15.75">
      <c r="A6" s="5">
        <v>10</v>
      </c>
      <c r="B6" t="s">
        <v>27</v>
      </c>
      <c r="C6" s="15">
        <v>45453</v>
      </c>
      <c r="D6">
        <v>586</v>
      </c>
      <c r="E6">
        <v>1890</v>
      </c>
      <c r="F6">
        <v>68</v>
      </c>
      <c r="G6">
        <v>169</v>
      </c>
      <c r="H6">
        <v>1403</v>
      </c>
      <c r="I6">
        <v>2351</v>
      </c>
      <c r="J6">
        <v>1.25</v>
      </c>
      <c r="K6">
        <v>3.2</v>
      </c>
      <c r="L6" t="s">
        <v>65</v>
      </c>
      <c r="M6">
        <v>4</v>
      </c>
      <c r="N6">
        <v>4.9000000000000004</v>
      </c>
      <c r="O6">
        <v>280.60000000000002</v>
      </c>
      <c r="P6">
        <v>4.7</v>
      </c>
      <c r="Q6">
        <v>22</v>
      </c>
      <c r="R6">
        <v>10</v>
      </c>
      <c r="S6">
        <v>0</v>
      </c>
      <c r="T6">
        <v>5</v>
      </c>
    </row>
    <row r="7" spans="1:20" ht="15.75">
      <c r="A7" s="5">
        <v>21</v>
      </c>
      <c r="B7" t="s">
        <v>27</v>
      </c>
      <c r="C7" s="15">
        <v>45464</v>
      </c>
      <c r="D7">
        <v>1162</v>
      </c>
      <c r="E7">
        <v>1929</v>
      </c>
      <c r="F7">
        <v>53</v>
      </c>
      <c r="G7">
        <v>118</v>
      </c>
      <c r="H7">
        <v>1403</v>
      </c>
      <c r="I7">
        <v>2971</v>
      </c>
      <c r="J7">
        <v>5</v>
      </c>
      <c r="K7">
        <v>3.2</v>
      </c>
      <c r="L7" t="s">
        <v>65</v>
      </c>
      <c r="M7">
        <v>2</v>
      </c>
      <c r="N7">
        <v>4.9000000000000004</v>
      </c>
      <c r="O7">
        <v>329</v>
      </c>
      <c r="P7">
        <v>7.5</v>
      </c>
      <c r="Q7">
        <v>22.5</v>
      </c>
      <c r="R7">
        <v>9.3000000000000007</v>
      </c>
      <c r="S7">
        <v>0</v>
      </c>
      <c r="T7">
        <v>5</v>
      </c>
    </row>
    <row r="8" spans="1:20" ht="15.75">
      <c r="A8" s="5">
        <v>8</v>
      </c>
      <c r="B8" t="s">
        <v>28</v>
      </c>
      <c r="C8" s="15">
        <v>45481</v>
      </c>
      <c r="D8">
        <v>500</v>
      </c>
      <c r="E8">
        <v>71</v>
      </c>
      <c r="F8">
        <v>100</v>
      </c>
      <c r="G8">
        <v>18</v>
      </c>
      <c r="H8">
        <v>1062</v>
      </c>
      <c r="I8">
        <v>1346</v>
      </c>
      <c r="J8">
        <v>2.5</v>
      </c>
      <c r="K8">
        <v>2.1</v>
      </c>
      <c r="L8" t="s">
        <v>65</v>
      </c>
      <c r="M8">
        <v>5.8</v>
      </c>
      <c r="N8">
        <v>4.8</v>
      </c>
      <c r="O8">
        <v>426.4</v>
      </c>
      <c r="P8">
        <v>6.6</v>
      </c>
      <c r="Q8">
        <v>21.5</v>
      </c>
      <c r="R8">
        <v>4.4000000000000004</v>
      </c>
      <c r="S8">
        <v>0</v>
      </c>
      <c r="T8">
        <v>2</v>
      </c>
    </row>
    <row r="9" spans="1:20" ht="15.75">
      <c r="A9" s="5">
        <v>15</v>
      </c>
      <c r="B9" t="s">
        <v>28</v>
      </c>
      <c r="C9" s="15">
        <v>45488</v>
      </c>
      <c r="D9">
        <v>1000</v>
      </c>
      <c r="E9">
        <v>214</v>
      </c>
      <c r="F9">
        <v>200</v>
      </c>
      <c r="G9">
        <v>60</v>
      </c>
      <c r="H9">
        <v>531</v>
      </c>
      <c r="I9">
        <v>1346</v>
      </c>
      <c r="J9">
        <v>2.5</v>
      </c>
      <c r="K9">
        <v>1.3</v>
      </c>
      <c r="L9" t="s">
        <v>65</v>
      </c>
      <c r="M9">
        <v>1</v>
      </c>
      <c r="N9">
        <v>4.5999999999999996</v>
      </c>
      <c r="O9">
        <v>559.1</v>
      </c>
      <c r="P9">
        <v>5.3</v>
      </c>
      <c r="Q9">
        <v>23</v>
      </c>
      <c r="R9">
        <v>8.4</v>
      </c>
      <c r="S9">
        <v>0</v>
      </c>
      <c r="T9">
        <v>4</v>
      </c>
    </row>
    <row r="10" spans="1:20" ht="15.75">
      <c r="A10" s="5">
        <v>29</v>
      </c>
      <c r="B10" t="s">
        <v>28</v>
      </c>
      <c r="C10" s="15">
        <v>45502</v>
      </c>
      <c r="D10">
        <v>498</v>
      </c>
      <c r="E10">
        <v>71</v>
      </c>
      <c r="F10">
        <v>100</v>
      </c>
      <c r="G10">
        <v>39</v>
      </c>
      <c r="H10">
        <v>133</v>
      </c>
      <c r="I10">
        <v>242</v>
      </c>
      <c r="J10">
        <v>5.16</v>
      </c>
      <c r="K10">
        <v>1</v>
      </c>
      <c r="L10" t="s">
        <v>65</v>
      </c>
      <c r="M10">
        <v>2</v>
      </c>
      <c r="N10">
        <v>4.7</v>
      </c>
      <c r="O10">
        <v>377.1</v>
      </c>
      <c r="P10">
        <v>4.8</v>
      </c>
      <c r="Q10">
        <v>22.9</v>
      </c>
      <c r="R10">
        <v>36.1</v>
      </c>
      <c r="S10">
        <v>0</v>
      </c>
      <c r="T10">
        <v>18</v>
      </c>
    </row>
    <row r="11" spans="1:20" ht="15.75">
      <c r="A11" s="5">
        <v>8</v>
      </c>
      <c r="B11" t="s">
        <v>29</v>
      </c>
      <c r="C11" s="15">
        <v>45512</v>
      </c>
      <c r="D11">
        <v>1200</v>
      </c>
      <c r="E11">
        <v>71</v>
      </c>
      <c r="F11">
        <v>500</v>
      </c>
      <c r="G11">
        <v>18</v>
      </c>
      <c r="H11">
        <v>573</v>
      </c>
      <c r="I11">
        <v>699</v>
      </c>
      <c r="J11">
        <v>5</v>
      </c>
      <c r="K11">
        <v>1.7</v>
      </c>
      <c r="L11" t="s">
        <v>65</v>
      </c>
      <c r="M11">
        <v>2</v>
      </c>
      <c r="N11">
        <v>4.3</v>
      </c>
      <c r="O11">
        <v>362.1</v>
      </c>
      <c r="P11">
        <v>5.6</v>
      </c>
      <c r="Q11">
        <v>21.4</v>
      </c>
      <c r="R11">
        <v>17.899999999999999</v>
      </c>
      <c r="S11">
        <v>0</v>
      </c>
      <c r="T11">
        <v>9</v>
      </c>
    </row>
    <row r="12" spans="1:20" ht="15.75">
      <c r="A12" s="5">
        <v>12</v>
      </c>
      <c r="B12" t="s">
        <v>29</v>
      </c>
      <c r="C12" s="15">
        <v>45516</v>
      </c>
      <c r="D12">
        <v>510</v>
      </c>
      <c r="E12">
        <v>71</v>
      </c>
      <c r="F12">
        <v>500</v>
      </c>
      <c r="G12">
        <v>2</v>
      </c>
      <c r="H12">
        <v>789</v>
      </c>
      <c r="I12">
        <v>838</v>
      </c>
      <c r="J12">
        <v>5</v>
      </c>
      <c r="K12">
        <v>1.8</v>
      </c>
      <c r="L12" t="s">
        <v>65</v>
      </c>
      <c r="M12">
        <v>1</v>
      </c>
      <c r="N12">
        <v>4.3</v>
      </c>
      <c r="O12">
        <v>386.6</v>
      </c>
      <c r="P12">
        <v>8.1999999999999993</v>
      </c>
      <c r="Q12">
        <v>22.8</v>
      </c>
      <c r="R12">
        <v>6.9</v>
      </c>
      <c r="S12">
        <v>0</v>
      </c>
      <c r="T12">
        <v>3</v>
      </c>
    </row>
    <row r="13" spans="1:20" ht="15.75">
      <c r="A13" s="5">
        <v>19</v>
      </c>
      <c r="B13" t="s">
        <v>29</v>
      </c>
      <c r="C13" s="15">
        <v>45523</v>
      </c>
      <c r="D13">
        <v>504</v>
      </c>
      <c r="E13">
        <v>279</v>
      </c>
      <c r="F13">
        <v>300</v>
      </c>
      <c r="G13">
        <v>51</v>
      </c>
      <c r="H13">
        <v>658</v>
      </c>
      <c r="I13">
        <v>918</v>
      </c>
      <c r="J13">
        <v>2.5</v>
      </c>
      <c r="K13">
        <v>0.4</v>
      </c>
      <c r="L13">
        <v>1.1000000000000001</v>
      </c>
      <c r="M13">
        <v>0</v>
      </c>
      <c r="N13">
        <v>4.3</v>
      </c>
      <c r="O13">
        <v>363.4</v>
      </c>
      <c r="P13">
        <v>5.4</v>
      </c>
      <c r="Q13">
        <v>22.8</v>
      </c>
      <c r="R13">
        <v>6.9</v>
      </c>
      <c r="S13">
        <v>0</v>
      </c>
      <c r="T13">
        <v>3</v>
      </c>
    </row>
    <row r="14" spans="1:20" ht="15.75">
      <c r="A14" s="5">
        <v>10</v>
      </c>
      <c r="B14" t="s">
        <v>30</v>
      </c>
      <c r="C14" s="15">
        <v>45545</v>
      </c>
      <c r="D14">
        <v>581</v>
      </c>
      <c r="E14">
        <v>138</v>
      </c>
      <c r="F14">
        <v>184</v>
      </c>
      <c r="G14">
        <v>57</v>
      </c>
      <c r="H14">
        <v>546</v>
      </c>
      <c r="I14">
        <v>561</v>
      </c>
      <c r="J14">
        <v>2.5</v>
      </c>
      <c r="K14">
        <v>0.5</v>
      </c>
      <c r="L14">
        <v>0.5</v>
      </c>
      <c r="M14">
        <v>0</v>
      </c>
      <c r="N14">
        <v>4.5</v>
      </c>
      <c r="O14">
        <v>383.8</v>
      </c>
      <c r="P14">
        <v>6.5</v>
      </c>
      <c r="Q14">
        <v>22.9</v>
      </c>
      <c r="R14">
        <v>7.9</v>
      </c>
      <c r="S14">
        <v>0</v>
      </c>
      <c r="T14">
        <v>4</v>
      </c>
    </row>
    <row r="15" spans="1:20" ht="15.75">
      <c r="A15" s="5">
        <v>20</v>
      </c>
      <c r="B15" t="s">
        <v>30</v>
      </c>
      <c r="C15" s="15">
        <v>45555</v>
      </c>
      <c r="D15">
        <v>636</v>
      </c>
      <c r="E15">
        <v>279</v>
      </c>
      <c r="F15">
        <v>213</v>
      </c>
      <c r="G15">
        <v>69</v>
      </c>
      <c r="H15">
        <v>789</v>
      </c>
      <c r="I15">
        <v>918</v>
      </c>
      <c r="J15">
        <v>2.5</v>
      </c>
      <c r="K15">
        <v>0.4</v>
      </c>
      <c r="L15">
        <v>0.9</v>
      </c>
      <c r="M15">
        <v>0</v>
      </c>
      <c r="N15">
        <v>4.4000000000000004</v>
      </c>
      <c r="O15">
        <v>396</v>
      </c>
      <c r="P15">
        <v>6.5</v>
      </c>
      <c r="Q15">
        <v>23.1</v>
      </c>
      <c r="R15">
        <v>26</v>
      </c>
      <c r="S15">
        <v>0</v>
      </c>
      <c r="T15">
        <v>13</v>
      </c>
    </row>
    <row r="16" spans="1:20" ht="15.75">
      <c r="A16" s="5">
        <v>8</v>
      </c>
      <c r="B16" t="s">
        <v>31</v>
      </c>
      <c r="C16" s="15">
        <v>45573</v>
      </c>
      <c r="D16">
        <v>570</v>
      </c>
      <c r="E16">
        <v>346</v>
      </c>
      <c r="F16">
        <v>205</v>
      </c>
      <c r="G16">
        <v>49</v>
      </c>
      <c r="H16">
        <v>307</v>
      </c>
      <c r="I16">
        <v>867</v>
      </c>
      <c r="J16">
        <v>0</v>
      </c>
      <c r="K16">
        <v>0.4</v>
      </c>
      <c r="L16">
        <v>0.8</v>
      </c>
      <c r="M16">
        <v>0</v>
      </c>
      <c r="N16">
        <v>4.2</v>
      </c>
      <c r="O16">
        <v>433.3</v>
      </c>
      <c r="P16">
        <v>8.8000000000000007</v>
      </c>
      <c r="Q16">
        <v>21.1</v>
      </c>
      <c r="R16">
        <v>17.600000000000001</v>
      </c>
      <c r="S16">
        <v>0</v>
      </c>
      <c r="T16">
        <v>9</v>
      </c>
    </row>
    <row r="17" spans="1:20" ht="15.75">
      <c r="A17" s="5">
        <v>23</v>
      </c>
      <c r="B17" t="s">
        <v>31</v>
      </c>
      <c r="C17" s="15">
        <v>45588</v>
      </c>
      <c r="D17">
        <v>965</v>
      </c>
      <c r="E17">
        <v>527</v>
      </c>
      <c r="F17">
        <v>62</v>
      </c>
      <c r="G17">
        <v>41</v>
      </c>
      <c r="H17">
        <v>658</v>
      </c>
      <c r="I17">
        <v>1020</v>
      </c>
      <c r="J17">
        <v>0</v>
      </c>
      <c r="K17">
        <v>0.6</v>
      </c>
      <c r="L17">
        <v>0.4</v>
      </c>
      <c r="M17">
        <v>1</v>
      </c>
      <c r="N17">
        <v>4.5999999999999996</v>
      </c>
      <c r="O17">
        <v>489.8</v>
      </c>
      <c r="P17">
        <v>8.8000000000000007</v>
      </c>
      <c r="Q17">
        <v>21.6</v>
      </c>
      <c r="R17">
        <v>51.9</v>
      </c>
      <c r="S17">
        <v>0</v>
      </c>
      <c r="T17">
        <v>25</v>
      </c>
    </row>
    <row r="18" spans="1:20" ht="15.75">
      <c r="A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6C72-6070-4565-B34B-C9DCBFACEEA4}">
  <dimension ref="A1:BE17"/>
  <sheetViews>
    <sheetView workbookViewId="0">
      <selection activeCell="C1" sqref="C1:C17"/>
    </sheetView>
  </sheetViews>
  <sheetFormatPr defaultRowHeight="15"/>
  <cols>
    <col min="1" max="1" width="3.28515625" bestFit="1" customWidth="1"/>
    <col min="2" max="2" width="10.7109375" bestFit="1" customWidth="1"/>
    <col min="3" max="3" width="12.140625" bestFit="1" customWidth="1"/>
    <col min="4" max="4" width="7.85546875" bestFit="1" customWidth="1"/>
    <col min="5" max="5" width="7.28515625" bestFit="1" customWidth="1"/>
    <col min="6" max="6" width="7.5703125" bestFit="1" customWidth="1"/>
    <col min="7" max="7" width="10.85546875" customWidth="1"/>
    <col min="8" max="8" width="10.28515625" bestFit="1" customWidth="1"/>
    <col min="9" max="9" width="10.42578125" customWidth="1"/>
    <col min="10" max="10" width="9.28515625" customWidth="1"/>
    <col min="11" max="11" width="8.7109375" bestFit="1" customWidth="1"/>
    <col min="12" max="12" width="8.85546875" customWidth="1"/>
    <col min="13" max="13" width="17" customWidth="1"/>
    <col min="14" max="14" width="16.42578125" bestFit="1" customWidth="1"/>
    <col min="15" max="15" width="16.7109375" customWidth="1"/>
    <col min="16" max="16" width="16.42578125" customWidth="1"/>
    <col min="17" max="17" width="15.85546875" bestFit="1" customWidth="1"/>
    <col min="18" max="18" width="16.140625" customWidth="1"/>
    <col min="19" max="19" width="11.7109375" customWidth="1"/>
    <col min="20" max="20" width="11.140625" bestFit="1" customWidth="1"/>
    <col min="21" max="21" width="11.42578125" customWidth="1"/>
    <col min="22" max="22" width="8.7109375" customWidth="1"/>
    <col min="23" max="23" width="8.140625" bestFit="1" customWidth="1"/>
    <col min="24" max="24" width="8.42578125" customWidth="1"/>
    <col min="25" max="25" width="13.5703125" customWidth="1"/>
    <col min="26" max="26" width="12.85546875" bestFit="1" customWidth="1"/>
    <col min="27" max="27" width="13.28515625" customWidth="1"/>
    <col min="28" max="28" width="9" customWidth="1"/>
    <col min="29" max="29" width="8.42578125" bestFit="1" customWidth="1"/>
    <col min="30" max="30" width="8.7109375" bestFit="1" customWidth="1"/>
    <col min="31" max="31" width="12.42578125" bestFit="1" customWidth="1"/>
    <col min="32" max="32" width="11.42578125" bestFit="1" customWidth="1"/>
    <col min="33" max="33" width="11.5703125" bestFit="1" customWidth="1"/>
    <col min="34" max="34" width="13.42578125" bestFit="1" customWidth="1"/>
    <col min="35" max="35" width="12.7109375" bestFit="1" customWidth="1"/>
    <col min="36" max="36" width="12.85546875" bestFit="1" customWidth="1"/>
    <col min="37" max="37" width="9.28515625" bestFit="1" customWidth="1"/>
    <col min="38" max="38" width="8.7109375" bestFit="1" customWidth="1"/>
    <col min="39" max="39" width="9" bestFit="1" customWidth="1"/>
    <col min="40" max="40" width="9.28515625" bestFit="1" customWidth="1"/>
    <col min="41" max="41" width="8.7109375" bestFit="1" customWidth="1"/>
    <col min="42" max="42" width="9" bestFit="1" customWidth="1"/>
    <col min="43" max="43" width="13.85546875" bestFit="1" customWidth="1"/>
    <col min="44" max="44" width="13.28515625" bestFit="1" customWidth="1"/>
    <col min="45" max="45" width="13.5703125" bestFit="1" customWidth="1"/>
    <col min="46" max="46" width="14.28515625" bestFit="1" customWidth="1"/>
    <col min="47" max="47" width="13.7109375" bestFit="1" customWidth="1"/>
    <col min="48" max="48" width="14" bestFit="1" customWidth="1"/>
    <col min="49" max="49" width="8.5703125" bestFit="1" customWidth="1"/>
    <col min="50" max="50" width="8" bestFit="1" customWidth="1"/>
    <col min="51" max="51" width="8.140625" bestFit="1" customWidth="1"/>
    <col min="52" max="52" width="8.42578125" bestFit="1" customWidth="1"/>
    <col min="53" max="53" width="7.85546875" bestFit="1" customWidth="1"/>
    <col min="54" max="54" width="8.140625" bestFit="1" customWidth="1"/>
    <col min="55" max="55" width="13.85546875" bestFit="1" customWidth="1"/>
    <col min="56" max="56" width="13.28515625" bestFit="1" customWidth="1"/>
    <col min="57" max="57" width="13.42578125" bestFit="1" customWidth="1"/>
  </cols>
  <sheetData>
    <row r="1" spans="1:57">
      <c r="C1" t="s">
        <v>2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</row>
    <row r="2" spans="1:57">
      <c r="C2" t="s">
        <v>17</v>
      </c>
      <c r="D2" t="s">
        <v>60</v>
      </c>
      <c r="E2" t="s">
        <v>60</v>
      </c>
      <c r="F2" t="s">
        <v>60</v>
      </c>
      <c r="G2" t="s">
        <v>61</v>
      </c>
      <c r="H2" t="s">
        <v>61</v>
      </c>
      <c r="I2" t="s">
        <v>61</v>
      </c>
      <c r="J2" t="s">
        <v>58</v>
      </c>
      <c r="K2" t="s">
        <v>58</v>
      </c>
      <c r="L2" t="s">
        <v>58</v>
      </c>
      <c r="M2" t="s">
        <v>63</v>
      </c>
      <c r="N2" t="s">
        <v>63</v>
      </c>
      <c r="O2" t="s">
        <v>63</v>
      </c>
      <c r="P2" t="s">
        <v>58</v>
      </c>
      <c r="Q2" t="s">
        <v>58</v>
      </c>
      <c r="R2" t="s">
        <v>58</v>
      </c>
      <c r="S2" t="s">
        <v>58</v>
      </c>
      <c r="T2" t="s">
        <v>58</v>
      </c>
      <c r="U2" t="s">
        <v>58</v>
      </c>
      <c r="V2" t="s">
        <v>58</v>
      </c>
      <c r="W2" t="s">
        <v>58</v>
      </c>
      <c r="X2" t="s">
        <v>58</v>
      </c>
      <c r="Y2" t="s">
        <v>120</v>
      </c>
      <c r="Z2" t="s">
        <v>120</v>
      </c>
      <c r="AA2" t="s">
        <v>120</v>
      </c>
      <c r="AB2" t="s">
        <v>57</v>
      </c>
      <c r="AC2" t="s">
        <v>57</v>
      </c>
      <c r="AD2" t="s">
        <v>57</v>
      </c>
      <c r="AE2" t="s">
        <v>57</v>
      </c>
      <c r="AF2" t="s">
        <v>57</v>
      </c>
      <c r="AG2" t="s">
        <v>57</v>
      </c>
      <c r="AH2" t="s">
        <v>59</v>
      </c>
      <c r="AI2" t="s">
        <v>59</v>
      </c>
      <c r="AJ2" t="s">
        <v>59</v>
      </c>
      <c r="AK2" t="s">
        <v>58</v>
      </c>
      <c r="AL2" t="s">
        <v>58</v>
      </c>
      <c r="AM2" t="s">
        <v>58</v>
      </c>
      <c r="AN2" t="s">
        <v>58</v>
      </c>
      <c r="AO2" t="s">
        <v>58</v>
      </c>
      <c r="AP2" t="s">
        <v>58</v>
      </c>
      <c r="AQ2" t="s">
        <v>58</v>
      </c>
      <c r="AR2" t="s">
        <v>58</v>
      </c>
      <c r="AS2" t="s">
        <v>58</v>
      </c>
      <c r="AT2" t="s">
        <v>58</v>
      </c>
      <c r="AU2" t="s">
        <v>58</v>
      </c>
      <c r="AV2" t="s">
        <v>58</v>
      </c>
      <c r="AW2" t="s">
        <v>58</v>
      </c>
      <c r="AX2" t="s">
        <v>58</v>
      </c>
      <c r="AY2" t="s">
        <v>58</v>
      </c>
      <c r="AZ2" t="s">
        <v>58</v>
      </c>
      <c r="BA2" t="s">
        <v>58</v>
      </c>
      <c r="BB2" t="s">
        <v>58</v>
      </c>
      <c r="BC2" t="s">
        <v>121</v>
      </c>
      <c r="BD2" t="s">
        <v>121</v>
      </c>
      <c r="BE2" t="s">
        <v>121</v>
      </c>
    </row>
    <row r="3" spans="1:57">
      <c r="A3">
        <v>20</v>
      </c>
      <c r="B3" t="s">
        <v>25</v>
      </c>
      <c r="C3" s="15">
        <v>45371</v>
      </c>
      <c r="D3" s="13">
        <v>7.6</v>
      </c>
      <c r="E3" s="13">
        <v>7.4</v>
      </c>
      <c r="F3" s="13">
        <v>7.2</v>
      </c>
      <c r="G3" s="13">
        <v>369.7</v>
      </c>
      <c r="H3" s="13">
        <v>351.6</v>
      </c>
      <c r="I3" s="13">
        <v>343.5</v>
      </c>
      <c r="J3" s="13">
        <v>8.4</v>
      </c>
      <c r="K3" s="13">
        <v>7.5</v>
      </c>
      <c r="L3" s="13">
        <v>5.8</v>
      </c>
      <c r="M3" s="13">
        <v>22.5</v>
      </c>
      <c r="N3" s="13">
        <v>22.2</v>
      </c>
      <c r="O3" s="13">
        <v>22</v>
      </c>
      <c r="P3" s="13">
        <v>150.4</v>
      </c>
      <c r="Q3" s="13">
        <v>83.6</v>
      </c>
      <c r="R3" s="13">
        <v>44.9</v>
      </c>
      <c r="S3" s="13">
        <v>50</v>
      </c>
      <c r="T3" s="13">
        <v>9.9</v>
      </c>
      <c r="U3" s="13" t="s">
        <v>122</v>
      </c>
      <c r="V3" s="13">
        <v>73.8</v>
      </c>
      <c r="W3" s="13">
        <v>40.700000000000003</v>
      </c>
      <c r="X3" s="13">
        <v>22</v>
      </c>
      <c r="Y3" s="13">
        <v>56</v>
      </c>
      <c r="Z3" s="13">
        <v>26.8</v>
      </c>
      <c r="AA3" s="13">
        <v>10</v>
      </c>
      <c r="AB3">
        <v>28341</v>
      </c>
      <c r="AC3">
        <v>10280</v>
      </c>
      <c r="AD3">
        <v>2425</v>
      </c>
      <c r="AE3">
        <v>23612</v>
      </c>
      <c r="AF3">
        <v>8468</v>
      </c>
      <c r="AG3">
        <v>39</v>
      </c>
      <c r="AH3">
        <v>220.7</v>
      </c>
      <c r="AI3">
        <v>75.099999999999994</v>
      </c>
      <c r="AJ3">
        <v>9.1</v>
      </c>
      <c r="AK3">
        <v>236.9</v>
      </c>
      <c r="AL3">
        <v>81.099999999999994</v>
      </c>
      <c r="AM3">
        <v>28.8</v>
      </c>
      <c r="AN3">
        <v>40.1</v>
      </c>
      <c r="AO3">
        <v>18.3</v>
      </c>
      <c r="AP3">
        <v>9</v>
      </c>
      <c r="AQ3">
        <v>3136.8</v>
      </c>
      <c r="AR3">
        <v>718.1</v>
      </c>
      <c r="AS3">
        <v>18.100000000000001</v>
      </c>
      <c r="AT3">
        <v>177.2</v>
      </c>
      <c r="AU3">
        <v>50.8</v>
      </c>
      <c r="AV3">
        <v>6.6</v>
      </c>
      <c r="AW3">
        <v>606.70000000000005</v>
      </c>
      <c r="AX3">
        <v>262.10000000000002</v>
      </c>
      <c r="AY3">
        <v>22</v>
      </c>
      <c r="AZ3">
        <v>37.5</v>
      </c>
      <c r="BA3">
        <v>27.5</v>
      </c>
      <c r="BB3">
        <v>16</v>
      </c>
      <c r="BC3">
        <v>53.9</v>
      </c>
      <c r="BD3">
        <v>46.4</v>
      </c>
      <c r="BE3">
        <v>37.5</v>
      </c>
    </row>
    <row r="4" spans="1:57">
      <c r="A4">
        <v>16</v>
      </c>
      <c r="B4" t="s">
        <v>26</v>
      </c>
      <c r="C4" s="15">
        <v>45428</v>
      </c>
      <c r="D4" s="13">
        <v>7.2</v>
      </c>
      <c r="E4" s="13">
        <v>7</v>
      </c>
      <c r="F4" s="13">
        <v>6.4</v>
      </c>
      <c r="G4" s="13">
        <v>295.39999999999998</v>
      </c>
      <c r="H4" s="13">
        <v>226.9</v>
      </c>
      <c r="I4" s="13">
        <v>24.1</v>
      </c>
      <c r="J4" s="13">
        <v>5.2</v>
      </c>
      <c r="K4" s="13">
        <v>3.9</v>
      </c>
      <c r="L4" s="13">
        <v>0.2</v>
      </c>
      <c r="M4" s="13">
        <v>24</v>
      </c>
      <c r="N4" s="13">
        <v>23.4</v>
      </c>
      <c r="O4" s="13">
        <v>22.3</v>
      </c>
      <c r="P4" s="13">
        <v>552.5</v>
      </c>
      <c r="Q4" s="13">
        <v>86</v>
      </c>
      <c r="R4" s="13">
        <v>46.6</v>
      </c>
      <c r="S4" s="13">
        <v>300</v>
      </c>
      <c r="T4" s="13">
        <v>24.1</v>
      </c>
      <c r="U4" s="13" t="s">
        <v>122</v>
      </c>
      <c r="V4" s="13">
        <v>272</v>
      </c>
      <c r="W4" s="13">
        <v>42.6</v>
      </c>
      <c r="X4" s="13">
        <v>22.5</v>
      </c>
      <c r="Y4" s="13">
        <v>171</v>
      </c>
      <c r="Z4" s="13">
        <v>36.299999999999997</v>
      </c>
      <c r="AA4" s="13">
        <v>24</v>
      </c>
      <c r="AB4">
        <v>38857</v>
      </c>
      <c r="AC4">
        <v>8041</v>
      </c>
      <c r="AD4">
        <v>3322</v>
      </c>
      <c r="AE4">
        <v>32431</v>
      </c>
      <c r="AF4">
        <v>3484</v>
      </c>
      <c r="AG4">
        <v>118</v>
      </c>
      <c r="AH4">
        <v>420.8</v>
      </c>
      <c r="AI4">
        <v>123.6</v>
      </c>
      <c r="AJ4">
        <v>42.4</v>
      </c>
      <c r="AK4">
        <v>1723.1</v>
      </c>
      <c r="AL4">
        <v>259</v>
      </c>
      <c r="AM4">
        <v>71.3</v>
      </c>
      <c r="AN4">
        <v>220.6</v>
      </c>
      <c r="AO4">
        <v>22.7</v>
      </c>
      <c r="AP4">
        <v>2.5</v>
      </c>
      <c r="AQ4">
        <v>1980.7</v>
      </c>
      <c r="AR4">
        <v>847.7</v>
      </c>
      <c r="AS4">
        <v>14.5</v>
      </c>
      <c r="AT4">
        <v>305.7</v>
      </c>
      <c r="AU4">
        <v>137.80000000000001</v>
      </c>
      <c r="AV4">
        <v>11.3</v>
      </c>
      <c r="AW4">
        <v>1319.6</v>
      </c>
      <c r="AX4">
        <v>413.4</v>
      </c>
      <c r="AY4">
        <v>20</v>
      </c>
      <c r="AZ4">
        <v>160.5</v>
      </c>
      <c r="BA4">
        <v>65.400000000000006</v>
      </c>
      <c r="BB4">
        <v>19</v>
      </c>
      <c r="BC4">
        <v>83.1</v>
      </c>
      <c r="BD4">
        <v>43.9</v>
      </c>
      <c r="BE4">
        <v>19.899999999999999</v>
      </c>
    </row>
    <row r="5" spans="1:57">
      <c r="A5">
        <v>3</v>
      </c>
      <c r="B5" t="s">
        <v>27</v>
      </c>
      <c r="C5" s="15">
        <v>45446</v>
      </c>
      <c r="D5" s="13">
        <v>7.4</v>
      </c>
      <c r="E5" s="13">
        <v>7.2</v>
      </c>
      <c r="F5" s="13">
        <v>7</v>
      </c>
      <c r="G5" s="13">
        <v>377.4</v>
      </c>
      <c r="H5" s="13">
        <v>366.9</v>
      </c>
      <c r="I5" s="13">
        <v>360.4</v>
      </c>
      <c r="J5" s="13">
        <v>5.5</v>
      </c>
      <c r="K5" s="13">
        <v>3.6</v>
      </c>
      <c r="L5" s="13">
        <v>1.4</v>
      </c>
      <c r="M5" s="13">
        <v>28.5</v>
      </c>
      <c r="N5" s="13">
        <v>27.8</v>
      </c>
      <c r="O5" s="13">
        <v>26.8</v>
      </c>
      <c r="P5" s="13">
        <v>343</v>
      </c>
      <c r="Q5" s="13">
        <v>200.9</v>
      </c>
      <c r="R5" s="13">
        <v>130.9</v>
      </c>
      <c r="S5" s="13">
        <v>150</v>
      </c>
      <c r="T5" s="13">
        <v>110.5</v>
      </c>
      <c r="U5" s="13">
        <v>100</v>
      </c>
      <c r="V5" s="13">
        <v>168</v>
      </c>
      <c r="W5" s="13">
        <v>98.6</v>
      </c>
      <c r="X5" s="13">
        <v>64</v>
      </c>
      <c r="Y5" s="13">
        <v>108</v>
      </c>
      <c r="Z5" s="13">
        <v>56.7</v>
      </c>
      <c r="AA5" s="13">
        <v>26</v>
      </c>
      <c r="AB5">
        <v>32980</v>
      </c>
      <c r="AC5">
        <v>22619</v>
      </c>
      <c r="AD5">
        <v>17144</v>
      </c>
      <c r="AE5">
        <v>22421</v>
      </c>
      <c r="AF5">
        <v>11337</v>
      </c>
      <c r="AG5">
        <v>472</v>
      </c>
      <c r="AH5">
        <v>279.3</v>
      </c>
      <c r="AI5">
        <v>104</v>
      </c>
      <c r="AJ5">
        <v>14.6</v>
      </c>
      <c r="AK5">
        <v>332.5</v>
      </c>
      <c r="AL5">
        <v>208</v>
      </c>
      <c r="AM5">
        <v>143.80000000000001</v>
      </c>
      <c r="AN5">
        <v>191.6</v>
      </c>
      <c r="AO5">
        <v>110</v>
      </c>
      <c r="AP5">
        <v>65.5</v>
      </c>
      <c r="AQ5">
        <v>6032</v>
      </c>
      <c r="AR5">
        <v>1835.5</v>
      </c>
      <c r="AS5">
        <v>1.2</v>
      </c>
      <c r="AT5">
        <v>594.70000000000005</v>
      </c>
      <c r="AU5">
        <v>159</v>
      </c>
      <c r="AV5">
        <v>4.8</v>
      </c>
      <c r="AW5">
        <v>4886.3999999999996</v>
      </c>
      <c r="AX5">
        <v>1492.4</v>
      </c>
      <c r="AY5">
        <v>31.7</v>
      </c>
      <c r="AZ5">
        <v>110.1</v>
      </c>
      <c r="BA5">
        <v>55.4</v>
      </c>
      <c r="BB5">
        <v>26.4</v>
      </c>
      <c r="BC5">
        <v>84.5</v>
      </c>
      <c r="BD5">
        <v>60.2</v>
      </c>
      <c r="BE5">
        <v>47.9</v>
      </c>
    </row>
    <row r="6" spans="1:57">
      <c r="A6">
        <v>10</v>
      </c>
      <c r="B6" t="s">
        <v>27</v>
      </c>
      <c r="C6" s="15">
        <v>45453</v>
      </c>
      <c r="D6" s="13">
        <v>7.6</v>
      </c>
      <c r="E6" s="13">
        <v>7.3</v>
      </c>
      <c r="F6" s="13">
        <v>6.9</v>
      </c>
      <c r="G6" s="13">
        <v>385</v>
      </c>
      <c r="H6" s="13">
        <v>372</v>
      </c>
      <c r="I6" s="13">
        <v>349.6</v>
      </c>
      <c r="J6" s="13">
        <v>7.4</v>
      </c>
      <c r="K6" s="13">
        <v>6.6</v>
      </c>
      <c r="L6" s="13">
        <v>5.6</v>
      </c>
      <c r="M6" s="13">
        <v>23</v>
      </c>
      <c r="N6" s="13">
        <v>22.6</v>
      </c>
      <c r="O6" s="13">
        <v>21.9</v>
      </c>
      <c r="P6" s="13">
        <v>273.2</v>
      </c>
      <c r="Q6" s="13">
        <v>56.1</v>
      </c>
      <c r="R6" s="13">
        <v>27.7</v>
      </c>
      <c r="S6" s="13">
        <v>100</v>
      </c>
      <c r="T6" s="13">
        <v>7.4</v>
      </c>
      <c r="U6" s="13" t="s">
        <v>122</v>
      </c>
      <c r="V6" s="13">
        <v>134</v>
      </c>
      <c r="W6" s="13">
        <v>27.5</v>
      </c>
      <c r="X6" s="13">
        <v>14</v>
      </c>
      <c r="Y6" s="13">
        <v>119</v>
      </c>
      <c r="Z6" s="13">
        <v>20.399999999999999</v>
      </c>
      <c r="AA6" s="13">
        <v>9</v>
      </c>
      <c r="AB6">
        <v>30398</v>
      </c>
      <c r="AC6">
        <v>3520</v>
      </c>
      <c r="AD6">
        <v>166</v>
      </c>
      <c r="AE6">
        <v>15182</v>
      </c>
      <c r="AF6">
        <v>7058</v>
      </c>
      <c r="AG6">
        <v>0</v>
      </c>
      <c r="AH6">
        <v>404.5</v>
      </c>
      <c r="AI6">
        <v>68</v>
      </c>
      <c r="AJ6">
        <v>7.8</v>
      </c>
      <c r="AK6">
        <v>652.5</v>
      </c>
      <c r="AL6">
        <v>104.5</v>
      </c>
      <c r="AM6">
        <v>25</v>
      </c>
      <c r="AN6">
        <v>190.2</v>
      </c>
      <c r="AO6">
        <v>26.8</v>
      </c>
      <c r="AP6">
        <v>4.9000000000000004</v>
      </c>
      <c r="AQ6">
        <v>2127</v>
      </c>
      <c r="AR6">
        <v>819.4</v>
      </c>
      <c r="AS6">
        <v>8.9</v>
      </c>
      <c r="AT6">
        <v>437.8</v>
      </c>
      <c r="AU6">
        <v>95.5</v>
      </c>
      <c r="AV6">
        <v>10.1</v>
      </c>
      <c r="AW6">
        <v>1570.6</v>
      </c>
      <c r="AX6">
        <v>359.3</v>
      </c>
      <c r="AY6">
        <v>23.8</v>
      </c>
      <c r="AZ6">
        <v>532</v>
      </c>
      <c r="BA6">
        <v>87.7</v>
      </c>
      <c r="BB6">
        <v>14.5</v>
      </c>
      <c r="BC6">
        <v>97.6</v>
      </c>
      <c r="BD6">
        <v>53.7</v>
      </c>
      <c r="BE6">
        <v>29.4</v>
      </c>
    </row>
    <row r="7" spans="1:57">
      <c r="A7">
        <v>21</v>
      </c>
      <c r="B7" t="s">
        <v>27</v>
      </c>
      <c r="C7" s="15">
        <v>45464</v>
      </c>
      <c r="D7" s="13">
        <v>8.1999999999999993</v>
      </c>
      <c r="E7" s="13">
        <v>7.9</v>
      </c>
      <c r="F7" s="13">
        <v>7.4</v>
      </c>
      <c r="G7" s="13">
        <v>356</v>
      </c>
      <c r="H7" s="13">
        <v>350.2</v>
      </c>
      <c r="I7" s="13">
        <v>347.8</v>
      </c>
      <c r="J7" s="13">
        <v>7.2</v>
      </c>
      <c r="K7" s="13">
        <v>5.8</v>
      </c>
      <c r="L7" s="13">
        <v>4.5999999999999996</v>
      </c>
      <c r="M7" s="13">
        <v>24.2</v>
      </c>
      <c r="N7" s="13">
        <v>23.7</v>
      </c>
      <c r="O7" s="13">
        <v>22.8</v>
      </c>
      <c r="P7" s="13">
        <v>161</v>
      </c>
      <c r="Q7" s="13">
        <v>72.099999999999994</v>
      </c>
      <c r="R7" s="13">
        <v>37.200000000000003</v>
      </c>
      <c r="S7" s="13">
        <v>100</v>
      </c>
      <c r="T7" s="13">
        <v>14.9</v>
      </c>
      <c r="U7" s="13" t="s">
        <v>122</v>
      </c>
      <c r="V7" s="13">
        <v>79.5</v>
      </c>
      <c r="W7" s="13">
        <v>35.299999999999997</v>
      </c>
      <c r="X7" s="13">
        <v>18.5</v>
      </c>
      <c r="Y7" s="13">
        <v>54</v>
      </c>
      <c r="Z7" s="13">
        <v>43.4</v>
      </c>
      <c r="AA7" s="13">
        <v>16.5</v>
      </c>
      <c r="AB7">
        <v>2717</v>
      </c>
      <c r="AC7">
        <v>1467</v>
      </c>
      <c r="AD7">
        <v>375</v>
      </c>
      <c r="AE7">
        <v>11298</v>
      </c>
      <c r="AF7">
        <v>2106</v>
      </c>
      <c r="AG7">
        <v>0</v>
      </c>
      <c r="AH7">
        <v>77.400000000000006</v>
      </c>
      <c r="AI7">
        <v>52.7</v>
      </c>
      <c r="AJ7">
        <v>6.4</v>
      </c>
      <c r="AK7">
        <v>108.8</v>
      </c>
      <c r="AL7">
        <v>44.1</v>
      </c>
      <c r="AM7">
        <v>11.3</v>
      </c>
      <c r="AN7">
        <v>61.9</v>
      </c>
      <c r="AO7">
        <v>31.2</v>
      </c>
      <c r="AP7">
        <v>12.6</v>
      </c>
      <c r="AQ7">
        <v>499</v>
      </c>
      <c r="AR7">
        <v>296.10000000000002</v>
      </c>
      <c r="AS7">
        <v>3</v>
      </c>
      <c r="AT7">
        <v>72.5</v>
      </c>
      <c r="AU7">
        <v>43.5</v>
      </c>
      <c r="AV7">
        <v>3.2</v>
      </c>
      <c r="AW7">
        <v>1271.5</v>
      </c>
      <c r="AX7">
        <v>731.9</v>
      </c>
      <c r="AY7">
        <v>12.4</v>
      </c>
      <c r="AZ7">
        <v>87.7</v>
      </c>
      <c r="BA7">
        <v>59.8</v>
      </c>
      <c r="BB7">
        <v>7.8</v>
      </c>
      <c r="BC7">
        <v>78.8</v>
      </c>
      <c r="BD7">
        <v>60.9</v>
      </c>
      <c r="BE7">
        <v>41.8</v>
      </c>
    </row>
    <row r="8" spans="1:57">
      <c r="A8">
        <v>8</v>
      </c>
      <c r="B8" t="s">
        <v>28</v>
      </c>
      <c r="C8" s="15">
        <v>45481</v>
      </c>
      <c r="D8" s="13">
        <v>8.4</v>
      </c>
      <c r="E8" s="13">
        <v>7.7</v>
      </c>
      <c r="F8" s="13">
        <v>7.5</v>
      </c>
      <c r="G8" s="13">
        <v>546.29999999999995</v>
      </c>
      <c r="H8" s="13">
        <v>344.5</v>
      </c>
      <c r="I8" s="13">
        <v>318.8</v>
      </c>
      <c r="J8" s="13">
        <v>7.7</v>
      </c>
      <c r="K8" s="13">
        <v>6.3</v>
      </c>
      <c r="L8" s="13">
        <v>5.2</v>
      </c>
      <c r="M8" s="13">
        <v>23</v>
      </c>
      <c r="N8" s="13">
        <v>22</v>
      </c>
      <c r="O8" s="13">
        <v>21.8</v>
      </c>
      <c r="P8" s="13">
        <v>131.1</v>
      </c>
      <c r="Q8" s="13">
        <v>15.7</v>
      </c>
      <c r="R8" s="13">
        <v>8</v>
      </c>
      <c r="S8" s="13">
        <v>100</v>
      </c>
      <c r="T8" s="13">
        <v>1</v>
      </c>
      <c r="U8" s="13" t="s">
        <v>122</v>
      </c>
      <c r="V8" s="13">
        <v>64</v>
      </c>
      <c r="W8" s="13">
        <v>7.7</v>
      </c>
      <c r="X8" s="13">
        <v>4</v>
      </c>
      <c r="Y8" s="13">
        <v>62</v>
      </c>
      <c r="Z8" s="13">
        <v>10.6</v>
      </c>
      <c r="AA8" s="13">
        <v>7</v>
      </c>
      <c r="AB8">
        <v>2555</v>
      </c>
      <c r="AC8">
        <v>631</v>
      </c>
      <c r="AD8">
        <v>0</v>
      </c>
      <c r="AE8">
        <v>8649</v>
      </c>
      <c r="AF8">
        <v>512</v>
      </c>
      <c r="AG8">
        <v>35</v>
      </c>
      <c r="AH8">
        <v>130</v>
      </c>
      <c r="AI8">
        <v>12.3</v>
      </c>
      <c r="AJ8">
        <v>1.8</v>
      </c>
      <c r="AK8">
        <v>88.1</v>
      </c>
      <c r="AL8">
        <v>35.1</v>
      </c>
      <c r="AM8">
        <v>28.2</v>
      </c>
      <c r="AN8">
        <v>33.200000000000003</v>
      </c>
      <c r="AO8">
        <v>2.8</v>
      </c>
      <c r="AP8">
        <v>1.2</v>
      </c>
      <c r="AQ8">
        <v>633.6</v>
      </c>
      <c r="AR8">
        <v>102</v>
      </c>
      <c r="AS8">
        <v>7.1</v>
      </c>
      <c r="AT8">
        <v>147.9</v>
      </c>
      <c r="AU8">
        <v>22.1</v>
      </c>
      <c r="AV8">
        <v>5.0999999999999996</v>
      </c>
      <c r="AW8">
        <v>988.4</v>
      </c>
      <c r="AX8">
        <v>111.2</v>
      </c>
      <c r="AY8">
        <v>7</v>
      </c>
      <c r="AZ8">
        <v>77.3</v>
      </c>
      <c r="BA8">
        <v>15.3</v>
      </c>
      <c r="BB8">
        <v>5.8</v>
      </c>
      <c r="BC8">
        <v>62.3</v>
      </c>
      <c r="BD8">
        <v>34</v>
      </c>
      <c r="BE8">
        <v>17.100000000000001</v>
      </c>
    </row>
    <row r="9" spans="1:57">
      <c r="A9">
        <v>15</v>
      </c>
      <c r="B9" t="s">
        <v>28</v>
      </c>
      <c r="C9" s="15">
        <v>45488</v>
      </c>
      <c r="D9" s="13">
        <v>7.8</v>
      </c>
      <c r="E9" s="13">
        <v>7.1</v>
      </c>
      <c r="F9" s="13">
        <v>6.8</v>
      </c>
      <c r="G9" s="13">
        <v>432.9</v>
      </c>
      <c r="H9" s="13">
        <v>390</v>
      </c>
      <c r="I9" s="13">
        <v>373.5</v>
      </c>
      <c r="J9" s="13">
        <v>8.4</v>
      </c>
      <c r="K9" s="13">
        <v>7.5</v>
      </c>
      <c r="L9" s="13">
        <v>3.2</v>
      </c>
      <c r="M9" s="13">
        <v>22.9</v>
      </c>
      <c r="N9" s="13">
        <v>22.5</v>
      </c>
      <c r="O9" s="13">
        <v>22.4</v>
      </c>
      <c r="P9" s="13">
        <v>126.8</v>
      </c>
      <c r="Q9" s="13">
        <v>13</v>
      </c>
      <c r="R9" s="13">
        <v>7.6</v>
      </c>
      <c r="S9" s="13">
        <v>100</v>
      </c>
      <c r="T9" s="13">
        <v>0.1</v>
      </c>
      <c r="U9" s="13" t="s">
        <v>122</v>
      </c>
      <c r="V9" s="13">
        <v>62</v>
      </c>
      <c r="W9" s="13">
        <v>6.5</v>
      </c>
      <c r="X9" s="13">
        <v>4</v>
      </c>
      <c r="Y9" s="13">
        <v>52</v>
      </c>
      <c r="Z9" s="13">
        <v>9.5</v>
      </c>
      <c r="AA9" s="13">
        <v>5</v>
      </c>
      <c r="AB9">
        <v>3533</v>
      </c>
      <c r="AC9">
        <v>558</v>
      </c>
      <c r="AD9">
        <v>207</v>
      </c>
      <c r="AE9">
        <v>32579</v>
      </c>
      <c r="AF9">
        <v>3649</v>
      </c>
      <c r="AG9">
        <v>474</v>
      </c>
      <c r="AH9">
        <v>47.8</v>
      </c>
      <c r="AI9">
        <v>9.8000000000000007</v>
      </c>
      <c r="AJ9">
        <v>3.1</v>
      </c>
      <c r="AK9">
        <v>92.5</v>
      </c>
      <c r="AL9">
        <v>18.2</v>
      </c>
      <c r="AM9">
        <v>6.3</v>
      </c>
      <c r="AN9">
        <v>26.3</v>
      </c>
      <c r="AO9">
        <v>2.7</v>
      </c>
      <c r="AP9">
        <v>1.6</v>
      </c>
      <c r="AQ9">
        <v>548.9</v>
      </c>
      <c r="AR9">
        <v>57.5</v>
      </c>
      <c r="AS9">
        <v>3.5</v>
      </c>
      <c r="AT9">
        <v>84</v>
      </c>
      <c r="AU9">
        <v>16</v>
      </c>
      <c r="AV9">
        <v>5.8</v>
      </c>
      <c r="AW9">
        <v>803.4</v>
      </c>
      <c r="AX9">
        <v>86.3</v>
      </c>
      <c r="AY9">
        <v>8.5</v>
      </c>
      <c r="AZ9">
        <v>40.6</v>
      </c>
      <c r="BA9">
        <v>15.8</v>
      </c>
      <c r="BB9">
        <v>3.2</v>
      </c>
      <c r="BC9">
        <v>49.4</v>
      </c>
      <c r="BD9">
        <v>29.9</v>
      </c>
      <c r="BE9">
        <v>12.1</v>
      </c>
    </row>
    <row r="10" spans="1:57">
      <c r="A10">
        <v>29</v>
      </c>
      <c r="B10" t="s">
        <v>28</v>
      </c>
      <c r="C10" s="15">
        <v>45502</v>
      </c>
      <c r="D10" s="13">
        <v>7.6</v>
      </c>
      <c r="E10" s="13">
        <v>7.3</v>
      </c>
      <c r="F10" s="13">
        <v>6.9</v>
      </c>
      <c r="G10" s="13">
        <v>488.2</v>
      </c>
      <c r="H10" s="13">
        <v>427.1</v>
      </c>
      <c r="I10" s="13">
        <v>406.9</v>
      </c>
      <c r="J10" s="13">
        <v>5</v>
      </c>
      <c r="K10" s="13">
        <v>4.0999999999999996</v>
      </c>
      <c r="L10" s="13">
        <v>3.1</v>
      </c>
      <c r="M10" s="13">
        <v>27.6</v>
      </c>
      <c r="N10" s="13">
        <v>26.8</v>
      </c>
      <c r="O10" s="13">
        <v>26</v>
      </c>
      <c r="P10" s="13">
        <v>228.9</v>
      </c>
      <c r="Q10" s="13">
        <v>98.8</v>
      </c>
      <c r="R10" s="13">
        <v>39.4</v>
      </c>
      <c r="S10" s="13">
        <v>100</v>
      </c>
      <c r="T10" s="13">
        <v>35.6</v>
      </c>
      <c r="U10" s="13" t="s">
        <v>122</v>
      </c>
      <c r="V10" s="13">
        <v>116.5</v>
      </c>
      <c r="W10" s="13">
        <v>49.3</v>
      </c>
      <c r="X10" s="13">
        <v>19</v>
      </c>
      <c r="Y10" s="13">
        <v>60</v>
      </c>
      <c r="Z10" s="13">
        <v>30.9</v>
      </c>
      <c r="AA10" s="13">
        <v>17</v>
      </c>
      <c r="AB10">
        <v>7215</v>
      </c>
      <c r="AC10">
        <v>3547</v>
      </c>
      <c r="AD10">
        <v>1569</v>
      </c>
      <c r="AE10">
        <v>17413</v>
      </c>
      <c r="AF10">
        <v>5769</v>
      </c>
      <c r="AG10">
        <v>22</v>
      </c>
      <c r="AH10">
        <v>241.3</v>
      </c>
      <c r="AI10">
        <v>80</v>
      </c>
      <c r="AJ10">
        <v>12.8</v>
      </c>
      <c r="AK10">
        <v>171.3</v>
      </c>
      <c r="AL10">
        <v>87.1</v>
      </c>
      <c r="AM10">
        <v>30</v>
      </c>
      <c r="AN10">
        <v>75.599999999999994</v>
      </c>
      <c r="AO10">
        <v>37.299999999999997</v>
      </c>
      <c r="AP10">
        <v>11.8</v>
      </c>
      <c r="AQ10">
        <v>627.20000000000005</v>
      </c>
      <c r="AR10">
        <v>302.10000000000002</v>
      </c>
      <c r="AS10">
        <v>11.1</v>
      </c>
      <c r="AT10">
        <v>918.8</v>
      </c>
      <c r="AU10">
        <v>202.3</v>
      </c>
      <c r="AV10">
        <v>4.5999999999999996</v>
      </c>
      <c r="AW10">
        <v>4955.5</v>
      </c>
      <c r="AX10">
        <v>1207.7</v>
      </c>
      <c r="AY10">
        <v>19</v>
      </c>
      <c r="AZ10">
        <v>96.3</v>
      </c>
      <c r="BA10">
        <v>46.9</v>
      </c>
      <c r="BB10">
        <v>10.199999999999999</v>
      </c>
      <c r="BC10">
        <v>60.1</v>
      </c>
      <c r="BD10">
        <v>50.6</v>
      </c>
      <c r="BE10">
        <v>24.2</v>
      </c>
    </row>
    <row r="11" spans="1:57">
      <c r="A11">
        <v>8</v>
      </c>
      <c r="B11" t="s">
        <v>29</v>
      </c>
      <c r="C11" s="15">
        <v>45512</v>
      </c>
      <c r="D11" s="13">
        <v>7.6</v>
      </c>
      <c r="E11" s="13">
        <v>7.5</v>
      </c>
      <c r="F11" s="13">
        <v>7.2</v>
      </c>
      <c r="G11" s="13">
        <v>461.3</v>
      </c>
      <c r="H11" s="13">
        <v>415.8</v>
      </c>
      <c r="I11" s="13">
        <v>396.1</v>
      </c>
      <c r="J11" s="13">
        <v>8.5</v>
      </c>
      <c r="K11" s="13">
        <v>7.1</v>
      </c>
      <c r="L11" s="13">
        <v>5.3</v>
      </c>
      <c r="M11" s="13">
        <v>25.4</v>
      </c>
      <c r="N11" s="13">
        <v>24.9</v>
      </c>
      <c r="O11" s="13">
        <v>24.1</v>
      </c>
      <c r="P11" s="13">
        <v>160.6</v>
      </c>
      <c r="Q11" s="13">
        <v>95.8</v>
      </c>
      <c r="R11" s="13">
        <v>82.5</v>
      </c>
      <c r="S11" s="13">
        <v>100</v>
      </c>
      <c r="T11" s="13">
        <v>11.1</v>
      </c>
      <c r="U11" s="13" t="s">
        <v>122</v>
      </c>
      <c r="V11" s="13">
        <v>78.5</v>
      </c>
      <c r="W11" s="13">
        <v>47</v>
      </c>
      <c r="X11" s="13">
        <v>40.5</v>
      </c>
      <c r="Y11" s="13">
        <v>54.7</v>
      </c>
      <c r="Z11" s="13">
        <v>40.200000000000003</v>
      </c>
      <c r="AA11" s="13">
        <v>34.4</v>
      </c>
      <c r="AB11">
        <v>1214</v>
      </c>
      <c r="AC11">
        <v>532</v>
      </c>
      <c r="AD11">
        <v>328</v>
      </c>
      <c r="AE11">
        <v>5411</v>
      </c>
      <c r="AF11">
        <v>877</v>
      </c>
      <c r="AG11">
        <v>0</v>
      </c>
      <c r="AH11">
        <v>261.3</v>
      </c>
      <c r="AI11">
        <v>71.5</v>
      </c>
      <c r="AJ11">
        <v>12.7</v>
      </c>
      <c r="AK11">
        <v>155</v>
      </c>
      <c r="AL11">
        <v>118</v>
      </c>
      <c r="AM11">
        <v>101.3</v>
      </c>
      <c r="AN11">
        <v>82.4</v>
      </c>
      <c r="AO11">
        <v>55</v>
      </c>
      <c r="AP11">
        <v>33.5</v>
      </c>
      <c r="AQ11">
        <v>1405.9</v>
      </c>
      <c r="AR11">
        <v>422.2</v>
      </c>
      <c r="AS11">
        <v>25.5</v>
      </c>
      <c r="AT11">
        <v>117.8</v>
      </c>
      <c r="AU11">
        <v>21.2</v>
      </c>
      <c r="AV11">
        <v>5.2</v>
      </c>
      <c r="AW11">
        <v>10450</v>
      </c>
      <c r="AX11">
        <v>1022.7</v>
      </c>
      <c r="AY11">
        <v>30.2</v>
      </c>
      <c r="AZ11">
        <v>162.19999999999999</v>
      </c>
      <c r="BA11">
        <v>84.6</v>
      </c>
      <c r="BB11">
        <v>14.6</v>
      </c>
      <c r="BC11">
        <v>49.5</v>
      </c>
      <c r="BD11">
        <v>42.2</v>
      </c>
      <c r="BE11">
        <v>8.4</v>
      </c>
    </row>
    <row r="12" spans="1:57">
      <c r="A12">
        <v>12</v>
      </c>
      <c r="B12" t="s">
        <v>29</v>
      </c>
      <c r="C12" s="15">
        <v>45516</v>
      </c>
      <c r="D12" s="13">
        <v>7.6</v>
      </c>
      <c r="E12" s="13">
        <v>7.4</v>
      </c>
      <c r="F12" s="13">
        <v>6.5</v>
      </c>
      <c r="G12" s="13">
        <v>397.5</v>
      </c>
      <c r="H12" s="13">
        <v>369.7</v>
      </c>
      <c r="I12" s="13">
        <v>332.8</v>
      </c>
      <c r="J12" s="13">
        <v>6</v>
      </c>
      <c r="K12" s="13">
        <v>5.4</v>
      </c>
      <c r="L12" s="13">
        <v>1.2</v>
      </c>
      <c r="M12" s="13">
        <v>23.1</v>
      </c>
      <c r="N12" s="13">
        <v>22.6</v>
      </c>
      <c r="O12" s="13">
        <v>22.5</v>
      </c>
      <c r="P12" s="13">
        <v>435.5</v>
      </c>
      <c r="Q12" s="13">
        <v>36.299999999999997</v>
      </c>
      <c r="R12" s="13">
        <v>23.5</v>
      </c>
      <c r="S12" s="13">
        <v>150</v>
      </c>
      <c r="T12" s="13">
        <v>2.2999999999999998</v>
      </c>
      <c r="U12" s="13" t="s">
        <v>122</v>
      </c>
      <c r="V12" s="13">
        <v>211</v>
      </c>
      <c r="W12" s="13">
        <v>17.8</v>
      </c>
      <c r="X12" s="13">
        <v>11.5</v>
      </c>
      <c r="Y12" s="13">
        <v>85</v>
      </c>
      <c r="Z12" s="13">
        <v>21.1</v>
      </c>
      <c r="AA12" s="13">
        <v>14</v>
      </c>
      <c r="AB12">
        <v>59946</v>
      </c>
      <c r="AC12">
        <v>2178</v>
      </c>
      <c r="AD12">
        <v>818</v>
      </c>
      <c r="AE12">
        <v>27500</v>
      </c>
      <c r="AF12">
        <v>8783</v>
      </c>
      <c r="AG12">
        <v>325</v>
      </c>
      <c r="AH12">
        <v>127.3</v>
      </c>
      <c r="AI12">
        <v>30.6</v>
      </c>
      <c r="AJ12">
        <v>6.6</v>
      </c>
      <c r="AK12">
        <v>501.3</v>
      </c>
      <c r="AL12">
        <v>36</v>
      </c>
      <c r="AM12">
        <v>13.8</v>
      </c>
      <c r="AN12">
        <v>148.19999999999999</v>
      </c>
      <c r="AO12">
        <v>10.9</v>
      </c>
      <c r="AP12">
        <v>3.4</v>
      </c>
      <c r="AQ12">
        <v>1162.9000000000001</v>
      </c>
      <c r="AR12">
        <v>292.60000000000002</v>
      </c>
      <c r="AS12">
        <v>19.7</v>
      </c>
      <c r="AT12">
        <v>55</v>
      </c>
      <c r="AU12">
        <v>28.5</v>
      </c>
      <c r="AV12">
        <v>5.9</v>
      </c>
      <c r="AW12">
        <v>2987.5</v>
      </c>
      <c r="AX12">
        <v>336.9</v>
      </c>
      <c r="AY12">
        <v>18.899999999999999</v>
      </c>
      <c r="AZ12">
        <v>90</v>
      </c>
      <c r="BA12">
        <v>28.5</v>
      </c>
      <c r="BB12">
        <v>8.1</v>
      </c>
      <c r="BC12">
        <v>59.6</v>
      </c>
      <c r="BD12">
        <v>46.5</v>
      </c>
      <c r="BE12">
        <v>5.2</v>
      </c>
    </row>
    <row r="13" spans="1:57">
      <c r="A13">
        <v>19</v>
      </c>
      <c r="B13" t="s">
        <v>29</v>
      </c>
      <c r="C13" s="15">
        <v>45523</v>
      </c>
      <c r="D13" s="13">
        <v>8.5</v>
      </c>
      <c r="E13" s="13">
        <v>8.4</v>
      </c>
      <c r="F13" s="13">
        <v>7.2</v>
      </c>
      <c r="G13" s="13">
        <v>328.9</v>
      </c>
      <c r="H13" s="13">
        <v>278</v>
      </c>
      <c r="I13" s="13">
        <v>242.7</v>
      </c>
      <c r="J13" s="13">
        <v>9.1999999999999993</v>
      </c>
      <c r="K13" s="13">
        <v>7.1</v>
      </c>
      <c r="L13" s="13">
        <v>5.7</v>
      </c>
      <c r="M13" s="13">
        <v>23.3</v>
      </c>
      <c r="N13" s="13">
        <v>22.9</v>
      </c>
      <c r="O13" s="13">
        <v>22.9</v>
      </c>
      <c r="P13" s="13">
        <v>111.5</v>
      </c>
      <c r="Q13" s="13">
        <v>44.5</v>
      </c>
      <c r="R13" s="13">
        <v>30.5</v>
      </c>
      <c r="S13" s="13">
        <v>100</v>
      </c>
      <c r="T13" s="13">
        <v>3.5</v>
      </c>
      <c r="U13" s="13" t="s">
        <v>122</v>
      </c>
      <c r="V13" s="13">
        <v>54.3</v>
      </c>
      <c r="W13" s="13">
        <v>21.7</v>
      </c>
      <c r="X13" s="13">
        <v>15</v>
      </c>
      <c r="Y13" s="13">
        <v>49</v>
      </c>
      <c r="Z13" s="13">
        <v>38.9</v>
      </c>
      <c r="AA13" s="13">
        <v>18</v>
      </c>
      <c r="AB13">
        <v>3748</v>
      </c>
      <c r="AC13">
        <v>1462</v>
      </c>
      <c r="AD13">
        <v>816</v>
      </c>
      <c r="AE13">
        <v>3355</v>
      </c>
      <c r="AF13">
        <v>51</v>
      </c>
      <c r="AG13">
        <v>0</v>
      </c>
      <c r="AH13">
        <v>332.5</v>
      </c>
      <c r="AI13">
        <v>162.30000000000001</v>
      </c>
      <c r="AJ13">
        <v>29.2</v>
      </c>
      <c r="AK13">
        <v>58.8</v>
      </c>
      <c r="AL13">
        <v>22.4</v>
      </c>
      <c r="AM13">
        <v>10</v>
      </c>
      <c r="AN13">
        <v>26.5</v>
      </c>
      <c r="AO13">
        <v>10.8</v>
      </c>
      <c r="AP13">
        <v>6.1</v>
      </c>
      <c r="AQ13">
        <v>1463.4</v>
      </c>
      <c r="AR13">
        <v>401.7</v>
      </c>
      <c r="AS13">
        <v>22.9</v>
      </c>
      <c r="AT13">
        <v>346.1</v>
      </c>
      <c r="AU13">
        <v>133.4</v>
      </c>
      <c r="AV13">
        <v>12</v>
      </c>
      <c r="AW13">
        <v>1736.9</v>
      </c>
      <c r="AX13">
        <v>509.3</v>
      </c>
      <c r="AY13">
        <v>29.8</v>
      </c>
      <c r="AZ13">
        <v>104.6</v>
      </c>
      <c r="BA13">
        <v>60.7</v>
      </c>
      <c r="BB13">
        <v>17.100000000000001</v>
      </c>
      <c r="BC13">
        <v>65.400000000000006</v>
      </c>
      <c r="BD13">
        <v>43.9</v>
      </c>
      <c r="BE13">
        <v>18.2</v>
      </c>
    </row>
    <row r="14" spans="1:57">
      <c r="A14">
        <v>10</v>
      </c>
      <c r="B14" t="s">
        <v>30</v>
      </c>
      <c r="C14" s="15">
        <v>45545</v>
      </c>
      <c r="D14" s="13">
        <v>8</v>
      </c>
      <c r="E14" s="13">
        <v>7.7</v>
      </c>
      <c r="F14" s="13">
        <v>6.8</v>
      </c>
      <c r="G14" s="13">
        <v>464.3</v>
      </c>
      <c r="H14" s="13">
        <v>268.10000000000002</v>
      </c>
      <c r="I14" s="13">
        <v>235.1</v>
      </c>
      <c r="J14" s="13">
        <v>6.8</v>
      </c>
      <c r="K14" s="13">
        <v>6.2</v>
      </c>
      <c r="L14" s="13">
        <v>4.5</v>
      </c>
      <c r="M14" s="13">
        <v>28.8</v>
      </c>
      <c r="N14" s="13">
        <v>24.6</v>
      </c>
      <c r="O14" s="13">
        <v>23.4</v>
      </c>
      <c r="P14" s="13">
        <v>276.2</v>
      </c>
      <c r="Q14" s="13">
        <v>72</v>
      </c>
      <c r="R14" s="13">
        <v>43.8</v>
      </c>
      <c r="S14" s="13">
        <v>100</v>
      </c>
      <c r="T14" s="13">
        <v>16.8</v>
      </c>
      <c r="U14" s="13" t="s">
        <v>122</v>
      </c>
      <c r="V14" s="13">
        <v>135.5</v>
      </c>
      <c r="W14" s="13">
        <v>34.9</v>
      </c>
      <c r="X14" s="13">
        <v>21</v>
      </c>
      <c r="Y14" s="13">
        <v>66</v>
      </c>
      <c r="Z14" s="13">
        <v>26.4</v>
      </c>
      <c r="AA14" s="13">
        <v>18</v>
      </c>
      <c r="AB14">
        <v>23619</v>
      </c>
      <c r="AC14">
        <v>1998</v>
      </c>
      <c r="AD14">
        <v>381</v>
      </c>
      <c r="AE14">
        <v>52294</v>
      </c>
      <c r="AF14">
        <v>2965</v>
      </c>
      <c r="AG14">
        <v>65</v>
      </c>
      <c r="AH14">
        <v>159.80000000000001</v>
      </c>
      <c r="AI14">
        <v>64.599999999999994</v>
      </c>
      <c r="AJ14">
        <v>17.3</v>
      </c>
      <c r="AK14">
        <v>628.79999999999995</v>
      </c>
      <c r="AL14">
        <v>66.2</v>
      </c>
      <c r="AM14">
        <v>12.5</v>
      </c>
      <c r="AN14">
        <v>242.6</v>
      </c>
      <c r="AO14">
        <v>242.6</v>
      </c>
      <c r="AP14">
        <v>7.2</v>
      </c>
      <c r="AQ14">
        <v>773.3</v>
      </c>
      <c r="AR14">
        <v>230</v>
      </c>
      <c r="AS14">
        <v>16</v>
      </c>
      <c r="AT14">
        <v>101.6</v>
      </c>
      <c r="AU14">
        <v>53.1</v>
      </c>
      <c r="AV14">
        <v>5.7</v>
      </c>
      <c r="AW14">
        <v>541.29999999999995</v>
      </c>
      <c r="AX14">
        <v>334.5</v>
      </c>
      <c r="AY14">
        <v>20.399999999999999</v>
      </c>
      <c r="AZ14">
        <v>144.19999999999999</v>
      </c>
      <c r="BA14">
        <v>46</v>
      </c>
      <c r="BB14">
        <v>12.8</v>
      </c>
      <c r="BC14">
        <v>73.2</v>
      </c>
      <c r="BD14">
        <v>53.7</v>
      </c>
      <c r="BE14">
        <v>33.5</v>
      </c>
    </row>
    <row r="15" spans="1:57">
      <c r="A15">
        <v>20</v>
      </c>
      <c r="B15" t="s">
        <v>30</v>
      </c>
      <c r="C15" s="15">
        <v>45555</v>
      </c>
      <c r="D15" s="13">
        <v>7</v>
      </c>
      <c r="E15" s="13">
        <v>7.4</v>
      </c>
      <c r="F15" s="13">
        <v>8</v>
      </c>
      <c r="G15" s="13">
        <v>246.4</v>
      </c>
      <c r="H15" s="13">
        <v>227.2</v>
      </c>
      <c r="I15" s="13">
        <v>217</v>
      </c>
      <c r="J15" s="13">
        <v>5.2</v>
      </c>
      <c r="K15" s="13">
        <v>5</v>
      </c>
      <c r="L15" s="13">
        <v>4.0999999999999996</v>
      </c>
      <c r="M15" s="13">
        <v>22.8</v>
      </c>
      <c r="N15" s="13">
        <v>22.5</v>
      </c>
      <c r="O15" s="13">
        <v>22.1</v>
      </c>
      <c r="P15" s="13">
        <v>199.1</v>
      </c>
      <c r="Q15" s="13">
        <v>109.3</v>
      </c>
      <c r="R15" s="13">
        <v>73.2</v>
      </c>
      <c r="S15" s="13">
        <v>100</v>
      </c>
      <c r="T15" s="13">
        <v>37.9</v>
      </c>
      <c r="U15" s="13" t="s">
        <v>122</v>
      </c>
      <c r="V15" s="13">
        <v>97.5</v>
      </c>
      <c r="W15" s="13">
        <v>53.5</v>
      </c>
      <c r="X15" s="13">
        <v>35.5</v>
      </c>
      <c r="Y15" s="13">
        <v>76</v>
      </c>
      <c r="Z15" s="13">
        <v>48.3</v>
      </c>
      <c r="AA15" s="13">
        <v>25</v>
      </c>
      <c r="AB15">
        <v>15163</v>
      </c>
      <c r="AC15">
        <v>6804</v>
      </c>
      <c r="AD15">
        <v>2858</v>
      </c>
      <c r="AE15">
        <v>16807</v>
      </c>
      <c r="AF15">
        <v>4761</v>
      </c>
      <c r="AG15">
        <v>87</v>
      </c>
      <c r="AH15">
        <v>227.8</v>
      </c>
      <c r="AI15">
        <v>130.80000000000001</v>
      </c>
      <c r="AJ15">
        <v>22.7</v>
      </c>
      <c r="AK15">
        <v>187.5</v>
      </c>
      <c r="AL15">
        <v>110.1</v>
      </c>
      <c r="AM15">
        <v>58.8</v>
      </c>
      <c r="AN15">
        <v>88.1</v>
      </c>
      <c r="AO15">
        <v>53.4</v>
      </c>
      <c r="AP15">
        <v>28</v>
      </c>
      <c r="AQ15">
        <v>813.1</v>
      </c>
      <c r="AR15">
        <v>163.69999999999999</v>
      </c>
      <c r="AS15">
        <v>25.3</v>
      </c>
      <c r="AT15">
        <v>171</v>
      </c>
      <c r="AU15">
        <v>78.099999999999994</v>
      </c>
      <c r="AV15">
        <v>10.8</v>
      </c>
      <c r="AW15">
        <v>2325.6999999999998</v>
      </c>
      <c r="AX15">
        <v>571.20000000000005</v>
      </c>
      <c r="AY15">
        <v>49.5</v>
      </c>
      <c r="AZ15">
        <v>163.30000000000001</v>
      </c>
      <c r="BA15">
        <v>95.7</v>
      </c>
      <c r="BB15">
        <v>20.399999999999999</v>
      </c>
      <c r="BC15">
        <v>71.900000000000006</v>
      </c>
      <c r="BD15">
        <v>47.2</v>
      </c>
      <c r="BE15">
        <v>26</v>
      </c>
    </row>
    <row r="16" spans="1:57">
      <c r="A16">
        <v>8</v>
      </c>
      <c r="B16" t="s">
        <v>31</v>
      </c>
      <c r="C16" s="15">
        <v>45573</v>
      </c>
      <c r="D16" s="13">
        <v>7.9</v>
      </c>
      <c r="E16" s="13">
        <v>7.5</v>
      </c>
      <c r="F16" s="13">
        <v>5.4</v>
      </c>
      <c r="G16" s="13">
        <v>439.8</v>
      </c>
      <c r="H16" s="13">
        <v>323.8</v>
      </c>
      <c r="I16" s="13">
        <v>308.89999999999998</v>
      </c>
      <c r="J16" s="13">
        <v>7.7</v>
      </c>
      <c r="K16" s="13">
        <v>6.9</v>
      </c>
      <c r="L16" s="13">
        <v>4.3</v>
      </c>
      <c r="M16" s="13">
        <v>25</v>
      </c>
      <c r="N16" s="13">
        <v>25</v>
      </c>
      <c r="O16" s="13">
        <v>25</v>
      </c>
      <c r="P16" s="13">
        <v>342</v>
      </c>
      <c r="Q16" s="13">
        <v>107.8</v>
      </c>
      <c r="R16" s="13">
        <v>53.4</v>
      </c>
      <c r="S16" s="13">
        <v>200</v>
      </c>
      <c r="T16" s="13">
        <v>39.9</v>
      </c>
      <c r="U16" s="13" t="s">
        <v>122</v>
      </c>
      <c r="V16" s="13">
        <v>167</v>
      </c>
      <c r="W16" s="13">
        <v>52.8</v>
      </c>
      <c r="X16" s="13">
        <v>26</v>
      </c>
      <c r="Y16" s="13">
        <v>85</v>
      </c>
      <c r="Z16" s="13">
        <v>35.5</v>
      </c>
      <c r="AA16" s="13">
        <v>18</v>
      </c>
      <c r="AB16">
        <v>39035</v>
      </c>
      <c r="AC16">
        <v>8141</v>
      </c>
      <c r="AD16">
        <v>948</v>
      </c>
      <c r="AE16">
        <v>22121</v>
      </c>
      <c r="AF16">
        <v>4402</v>
      </c>
      <c r="AG16">
        <v>43</v>
      </c>
      <c r="AH16">
        <v>278</v>
      </c>
      <c r="AI16">
        <v>125.7</v>
      </c>
      <c r="AJ16">
        <v>14.8</v>
      </c>
      <c r="AK16">
        <v>291.3</v>
      </c>
      <c r="AL16">
        <v>103.8</v>
      </c>
      <c r="AM16">
        <v>27.5</v>
      </c>
      <c r="AN16">
        <v>196.8</v>
      </c>
      <c r="AO16">
        <v>50.1</v>
      </c>
      <c r="AP16">
        <v>16.8</v>
      </c>
      <c r="AQ16">
        <v>404.7</v>
      </c>
      <c r="AR16">
        <v>144</v>
      </c>
      <c r="AS16">
        <v>10.1</v>
      </c>
      <c r="AT16">
        <v>246</v>
      </c>
      <c r="AU16">
        <v>109.4</v>
      </c>
      <c r="AV16">
        <v>5.7</v>
      </c>
      <c r="AW16">
        <v>1450.6</v>
      </c>
      <c r="AX16">
        <v>287</v>
      </c>
      <c r="AY16">
        <v>67.2</v>
      </c>
      <c r="AZ16">
        <v>180</v>
      </c>
      <c r="BA16">
        <v>68.599999999999994</v>
      </c>
      <c r="BB16">
        <v>10</v>
      </c>
      <c r="BC16">
        <v>72.599999999999994</v>
      </c>
      <c r="BD16">
        <v>54.8</v>
      </c>
      <c r="BE16">
        <v>40.700000000000003</v>
      </c>
    </row>
    <row r="17" spans="1:57">
      <c r="A17">
        <v>23</v>
      </c>
      <c r="B17" t="s">
        <v>31</v>
      </c>
      <c r="C17" s="15">
        <v>45588</v>
      </c>
      <c r="D17" s="13">
        <v>7.6</v>
      </c>
      <c r="E17" s="13">
        <v>7.1</v>
      </c>
      <c r="F17" s="13">
        <v>6.8</v>
      </c>
      <c r="G17" s="13">
        <v>346.7</v>
      </c>
      <c r="H17" s="13">
        <v>307.8</v>
      </c>
      <c r="I17" s="13">
        <v>292.60000000000002</v>
      </c>
      <c r="J17" s="13">
        <v>7.7</v>
      </c>
      <c r="K17" s="13">
        <v>6.1</v>
      </c>
      <c r="L17" s="13">
        <v>2.2999999999999998</v>
      </c>
      <c r="M17" s="13">
        <v>20.399999999999999</v>
      </c>
      <c r="N17" s="13">
        <v>19.7</v>
      </c>
      <c r="O17" s="13">
        <v>19.3</v>
      </c>
      <c r="P17" s="13">
        <v>532</v>
      </c>
      <c r="Q17" s="13">
        <v>214.9</v>
      </c>
      <c r="R17" s="13">
        <v>114.5</v>
      </c>
      <c r="S17" s="13">
        <v>250</v>
      </c>
      <c r="T17" s="13">
        <v>111</v>
      </c>
      <c r="U17" s="13">
        <v>100</v>
      </c>
      <c r="V17" s="13">
        <v>260.5</v>
      </c>
      <c r="W17" s="13">
        <v>105.4</v>
      </c>
      <c r="X17" s="13">
        <v>56</v>
      </c>
      <c r="Y17" s="13">
        <v>59</v>
      </c>
      <c r="Z17" s="13">
        <v>39.6</v>
      </c>
      <c r="AA17" s="13">
        <v>30</v>
      </c>
      <c r="AB17">
        <v>59417</v>
      </c>
      <c r="AC17">
        <v>26700</v>
      </c>
      <c r="AD17">
        <v>8939</v>
      </c>
      <c r="AE17">
        <v>36028</v>
      </c>
      <c r="AF17">
        <v>15183</v>
      </c>
      <c r="AG17">
        <v>851</v>
      </c>
      <c r="AH17">
        <v>191</v>
      </c>
      <c r="AI17">
        <v>96.6</v>
      </c>
      <c r="AJ17">
        <v>16.7</v>
      </c>
      <c r="AK17">
        <v>250</v>
      </c>
      <c r="AL17">
        <v>101.3</v>
      </c>
      <c r="AM17">
        <v>16.8</v>
      </c>
      <c r="AN17">
        <v>180</v>
      </c>
      <c r="AO17">
        <v>56.3</v>
      </c>
      <c r="AP17">
        <v>16.2</v>
      </c>
      <c r="AQ17">
        <v>676.6</v>
      </c>
      <c r="AR17">
        <v>159.1</v>
      </c>
      <c r="AS17">
        <v>4.9000000000000004</v>
      </c>
      <c r="AT17">
        <v>97.8</v>
      </c>
      <c r="AU17">
        <v>26.6</v>
      </c>
      <c r="AV17">
        <v>4.3</v>
      </c>
      <c r="AW17">
        <v>14262.9</v>
      </c>
      <c r="AX17">
        <v>947.9</v>
      </c>
      <c r="AY17">
        <v>22.8</v>
      </c>
      <c r="AZ17">
        <v>149.69999999999999</v>
      </c>
      <c r="BA17">
        <v>79.8</v>
      </c>
      <c r="BB17">
        <v>19.7</v>
      </c>
      <c r="BC17">
        <v>83.7</v>
      </c>
      <c r="BD17">
        <v>54.3</v>
      </c>
      <c r="BE17">
        <v>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0470-B933-43E9-9869-60930BB4BBF1}">
  <dimension ref="A1:BE17"/>
  <sheetViews>
    <sheetView tabSelected="1" workbookViewId="0">
      <selection activeCell="C4" sqref="C4"/>
    </sheetView>
  </sheetViews>
  <sheetFormatPr defaultRowHeight="15"/>
  <cols>
    <col min="1" max="1" width="3.28515625" bestFit="1" customWidth="1"/>
    <col min="2" max="2" width="10.7109375" bestFit="1" customWidth="1"/>
    <col min="3" max="3" width="13" bestFit="1" customWidth="1"/>
    <col min="4" max="4" width="7.85546875" customWidth="1"/>
    <col min="5" max="5" width="7.28515625" bestFit="1" customWidth="1"/>
    <col min="6" max="6" width="7.5703125" customWidth="1"/>
    <col min="7" max="7" width="10.85546875" customWidth="1"/>
    <col min="8" max="8" width="10.28515625" bestFit="1" customWidth="1"/>
    <col min="9" max="9" width="10.42578125" customWidth="1"/>
    <col min="10" max="10" width="9.28515625" customWidth="1"/>
    <col min="11" max="11" width="8.7109375" bestFit="1" customWidth="1"/>
    <col min="12" max="12" width="8.85546875" customWidth="1"/>
    <col min="13" max="13" width="17" customWidth="1"/>
    <col min="14" max="14" width="16.42578125" bestFit="1" customWidth="1"/>
    <col min="15" max="15" width="16.7109375" customWidth="1"/>
    <col min="16" max="16" width="16.42578125" customWidth="1"/>
    <col min="17" max="17" width="15.85546875" bestFit="1" customWidth="1"/>
    <col min="18" max="18" width="16.140625" customWidth="1"/>
    <col min="19" max="19" width="11.7109375" customWidth="1"/>
    <col min="20" max="20" width="11.140625" bestFit="1" customWidth="1"/>
    <col min="21" max="21" width="11.42578125" customWidth="1"/>
    <col min="22" max="22" width="8.7109375" customWidth="1"/>
    <col min="23" max="23" width="8.140625" bestFit="1" customWidth="1"/>
    <col min="24" max="24" width="8.42578125" customWidth="1"/>
    <col min="25" max="25" width="13.5703125" customWidth="1"/>
    <col min="26" max="26" width="12.85546875" bestFit="1" customWidth="1"/>
    <col min="27" max="27" width="13.28515625" customWidth="1"/>
    <col min="28" max="28" width="9.42578125" customWidth="1"/>
    <col min="29" max="29" width="8.85546875" bestFit="1" customWidth="1"/>
    <col min="31" max="31" width="12.42578125" bestFit="1" customWidth="1"/>
    <col min="32" max="32" width="11.85546875" bestFit="1" customWidth="1"/>
    <col min="33" max="33" width="12.140625" bestFit="1" customWidth="1"/>
    <col min="34" max="34" width="13.42578125" bestFit="1" customWidth="1"/>
    <col min="35" max="35" width="12.7109375" bestFit="1" customWidth="1"/>
    <col min="36" max="36" width="12.85546875" bestFit="1" customWidth="1"/>
    <col min="37" max="37" width="9.28515625" bestFit="1" customWidth="1"/>
    <col min="38" max="38" width="8.7109375" bestFit="1" customWidth="1"/>
    <col min="39" max="39" width="9" bestFit="1" customWidth="1"/>
    <col min="40" max="40" width="9.28515625" bestFit="1" customWidth="1"/>
    <col min="41" max="41" width="8.7109375" bestFit="1" customWidth="1"/>
    <col min="42" max="42" width="9" bestFit="1" customWidth="1"/>
    <col min="43" max="43" width="13.85546875" bestFit="1" customWidth="1"/>
    <col min="44" max="44" width="13.28515625" bestFit="1" customWidth="1"/>
    <col min="45" max="45" width="13.5703125" bestFit="1" customWidth="1"/>
    <col min="46" max="46" width="14.28515625" bestFit="1" customWidth="1"/>
    <col min="47" max="47" width="13.7109375" bestFit="1" customWidth="1"/>
    <col min="48" max="48" width="14" bestFit="1" customWidth="1"/>
    <col min="49" max="49" width="8.5703125" bestFit="1" customWidth="1"/>
    <col min="50" max="50" width="8" bestFit="1" customWidth="1"/>
    <col min="51" max="51" width="8.140625" bestFit="1" customWidth="1"/>
    <col min="52" max="52" width="8.42578125" bestFit="1" customWidth="1"/>
    <col min="53" max="53" width="7.85546875" bestFit="1" customWidth="1"/>
    <col min="54" max="54" width="8.140625" bestFit="1" customWidth="1"/>
    <col min="55" max="55" width="13.85546875" bestFit="1" customWidth="1"/>
    <col min="56" max="56" width="13.28515625" bestFit="1" customWidth="1"/>
    <col min="57" max="57" width="13.42578125" bestFit="1" customWidth="1"/>
  </cols>
  <sheetData>
    <row r="1" spans="1:57">
      <c r="C1" t="s">
        <v>2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123</v>
      </c>
      <c r="AC1" t="s">
        <v>124</v>
      </c>
      <c r="AD1" t="s">
        <v>125</v>
      </c>
      <c r="AE1" t="s">
        <v>93</v>
      </c>
      <c r="AF1" t="s">
        <v>126</v>
      </c>
      <c r="AG1" t="s">
        <v>127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</row>
    <row r="2" spans="1:57">
      <c r="C2" t="s">
        <v>17</v>
      </c>
      <c r="D2" t="s">
        <v>60</v>
      </c>
      <c r="E2" t="s">
        <v>60</v>
      </c>
      <c r="F2" t="s">
        <v>60</v>
      </c>
      <c r="G2" t="s">
        <v>61</v>
      </c>
      <c r="H2" t="s">
        <v>61</v>
      </c>
      <c r="I2" t="s">
        <v>61</v>
      </c>
      <c r="J2" t="s">
        <v>58</v>
      </c>
      <c r="K2" t="s">
        <v>58</v>
      </c>
      <c r="L2" t="s">
        <v>58</v>
      </c>
      <c r="M2" t="s">
        <v>62</v>
      </c>
      <c r="N2" t="s">
        <v>62</v>
      </c>
      <c r="O2" t="s">
        <v>62</v>
      </c>
      <c r="P2" t="s">
        <v>128</v>
      </c>
      <c r="Q2" t="s">
        <v>128</v>
      </c>
      <c r="R2" t="s">
        <v>128</v>
      </c>
      <c r="S2" t="s">
        <v>58</v>
      </c>
      <c r="T2" t="s">
        <v>58</v>
      </c>
      <c r="U2" t="s">
        <v>58</v>
      </c>
      <c r="V2" t="s">
        <v>58</v>
      </c>
      <c r="W2" t="s">
        <v>58</v>
      </c>
      <c r="X2" t="s">
        <v>58</v>
      </c>
      <c r="Y2" t="s">
        <v>120</v>
      </c>
      <c r="Z2" t="s">
        <v>120</v>
      </c>
      <c r="AA2" t="s">
        <v>120</v>
      </c>
      <c r="AB2" t="s">
        <v>57</v>
      </c>
      <c r="AC2" t="s">
        <v>57</v>
      </c>
      <c r="AD2" t="s">
        <v>57</v>
      </c>
      <c r="AE2" t="s">
        <v>57</v>
      </c>
      <c r="AF2" t="s">
        <v>57</v>
      </c>
      <c r="AG2" t="s">
        <v>57</v>
      </c>
      <c r="AH2" t="s">
        <v>129</v>
      </c>
      <c r="AI2" t="s">
        <v>129</v>
      </c>
      <c r="AJ2" t="s">
        <v>129</v>
      </c>
      <c r="AK2" t="s">
        <v>58</v>
      </c>
      <c r="AL2" t="s">
        <v>58</v>
      </c>
      <c r="AM2" t="s">
        <v>58</v>
      </c>
      <c r="AN2" t="s">
        <v>58</v>
      </c>
      <c r="AO2" t="s">
        <v>58</v>
      </c>
      <c r="AP2" t="s">
        <v>58</v>
      </c>
      <c r="AQ2" t="s">
        <v>58</v>
      </c>
      <c r="AR2" t="s">
        <v>58</v>
      </c>
      <c r="AS2" t="s">
        <v>58</v>
      </c>
      <c r="AT2" t="s">
        <v>58</v>
      </c>
      <c r="AU2" t="s">
        <v>58</v>
      </c>
      <c r="AV2" t="s">
        <v>58</v>
      </c>
      <c r="AW2" t="s">
        <v>58</v>
      </c>
      <c r="AX2" t="s">
        <v>58</v>
      </c>
      <c r="AY2" t="s">
        <v>58</v>
      </c>
      <c r="AZ2" t="s">
        <v>58</v>
      </c>
      <c r="BA2" t="s">
        <v>58</v>
      </c>
      <c r="BB2" t="s">
        <v>58</v>
      </c>
      <c r="BC2" t="s">
        <v>121</v>
      </c>
      <c r="BD2" t="s">
        <v>121</v>
      </c>
      <c r="BE2" t="s">
        <v>121</v>
      </c>
    </row>
    <row r="3" spans="1:57">
      <c r="A3">
        <v>16</v>
      </c>
      <c r="B3" t="s">
        <v>26</v>
      </c>
      <c r="C3" s="15">
        <v>45428</v>
      </c>
      <c r="D3">
        <v>7.2</v>
      </c>
      <c r="E3">
        <v>7</v>
      </c>
      <c r="F3">
        <v>6.7</v>
      </c>
      <c r="G3">
        <v>377.1</v>
      </c>
      <c r="H3">
        <v>371.9</v>
      </c>
      <c r="I3">
        <v>5</v>
      </c>
      <c r="J3">
        <v>8.6</v>
      </c>
      <c r="K3">
        <v>8.1999999999999993</v>
      </c>
      <c r="L3">
        <v>8</v>
      </c>
      <c r="M3">
        <v>22.3</v>
      </c>
      <c r="N3">
        <v>22.1</v>
      </c>
      <c r="O3">
        <v>21.9</v>
      </c>
      <c r="P3">
        <v>346</v>
      </c>
      <c r="Q3">
        <v>161</v>
      </c>
      <c r="R3">
        <v>56.6</v>
      </c>
      <c r="S3">
        <v>150</v>
      </c>
      <c r="T3">
        <v>70</v>
      </c>
      <c r="U3" t="s">
        <v>122</v>
      </c>
      <c r="V3">
        <v>169.5</v>
      </c>
      <c r="W3">
        <v>78.8</v>
      </c>
      <c r="X3">
        <v>28</v>
      </c>
      <c r="Y3">
        <v>27</v>
      </c>
      <c r="Z3">
        <v>19.8</v>
      </c>
      <c r="AA3">
        <v>9</v>
      </c>
      <c r="AB3">
        <v>24718</v>
      </c>
      <c r="AC3">
        <v>1241</v>
      </c>
      <c r="AD3">
        <v>2741</v>
      </c>
      <c r="AE3">
        <v>2874</v>
      </c>
      <c r="AF3">
        <v>1400</v>
      </c>
      <c r="AG3">
        <v>39</v>
      </c>
      <c r="AH3">
        <v>116</v>
      </c>
      <c r="AI3">
        <v>52</v>
      </c>
      <c r="AJ3">
        <v>4</v>
      </c>
      <c r="AK3">
        <v>79</v>
      </c>
      <c r="AL3">
        <v>60</v>
      </c>
      <c r="AM3">
        <v>30</v>
      </c>
      <c r="AN3">
        <v>28</v>
      </c>
      <c r="AO3">
        <v>17</v>
      </c>
      <c r="AP3">
        <v>7</v>
      </c>
      <c r="AQ3">
        <v>36.9</v>
      </c>
      <c r="AR3">
        <v>23.3</v>
      </c>
      <c r="AS3">
        <v>4.2</v>
      </c>
      <c r="AT3">
        <v>112.1</v>
      </c>
      <c r="AU3">
        <v>35.1</v>
      </c>
      <c r="AV3">
        <v>0.3</v>
      </c>
      <c r="AW3">
        <v>171</v>
      </c>
      <c r="AX3">
        <v>72.2</v>
      </c>
      <c r="AY3">
        <v>6.7</v>
      </c>
      <c r="AZ3">
        <v>60.2</v>
      </c>
      <c r="BA3">
        <v>30.9</v>
      </c>
      <c r="BB3">
        <v>7.5</v>
      </c>
      <c r="BC3">
        <v>82.8</v>
      </c>
      <c r="BD3">
        <v>65.400000000000006</v>
      </c>
      <c r="BE3">
        <v>52.4</v>
      </c>
    </row>
    <row r="4" spans="1:57">
      <c r="A4">
        <v>16</v>
      </c>
      <c r="B4" t="s">
        <v>26</v>
      </c>
      <c r="C4" s="15">
        <v>45428</v>
      </c>
      <c r="D4">
        <v>7.1</v>
      </c>
      <c r="E4">
        <v>7</v>
      </c>
      <c r="F4">
        <v>6.6</v>
      </c>
      <c r="G4">
        <v>298.8</v>
      </c>
      <c r="H4">
        <v>200.2</v>
      </c>
      <c r="I4">
        <v>100.3</v>
      </c>
      <c r="J4">
        <v>5.3</v>
      </c>
      <c r="K4">
        <v>3.7</v>
      </c>
      <c r="L4">
        <v>0.2</v>
      </c>
      <c r="M4">
        <v>23.1</v>
      </c>
      <c r="N4">
        <v>22.4</v>
      </c>
      <c r="O4">
        <v>21.9</v>
      </c>
      <c r="P4">
        <v>1218.5</v>
      </c>
      <c r="Q4">
        <v>135.5</v>
      </c>
      <c r="R4">
        <v>55.6</v>
      </c>
      <c r="S4">
        <v>600</v>
      </c>
      <c r="T4">
        <v>38.700000000000003</v>
      </c>
      <c r="U4" t="s">
        <v>122</v>
      </c>
      <c r="V4">
        <v>597</v>
      </c>
      <c r="W4">
        <v>66.599999999999994</v>
      </c>
      <c r="X4">
        <v>27.5</v>
      </c>
      <c r="Y4">
        <v>89</v>
      </c>
      <c r="Z4">
        <v>33.4</v>
      </c>
      <c r="AA4">
        <v>13</v>
      </c>
      <c r="AB4">
        <v>10136</v>
      </c>
      <c r="AC4">
        <v>6795</v>
      </c>
      <c r="AD4">
        <v>3475</v>
      </c>
      <c r="AE4">
        <v>6496</v>
      </c>
      <c r="AF4">
        <v>7473</v>
      </c>
      <c r="AG4">
        <v>719</v>
      </c>
      <c r="AH4">
        <v>132</v>
      </c>
      <c r="AI4">
        <v>74</v>
      </c>
      <c r="AJ4">
        <v>13</v>
      </c>
      <c r="AK4">
        <v>310</v>
      </c>
      <c r="AL4">
        <v>134</v>
      </c>
      <c r="AM4">
        <v>38</v>
      </c>
      <c r="AN4">
        <v>121</v>
      </c>
      <c r="AO4">
        <v>30</v>
      </c>
      <c r="AP4">
        <v>8</v>
      </c>
      <c r="AQ4">
        <v>92.3</v>
      </c>
      <c r="AR4">
        <v>41.6</v>
      </c>
      <c r="AS4">
        <v>8.8000000000000007</v>
      </c>
      <c r="AT4">
        <v>147.80000000000001</v>
      </c>
      <c r="AU4">
        <v>63</v>
      </c>
      <c r="AV4">
        <v>1.1000000000000001</v>
      </c>
      <c r="AW4">
        <v>158.69999999999999</v>
      </c>
      <c r="AX4">
        <v>100</v>
      </c>
      <c r="AY4">
        <v>8.4</v>
      </c>
      <c r="AZ4">
        <v>70.5</v>
      </c>
      <c r="BA4">
        <v>43.9</v>
      </c>
      <c r="BB4">
        <v>4.5</v>
      </c>
      <c r="BC4">
        <v>236</v>
      </c>
      <c r="BD4">
        <v>63.9</v>
      </c>
      <c r="BE4">
        <v>30.4</v>
      </c>
    </row>
    <row r="5" spans="1:57">
      <c r="A5">
        <v>3</v>
      </c>
      <c r="B5" t="s">
        <v>27</v>
      </c>
      <c r="C5" s="15">
        <v>45446</v>
      </c>
      <c r="D5">
        <v>7</v>
      </c>
      <c r="E5">
        <v>6.9</v>
      </c>
      <c r="F5">
        <v>6.9</v>
      </c>
      <c r="G5">
        <v>364.2</v>
      </c>
      <c r="H5">
        <v>346.3</v>
      </c>
      <c r="I5">
        <v>314.39999999999998</v>
      </c>
      <c r="J5">
        <v>2.2999999999999998</v>
      </c>
      <c r="K5">
        <v>0.5</v>
      </c>
      <c r="L5">
        <v>0.1</v>
      </c>
      <c r="M5">
        <v>26.3</v>
      </c>
      <c r="N5">
        <v>25.4</v>
      </c>
      <c r="O5">
        <v>24.4</v>
      </c>
      <c r="P5">
        <v>666.5</v>
      </c>
      <c r="Q5">
        <v>373.3</v>
      </c>
      <c r="R5">
        <v>260.39999999999998</v>
      </c>
      <c r="S5">
        <v>300</v>
      </c>
      <c r="T5">
        <v>164.3</v>
      </c>
      <c r="U5">
        <v>100</v>
      </c>
      <c r="V5">
        <v>329</v>
      </c>
      <c r="W5">
        <v>183.2</v>
      </c>
      <c r="X5">
        <v>127.5</v>
      </c>
      <c r="Y5">
        <v>92</v>
      </c>
      <c r="Z5">
        <v>70.2</v>
      </c>
      <c r="AA5">
        <v>55</v>
      </c>
      <c r="AB5">
        <v>29849</v>
      </c>
      <c r="AC5">
        <v>23392</v>
      </c>
      <c r="AD5">
        <v>17948</v>
      </c>
      <c r="AE5">
        <v>66358</v>
      </c>
      <c r="AF5">
        <v>50398</v>
      </c>
      <c r="AG5">
        <v>41033</v>
      </c>
      <c r="AH5">
        <v>47</v>
      </c>
      <c r="AI5">
        <v>36</v>
      </c>
      <c r="AJ5">
        <v>21</v>
      </c>
      <c r="AK5">
        <v>231</v>
      </c>
      <c r="AL5">
        <v>169</v>
      </c>
      <c r="AM5">
        <v>136</v>
      </c>
      <c r="AN5">
        <v>78</v>
      </c>
      <c r="AO5">
        <v>67</v>
      </c>
      <c r="AP5">
        <v>43</v>
      </c>
      <c r="AQ5">
        <v>9.4</v>
      </c>
      <c r="AR5">
        <v>3.6</v>
      </c>
      <c r="AS5">
        <v>1</v>
      </c>
      <c r="AT5">
        <v>23.4</v>
      </c>
      <c r="AU5">
        <v>12.7</v>
      </c>
      <c r="AV5">
        <v>2.2000000000000002</v>
      </c>
      <c r="AW5">
        <v>141.30000000000001</v>
      </c>
      <c r="AX5">
        <v>54.3</v>
      </c>
      <c r="AY5">
        <v>19.5</v>
      </c>
      <c r="AZ5">
        <v>41.1</v>
      </c>
      <c r="BA5">
        <v>31.1</v>
      </c>
      <c r="BB5">
        <v>21.1</v>
      </c>
      <c r="BC5">
        <v>68.2</v>
      </c>
      <c r="BD5">
        <v>57.5</v>
      </c>
      <c r="BE5">
        <v>39.299999999999997</v>
      </c>
    </row>
    <row r="6" spans="1:57">
      <c r="A6">
        <v>10</v>
      </c>
      <c r="B6" t="s">
        <v>27</v>
      </c>
      <c r="C6" s="15">
        <v>45453</v>
      </c>
      <c r="D6">
        <v>7.2</v>
      </c>
      <c r="E6">
        <v>7.1</v>
      </c>
      <c r="F6">
        <v>6.9</v>
      </c>
      <c r="G6">
        <v>454.3</v>
      </c>
      <c r="H6">
        <v>419.1</v>
      </c>
      <c r="I6">
        <v>290</v>
      </c>
      <c r="J6">
        <v>7.2</v>
      </c>
      <c r="K6">
        <v>6.7</v>
      </c>
      <c r="L6">
        <v>2.1</v>
      </c>
      <c r="M6">
        <v>22.7</v>
      </c>
      <c r="N6">
        <v>22.3</v>
      </c>
      <c r="O6">
        <v>22.2</v>
      </c>
      <c r="P6">
        <v>442.5</v>
      </c>
      <c r="Q6">
        <v>54.5</v>
      </c>
      <c r="R6">
        <v>30.4</v>
      </c>
      <c r="S6">
        <v>200</v>
      </c>
      <c r="T6">
        <v>11</v>
      </c>
      <c r="U6" t="s">
        <v>122</v>
      </c>
      <c r="V6">
        <v>216.5</v>
      </c>
      <c r="W6">
        <v>26.7</v>
      </c>
      <c r="X6">
        <v>15</v>
      </c>
      <c r="Y6">
        <v>131</v>
      </c>
      <c r="Z6">
        <v>16.7</v>
      </c>
      <c r="AA6">
        <v>10</v>
      </c>
      <c r="AB6">
        <v>11948</v>
      </c>
      <c r="AC6">
        <v>946</v>
      </c>
      <c r="AD6">
        <v>13</v>
      </c>
      <c r="AE6">
        <v>21693</v>
      </c>
      <c r="AF6">
        <v>2944</v>
      </c>
      <c r="AG6">
        <v>118</v>
      </c>
      <c r="AH6">
        <v>89</v>
      </c>
      <c r="AI6">
        <v>14</v>
      </c>
      <c r="AJ6">
        <v>3</v>
      </c>
      <c r="AK6">
        <v>235</v>
      </c>
      <c r="AL6">
        <v>38</v>
      </c>
      <c r="AM6">
        <v>20</v>
      </c>
      <c r="AN6">
        <v>59</v>
      </c>
      <c r="AO6">
        <v>9</v>
      </c>
      <c r="AP6">
        <v>4</v>
      </c>
      <c r="AQ6">
        <v>41</v>
      </c>
      <c r="AR6">
        <v>8.6999999999999993</v>
      </c>
      <c r="AS6">
        <v>1.7</v>
      </c>
      <c r="AT6">
        <v>57.5</v>
      </c>
      <c r="AU6">
        <v>20.6</v>
      </c>
      <c r="AV6">
        <v>7</v>
      </c>
      <c r="AW6">
        <v>223.6</v>
      </c>
      <c r="AX6">
        <v>63.1</v>
      </c>
      <c r="AY6">
        <v>12.8</v>
      </c>
      <c r="AZ6">
        <v>72.2</v>
      </c>
      <c r="BA6">
        <v>22.1</v>
      </c>
      <c r="BB6">
        <v>7</v>
      </c>
      <c r="BC6">
        <v>73</v>
      </c>
      <c r="BD6">
        <v>28.3</v>
      </c>
      <c r="BE6">
        <v>7.6</v>
      </c>
    </row>
    <row r="7" spans="1:57">
      <c r="A7">
        <v>21</v>
      </c>
      <c r="B7" t="s">
        <v>27</v>
      </c>
      <c r="C7" s="15">
        <v>45464</v>
      </c>
      <c r="D7">
        <v>7.2</v>
      </c>
      <c r="E7">
        <v>7</v>
      </c>
      <c r="F7">
        <v>6.7</v>
      </c>
      <c r="G7">
        <v>377.1</v>
      </c>
      <c r="H7">
        <v>253.9</v>
      </c>
      <c r="I7">
        <v>5</v>
      </c>
      <c r="J7">
        <v>5</v>
      </c>
      <c r="K7">
        <v>3.9</v>
      </c>
      <c r="L7">
        <v>0.9</v>
      </c>
      <c r="M7">
        <v>22.3</v>
      </c>
      <c r="N7">
        <v>22.2</v>
      </c>
      <c r="O7">
        <v>21.9</v>
      </c>
      <c r="P7">
        <v>346</v>
      </c>
      <c r="Q7">
        <v>156.4</v>
      </c>
      <c r="R7">
        <v>56.6</v>
      </c>
      <c r="S7">
        <v>150</v>
      </c>
      <c r="T7">
        <v>52.7</v>
      </c>
      <c r="U7" t="s">
        <v>122</v>
      </c>
      <c r="V7">
        <v>169.5</v>
      </c>
      <c r="W7">
        <v>76.599999999999994</v>
      </c>
      <c r="X7">
        <v>28</v>
      </c>
      <c r="Y7">
        <v>27</v>
      </c>
      <c r="Z7">
        <v>71.900000000000006</v>
      </c>
      <c r="AA7">
        <v>9</v>
      </c>
      <c r="AB7">
        <v>2249</v>
      </c>
      <c r="AC7">
        <v>1502</v>
      </c>
      <c r="AD7">
        <v>637</v>
      </c>
      <c r="AE7">
        <v>24737</v>
      </c>
      <c r="AF7">
        <v>8399</v>
      </c>
      <c r="AG7">
        <v>211</v>
      </c>
      <c r="AH7">
        <v>63</v>
      </c>
      <c r="AI7">
        <v>25</v>
      </c>
      <c r="AJ7">
        <v>4</v>
      </c>
      <c r="AK7">
        <v>121</v>
      </c>
      <c r="AL7">
        <v>70</v>
      </c>
      <c r="AM7">
        <v>9</v>
      </c>
      <c r="AN7">
        <v>68</v>
      </c>
      <c r="AO7">
        <v>25</v>
      </c>
      <c r="AP7">
        <v>7</v>
      </c>
      <c r="AQ7">
        <v>14.2</v>
      </c>
      <c r="AR7">
        <v>8.1</v>
      </c>
      <c r="AS7">
        <v>2.2999999999999998</v>
      </c>
      <c r="AT7">
        <v>16.2</v>
      </c>
      <c r="AU7">
        <v>11</v>
      </c>
      <c r="AV7">
        <v>2.4</v>
      </c>
      <c r="AW7">
        <v>101</v>
      </c>
      <c r="AX7">
        <v>39</v>
      </c>
      <c r="AY7">
        <v>5.7</v>
      </c>
      <c r="AZ7">
        <v>63.2</v>
      </c>
      <c r="BA7">
        <v>29.9</v>
      </c>
      <c r="BB7">
        <v>5.2</v>
      </c>
      <c r="BC7">
        <v>66.7</v>
      </c>
      <c r="BD7">
        <v>49.1</v>
      </c>
      <c r="BE7">
        <v>34.6</v>
      </c>
    </row>
    <row r="8" spans="1:57">
      <c r="A8">
        <v>8</v>
      </c>
      <c r="B8" t="s">
        <v>28</v>
      </c>
      <c r="C8" s="15">
        <v>45481</v>
      </c>
      <c r="D8">
        <v>7.1</v>
      </c>
      <c r="E8">
        <v>7.2</v>
      </c>
      <c r="F8">
        <v>6.6</v>
      </c>
      <c r="G8">
        <v>298.8</v>
      </c>
      <c r="H8">
        <v>381</v>
      </c>
      <c r="J8">
        <v>6.8</v>
      </c>
      <c r="K8">
        <v>5.9</v>
      </c>
      <c r="L8">
        <v>1.9</v>
      </c>
      <c r="M8">
        <v>23.1</v>
      </c>
      <c r="N8">
        <v>22.5</v>
      </c>
      <c r="O8">
        <v>21.9</v>
      </c>
      <c r="P8">
        <v>1218.5</v>
      </c>
      <c r="Q8">
        <v>35.700000000000003</v>
      </c>
      <c r="R8">
        <v>55.6</v>
      </c>
      <c r="S8">
        <v>600</v>
      </c>
      <c r="T8">
        <v>7.9</v>
      </c>
      <c r="U8" t="s">
        <v>122</v>
      </c>
      <c r="V8">
        <v>597</v>
      </c>
      <c r="W8">
        <v>17.5</v>
      </c>
      <c r="X8">
        <v>27.5</v>
      </c>
      <c r="Y8">
        <v>89</v>
      </c>
      <c r="Z8">
        <v>17.7</v>
      </c>
      <c r="AA8">
        <v>13</v>
      </c>
      <c r="AB8">
        <v>2930</v>
      </c>
      <c r="AC8">
        <v>506</v>
      </c>
      <c r="AD8">
        <v>47</v>
      </c>
      <c r="AE8">
        <v>17579</v>
      </c>
      <c r="AF8">
        <v>1586</v>
      </c>
      <c r="AG8">
        <v>0</v>
      </c>
      <c r="AH8">
        <v>41</v>
      </c>
      <c r="AI8">
        <v>6</v>
      </c>
      <c r="AJ8">
        <v>1</v>
      </c>
      <c r="AK8">
        <v>60</v>
      </c>
      <c r="AL8">
        <v>21</v>
      </c>
      <c r="AM8">
        <v>15</v>
      </c>
      <c r="AN8">
        <v>21</v>
      </c>
      <c r="AO8">
        <v>4</v>
      </c>
      <c r="AP8">
        <v>1</v>
      </c>
      <c r="AQ8">
        <v>46.9</v>
      </c>
      <c r="AR8">
        <v>14.7</v>
      </c>
      <c r="AS8">
        <v>2.4</v>
      </c>
      <c r="AT8">
        <v>34.6</v>
      </c>
      <c r="AU8">
        <v>7.7</v>
      </c>
      <c r="AV8">
        <v>2.5</v>
      </c>
      <c r="AW8">
        <v>64.900000000000006</v>
      </c>
      <c r="AX8">
        <v>26.4</v>
      </c>
      <c r="AY8">
        <v>3.2</v>
      </c>
      <c r="AZ8">
        <v>35.4</v>
      </c>
      <c r="BA8">
        <v>6.7</v>
      </c>
      <c r="BB8">
        <v>1.6</v>
      </c>
      <c r="BC8">
        <v>62.9</v>
      </c>
      <c r="BD8">
        <v>50.4</v>
      </c>
      <c r="BE8">
        <v>38.1</v>
      </c>
    </row>
    <row r="9" spans="1:57">
      <c r="A9">
        <v>15</v>
      </c>
      <c r="B9" t="s">
        <v>28</v>
      </c>
      <c r="C9" s="15">
        <v>45488</v>
      </c>
      <c r="D9">
        <v>7</v>
      </c>
      <c r="E9">
        <v>6.9</v>
      </c>
      <c r="F9">
        <v>6.9</v>
      </c>
      <c r="G9">
        <v>364.2</v>
      </c>
      <c r="H9">
        <v>430.3</v>
      </c>
      <c r="I9">
        <v>314.39999999999998</v>
      </c>
      <c r="J9">
        <v>7.5</v>
      </c>
      <c r="K9">
        <v>6.2</v>
      </c>
      <c r="L9">
        <v>5.0999999999999996</v>
      </c>
      <c r="M9">
        <v>26.3</v>
      </c>
      <c r="N9">
        <v>21.9</v>
      </c>
      <c r="O9">
        <v>24.4</v>
      </c>
      <c r="P9">
        <v>666.5</v>
      </c>
      <c r="Q9">
        <v>24.7</v>
      </c>
      <c r="R9">
        <v>260.39999999999998</v>
      </c>
      <c r="S9">
        <v>300</v>
      </c>
      <c r="T9">
        <v>3.6</v>
      </c>
      <c r="U9">
        <v>100</v>
      </c>
      <c r="V9">
        <v>329</v>
      </c>
      <c r="W9">
        <v>12.3</v>
      </c>
      <c r="X9">
        <v>127.5</v>
      </c>
      <c r="Y9">
        <v>92</v>
      </c>
      <c r="Z9">
        <v>14</v>
      </c>
      <c r="AA9">
        <v>55</v>
      </c>
      <c r="AB9">
        <v>2138</v>
      </c>
      <c r="AC9">
        <v>885</v>
      </c>
      <c r="AD9">
        <v>383</v>
      </c>
      <c r="AE9">
        <v>27140</v>
      </c>
      <c r="AF9">
        <v>8758</v>
      </c>
      <c r="AG9">
        <v>88</v>
      </c>
      <c r="AH9">
        <v>22</v>
      </c>
      <c r="AI9">
        <v>4</v>
      </c>
      <c r="AJ9">
        <v>1</v>
      </c>
      <c r="AK9">
        <v>61</v>
      </c>
      <c r="AL9">
        <v>11</v>
      </c>
      <c r="AM9">
        <v>0</v>
      </c>
      <c r="AN9">
        <v>15</v>
      </c>
      <c r="AO9">
        <v>3</v>
      </c>
      <c r="AP9">
        <v>2</v>
      </c>
      <c r="AQ9">
        <v>24.3</v>
      </c>
      <c r="AR9">
        <v>4.5999999999999996</v>
      </c>
      <c r="AS9">
        <v>1.1000000000000001</v>
      </c>
      <c r="AT9">
        <v>17.899999999999999</v>
      </c>
      <c r="AU9">
        <v>6.8</v>
      </c>
      <c r="AV9">
        <v>4.3</v>
      </c>
      <c r="AW9">
        <v>60.6</v>
      </c>
      <c r="AX9">
        <v>10.8</v>
      </c>
      <c r="AY9">
        <v>1.6</v>
      </c>
      <c r="AZ9">
        <v>26.8</v>
      </c>
      <c r="BA9">
        <v>5.4</v>
      </c>
      <c r="BB9">
        <v>1.6</v>
      </c>
      <c r="BC9">
        <v>81.5</v>
      </c>
      <c r="BD9">
        <v>36.799999999999997</v>
      </c>
      <c r="BE9">
        <v>13.8</v>
      </c>
    </row>
    <row r="10" spans="1:57">
      <c r="A10">
        <v>29</v>
      </c>
      <c r="B10" t="s">
        <v>28</v>
      </c>
      <c r="C10" s="15">
        <v>45502</v>
      </c>
      <c r="D10">
        <v>7.2</v>
      </c>
      <c r="E10">
        <v>7.1</v>
      </c>
      <c r="F10">
        <v>6.9</v>
      </c>
      <c r="G10">
        <v>454.3</v>
      </c>
      <c r="H10">
        <v>473.3</v>
      </c>
      <c r="I10">
        <v>290</v>
      </c>
      <c r="J10">
        <v>4.7</v>
      </c>
      <c r="K10">
        <v>4.2</v>
      </c>
      <c r="L10">
        <v>2.5</v>
      </c>
      <c r="M10">
        <v>22.7</v>
      </c>
      <c r="N10">
        <v>24.2</v>
      </c>
      <c r="O10">
        <v>22.2</v>
      </c>
      <c r="P10">
        <v>442.5</v>
      </c>
      <c r="Q10">
        <v>115.9</v>
      </c>
      <c r="R10">
        <v>30.4</v>
      </c>
      <c r="S10">
        <v>200</v>
      </c>
      <c r="T10">
        <v>53.4</v>
      </c>
      <c r="U10" t="s">
        <v>122</v>
      </c>
      <c r="V10">
        <v>216.5</v>
      </c>
      <c r="W10">
        <v>55.7</v>
      </c>
      <c r="X10">
        <v>15</v>
      </c>
      <c r="Y10">
        <v>131</v>
      </c>
      <c r="Z10">
        <v>38</v>
      </c>
      <c r="AA10">
        <v>10</v>
      </c>
      <c r="AB10">
        <v>4138</v>
      </c>
      <c r="AC10">
        <v>2809</v>
      </c>
      <c r="AD10">
        <v>1755</v>
      </c>
      <c r="AE10">
        <v>25119</v>
      </c>
      <c r="AF10">
        <v>8191</v>
      </c>
      <c r="AG10">
        <v>216</v>
      </c>
      <c r="AH10">
        <v>66</v>
      </c>
      <c r="AI10">
        <v>20</v>
      </c>
      <c r="AJ10">
        <v>4</v>
      </c>
      <c r="AK10">
        <v>111</v>
      </c>
      <c r="AL10">
        <v>71</v>
      </c>
      <c r="AM10">
        <v>28</v>
      </c>
      <c r="AN10">
        <v>66</v>
      </c>
      <c r="AO10">
        <v>32</v>
      </c>
      <c r="AP10">
        <v>12</v>
      </c>
      <c r="AQ10">
        <v>17.399999999999999</v>
      </c>
      <c r="AR10">
        <v>7.7</v>
      </c>
      <c r="AS10">
        <v>2.2999999999999998</v>
      </c>
      <c r="AT10">
        <v>41</v>
      </c>
      <c r="AU10">
        <v>10.6</v>
      </c>
      <c r="AV10">
        <v>2.6</v>
      </c>
      <c r="AW10">
        <v>171.2</v>
      </c>
      <c r="AX10">
        <v>33.200000000000003</v>
      </c>
      <c r="AY10">
        <v>6.3</v>
      </c>
      <c r="AZ10">
        <v>56</v>
      </c>
      <c r="BA10">
        <v>16.600000000000001</v>
      </c>
      <c r="BB10">
        <v>4.8</v>
      </c>
      <c r="BC10">
        <v>100</v>
      </c>
      <c r="BD10">
        <v>73.599999999999994</v>
      </c>
      <c r="BE10">
        <v>41</v>
      </c>
    </row>
    <row r="11" spans="1:57">
      <c r="A11">
        <v>8</v>
      </c>
      <c r="B11" t="s">
        <v>29</v>
      </c>
      <c r="C11" s="15">
        <v>45512</v>
      </c>
      <c r="D11">
        <v>6.6</v>
      </c>
      <c r="E11">
        <v>6.5</v>
      </c>
      <c r="F11">
        <v>6.5</v>
      </c>
      <c r="G11">
        <v>494.9</v>
      </c>
      <c r="H11">
        <v>461.1</v>
      </c>
      <c r="I11">
        <v>412.2</v>
      </c>
      <c r="J11">
        <v>5.4</v>
      </c>
      <c r="K11">
        <v>3.5</v>
      </c>
      <c r="L11">
        <v>1.8</v>
      </c>
      <c r="M11">
        <v>25.1</v>
      </c>
      <c r="N11">
        <v>24.8</v>
      </c>
      <c r="O11">
        <v>24.2</v>
      </c>
      <c r="P11">
        <v>490.5</v>
      </c>
      <c r="Q11">
        <v>279.39999999999998</v>
      </c>
      <c r="R11">
        <v>155.9</v>
      </c>
      <c r="S11">
        <v>200</v>
      </c>
      <c r="T11">
        <v>130.1</v>
      </c>
      <c r="U11">
        <v>100</v>
      </c>
      <c r="V11">
        <v>240.5</v>
      </c>
      <c r="W11">
        <v>137</v>
      </c>
      <c r="X11">
        <v>76.5</v>
      </c>
      <c r="Y11">
        <v>175.8</v>
      </c>
      <c r="Z11">
        <v>105.2</v>
      </c>
      <c r="AA11">
        <v>61.2</v>
      </c>
      <c r="AB11">
        <v>6475</v>
      </c>
      <c r="AC11">
        <v>4815</v>
      </c>
      <c r="AD11">
        <v>2785</v>
      </c>
      <c r="AE11">
        <v>26418</v>
      </c>
      <c r="AF11">
        <v>15681</v>
      </c>
      <c r="AG11">
        <v>7987</v>
      </c>
      <c r="AH11">
        <v>25</v>
      </c>
      <c r="AI11">
        <v>17</v>
      </c>
      <c r="AJ11">
        <v>5</v>
      </c>
      <c r="AK11">
        <v>124</v>
      </c>
      <c r="AL11">
        <v>113</v>
      </c>
      <c r="AM11">
        <v>101</v>
      </c>
      <c r="AN11">
        <v>51</v>
      </c>
      <c r="AO11">
        <v>45</v>
      </c>
      <c r="AP11">
        <v>24</v>
      </c>
      <c r="AQ11">
        <v>14.9</v>
      </c>
      <c r="AR11">
        <v>9.1</v>
      </c>
      <c r="AS11">
        <v>1.8</v>
      </c>
      <c r="AT11">
        <v>9.3000000000000007</v>
      </c>
      <c r="AU11">
        <v>4.2</v>
      </c>
      <c r="AV11">
        <v>1.8</v>
      </c>
      <c r="AW11">
        <v>32.299999999999997</v>
      </c>
      <c r="AX11">
        <v>23.6</v>
      </c>
      <c r="AY11">
        <v>11.1</v>
      </c>
      <c r="AZ11">
        <v>31.3</v>
      </c>
      <c r="BA11">
        <v>18.8</v>
      </c>
      <c r="BB11">
        <v>3</v>
      </c>
      <c r="BC11">
        <v>81.5</v>
      </c>
      <c r="BD11">
        <v>71.099999999999994</v>
      </c>
      <c r="BE11">
        <v>65.8</v>
      </c>
    </row>
    <row r="12" spans="1:57">
      <c r="A12">
        <v>12</v>
      </c>
      <c r="B12" t="s">
        <v>29</v>
      </c>
      <c r="C12" s="15">
        <v>45516</v>
      </c>
      <c r="D12">
        <v>7.2</v>
      </c>
      <c r="E12">
        <v>7</v>
      </c>
      <c r="F12">
        <v>6.5</v>
      </c>
      <c r="G12">
        <v>469.6</v>
      </c>
      <c r="H12">
        <v>454.4</v>
      </c>
      <c r="I12">
        <v>393.8</v>
      </c>
      <c r="J12">
        <v>5.9</v>
      </c>
      <c r="K12">
        <v>5.2</v>
      </c>
      <c r="L12">
        <v>0.5</v>
      </c>
      <c r="M12">
        <v>22</v>
      </c>
      <c r="N12">
        <v>21.7</v>
      </c>
      <c r="O12">
        <v>21.4</v>
      </c>
      <c r="P12">
        <v>385.5</v>
      </c>
      <c r="Q12">
        <v>47</v>
      </c>
      <c r="R12">
        <v>22.3</v>
      </c>
      <c r="S12">
        <v>200</v>
      </c>
      <c r="T12">
        <v>5.0999999999999996</v>
      </c>
      <c r="U12" t="s">
        <v>122</v>
      </c>
      <c r="V12">
        <v>189</v>
      </c>
      <c r="W12">
        <v>23.4</v>
      </c>
      <c r="X12">
        <v>11.5</v>
      </c>
      <c r="Y12">
        <v>160</v>
      </c>
      <c r="Z12">
        <v>20.8</v>
      </c>
      <c r="AA12">
        <v>12</v>
      </c>
      <c r="AB12">
        <v>5916</v>
      </c>
      <c r="AC12">
        <v>1524</v>
      </c>
      <c r="AD12">
        <v>954</v>
      </c>
      <c r="AE12">
        <v>25498</v>
      </c>
      <c r="AF12">
        <v>5886</v>
      </c>
      <c r="AG12">
        <v>117</v>
      </c>
      <c r="AH12">
        <v>22</v>
      </c>
      <c r="AI12">
        <v>7</v>
      </c>
      <c r="AJ12">
        <v>1</v>
      </c>
      <c r="AK12">
        <v>99</v>
      </c>
      <c r="AL12">
        <v>29</v>
      </c>
      <c r="AM12">
        <v>11</v>
      </c>
      <c r="AN12">
        <v>45</v>
      </c>
      <c r="AO12">
        <v>9</v>
      </c>
      <c r="AP12">
        <v>3</v>
      </c>
      <c r="AQ12">
        <v>37.4</v>
      </c>
      <c r="AR12">
        <v>17.7</v>
      </c>
      <c r="AS12">
        <v>0.3</v>
      </c>
      <c r="AT12">
        <v>12.2</v>
      </c>
      <c r="AU12">
        <v>5.4</v>
      </c>
      <c r="AV12">
        <v>4</v>
      </c>
      <c r="AW12">
        <v>26.3</v>
      </c>
      <c r="AX12">
        <v>9.6</v>
      </c>
      <c r="AY12">
        <v>2</v>
      </c>
      <c r="AZ12">
        <v>18.600000000000001</v>
      </c>
      <c r="BA12">
        <v>8.5</v>
      </c>
      <c r="BB12">
        <v>3.8</v>
      </c>
      <c r="BC12">
        <v>105.3</v>
      </c>
      <c r="BD12">
        <v>62.7</v>
      </c>
      <c r="BE12">
        <v>46</v>
      </c>
    </row>
    <row r="13" spans="1:57">
      <c r="A13">
        <v>19</v>
      </c>
      <c r="B13" t="s">
        <v>29</v>
      </c>
      <c r="C13" s="15">
        <v>45523</v>
      </c>
      <c r="D13">
        <v>7</v>
      </c>
      <c r="E13">
        <v>6.8</v>
      </c>
      <c r="F13">
        <v>6.4</v>
      </c>
      <c r="G13">
        <v>256.10000000000002</v>
      </c>
      <c r="H13">
        <v>251.2</v>
      </c>
      <c r="I13">
        <v>244.5</v>
      </c>
      <c r="J13">
        <v>6.2</v>
      </c>
      <c r="K13">
        <v>4.4000000000000004</v>
      </c>
      <c r="L13">
        <v>1.5</v>
      </c>
      <c r="M13">
        <v>22.7</v>
      </c>
      <c r="N13">
        <v>22.6</v>
      </c>
      <c r="O13">
        <v>22.4</v>
      </c>
      <c r="P13">
        <v>530</v>
      </c>
      <c r="Q13">
        <v>181.6</v>
      </c>
      <c r="R13">
        <v>39</v>
      </c>
      <c r="S13">
        <v>300</v>
      </c>
      <c r="T13">
        <v>92.1</v>
      </c>
      <c r="U13" t="s">
        <v>122</v>
      </c>
      <c r="V13">
        <v>259.5</v>
      </c>
      <c r="W13">
        <v>89</v>
      </c>
      <c r="X13">
        <v>19</v>
      </c>
      <c r="Y13">
        <v>258</v>
      </c>
      <c r="Z13">
        <v>89.7</v>
      </c>
      <c r="AA13">
        <v>20</v>
      </c>
      <c r="AB13">
        <v>3282</v>
      </c>
      <c r="AC13">
        <v>1673</v>
      </c>
      <c r="AD13">
        <v>877</v>
      </c>
      <c r="AE13">
        <v>17619</v>
      </c>
      <c r="AF13">
        <v>3179</v>
      </c>
      <c r="AG13">
        <v>0</v>
      </c>
      <c r="AH13">
        <v>77</v>
      </c>
      <c r="AI13">
        <v>45</v>
      </c>
      <c r="AJ13">
        <v>12</v>
      </c>
      <c r="AK13">
        <v>51</v>
      </c>
      <c r="AL13">
        <v>24</v>
      </c>
      <c r="AM13">
        <v>9</v>
      </c>
      <c r="AN13">
        <v>60</v>
      </c>
      <c r="AO13">
        <v>22</v>
      </c>
      <c r="AP13">
        <v>6</v>
      </c>
      <c r="AQ13">
        <v>41.1</v>
      </c>
      <c r="AR13">
        <v>10.8</v>
      </c>
      <c r="AS13">
        <v>1.6</v>
      </c>
      <c r="AT13">
        <v>35.299999999999997</v>
      </c>
      <c r="AU13">
        <v>17.5</v>
      </c>
      <c r="AV13">
        <v>3.7</v>
      </c>
      <c r="AW13">
        <v>138.5</v>
      </c>
      <c r="AX13">
        <v>51.8</v>
      </c>
      <c r="AY13">
        <v>7.2</v>
      </c>
      <c r="AZ13">
        <v>53.5</v>
      </c>
      <c r="BA13">
        <v>33.1</v>
      </c>
      <c r="BB13">
        <v>10.199999999999999</v>
      </c>
      <c r="BC13">
        <v>84.9</v>
      </c>
      <c r="BD13">
        <v>59.1</v>
      </c>
      <c r="BE13">
        <v>45.5</v>
      </c>
    </row>
    <row r="14" spans="1:57">
      <c r="A14">
        <v>10</v>
      </c>
      <c r="B14" t="s">
        <v>30</v>
      </c>
      <c r="C14" s="15">
        <v>45545</v>
      </c>
      <c r="D14">
        <v>7</v>
      </c>
      <c r="E14">
        <v>6.8</v>
      </c>
      <c r="F14">
        <v>6.3</v>
      </c>
      <c r="G14">
        <v>305.89999999999998</v>
      </c>
      <c r="H14">
        <v>303.8</v>
      </c>
      <c r="I14">
        <v>287.10000000000002</v>
      </c>
      <c r="J14">
        <v>6.3</v>
      </c>
      <c r="K14">
        <v>5.2</v>
      </c>
      <c r="L14">
        <v>2.6</v>
      </c>
      <c r="M14">
        <v>25.1</v>
      </c>
      <c r="N14">
        <v>24.2</v>
      </c>
      <c r="O14">
        <v>23.3</v>
      </c>
      <c r="P14">
        <v>645.5</v>
      </c>
      <c r="Q14">
        <v>123.1</v>
      </c>
      <c r="R14">
        <v>46.1</v>
      </c>
      <c r="S14">
        <v>300</v>
      </c>
      <c r="T14">
        <v>79.099999999999994</v>
      </c>
      <c r="U14" t="s">
        <v>122</v>
      </c>
      <c r="V14">
        <v>311.5</v>
      </c>
      <c r="W14">
        <v>60.1</v>
      </c>
      <c r="X14">
        <v>22.5</v>
      </c>
      <c r="Y14">
        <v>271</v>
      </c>
      <c r="Z14">
        <v>47.8</v>
      </c>
      <c r="AA14">
        <v>20</v>
      </c>
      <c r="AB14">
        <v>5346</v>
      </c>
      <c r="AC14">
        <v>1514</v>
      </c>
      <c r="AD14">
        <v>392</v>
      </c>
      <c r="AE14">
        <v>23745</v>
      </c>
      <c r="AF14">
        <v>405</v>
      </c>
      <c r="AG14">
        <v>0</v>
      </c>
      <c r="AH14">
        <v>62</v>
      </c>
      <c r="AI14">
        <v>26</v>
      </c>
      <c r="AJ14">
        <v>8</v>
      </c>
      <c r="AK14">
        <v>208</v>
      </c>
      <c r="AL14">
        <v>58</v>
      </c>
      <c r="AM14">
        <v>7</v>
      </c>
      <c r="AN14">
        <v>79</v>
      </c>
      <c r="AO14">
        <v>26</v>
      </c>
      <c r="AP14">
        <v>8</v>
      </c>
      <c r="AQ14">
        <v>14.5</v>
      </c>
      <c r="AR14">
        <v>7.7</v>
      </c>
      <c r="AS14">
        <v>2.9</v>
      </c>
      <c r="AT14">
        <v>28.7</v>
      </c>
      <c r="AU14">
        <v>11.1</v>
      </c>
      <c r="AV14">
        <v>4.0999999999999996</v>
      </c>
      <c r="AW14">
        <v>93.2</v>
      </c>
      <c r="AX14">
        <v>38.700000000000003</v>
      </c>
      <c r="AY14">
        <v>7.5</v>
      </c>
      <c r="AZ14">
        <v>59.6</v>
      </c>
      <c r="BA14">
        <v>21.4</v>
      </c>
      <c r="BB14">
        <v>3.3</v>
      </c>
      <c r="BC14">
        <v>80</v>
      </c>
      <c r="BD14">
        <v>63.1</v>
      </c>
      <c r="BE14">
        <v>51.7</v>
      </c>
    </row>
    <row r="15" spans="1:57">
      <c r="A15">
        <v>20</v>
      </c>
      <c r="B15" t="s">
        <v>30</v>
      </c>
      <c r="C15" s="15">
        <v>45555</v>
      </c>
      <c r="D15">
        <v>6.9</v>
      </c>
      <c r="E15">
        <v>6.7</v>
      </c>
      <c r="F15">
        <v>6.5</v>
      </c>
      <c r="G15">
        <v>301.2</v>
      </c>
      <c r="H15">
        <v>271</v>
      </c>
      <c r="I15">
        <v>247.8</v>
      </c>
      <c r="J15">
        <v>5.0999999999999996</v>
      </c>
      <c r="K15">
        <v>4.5999999999999996</v>
      </c>
      <c r="L15">
        <v>3.3</v>
      </c>
      <c r="M15">
        <v>24.6</v>
      </c>
      <c r="N15">
        <v>24.2</v>
      </c>
      <c r="O15">
        <v>23.7</v>
      </c>
      <c r="P15">
        <v>497</v>
      </c>
      <c r="Q15">
        <v>206.1</v>
      </c>
      <c r="R15">
        <v>98.3</v>
      </c>
      <c r="S15">
        <v>200</v>
      </c>
      <c r="T15">
        <v>116.2</v>
      </c>
      <c r="U15">
        <v>100</v>
      </c>
      <c r="V15">
        <v>243.5</v>
      </c>
      <c r="W15">
        <v>101.1</v>
      </c>
      <c r="X15">
        <v>48</v>
      </c>
      <c r="Y15">
        <v>249</v>
      </c>
      <c r="Z15">
        <v>95.6</v>
      </c>
      <c r="AA15">
        <v>43</v>
      </c>
      <c r="AB15">
        <v>8436</v>
      </c>
      <c r="AC15">
        <v>4796</v>
      </c>
      <c r="AD15">
        <v>2930</v>
      </c>
      <c r="AE15">
        <v>20693</v>
      </c>
      <c r="AF15">
        <v>14426</v>
      </c>
      <c r="AG15">
        <v>6959</v>
      </c>
      <c r="AH15">
        <v>84</v>
      </c>
      <c r="AI15">
        <v>52</v>
      </c>
      <c r="AJ15">
        <v>13</v>
      </c>
      <c r="AK15">
        <v>116</v>
      </c>
      <c r="AL15">
        <v>91</v>
      </c>
      <c r="AM15">
        <v>70</v>
      </c>
      <c r="AN15">
        <v>49</v>
      </c>
      <c r="AO15">
        <v>37</v>
      </c>
      <c r="AP15">
        <v>26</v>
      </c>
      <c r="AQ15">
        <v>17.899999999999999</v>
      </c>
      <c r="AR15">
        <v>10</v>
      </c>
      <c r="AS15">
        <v>3.4</v>
      </c>
      <c r="AT15">
        <v>25.6</v>
      </c>
      <c r="AU15">
        <v>15.6</v>
      </c>
      <c r="AV15">
        <v>2.8</v>
      </c>
      <c r="AW15">
        <v>111.1</v>
      </c>
      <c r="AX15">
        <v>63.6</v>
      </c>
      <c r="AY15">
        <v>15.9</v>
      </c>
      <c r="AZ15">
        <v>89.3</v>
      </c>
      <c r="BA15">
        <v>51.6</v>
      </c>
      <c r="BB15">
        <v>13</v>
      </c>
      <c r="BC15">
        <v>74.900000000000006</v>
      </c>
      <c r="BD15">
        <v>64.400000000000006</v>
      </c>
      <c r="BE15">
        <v>59.1</v>
      </c>
    </row>
    <row r="16" spans="1:57">
      <c r="A16">
        <v>8</v>
      </c>
      <c r="B16" t="s">
        <v>31</v>
      </c>
      <c r="C16" s="15">
        <v>45573</v>
      </c>
      <c r="D16">
        <v>6.9</v>
      </c>
      <c r="E16">
        <v>6.7</v>
      </c>
      <c r="F16">
        <v>6.2</v>
      </c>
      <c r="G16">
        <v>356.2</v>
      </c>
      <c r="H16">
        <v>288.2</v>
      </c>
      <c r="I16">
        <v>257.7</v>
      </c>
      <c r="J16">
        <v>6.7</v>
      </c>
      <c r="K16">
        <v>3.1</v>
      </c>
      <c r="L16">
        <v>1.7</v>
      </c>
      <c r="M16">
        <v>25</v>
      </c>
      <c r="N16">
        <v>25</v>
      </c>
      <c r="O16">
        <v>25</v>
      </c>
      <c r="P16">
        <v>531</v>
      </c>
      <c r="Q16">
        <v>178.4</v>
      </c>
      <c r="R16">
        <v>70.2</v>
      </c>
      <c r="S16">
        <v>300</v>
      </c>
      <c r="T16">
        <v>89.4</v>
      </c>
      <c r="U16" t="s">
        <v>122</v>
      </c>
      <c r="V16">
        <v>260.5</v>
      </c>
      <c r="W16">
        <v>87.3</v>
      </c>
      <c r="X16">
        <v>34</v>
      </c>
      <c r="Y16">
        <v>223</v>
      </c>
      <c r="Z16">
        <v>60.9</v>
      </c>
      <c r="AA16">
        <v>22</v>
      </c>
      <c r="AB16">
        <v>30033</v>
      </c>
      <c r="AC16">
        <v>8722</v>
      </c>
      <c r="AD16">
        <v>1874</v>
      </c>
      <c r="AE16">
        <v>27543</v>
      </c>
      <c r="AF16">
        <v>7404</v>
      </c>
      <c r="AG16">
        <v>152</v>
      </c>
      <c r="AH16">
        <v>114</v>
      </c>
      <c r="AI16">
        <v>49</v>
      </c>
      <c r="AJ16">
        <v>12</v>
      </c>
      <c r="AK16">
        <v>224</v>
      </c>
      <c r="AL16">
        <v>123</v>
      </c>
      <c r="AM16">
        <v>29</v>
      </c>
      <c r="AN16">
        <v>101</v>
      </c>
      <c r="AO16">
        <v>50</v>
      </c>
      <c r="AP16">
        <v>14</v>
      </c>
      <c r="AQ16">
        <v>15.6</v>
      </c>
      <c r="AR16">
        <v>9.1999999999999993</v>
      </c>
      <c r="AS16">
        <v>2.2999999999999998</v>
      </c>
      <c r="AT16">
        <v>45.8</v>
      </c>
      <c r="AU16">
        <v>20.5</v>
      </c>
      <c r="AV16">
        <v>3.3</v>
      </c>
      <c r="AW16">
        <v>162.1</v>
      </c>
      <c r="AX16">
        <v>64.3</v>
      </c>
      <c r="AY16">
        <v>10.3</v>
      </c>
      <c r="AZ16">
        <v>78.3</v>
      </c>
      <c r="BA16">
        <v>35.4</v>
      </c>
      <c r="BB16">
        <v>9.4</v>
      </c>
      <c r="BC16">
        <v>119.5</v>
      </c>
      <c r="BD16">
        <v>81.900000000000006</v>
      </c>
      <c r="BE16">
        <v>55.3</v>
      </c>
    </row>
    <row r="17" spans="1:57">
      <c r="A17">
        <v>23</v>
      </c>
      <c r="B17" t="s">
        <v>31</v>
      </c>
      <c r="C17" s="15">
        <v>45588</v>
      </c>
      <c r="D17">
        <v>6.9</v>
      </c>
      <c r="E17">
        <v>6.8</v>
      </c>
      <c r="F17">
        <v>6.6</v>
      </c>
      <c r="G17">
        <v>441.2</v>
      </c>
      <c r="H17">
        <v>383.2</v>
      </c>
      <c r="I17">
        <v>310.8</v>
      </c>
      <c r="J17">
        <v>8.6999999999999993</v>
      </c>
      <c r="K17">
        <v>7.8</v>
      </c>
      <c r="L17">
        <v>6.6</v>
      </c>
      <c r="M17">
        <v>21.7</v>
      </c>
      <c r="N17">
        <v>21</v>
      </c>
      <c r="O17">
        <v>20.100000000000001</v>
      </c>
      <c r="P17">
        <v>503</v>
      </c>
      <c r="Q17">
        <v>255.2</v>
      </c>
      <c r="R17">
        <v>128.6</v>
      </c>
      <c r="S17">
        <v>200</v>
      </c>
      <c r="T17">
        <v>115.3</v>
      </c>
      <c r="U17">
        <v>100</v>
      </c>
      <c r="V17">
        <v>247</v>
      </c>
      <c r="W17">
        <v>125.1</v>
      </c>
      <c r="X17">
        <v>63</v>
      </c>
      <c r="Y17">
        <v>201</v>
      </c>
      <c r="Z17">
        <v>62.4</v>
      </c>
      <c r="AA17">
        <v>22</v>
      </c>
      <c r="AB17">
        <v>38913</v>
      </c>
      <c r="AC17">
        <v>30401</v>
      </c>
      <c r="AD17">
        <v>2949</v>
      </c>
      <c r="AE17">
        <v>44716</v>
      </c>
      <c r="AF17">
        <v>14436</v>
      </c>
      <c r="AG17">
        <v>3067</v>
      </c>
      <c r="AH17">
        <v>57</v>
      </c>
      <c r="AI17">
        <v>32</v>
      </c>
      <c r="AJ17">
        <v>16</v>
      </c>
      <c r="AK17">
        <v>139</v>
      </c>
      <c r="AL17">
        <v>96</v>
      </c>
      <c r="AM17">
        <v>31</v>
      </c>
      <c r="AN17">
        <v>49</v>
      </c>
      <c r="AO17">
        <v>30</v>
      </c>
      <c r="AP17">
        <v>2</v>
      </c>
      <c r="AQ17">
        <v>22.9</v>
      </c>
      <c r="AR17">
        <v>7.8</v>
      </c>
      <c r="AS17">
        <v>1.7</v>
      </c>
      <c r="AT17">
        <v>17</v>
      </c>
      <c r="AU17">
        <v>8.1</v>
      </c>
      <c r="AV17">
        <v>2</v>
      </c>
      <c r="AW17">
        <v>54.6</v>
      </c>
      <c r="AX17">
        <v>34.700000000000003</v>
      </c>
      <c r="AY17">
        <v>12.3</v>
      </c>
      <c r="AZ17">
        <v>50</v>
      </c>
      <c r="BA17">
        <v>31.4</v>
      </c>
      <c r="BB17">
        <v>6.7</v>
      </c>
      <c r="BC17">
        <v>112.6</v>
      </c>
      <c r="BD17">
        <v>77.8</v>
      </c>
      <c r="BE17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53A8-03DD-4A24-9635-47A0C4911BFC}">
  <dimension ref="A1:BH21"/>
  <sheetViews>
    <sheetView workbookViewId="0">
      <selection activeCell="G5" sqref="G5"/>
    </sheetView>
  </sheetViews>
  <sheetFormatPr defaultRowHeight="15"/>
  <cols>
    <col min="1" max="46" width="15.7109375" style="8" customWidth="1"/>
    <col min="47" max="60" width="9.140625" style="8"/>
  </cols>
  <sheetData>
    <row r="1" spans="1:34" ht="16.5">
      <c r="A1" s="47"/>
      <c r="B1" s="47" t="s">
        <v>130</v>
      </c>
      <c r="C1" s="47" t="s">
        <v>131</v>
      </c>
      <c r="D1" s="47" t="s">
        <v>132</v>
      </c>
      <c r="E1" s="47" t="s">
        <v>130</v>
      </c>
      <c r="F1" s="47" t="s">
        <v>131</v>
      </c>
      <c r="G1" s="47" t="s">
        <v>132</v>
      </c>
      <c r="H1" s="47" t="s">
        <v>130</v>
      </c>
      <c r="I1" s="47" t="s">
        <v>131</v>
      </c>
      <c r="J1" s="47" t="s">
        <v>132</v>
      </c>
      <c r="K1" s="47" t="s">
        <v>130</v>
      </c>
      <c r="L1" s="47" t="s">
        <v>131</v>
      </c>
      <c r="M1" s="47" t="s">
        <v>132</v>
      </c>
      <c r="N1" s="47" t="s">
        <v>130</v>
      </c>
      <c r="O1" s="47" t="s">
        <v>131</v>
      </c>
      <c r="P1" s="47" t="s">
        <v>132</v>
      </c>
      <c r="Q1" s="47" t="s">
        <v>130</v>
      </c>
      <c r="R1" s="47" t="s">
        <v>131</v>
      </c>
      <c r="S1" s="47" t="s">
        <v>132</v>
      </c>
      <c r="T1" s="47" t="s">
        <v>130</v>
      </c>
      <c r="U1" s="47" t="s">
        <v>131</v>
      </c>
      <c r="V1" s="47" t="s">
        <v>132</v>
      </c>
      <c r="W1" s="47" t="s">
        <v>130</v>
      </c>
      <c r="X1" s="47" t="s">
        <v>131</v>
      </c>
      <c r="Y1" s="47" t="s">
        <v>132</v>
      </c>
      <c r="Z1" s="47" t="s">
        <v>130</v>
      </c>
      <c r="AA1" s="47" t="s">
        <v>131</v>
      </c>
      <c r="AB1" s="47" t="s">
        <v>133</v>
      </c>
      <c r="AC1" s="62"/>
      <c r="AD1" s="62"/>
      <c r="AE1" s="62"/>
      <c r="AF1" s="62"/>
      <c r="AG1" s="62"/>
      <c r="AH1" s="62"/>
    </row>
    <row r="2" spans="1:34" ht="48.75">
      <c r="A2" s="47" t="s">
        <v>134</v>
      </c>
      <c r="B2" s="48" t="s">
        <v>135</v>
      </c>
      <c r="C2" s="48" t="s">
        <v>135</v>
      </c>
      <c r="D2" s="48" t="s">
        <v>135</v>
      </c>
      <c r="E2" s="48" t="s">
        <v>136</v>
      </c>
      <c r="F2" s="48" t="s">
        <v>136</v>
      </c>
      <c r="G2" s="48" t="s">
        <v>136</v>
      </c>
      <c r="H2" s="48" t="s">
        <v>137</v>
      </c>
      <c r="I2" s="48" t="s">
        <v>137</v>
      </c>
      <c r="J2" s="48" t="s">
        <v>137</v>
      </c>
      <c r="K2" s="48" t="s">
        <v>138</v>
      </c>
      <c r="L2" s="48" t="s">
        <v>138</v>
      </c>
      <c r="M2" s="48" t="s">
        <v>138</v>
      </c>
      <c r="N2" s="48" t="s">
        <v>139</v>
      </c>
      <c r="O2" s="48" t="s">
        <v>139</v>
      </c>
      <c r="P2" s="48" t="s">
        <v>139</v>
      </c>
      <c r="Q2" s="48" t="s">
        <v>140</v>
      </c>
      <c r="R2" s="48" t="s">
        <v>140</v>
      </c>
      <c r="S2" s="48" t="s">
        <v>140</v>
      </c>
      <c r="T2" s="48" t="s">
        <v>141</v>
      </c>
      <c r="U2" s="48" t="s">
        <v>141</v>
      </c>
      <c r="V2" s="48" t="s">
        <v>141</v>
      </c>
      <c r="W2" s="48" t="s">
        <v>142</v>
      </c>
      <c r="X2" s="48" t="s">
        <v>142</v>
      </c>
      <c r="Y2" s="48" t="s">
        <v>142</v>
      </c>
      <c r="Z2" s="48" t="s">
        <v>143</v>
      </c>
      <c r="AA2" s="48" t="s">
        <v>143</v>
      </c>
      <c r="AB2" s="48" t="s">
        <v>143</v>
      </c>
      <c r="AC2" s="62"/>
      <c r="AD2" s="62"/>
      <c r="AE2" s="62"/>
      <c r="AF2" s="62"/>
      <c r="AG2" s="62"/>
      <c r="AH2" s="62"/>
    </row>
    <row r="3" spans="1:34" ht="15.75">
      <c r="A3" s="49">
        <v>39527</v>
      </c>
      <c r="B3" s="50">
        <v>323</v>
      </c>
      <c r="C3" s="51">
        <v>846</v>
      </c>
      <c r="D3" s="50">
        <v>15</v>
      </c>
      <c r="E3" s="50">
        <v>281</v>
      </c>
      <c r="F3" s="50">
        <v>394</v>
      </c>
      <c r="G3" s="50">
        <v>194</v>
      </c>
      <c r="H3" s="50">
        <v>9282</v>
      </c>
      <c r="I3" s="50">
        <v>21318</v>
      </c>
      <c r="J3" s="50">
        <v>1045</v>
      </c>
      <c r="K3" s="50">
        <v>12761</v>
      </c>
      <c r="L3" s="50">
        <v>24615</v>
      </c>
      <c r="M3" s="50">
        <v>5308</v>
      </c>
      <c r="N3" s="50">
        <v>20</v>
      </c>
      <c r="O3" s="50">
        <v>32</v>
      </c>
      <c r="P3" s="50">
        <v>6</v>
      </c>
      <c r="Q3" s="50" t="s">
        <v>65</v>
      </c>
      <c r="R3" s="50"/>
      <c r="S3" s="52"/>
      <c r="T3" s="50">
        <v>20</v>
      </c>
      <c r="U3" s="50">
        <v>45</v>
      </c>
      <c r="V3" s="50">
        <v>3</v>
      </c>
      <c r="W3" s="50">
        <v>14628</v>
      </c>
      <c r="X3" s="50">
        <v>23952</v>
      </c>
      <c r="Y3" s="50">
        <v>5689</v>
      </c>
      <c r="Z3" s="50">
        <v>9.6999999999999993</v>
      </c>
      <c r="AA3" s="50">
        <v>14.5</v>
      </c>
      <c r="AB3" s="50">
        <v>7.7</v>
      </c>
      <c r="AC3" s="62"/>
      <c r="AD3" s="62"/>
      <c r="AE3" s="62"/>
      <c r="AF3" s="62"/>
      <c r="AG3" s="62"/>
      <c r="AH3" s="62"/>
    </row>
    <row r="4" spans="1:34" ht="15.75">
      <c r="A4" s="49">
        <v>39584</v>
      </c>
      <c r="B4" s="50">
        <v>983</v>
      </c>
      <c r="C4" s="51">
        <v>2795</v>
      </c>
      <c r="D4" s="50">
        <v>0</v>
      </c>
      <c r="E4" s="50">
        <v>620</v>
      </c>
      <c r="F4" s="50">
        <v>972</v>
      </c>
      <c r="G4" s="50">
        <v>234</v>
      </c>
      <c r="H4" s="50">
        <v>2854</v>
      </c>
      <c r="I4" s="50">
        <v>4500</v>
      </c>
      <c r="J4" s="50">
        <v>500</v>
      </c>
      <c r="K4" s="50">
        <v>36496</v>
      </c>
      <c r="L4" s="50">
        <v>49346</v>
      </c>
      <c r="M4" s="50">
        <v>15769</v>
      </c>
      <c r="N4" s="50">
        <v>20</v>
      </c>
      <c r="O4" s="50">
        <v>28</v>
      </c>
      <c r="P4" s="50">
        <v>13</v>
      </c>
      <c r="Q4" s="50" t="s">
        <v>65</v>
      </c>
      <c r="R4" s="50"/>
      <c r="S4" s="50"/>
      <c r="T4" s="50">
        <v>50</v>
      </c>
      <c r="U4" s="50">
        <v>73</v>
      </c>
      <c r="V4" s="50">
        <v>40</v>
      </c>
      <c r="W4" s="50">
        <v>10067</v>
      </c>
      <c r="X4" s="50">
        <v>12395</v>
      </c>
      <c r="Y4" s="50">
        <v>6527</v>
      </c>
      <c r="Z4" s="50" t="s">
        <v>65</v>
      </c>
      <c r="AA4" s="50"/>
      <c r="AB4" s="50"/>
      <c r="AC4" s="62"/>
      <c r="AD4" s="62"/>
      <c r="AE4" s="62"/>
      <c r="AF4" s="62"/>
      <c r="AG4" s="62"/>
      <c r="AH4" s="62"/>
    </row>
    <row r="5" spans="1:34" ht="15.75">
      <c r="A5" s="49">
        <v>39602</v>
      </c>
      <c r="B5" s="50">
        <v>375</v>
      </c>
      <c r="C5" s="51">
        <v>1167</v>
      </c>
      <c r="D5" s="50">
        <v>11</v>
      </c>
      <c r="E5" s="50">
        <v>373</v>
      </c>
      <c r="F5" s="50">
        <v>577</v>
      </c>
      <c r="G5" s="50">
        <v>128</v>
      </c>
      <c r="H5" s="50">
        <v>909</v>
      </c>
      <c r="I5" s="50">
        <v>1455</v>
      </c>
      <c r="J5" s="50">
        <v>227</v>
      </c>
      <c r="K5" s="50">
        <v>36766</v>
      </c>
      <c r="L5" s="50">
        <v>39692</v>
      </c>
      <c r="M5" s="50">
        <v>27962</v>
      </c>
      <c r="N5" s="50">
        <v>19</v>
      </c>
      <c r="O5" s="50">
        <v>29</v>
      </c>
      <c r="P5" s="50">
        <v>9</v>
      </c>
      <c r="Q5" s="50" t="s">
        <v>65</v>
      </c>
      <c r="R5" s="50"/>
      <c r="S5" s="50"/>
      <c r="T5" s="50">
        <v>148</v>
      </c>
      <c r="U5" s="50">
        <v>168</v>
      </c>
      <c r="V5" s="50">
        <v>133</v>
      </c>
      <c r="W5" s="50">
        <v>3290</v>
      </c>
      <c r="X5" s="50">
        <v>4638</v>
      </c>
      <c r="Y5" s="50">
        <v>2511</v>
      </c>
      <c r="Z5" s="50">
        <v>51.6</v>
      </c>
      <c r="AA5" s="50">
        <v>63</v>
      </c>
      <c r="AB5" s="50">
        <v>46.6</v>
      </c>
      <c r="AC5" s="62"/>
      <c r="AD5" s="62"/>
      <c r="AE5" s="62"/>
      <c r="AF5" s="62"/>
      <c r="AG5" s="62"/>
      <c r="AH5" s="62"/>
    </row>
    <row r="6" spans="1:34" ht="15.75">
      <c r="A6" s="49">
        <v>39609</v>
      </c>
      <c r="B6" s="50">
        <v>314</v>
      </c>
      <c r="C6" s="51">
        <v>666</v>
      </c>
      <c r="D6" s="50">
        <v>2</v>
      </c>
      <c r="E6" s="50">
        <v>574</v>
      </c>
      <c r="F6" s="50">
        <v>705</v>
      </c>
      <c r="G6" s="50">
        <v>389</v>
      </c>
      <c r="H6" s="50">
        <v>2092</v>
      </c>
      <c r="I6" s="50">
        <v>6903</v>
      </c>
      <c r="J6" s="50">
        <v>0</v>
      </c>
      <c r="K6" s="50">
        <v>187</v>
      </c>
      <c r="L6" s="50">
        <v>1269</v>
      </c>
      <c r="M6" s="50">
        <v>0</v>
      </c>
      <c r="N6" s="50">
        <v>30</v>
      </c>
      <c r="O6" s="50">
        <v>50</v>
      </c>
      <c r="P6" s="50">
        <v>15</v>
      </c>
      <c r="Q6" s="50" t="s">
        <v>65</v>
      </c>
      <c r="R6" s="50"/>
      <c r="S6" s="50"/>
      <c r="T6" s="50">
        <v>148</v>
      </c>
      <c r="U6" s="50">
        <v>275</v>
      </c>
      <c r="V6" s="50">
        <v>50</v>
      </c>
      <c r="W6" s="50">
        <v>6764</v>
      </c>
      <c r="X6" s="50">
        <v>15902</v>
      </c>
      <c r="Y6" s="50">
        <v>2626</v>
      </c>
      <c r="Z6" s="50">
        <v>36.5</v>
      </c>
      <c r="AA6" s="50">
        <v>68.7</v>
      </c>
      <c r="AB6" s="50">
        <v>15</v>
      </c>
      <c r="AC6" s="62"/>
      <c r="AD6" s="62"/>
      <c r="AE6" s="62"/>
      <c r="AF6" s="62"/>
      <c r="AG6" s="62"/>
      <c r="AH6" s="62"/>
    </row>
    <row r="7" spans="1:34" ht="15.75">
      <c r="A7" s="49">
        <v>39620</v>
      </c>
      <c r="B7" s="50">
        <v>495</v>
      </c>
      <c r="C7" s="51">
        <v>2465</v>
      </c>
      <c r="D7" s="50">
        <v>5</v>
      </c>
      <c r="E7" s="50">
        <v>654</v>
      </c>
      <c r="F7" s="50">
        <v>1785</v>
      </c>
      <c r="G7" s="50">
        <v>168</v>
      </c>
      <c r="H7" s="50">
        <v>236</v>
      </c>
      <c r="I7" s="50">
        <v>545</v>
      </c>
      <c r="J7" s="50">
        <v>45</v>
      </c>
      <c r="K7" s="50">
        <v>1021</v>
      </c>
      <c r="L7" s="50">
        <v>4654</v>
      </c>
      <c r="M7" s="50">
        <v>77</v>
      </c>
      <c r="N7" s="50">
        <v>38</v>
      </c>
      <c r="O7" s="50">
        <v>54</v>
      </c>
      <c r="P7" s="50">
        <v>13</v>
      </c>
      <c r="Q7" s="50" t="s">
        <v>65</v>
      </c>
      <c r="R7" s="50"/>
      <c r="S7" s="50"/>
      <c r="T7" s="50">
        <v>89</v>
      </c>
      <c r="U7" s="50">
        <v>138</v>
      </c>
      <c r="V7" s="50">
        <v>33</v>
      </c>
      <c r="W7" s="50">
        <v>2561</v>
      </c>
      <c r="X7" s="50">
        <v>3526</v>
      </c>
      <c r="Y7" s="50">
        <v>1218</v>
      </c>
      <c r="Z7" s="50">
        <v>21.8</v>
      </c>
      <c r="AA7" s="50">
        <v>41.3</v>
      </c>
      <c r="AB7" s="50">
        <v>3.5</v>
      </c>
      <c r="AC7" s="62"/>
      <c r="AD7" s="62"/>
      <c r="AE7" s="62"/>
      <c r="AF7" s="62"/>
      <c r="AG7" s="62"/>
      <c r="AH7" s="62"/>
    </row>
    <row r="8" spans="1:34" ht="15.75">
      <c r="A8" s="49">
        <v>39637</v>
      </c>
      <c r="B8" s="50">
        <v>880</v>
      </c>
      <c r="C8" s="51">
        <v>1490</v>
      </c>
      <c r="D8" s="50">
        <v>381</v>
      </c>
      <c r="E8" s="50">
        <v>521</v>
      </c>
      <c r="F8" s="50">
        <v>905</v>
      </c>
      <c r="G8" s="50">
        <v>200</v>
      </c>
      <c r="H8" s="50">
        <v>1558</v>
      </c>
      <c r="I8" s="50">
        <v>2455</v>
      </c>
      <c r="J8" s="50">
        <v>773</v>
      </c>
      <c r="K8" s="50">
        <v>2029</v>
      </c>
      <c r="L8" s="50">
        <v>2500</v>
      </c>
      <c r="M8" s="50">
        <v>1731</v>
      </c>
      <c r="N8" s="50">
        <v>33</v>
      </c>
      <c r="O8" s="50">
        <v>61</v>
      </c>
      <c r="P8" s="50">
        <v>11</v>
      </c>
      <c r="Q8" s="50" t="s">
        <v>65</v>
      </c>
      <c r="R8" s="50"/>
      <c r="S8" s="50"/>
      <c r="T8" s="50">
        <v>17</v>
      </c>
      <c r="U8" s="50">
        <v>45</v>
      </c>
      <c r="V8" s="50">
        <v>3</v>
      </c>
      <c r="W8" s="50">
        <v>2738</v>
      </c>
      <c r="X8" s="50">
        <v>3205</v>
      </c>
      <c r="Y8" s="50">
        <v>2500</v>
      </c>
      <c r="Z8" s="50">
        <v>26.5</v>
      </c>
      <c r="AA8" s="50">
        <v>71</v>
      </c>
      <c r="AB8" s="50">
        <v>7.7</v>
      </c>
      <c r="AC8" s="62"/>
      <c r="AD8" s="62"/>
      <c r="AE8" s="62"/>
      <c r="AF8" s="62"/>
      <c r="AG8" s="62"/>
      <c r="AH8" s="62"/>
    </row>
    <row r="9" spans="1:34" ht="15.75">
      <c r="A9" s="53">
        <v>39644</v>
      </c>
      <c r="B9" s="50">
        <v>259</v>
      </c>
      <c r="C9" s="51">
        <v>484</v>
      </c>
      <c r="D9" s="50">
        <v>15</v>
      </c>
      <c r="E9" s="50">
        <v>775</v>
      </c>
      <c r="F9" s="50">
        <v>1252</v>
      </c>
      <c r="G9" s="50">
        <v>359</v>
      </c>
      <c r="H9" s="50">
        <v>939</v>
      </c>
      <c r="I9" s="50">
        <v>1773</v>
      </c>
      <c r="J9" s="50">
        <v>45</v>
      </c>
      <c r="K9" s="50">
        <v>372</v>
      </c>
      <c r="L9" s="50">
        <v>1607</v>
      </c>
      <c r="M9" s="50">
        <v>0</v>
      </c>
      <c r="N9" s="50">
        <v>27</v>
      </c>
      <c r="O9" s="50">
        <v>41</v>
      </c>
      <c r="P9" s="50">
        <v>10</v>
      </c>
      <c r="Q9" s="50" t="s">
        <v>65</v>
      </c>
      <c r="R9" s="50"/>
      <c r="S9" s="50"/>
      <c r="T9" s="50">
        <v>44</v>
      </c>
      <c r="U9" s="50">
        <v>78</v>
      </c>
      <c r="V9" s="50">
        <v>8</v>
      </c>
      <c r="W9" s="50">
        <v>2601</v>
      </c>
      <c r="X9" s="50">
        <v>3205</v>
      </c>
      <c r="Y9" s="50">
        <v>1923</v>
      </c>
      <c r="Z9" s="50">
        <v>168.3</v>
      </c>
      <c r="AA9" s="50">
        <v>390.9</v>
      </c>
      <c r="AB9" s="50">
        <v>34</v>
      </c>
      <c r="AC9" s="62"/>
      <c r="AD9" s="62"/>
      <c r="AE9" s="62"/>
      <c r="AF9" s="62"/>
      <c r="AG9" s="62"/>
      <c r="AH9" s="62"/>
    </row>
    <row r="10" spans="1:34" ht="15.75">
      <c r="A10" s="49">
        <v>39658</v>
      </c>
      <c r="B10" s="50">
        <v>728</v>
      </c>
      <c r="C10" s="51">
        <v>1615</v>
      </c>
      <c r="D10" s="50">
        <v>40</v>
      </c>
      <c r="E10" s="50">
        <v>821</v>
      </c>
      <c r="F10" s="50">
        <v>1822</v>
      </c>
      <c r="G10" s="50">
        <v>45</v>
      </c>
      <c r="H10" s="50">
        <v>459</v>
      </c>
      <c r="I10" s="50">
        <v>2136</v>
      </c>
      <c r="J10" s="50">
        <v>0</v>
      </c>
      <c r="K10" s="50">
        <v>714</v>
      </c>
      <c r="L10" s="50">
        <v>2107</v>
      </c>
      <c r="M10" s="50">
        <v>0</v>
      </c>
      <c r="N10" s="50">
        <v>28</v>
      </c>
      <c r="O10" s="50">
        <v>43</v>
      </c>
      <c r="P10" s="50">
        <v>13</v>
      </c>
      <c r="Q10" s="50" t="s">
        <v>65</v>
      </c>
      <c r="R10" s="50"/>
      <c r="S10" s="50"/>
      <c r="T10" s="50">
        <v>250</v>
      </c>
      <c r="U10" s="50">
        <v>505</v>
      </c>
      <c r="V10" s="50">
        <v>55</v>
      </c>
      <c r="W10" s="50">
        <v>3905</v>
      </c>
      <c r="X10" s="50">
        <v>5255</v>
      </c>
      <c r="Y10" s="50">
        <v>2194</v>
      </c>
      <c r="Z10" s="50">
        <v>19</v>
      </c>
      <c r="AA10" s="50">
        <v>49.8</v>
      </c>
      <c r="AB10" s="50">
        <v>7.8</v>
      </c>
      <c r="AC10" s="62"/>
      <c r="AD10" s="62"/>
      <c r="AE10" s="62"/>
      <c r="AF10" s="62"/>
      <c r="AG10" s="62"/>
      <c r="AH10" s="62"/>
    </row>
    <row r="11" spans="1:34" ht="15.75">
      <c r="A11" s="49">
        <v>39668</v>
      </c>
      <c r="B11" s="50">
        <v>998</v>
      </c>
      <c r="C11" s="51">
        <v>1720</v>
      </c>
      <c r="D11" s="50">
        <v>15</v>
      </c>
      <c r="E11" s="50">
        <v>1502</v>
      </c>
      <c r="F11" s="50">
        <v>2052</v>
      </c>
      <c r="G11" s="50">
        <v>497</v>
      </c>
      <c r="H11" s="50">
        <v>409</v>
      </c>
      <c r="I11" s="50">
        <v>1000</v>
      </c>
      <c r="J11" s="50">
        <v>0</v>
      </c>
      <c r="K11" s="50">
        <v>452</v>
      </c>
      <c r="L11" s="50">
        <v>1393</v>
      </c>
      <c r="M11" s="50">
        <v>0</v>
      </c>
      <c r="N11" s="50">
        <v>25</v>
      </c>
      <c r="O11" s="50">
        <v>42</v>
      </c>
      <c r="P11" s="50">
        <v>14</v>
      </c>
      <c r="Q11" s="50" t="s">
        <v>65</v>
      </c>
      <c r="R11" s="50"/>
      <c r="S11" s="50"/>
      <c r="T11" s="50">
        <v>128</v>
      </c>
      <c r="U11" s="50">
        <v>140</v>
      </c>
      <c r="V11" s="50">
        <v>113</v>
      </c>
      <c r="W11" s="50">
        <v>1843</v>
      </c>
      <c r="X11" s="50">
        <v>2395</v>
      </c>
      <c r="Y11" s="50">
        <v>1138</v>
      </c>
      <c r="Z11" s="50">
        <v>19.2</v>
      </c>
      <c r="AA11" s="50">
        <v>26.1</v>
      </c>
      <c r="AB11" s="50">
        <v>11</v>
      </c>
      <c r="AC11" s="62"/>
      <c r="AD11" s="62"/>
      <c r="AE11" s="62"/>
      <c r="AF11" s="62"/>
      <c r="AG11" s="62"/>
      <c r="AH11" s="62"/>
    </row>
    <row r="12" spans="1:34" ht="15.75">
      <c r="A12" s="53">
        <v>39672</v>
      </c>
      <c r="B12" s="50">
        <v>997</v>
      </c>
      <c r="C12" s="51">
        <v>2614</v>
      </c>
      <c r="D12" s="50">
        <v>2</v>
      </c>
      <c r="E12" s="50">
        <v>3586</v>
      </c>
      <c r="F12" s="50">
        <v>5517</v>
      </c>
      <c r="G12" s="50">
        <v>1745</v>
      </c>
      <c r="H12" s="50">
        <v>821</v>
      </c>
      <c r="I12" s="50">
        <v>2136</v>
      </c>
      <c r="J12" s="50">
        <v>0</v>
      </c>
      <c r="K12" s="50">
        <v>759</v>
      </c>
      <c r="L12" s="50">
        <v>3607</v>
      </c>
      <c r="M12" s="50">
        <v>0</v>
      </c>
      <c r="N12" s="50">
        <v>16</v>
      </c>
      <c r="O12" s="50">
        <v>38</v>
      </c>
      <c r="P12" s="50">
        <v>6</v>
      </c>
      <c r="Q12" s="50" t="s">
        <v>65</v>
      </c>
      <c r="R12" s="50"/>
      <c r="S12" s="50"/>
      <c r="T12" s="50">
        <v>77</v>
      </c>
      <c r="U12" s="50">
        <v>163</v>
      </c>
      <c r="V12" s="50">
        <v>18</v>
      </c>
      <c r="W12" s="50">
        <v>2545</v>
      </c>
      <c r="X12" s="50">
        <v>3593</v>
      </c>
      <c r="Y12" s="50">
        <v>2036</v>
      </c>
      <c r="Z12" s="50">
        <v>64.8</v>
      </c>
      <c r="AA12" s="50">
        <v>142</v>
      </c>
      <c r="AB12" s="50">
        <v>5.9</v>
      </c>
      <c r="AC12" s="62"/>
      <c r="AD12" s="62"/>
      <c r="AE12" s="62"/>
      <c r="AF12" s="62"/>
      <c r="AG12" s="62"/>
      <c r="AH12" s="62"/>
    </row>
    <row r="13" spans="1:34" ht="15.75">
      <c r="A13" s="49">
        <v>39679</v>
      </c>
      <c r="B13" s="50">
        <v>1487</v>
      </c>
      <c r="C13" s="51">
        <v>4956</v>
      </c>
      <c r="D13" s="50">
        <v>9</v>
      </c>
      <c r="E13" s="50">
        <v>3160</v>
      </c>
      <c r="F13" s="50">
        <v>5314</v>
      </c>
      <c r="G13" s="50">
        <v>562</v>
      </c>
      <c r="H13" s="50">
        <v>415</v>
      </c>
      <c r="I13" s="50">
        <v>2091</v>
      </c>
      <c r="J13" s="50">
        <v>0</v>
      </c>
      <c r="K13" s="50">
        <v>484</v>
      </c>
      <c r="L13" s="50">
        <v>2393</v>
      </c>
      <c r="M13" s="50">
        <v>0</v>
      </c>
      <c r="N13" s="50">
        <v>16</v>
      </c>
      <c r="O13" s="50">
        <v>24</v>
      </c>
      <c r="P13" s="50">
        <v>7</v>
      </c>
      <c r="Q13" s="50">
        <v>0.1</v>
      </c>
      <c r="R13" s="50">
        <v>1.1000000000000001</v>
      </c>
      <c r="S13" s="50">
        <v>0</v>
      </c>
      <c r="T13" s="50">
        <v>136</v>
      </c>
      <c r="U13" s="50">
        <v>205</v>
      </c>
      <c r="V13" s="50">
        <v>5</v>
      </c>
      <c r="W13" s="50">
        <v>3235</v>
      </c>
      <c r="X13" s="50">
        <v>5818</v>
      </c>
      <c r="Y13" s="50">
        <v>1818</v>
      </c>
      <c r="Z13" s="50">
        <v>21.7</v>
      </c>
      <c r="AA13" s="50">
        <v>47.7</v>
      </c>
      <c r="AB13" s="50">
        <v>1.9</v>
      </c>
      <c r="AC13" s="62"/>
      <c r="AD13" s="62"/>
      <c r="AE13" s="62"/>
      <c r="AF13" s="62"/>
      <c r="AG13" s="62"/>
      <c r="AH13" s="62"/>
    </row>
    <row r="14" spans="1:34" ht="15.75">
      <c r="A14" s="53">
        <v>39701</v>
      </c>
      <c r="B14" s="50">
        <v>1707</v>
      </c>
      <c r="C14" s="51">
        <v>4990</v>
      </c>
      <c r="D14" s="50">
        <v>176</v>
      </c>
      <c r="E14" s="50">
        <v>2398</v>
      </c>
      <c r="F14" s="50">
        <v>3895</v>
      </c>
      <c r="G14" s="50">
        <v>572</v>
      </c>
      <c r="H14" s="50">
        <v>286</v>
      </c>
      <c r="I14" s="50">
        <v>2000</v>
      </c>
      <c r="J14" s="50">
        <v>0</v>
      </c>
      <c r="K14" s="50">
        <v>141</v>
      </c>
      <c r="L14" s="50">
        <v>714</v>
      </c>
      <c r="M14" s="50">
        <v>0</v>
      </c>
      <c r="N14" s="50">
        <v>12</v>
      </c>
      <c r="O14" s="50">
        <v>33</v>
      </c>
      <c r="P14" s="50">
        <v>2</v>
      </c>
      <c r="Q14" s="50">
        <v>0.1</v>
      </c>
      <c r="R14" s="50">
        <v>1.1000000000000001</v>
      </c>
      <c r="S14" s="50">
        <v>0</v>
      </c>
      <c r="T14" s="50">
        <v>151</v>
      </c>
      <c r="U14" s="50">
        <v>303</v>
      </c>
      <c r="V14" s="50">
        <v>40</v>
      </c>
      <c r="W14" s="50">
        <v>3064</v>
      </c>
      <c r="X14" s="50">
        <v>5629</v>
      </c>
      <c r="Y14" s="50">
        <v>1617</v>
      </c>
      <c r="Z14" s="50">
        <v>22.7</v>
      </c>
      <c r="AA14" s="50">
        <v>46.2</v>
      </c>
      <c r="AB14" s="50">
        <v>9</v>
      </c>
      <c r="AC14" s="62"/>
      <c r="AD14" s="62"/>
      <c r="AE14" s="62"/>
      <c r="AF14" s="62"/>
      <c r="AG14" s="62"/>
      <c r="AH14" s="62"/>
    </row>
    <row r="15" spans="1:34" ht="15.75">
      <c r="A15" s="49">
        <v>39711</v>
      </c>
      <c r="B15" s="50">
        <v>957</v>
      </c>
      <c r="C15" s="51">
        <v>2084</v>
      </c>
      <c r="D15" s="50">
        <v>253</v>
      </c>
      <c r="E15" s="50">
        <v>1497</v>
      </c>
      <c r="F15" s="50">
        <v>2010</v>
      </c>
      <c r="G15" s="50">
        <v>790</v>
      </c>
      <c r="H15" s="50">
        <v>374</v>
      </c>
      <c r="I15" s="50">
        <v>2182</v>
      </c>
      <c r="J15" s="50">
        <v>0</v>
      </c>
      <c r="K15" s="50">
        <v>27</v>
      </c>
      <c r="L15" s="50">
        <v>357</v>
      </c>
      <c r="M15" s="50">
        <v>0</v>
      </c>
      <c r="N15" s="50">
        <v>27</v>
      </c>
      <c r="O15" s="50">
        <v>42</v>
      </c>
      <c r="P15" s="50">
        <v>12</v>
      </c>
      <c r="Q15" s="50">
        <v>0.5</v>
      </c>
      <c r="R15" s="50">
        <v>2.2999999999999998</v>
      </c>
      <c r="S15" s="50">
        <v>0</v>
      </c>
      <c r="T15" s="50">
        <v>197</v>
      </c>
      <c r="U15" s="50">
        <v>313</v>
      </c>
      <c r="V15" s="50">
        <v>23</v>
      </c>
      <c r="W15" s="50">
        <v>2418</v>
      </c>
      <c r="X15" s="50">
        <v>3010</v>
      </c>
      <c r="Y15" s="50">
        <v>1735</v>
      </c>
      <c r="Z15" s="50">
        <v>21.2</v>
      </c>
      <c r="AA15" s="50">
        <v>31.4</v>
      </c>
      <c r="AB15" s="50">
        <v>11.4</v>
      </c>
      <c r="AC15" s="62"/>
      <c r="AD15" s="62"/>
      <c r="AE15" s="62"/>
      <c r="AF15" s="62"/>
      <c r="AG15" s="62"/>
      <c r="AH15" s="62"/>
    </row>
    <row r="16" spans="1:34" ht="15.75">
      <c r="A16" s="53">
        <v>39729</v>
      </c>
      <c r="B16" s="50">
        <v>600</v>
      </c>
      <c r="C16" s="51">
        <v>1839</v>
      </c>
      <c r="D16" s="50">
        <v>29</v>
      </c>
      <c r="E16" s="50">
        <v>1319</v>
      </c>
      <c r="F16" s="50">
        <v>1936</v>
      </c>
      <c r="G16" s="50">
        <v>576</v>
      </c>
      <c r="H16" s="50">
        <v>677</v>
      </c>
      <c r="I16" s="50">
        <v>1840</v>
      </c>
      <c r="J16" s="50">
        <v>47</v>
      </c>
      <c r="K16" s="50">
        <v>263</v>
      </c>
      <c r="L16" s="50">
        <v>2036</v>
      </c>
      <c r="M16" s="50">
        <v>0</v>
      </c>
      <c r="N16" s="50">
        <v>8</v>
      </c>
      <c r="O16" s="50">
        <v>13</v>
      </c>
      <c r="P16" s="50">
        <v>1</v>
      </c>
      <c r="Q16" s="50">
        <v>1.1000000000000001</v>
      </c>
      <c r="R16" s="50">
        <v>2.7</v>
      </c>
      <c r="S16" s="50">
        <v>0.1</v>
      </c>
      <c r="T16" s="50">
        <v>63</v>
      </c>
      <c r="U16" s="50">
        <v>78</v>
      </c>
      <c r="V16" s="50">
        <v>48</v>
      </c>
      <c r="W16" s="50">
        <v>2201</v>
      </c>
      <c r="X16" s="50">
        <v>2857</v>
      </c>
      <c r="Y16" s="50">
        <v>1531</v>
      </c>
      <c r="Z16" s="50">
        <v>18.600000000000001</v>
      </c>
      <c r="AA16" s="50">
        <v>33.200000000000003</v>
      </c>
      <c r="AB16" s="50">
        <v>9.8000000000000007</v>
      </c>
      <c r="AC16" s="62"/>
      <c r="AD16" s="62"/>
      <c r="AE16" s="62"/>
      <c r="AF16" s="62"/>
      <c r="AG16" s="62"/>
      <c r="AH16" s="62"/>
    </row>
    <row r="17" spans="1:34" ht="15.75">
      <c r="A17" s="53">
        <v>39729</v>
      </c>
      <c r="B17" s="50">
        <v>297</v>
      </c>
      <c r="C17" s="51">
        <v>735</v>
      </c>
      <c r="D17" s="50">
        <v>29</v>
      </c>
      <c r="E17" s="50">
        <v>998</v>
      </c>
      <c r="F17" s="50">
        <v>1774</v>
      </c>
      <c r="G17" s="50">
        <v>257</v>
      </c>
      <c r="H17" s="50">
        <v>139</v>
      </c>
      <c r="I17" s="50">
        <v>991</v>
      </c>
      <c r="J17" s="50">
        <v>0</v>
      </c>
      <c r="K17" s="50">
        <v>46</v>
      </c>
      <c r="L17" s="50">
        <v>422</v>
      </c>
      <c r="M17" s="50">
        <v>0</v>
      </c>
      <c r="N17" s="50">
        <v>25</v>
      </c>
      <c r="O17" s="50">
        <v>32</v>
      </c>
      <c r="P17" s="50">
        <v>19</v>
      </c>
      <c r="Q17" s="50">
        <v>1.6</v>
      </c>
      <c r="R17" s="50">
        <v>7.7</v>
      </c>
      <c r="S17" s="50">
        <v>0.1</v>
      </c>
      <c r="T17" s="50">
        <v>207</v>
      </c>
      <c r="U17" s="50">
        <v>368</v>
      </c>
      <c r="V17" s="50">
        <v>15</v>
      </c>
      <c r="W17" s="50">
        <v>1929</v>
      </c>
      <c r="X17" s="50">
        <v>2449</v>
      </c>
      <c r="Y17" s="50">
        <v>1582</v>
      </c>
      <c r="Z17" s="50">
        <v>14.1</v>
      </c>
      <c r="AA17" s="50">
        <v>24.1</v>
      </c>
      <c r="AB17" s="50">
        <v>6.4</v>
      </c>
      <c r="AC17" s="62"/>
      <c r="AD17" s="62"/>
      <c r="AE17" s="62"/>
      <c r="AF17" s="62"/>
      <c r="AG17" s="62"/>
      <c r="AH17" s="62"/>
    </row>
    <row r="18" spans="1:34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</row>
    <row r="19" spans="1:34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</row>
    <row r="20" spans="1:34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</row>
    <row r="21" spans="1:34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38E3-80E2-454F-9847-5904B2713E3D}">
  <dimension ref="A1:AU17"/>
  <sheetViews>
    <sheetView workbookViewId="0">
      <selection activeCell="D7" sqref="D7"/>
    </sheetView>
  </sheetViews>
  <sheetFormatPr defaultRowHeight="15"/>
  <cols>
    <col min="1" max="41" width="15.7109375" style="8" customWidth="1"/>
    <col min="42" max="47" width="14.7109375" style="8" customWidth="1"/>
  </cols>
  <sheetData>
    <row r="1" spans="1:26">
      <c r="A1" s="37"/>
      <c r="B1" s="37" t="s">
        <v>144</v>
      </c>
      <c r="C1" s="37" t="s">
        <v>144</v>
      </c>
      <c r="D1" s="37" t="s">
        <v>131</v>
      </c>
      <c r="E1" s="37" t="s">
        <v>132</v>
      </c>
      <c r="F1" s="37" t="s">
        <v>144</v>
      </c>
      <c r="G1" s="37" t="s">
        <v>131</v>
      </c>
      <c r="H1" s="37" t="s">
        <v>132</v>
      </c>
      <c r="I1" s="37" t="s">
        <v>144</v>
      </c>
      <c r="J1" s="37" t="s">
        <v>131</v>
      </c>
      <c r="K1" s="37" t="s">
        <v>132</v>
      </c>
      <c r="L1" s="37" t="s">
        <v>144</v>
      </c>
      <c r="M1" s="37" t="s">
        <v>131</v>
      </c>
      <c r="N1" s="37" t="s">
        <v>132</v>
      </c>
      <c r="O1" s="37" t="s">
        <v>144</v>
      </c>
      <c r="P1" s="37" t="s">
        <v>131</v>
      </c>
      <c r="Q1" s="37" t="s">
        <v>132</v>
      </c>
      <c r="R1" s="37" t="s">
        <v>144</v>
      </c>
      <c r="S1" s="37" t="s">
        <v>131</v>
      </c>
      <c r="T1" s="37" t="s">
        <v>132</v>
      </c>
      <c r="U1" s="37" t="s">
        <v>144</v>
      </c>
      <c r="V1" s="37" t="s">
        <v>131</v>
      </c>
      <c r="W1" s="37" t="s">
        <v>132</v>
      </c>
      <c r="X1" s="37" t="s">
        <v>144</v>
      </c>
      <c r="Y1" s="37" t="s">
        <v>131</v>
      </c>
      <c r="Z1" s="37" t="s">
        <v>132</v>
      </c>
    </row>
    <row r="2" spans="1:26" ht="30.75">
      <c r="A2" s="37" t="s">
        <v>134</v>
      </c>
      <c r="B2" s="37" t="s">
        <v>145</v>
      </c>
      <c r="C2" s="37" t="s">
        <v>146</v>
      </c>
      <c r="D2" s="37" t="s">
        <v>146</v>
      </c>
      <c r="E2" s="37" t="s">
        <v>146</v>
      </c>
      <c r="F2" s="37" t="s">
        <v>147</v>
      </c>
      <c r="G2" s="37" t="s">
        <v>147</v>
      </c>
      <c r="H2" s="37" t="s">
        <v>147</v>
      </c>
      <c r="I2" s="37" t="s">
        <v>148</v>
      </c>
      <c r="J2" s="37" t="s">
        <v>148</v>
      </c>
      <c r="K2" s="37" t="s">
        <v>148</v>
      </c>
      <c r="L2" s="37" t="s">
        <v>149</v>
      </c>
      <c r="M2" s="37" t="s">
        <v>149</v>
      </c>
      <c r="N2" s="37" t="s">
        <v>149</v>
      </c>
      <c r="O2" s="37" t="s">
        <v>150</v>
      </c>
      <c r="P2" s="37" t="s">
        <v>150</v>
      </c>
      <c r="Q2" s="37" t="s">
        <v>150</v>
      </c>
      <c r="R2" s="37" t="s">
        <v>151</v>
      </c>
      <c r="S2" s="37" t="s">
        <v>151</v>
      </c>
      <c r="T2" s="37" t="s">
        <v>151</v>
      </c>
      <c r="U2" s="37" t="s">
        <v>152</v>
      </c>
      <c r="V2" s="37" t="s">
        <v>152</v>
      </c>
      <c r="W2" s="37" t="s">
        <v>152</v>
      </c>
      <c r="X2" s="37" t="s">
        <v>153</v>
      </c>
      <c r="Y2" s="37" t="s">
        <v>153</v>
      </c>
      <c r="Z2" s="37" t="s">
        <v>153</v>
      </c>
    </row>
    <row r="3" spans="1:26">
      <c r="A3" s="39">
        <v>39527</v>
      </c>
      <c r="B3" s="40">
        <v>324</v>
      </c>
      <c r="C3" s="40">
        <v>7.09</v>
      </c>
      <c r="D3" s="41">
        <v>7.27</v>
      </c>
      <c r="E3" s="40">
        <v>6.88</v>
      </c>
      <c r="F3" s="40">
        <v>87.2</v>
      </c>
      <c r="G3" s="40">
        <v>384.1</v>
      </c>
      <c r="H3" s="40">
        <v>23.7</v>
      </c>
      <c r="I3" s="40">
        <v>0.17</v>
      </c>
      <c r="J3" s="40">
        <v>0.2</v>
      </c>
      <c r="K3" s="40">
        <v>0.06</v>
      </c>
      <c r="L3" s="40">
        <v>19</v>
      </c>
      <c r="M3" s="40">
        <v>21.8</v>
      </c>
      <c r="N3" s="40">
        <v>13.4</v>
      </c>
      <c r="O3" s="40">
        <v>348</v>
      </c>
      <c r="P3" s="40">
        <v>408</v>
      </c>
      <c r="Q3" s="40">
        <v>131</v>
      </c>
      <c r="R3" s="40">
        <v>226</v>
      </c>
      <c r="S3" s="40">
        <v>265</v>
      </c>
      <c r="T3" s="40">
        <v>85</v>
      </c>
      <c r="U3" s="40">
        <v>97</v>
      </c>
      <c r="V3" s="40">
        <v>158</v>
      </c>
      <c r="W3" s="40">
        <v>28</v>
      </c>
      <c r="X3" s="40">
        <v>3</v>
      </c>
      <c r="Y3" s="40">
        <v>12.8</v>
      </c>
      <c r="Z3" s="40">
        <v>1.2</v>
      </c>
    </row>
    <row r="4" spans="1:26">
      <c r="A4" s="38">
        <v>39584</v>
      </c>
      <c r="B4" s="37">
        <v>384</v>
      </c>
      <c r="C4" s="40">
        <v>6.86</v>
      </c>
      <c r="D4" s="41">
        <v>7.29</v>
      </c>
      <c r="E4" s="40">
        <v>6.62</v>
      </c>
      <c r="F4" s="40">
        <v>-100.9</v>
      </c>
      <c r="G4" s="40">
        <v>253.3</v>
      </c>
      <c r="H4" s="40">
        <v>-282</v>
      </c>
      <c r="I4" s="40">
        <v>0.19</v>
      </c>
      <c r="J4" s="40">
        <v>0.32</v>
      </c>
      <c r="K4" s="40">
        <v>0.08</v>
      </c>
      <c r="L4" s="40">
        <v>26.1</v>
      </c>
      <c r="M4" s="40">
        <v>27.6</v>
      </c>
      <c r="N4" s="40">
        <v>24.4</v>
      </c>
      <c r="O4" s="40">
        <v>402</v>
      </c>
      <c r="P4" s="40">
        <v>668</v>
      </c>
      <c r="Q4" s="40">
        <v>169</v>
      </c>
      <c r="R4" s="40">
        <v>262</v>
      </c>
      <c r="S4" s="40">
        <v>435</v>
      </c>
      <c r="T4" s="40">
        <v>110</v>
      </c>
      <c r="U4" s="40">
        <v>125</v>
      </c>
      <c r="V4" s="40">
        <v>252</v>
      </c>
      <c r="W4" s="40">
        <v>32</v>
      </c>
      <c r="X4" s="40">
        <v>10.3</v>
      </c>
      <c r="Y4" s="40">
        <v>48.1</v>
      </c>
      <c r="Z4" s="40">
        <v>2.4</v>
      </c>
    </row>
    <row r="5" spans="1:26">
      <c r="A5" s="39">
        <v>39602</v>
      </c>
      <c r="B5" s="37">
        <v>114</v>
      </c>
      <c r="C5" s="40">
        <v>6.87</v>
      </c>
      <c r="D5" s="41">
        <v>7.1</v>
      </c>
      <c r="E5" s="40">
        <v>6.73</v>
      </c>
      <c r="F5" s="40">
        <v>-111</v>
      </c>
      <c r="G5" s="40">
        <v>237.5</v>
      </c>
      <c r="H5" s="40">
        <v>-232.4</v>
      </c>
      <c r="I5" s="40">
        <v>0.18</v>
      </c>
      <c r="J5" s="40">
        <v>0.2</v>
      </c>
      <c r="K5" s="40">
        <v>0.1</v>
      </c>
      <c r="L5" s="40">
        <v>26.9</v>
      </c>
      <c r="M5" s="40">
        <v>29.1</v>
      </c>
      <c r="N5" s="40">
        <v>21.1</v>
      </c>
      <c r="O5" s="40">
        <v>374</v>
      </c>
      <c r="P5" s="40">
        <v>475</v>
      </c>
      <c r="Q5" s="40">
        <v>228</v>
      </c>
      <c r="R5" s="40">
        <v>183</v>
      </c>
      <c r="S5" s="40">
        <v>233</v>
      </c>
      <c r="T5" s="40">
        <v>112</v>
      </c>
      <c r="U5" s="40">
        <v>124</v>
      </c>
      <c r="V5" s="40">
        <v>185</v>
      </c>
      <c r="W5" s="40">
        <v>64</v>
      </c>
      <c r="X5" s="40">
        <v>20.399999999999999</v>
      </c>
      <c r="Y5" s="40">
        <v>60.1</v>
      </c>
      <c r="Z5" s="40">
        <v>7.2</v>
      </c>
    </row>
    <row r="6" spans="1:26">
      <c r="A6" s="39">
        <v>39609</v>
      </c>
      <c r="B6" s="37">
        <v>217</v>
      </c>
      <c r="C6" s="40">
        <v>6.6</v>
      </c>
      <c r="D6" s="41">
        <v>7.3</v>
      </c>
      <c r="E6" s="40">
        <v>6.29</v>
      </c>
      <c r="F6" s="40">
        <v>-175.3</v>
      </c>
      <c r="G6" s="40">
        <v>175</v>
      </c>
      <c r="H6" s="40">
        <v>-227</v>
      </c>
      <c r="I6" s="40">
        <v>0.16</v>
      </c>
      <c r="J6" s="40">
        <v>0.28999999999999998</v>
      </c>
      <c r="K6" s="40">
        <v>0.06</v>
      </c>
      <c r="L6" s="40">
        <v>26.1</v>
      </c>
      <c r="M6" s="40">
        <v>28.3</v>
      </c>
      <c r="N6" s="40">
        <v>23.8</v>
      </c>
      <c r="O6" s="40">
        <v>341</v>
      </c>
      <c r="P6" s="40">
        <v>607</v>
      </c>
      <c r="Q6" s="40">
        <v>117</v>
      </c>
      <c r="R6" s="40">
        <v>222</v>
      </c>
      <c r="S6" s="40">
        <v>395</v>
      </c>
      <c r="T6" s="40">
        <v>76</v>
      </c>
      <c r="U6" s="40">
        <v>152</v>
      </c>
      <c r="V6" s="40">
        <v>287</v>
      </c>
      <c r="W6" s="40">
        <v>10</v>
      </c>
      <c r="X6" s="40">
        <v>22.3</v>
      </c>
      <c r="Y6" s="40">
        <v>61.2</v>
      </c>
      <c r="Z6" s="40">
        <v>8.5</v>
      </c>
    </row>
    <row r="7" spans="1:26">
      <c r="A7" s="39">
        <v>39620</v>
      </c>
      <c r="B7" s="37">
        <v>366</v>
      </c>
      <c r="C7" s="40">
        <v>6.46</v>
      </c>
      <c r="D7" s="41">
        <v>6.82</v>
      </c>
      <c r="E7" s="40">
        <v>6.27</v>
      </c>
      <c r="F7" s="40">
        <v>-189.7</v>
      </c>
      <c r="G7" s="40">
        <v>155</v>
      </c>
      <c r="H7" s="40">
        <v>-230</v>
      </c>
      <c r="I7" s="40">
        <v>0.17</v>
      </c>
      <c r="J7" s="40">
        <v>0.28000000000000003</v>
      </c>
      <c r="K7" s="40">
        <v>7.0000000000000007E-2</v>
      </c>
      <c r="L7" s="40">
        <v>25.8</v>
      </c>
      <c r="M7" s="40">
        <v>27.5</v>
      </c>
      <c r="N7" s="40">
        <v>24.3</v>
      </c>
      <c r="O7" s="40">
        <v>341</v>
      </c>
      <c r="P7" s="40">
        <v>570</v>
      </c>
      <c r="Q7" s="40">
        <v>138</v>
      </c>
      <c r="R7" s="40">
        <v>222</v>
      </c>
      <c r="S7" s="40">
        <v>371</v>
      </c>
      <c r="T7" s="40">
        <v>90</v>
      </c>
      <c r="U7" s="40">
        <v>163</v>
      </c>
      <c r="V7" s="40">
        <v>298</v>
      </c>
      <c r="W7" s="40">
        <v>26</v>
      </c>
      <c r="X7" s="40">
        <v>27.5</v>
      </c>
      <c r="Y7" s="40">
        <v>49.9</v>
      </c>
      <c r="Z7" s="40">
        <v>8.1</v>
      </c>
    </row>
    <row r="8" spans="1:26">
      <c r="A8" s="39">
        <v>39637</v>
      </c>
      <c r="B8" s="37">
        <v>138</v>
      </c>
      <c r="C8" s="40">
        <v>6.71</v>
      </c>
      <c r="D8" s="41">
        <v>7.15</v>
      </c>
      <c r="E8" s="40">
        <v>6.41</v>
      </c>
      <c r="F8" s="40">
        <v>-158.30000000000001</v>
      </c>
      <c r="G8" s="40">
        <v>287.8</v>
      </c>
      <c r="H8" s="40">
        <v>-243</v>
      </c>
      <c r="I8" s="40">
        <v>0.1</v>
      </c>
      <c r="J8" s="40">
        <v>0.14000000000000001</v>
      </c>
      <c r="K8" s="40">
        <v>0.05</v>
      </c>
      <c r="L8" s="40">
        <v>26.8</v>
      </c>
      <c r="M8" s="40">
        <v>28.4</v>
      </c>
      <c r="N8" s="40">
        <v>24.9</v>
      </c>
      <c r="O8" s="40">
        <v>209</v>
      </c>
      <c r="P8" s="40">
        <v>292</v>
      </c>
      <c r="Q8" s="40">
        <v>106</v>
      </c>
      <c r="R8" s="40">
        <v>136</v>
      </c>
      <c r="S8" s="40">
        <v>190</v>
      </c>
      <c r="T8" s="40">
        <v>69</v>
      </c>
      <c r="U8" s="40">
        <v>103</v>
      </c>
      <c r="V8" s="40">
        <v>132</v>
      </c>
      <c r="W8" s="40">
        <v>70</v>
      </c>
      <c r="X8" s="40">
        <v>10.6</v>
      </c>
      <c r="Y8" s="40">
        <v>15.9</v>
      </c>
      <c r="Z8" s="40">
        <v>5.2</v>
      </c>
    </row>
    <row r="9" spans="1:26">
      <c r="A9" s="39">
        <v>39644</v>
      </c>
      <c r="B9" s="37">
        <v>142</v>
      </c>
      <c r="C9" s="40">
        <v>6.62</v>
      </c>
      <c r="D9" s="41">
        <v>7.18</v>
      </c>
      <c r="E9" s="40">
        <v>6.31</v>
      </c>
      <c r="F9" s="40">
        <v>-158.69999999999999</v>
      </c>
      <c r="G9" s="40">
        <v>270.3</v>
      </c>
      <c r="H9" s="40">
        <v>-248</v>
      </c>
      <c r="I9" s="40">
        <v>0.1</v>
      </c>
      <c r="J9" s="40">
        <v>0.15</v>
      </c>
      <c r="K9" s="40">
        <v>0.04</v>
      </c>
      <c r="L9" s="40">
        <v>27</v>
      </c>
      <c r="M9" s="40">
        <v>28.6</v>
      </c>
      <c r="N9" s="40">
        <v>25.7</v>
      </c>
      <c r="O9" s="40">
        <v>213</v>
      </c>
      <c r="P9" s="40">
        <v>318</v>
      </c>
      <c r="Q9" s="40">
        <v>91</v>
      </c>
      <c r="R9" s="40">
        <v>138</v>
      </c>
      <c r="S9" s="40">
        <v>207</v>
      </c>
      <c r="T9" s="40">
        <v>59</v>
      </c>
      <c r="U9" s="40">
        <v>99</v>
      </c>
      <c r="V9" s="40">
        <v>156</v>
      </c>
      <c r="W9" s="40">
        <v>24</v>
      </c>
      <c r="X9" s="40">
        <v>9.6999999999999993</v>
      </c>
      <c r="Y9" s="40">
        <v>13</v>
      </c>
      <c r="Z9" s="40">
        <v>3.5</v>
      </c>
    </row>
    <row r="10" spans="1:26">
      <c r="A10" s="39">
        <v>39658</v>
      </c>
      <c r="B10" s="37">
        <v>138</v>
      </c>
      <c r="C10" s="40">
        <v>6.4</v>
      </c>
      <c r="D10" s="41">
        <v>7</v>
      </c>
      <c r="E10" s="40">
        <v>6.18</v>
      </c>
      <c r="F10" s="40">
        <v>-192.5</v>
      </c>
      <c r="G10" s="40">
        <v>81.3</v>
      </c>
      <c r="H10" s="40">
        <v>-235</v>
      </c>
      <c r="I10" s="40">
        <v>0.16</v>
      </c>
      <c r="J10" s="40">
        <v>0.24</v>
      </c>
      <c r="K10" s="40">
        <v>7.0000000000000007E-2</v>
      </c>
      <c r="L10" s="40">
        <v>26.7</v>
      </c>
      <c r="M10" s="40">
        <v>29.8</v>
      </c>
      <c r="N10" s="40">
        <v>25.6</v>
      </c>
      <c r="O10" s="40">
        <v>338</v>
      </c>
      <c r="P10" s="40">
        <v>487</v>
      </c>
      <c r="Q10" s="40">
        <v>151</v>
      </c>
      <c r="R10" s="40">
        <v>220</v>
      </c>
      <c r="S10" s="40">
        <v>317</v>
      </c>
      <c r="T10" s="40">
        <v>98</v>
      </c>
      <c r="U10" s="40">
        <v>165</v>
      </c>
      <c r="V10" s="40">
        <v>312</v>
      </c>
      <c r="W10" s="40">
        <v>52</v>
      </c>
      <c r="X10" s="40">
        <v>14.6</v>
      </c>
      <c r="Y10" s="40">
        <v>19.3</v>
      </c>
      <c r="Z10" s="40">
        <v>10.1</v>
      </c>
    </row>
    <row r="11" spans="1:26">
      <c r="A11" s="39">
        <v>39668</v>
      </c>
      <c r="B11" s="37">
        <v>89</v>
      </c>
      <c r="C11" s="40">
        <v>6.47</v>
      </c>
      <c r="D11" s="41">
        <v>6.65</v>
      </c>
      <c r="E11" s="40">
        <v>6.37</v>
      </c>
      <c r="F11" s="40">
        <v>-189</v>
      </c>
      <c r="G11" s="40">
        <v>105.5</v>
      </c>
      <c r="H11" s="40">
        <v>-232.3</v>
      </c>
      <c r="I11" s="40">
        <v>0.14000000000000001</v>
      </c>
      <c r="J11" s="40">
        <v>0.18</v>
      </c>
      <c r="K11" s="40">
        <v>0.09</v>
      </c>
      <c r="L11" s="40">
        <v>27.8</v>
      </c>
      <c r="M11" s="40">
        <v>29.7</v>
      </c>
      <c r="N11" s="40">
        <v>26.4</v>
      </c>
      <c r="O11" s="40">
        <v>288</v>
      </c>
      <c r="P11" s="40">
        <v>363</v>
      </c>
      <c r="Q11" s="40">
        <v>187</v>
      </c>
      <c r="R11" s="40">
        <v>188</v>
      </c>
      <c r="S11" s="40">
        <v>236</v>
      </c>
      <c r="T11" s="40">
        <v>122</v>
      </c>
      <c r="U11" s="40">
        <v>133</v>
      </c>
      <c r="V11" s="40">
        <v>204</v>
      </c>
      <c r="W11" s="40">
        <v>62</v>
      </c>
      <c r="X11" s="40">
        <v>19.8</v>
      </c>
      <c r="Y11" s="40">
        <v>29.4</v>
      </c>
      <c r="Z11" s="40">
        <v>13.8</v>
      </c>
    </row>
    <row r="12" spans="1:26">
      <c r="A12" s="39">
        <v>39672</v>
      </c>
      <c r="B12" s="37">
        <v>143</v>
      </c>
      <c r="C12" s="40">
        <v>6.39</v>
      </c>
      <c r="D12" s="41">
        <v>7.21</v>
      </c>
      <c r="E12" s="40">
        <v>6.08</v>
      </c>
      <c r="F12" s="40">
        <v>-200.5</v>
      </c>
      <c r="G12" s="40">
        <v>245</v>
      </c>
      <c r="H12" s="40">
        <v>-262.3</v>
      </c>
      <c r="I12" s="40">
        <v>0.21</v>
      </c>
      <c r="J12" s="40">
        <v>0.36</v>
      </c>
      <c r="K12" s="40">
        <v>0.05</v>
      </c>
      <c r="L12" s="40">
        <v>25.6</v>
      </c>
      <c r="M12" s="40">
        <v>27</v>
      </c>
      <c r="N12" s="40">
        <v>24.9</v>
      </c>
      <c r="O12" s="40">
        <v>440</v>
      </c>
      <c r="P12" s="40">
        <v>741</v>
      </c>
      <c r="Q12" s="40">
        <v>106</v>
      </c>
      <c r="R12" s="40">
        <v>287</v>
      </c>
      <c r="S12" s="40">
        <v>482</v>
      </c>
      <c r="T12" s="40">
        <v>69</v>
      </c>
      <c r="U12" s="40">
        <v>171</v>
      </c>
      <c r="V12" s="40">
        <v>326</v>
      </c>
      <c r="W12" s="40">
        <v>40</v>
      </c>
      <c r="X12" s="40">
        <v>8.9</v>
      </c>
      <c r="Y12" s="40">
        <v>21.9</v>
      </c>
      <c r="Z12" s="40">
        <v>5.8</v>
      </c>
    </row>
    <row r="13" spans="1:26">
      <c r="A13" s="39">
        <v>39679</v>
      </c>
      <c r="B13" s="37">
        <v>385</v>
      </c>
      <c r="C13" s="40">
        <v>6.39</v>
      </c>
      <c r="D13" s="41">
        <v>7.02</v>
      </c>
      <c r="E13" s="40">
        <v>6.27</v>
      </c>
      <c r="F13" s="40">
        <v>-195.7</v>
      </c>
      <c r="G13" s="40">
        <v>258</v>
      </c>
      <c r="H13" s="40">
        <v>-257.3</v>
      </c>
      <c r="I13" s="40">
        <v>0.22</v>
      </c>
      <c r="J13" s="40">
        <v>0.26</v>
      </c>
      <c r="K13" s="40">
        <v>0.06</v>
      </c>
      <c r="L13" s="40">
        <v>26.2</v>
      </c>
      <c r="M13" s="40">
        <v>28.3</v>
      </c>
      <c r="N13" s="40">
        <v>24.5</v>
      </c>
      <c r="O13" s="40">
        <v>448</v>
      </c>
      <c r="P13" s="40">
        <v>532</v>
      </c>
      <c r="Q13" s="40">
        <v>117</v>
      </c>
      <c r="R13" s="40">
        <v>291</v>
      </c>
      <c r="S13" s="40">
        <v>346</v>
      </c>
      <c r="T13" s="40">
        <v>76</v>
      </c>
      <c r="U13" s="40">
        <v>225</v>
      </c>
      <c r="V13" s="40">
        <v>356</v>
      </c>
      <c r="W13" s="40">
        <v>60</v>
      </c>
      <c r="X13" s="40">
        <v>8.6999999999999993</v>
      </c>
      <c r="Y13" s="40">
        <v>12.9</v>
      </c>
      <c r="Z13" s="40">
        <v>5.6</v>
      </c>
    </row>
    <row r="14" spans="1:26">
      <c r="A14" s="38">
        <v>39701</v>
      </c>
      <c r="B14" s="37">
        <v>213</v>
      </c>
      <c r="C14" s="40">
        <v>6.42</v>
      </c>
      <c r="D14" s="41">
        <v>7.02</v>
      </c>
      <c r="E14" s="40">
        <v>6.27</v>
      </c>
      <c r="F14" s="40">
        <v>-196.6</v>
      </c>
      <c r="G14" s="40">
        <v>258</v>
      </c>
      <c r="H14" s="40">
        <v>-253.3</v>
      </c>
      <c r="I14" s="40">
        <v>0.21</v>
      </c>
      <c r="J14" s="40">
        <v>0.25</v>
      </c>
      <c r="K14" s="40">
        <v>0.12</v>
      </c>
      <c r="L14" s="40">
        <v>27</v>
      </c>
      <c r="M14" s="40">
        <v>28</v>
      </c>
      <c r="N14" s="40">
        <v>26.2</v>
      </c>
      <c r="O14" s="40">
        <v>429</v>
      </c>
      <c r="P14" s="40">
        <v>526</v>
      </c>
      <c r="Q14" s="40">
        <v>256</v>
      </c>
      <c r="R14" s="40">
        <v>279</v>
      </c>
      <c r="S14" s="40">
        <v>342</v>
      </c>
      <c r="T14" s="40">
        <v>166</v>
      </c>
      <c r="U14" s="40">
        <v>193</v>
      </c>
      <c r="V14" s="40">
        <v>326</v>
      </c>
      <c r="W14" s="40">
        <v>69</v>
      </c>
      <c r="X14" s="40">
        <v>15.5</v>
      </c>
      <c r="Y14" s="40">
        <v>62.5</v>
      </c>
      <c r="Z14" s="40">
        <v>1.6</v>
      </c>
    </row>
    <row r="15" spans="1:26">
      <c r="A15" s="38">
        <v>39711</v>
      </c>
      <c r="B15" s="37">
        <v>192</v>
      </c>
      <c r="C15" s="40">
        <v>6.6</v>
      </c>
      <c r="D15" s="41">
        <v>6.76</v>
      </c>
      <c r="E15" s="40">
        <v>6.53</v>
      </c>
      <c r="F15" s="40">
        <v>-234.7</v>
      </c>
      <c r="G15" s="40">
        <v>-214</v>
      </c>
      <c r="H15" s="40">
        <v>-243.5</v>
      </c>
      <c r="I15" s="40">
        <v>0.2</v>
      </c>
      <c r="J15" s="40">
        <v>0.23</v>
      </c>
      <c r="K15" s="40">
        <v>0.15</v>
      </c>
      <c r="L15" s="40">
        <v>24.3</v>
      </c>
      <c r="M15" s="40">
        <v>27.4</v>
      </c>
      <c r="N15" s="40">
        <v>21</v>
      </c>
      <c r="O15" s="40">
        <v>408</v>
      </c>
      <c r="P15" s="40">
        <v>471</v>
      </c>
      <c r="Q15" s="40">
        <v>316</v>
      </c>
      <c r="R15" s="40">
        <v>266</v>
      </c>
      <c r="S15" s="40">
        <v>306</v>
      </c>
      <c r="T15" s="40">
        <v>206</v>
      </c>
      <c r="U15" s="40">
        <v>186</v>
      </c>
      <c r="V15" s="40">
        <v>260</v>
      </c>
      <c r="W15" s="40">
        <v>78</v>
      </c>
      <c r="X15" s="40">
        <v>16.3</v>
      </c>
      <c r="Y15" s="40">
        <v>25.4</v>
      </c>
      <c r="Z15" s="40">
        <v>8.1</v>
      </c>
    </row>
    <row r="16" spans="1:26">
      <c r="A16" s="38">
        <v>39729</v>
      </c>
      <c r="B16" s="37">
        <v>265</v>
      </c>
      <c r="C16" s="40">
        <v>6.74</v>
      </c>
      <c r="D16" s="41">
        <v>7.17</v>
      </c>
      <c r="E16" s="40">
        <v>6.55</v>
      </c>
      <c r="F16" s="40">
        <v>-209.5</v>
      </c>
      <c r="G16" s="40">
        <v>213</v>
      </c>
      <c r="H16" s="40">
        <v>-255</v>
      </c>
      <c r="I16" s="40">
        <v>0.17</v>
      </c>
      <c r="J16" s="40">
        <v>0.22</v>
      </c>
      <c r="K16" s="40">
        <v>0.06</v>
      </c>
      <c r="L16" s="40">
        <v>24</v>
      </c>
      <c r="M16" s="40">
        <v>27.8</v>
      </c>
      <c r="N16" s="40">
        <v>22</v>
      </c>
      <c r="O16" s="40">
        <v>364</v>
      </c>
      <c r="P16" s="40">
        <v>464</v>
      </c>
      <c r="Q16" s="40">
        <v>120</v>
      </c>
      <c r="R16" s="40">
        <v>236</v>
      </c>
      <c r="S16" s="40">
        <v>302</v>
      </c>
      <c r="T16" s="40">
        <v>77</v>
      </c>
      <c r="U16" s="40">
        <v>163</v>
      </c>
      <c r="V16" s="40">
        <v>260</v>
      </c>
      <c r="W16" s="40">
        <v>30</v>
      </c>
      <c r="X16" s="40">
        <v>12.6</v>
      </c>
      <c r="Y16" s="40">
        <v>18.2</v>
      </c>
      <c r="Z16" s="40">
        <v>4.2</v>
      </c>
    </row>
    <row r="17" spans="1:26">
      <c r="A17" s="38">
        <v>39744</v>
      </c>
      <c r="B17" s="37">
        <v>195</v>
      </c>
      <c r="C17" s="40">
        <v>6.81</v>
      </c>
      <c r="D17" s="41">
        <v>6.99</v>
      </c>
      <c r="E17" s="40">
        <v>6.68</v>
      </c>
      <c r="F17" s="40">
        <v>-204.6</v>
      </c>
      <c r="G17" s="40">
        <v>198.8</v>
      </c>
      <c r="H17" s="40">
        <v>-252</v>
      </c>
      <c r="I17" s="40">
        <v>0.17</v>
      </c>
      <c r="J17" s="40">
        <v>0.21</v>
      </c>
      <c r="K17" s="40">
        <v>0.1</v>
      </c>
      <c r="L17" s="40">
        <v>18.2</v>
      </c>
      <c r="M17" s="40">
        <v>23.5</v>
      </c>
      <c r="N17" s="40">
        <v>10.199999999999999</v>
      </c>
      <c r="O17" s="40">
        <v>363</v>
      </c>
      <c r="P17" s="40">
        <v>444</v>
      </c>
      <c r="Q17" s="40">
        <v>206</v>
      </c>
      <c r="R17" s="40">
        <v>236</v>
      </c>
      <c r="S17" s="40">
        <v>289</v>
      </c>
      <c r="T17" s="40">
        <v>134</v>
      </c>
      <c r="U17" s="40">
        <v>139</v>
      </c>
      <c r="V17" s="40">
        <v>210</v>
      </c>
      <c r="W17" s="40">
        <v>50</v>
      </c>
      <c r="X17" s="40">
        <v>17</v>
      </c>
      <c r="Y17" s="40">
        <v>26.7</v>
      </c>
      <c r="Z17" s="40">
        <v>9.3000000000000007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E9C2-2751-4C1B-ACED-C5AE0BB777DA}">
  <dimension ref="A1:AE21"/>
  <sheetViews>
    <sheetView workbookViewId="0">
      <selection activeCell="E8" sqref="E8"/>
    </sheetView>
  </sheetViews>
  <sheetFormatPr defaultRowHeight="15"/>
  <cols>
    <col min="1" max="31" width="15.7109375" style="8" customWidth="1"/>
    <col min="32" max="36" width="15.7109375" customWidth="1"/>
  </cols>
  <sheetData>
    <row r="1" spans="1:13">
      <c r="A1" s="62"/>
      <c r="B1" s="62" t="s">
        <v>130</v>
      </c>
      <c r="C1" s="62" t="s">
        <v>131</v>
      </c>
      <c r="D1" s="62" t="s">
        <v>133</v>
      </c>
      <c r="E1" s="62" t="s">
        <v>130</v>
      </c>
      <c r="F1" s="62" t="s">
        <v>131</v>
      </c>
      <c r="G1" s="62" t="s">
        <v>133</v>
      </c>
      <c r="H1" s="62" t="s">
        <v>130</v>
      </c>
      <c r="I1" s="62" t="s">
        <v>131</v>
      </c>
      <c r="J1" s="62" t="s">
        <v>133</v>
      </c>
      <c r="K1" s="62" t="s">
        <v>130</v>
      </c>
      <c r="L1" s="62" t="s">
        <v>131</v>
      </c>
      <c r="M1" s="62" t="s">
        <v>133</v>
      </c>
    </row>
    <row r="2" spans="1:13">
      <c r="A2" s="62" t="s">
        <v>154</v>
      </c>
      <c r="B2" s="60" t="s">
        <v>155</v>
      </c>
      <c r="C2" s="60"/>
      <c r="D2" s="60"/>
      <c r="E2" s="60"/>
      <c r="F2" s="60"/>
      <c r="G2" s="60"/>
      <c r="H2" s="60" t="s">
        <v>156</v>
      </c>
      <c r="I2" s="60"/>
      <c r="J2" s="60"/>
      <c r="K2" s="60"/>
      <c r="L2" s="60"/>
      <c r="M2" s="60"/>
    </row>
    <row r="3" spans="1:13">
      <c r="A3" s="63" t="s">
        <v>157</v>
      </c>
      <c r="B3" s="64" t="s">
        <v>23</v>
      </c>
      <c r="C3" s="64"/>
      <c r="D3" s="64"/>
      <c r="E3" s="64"/>
      <c r="F3" s="64"/>
      <c r="G3" s="64"/>
      <c r="H3" s="64" t="s">
        <v>158</v>
      </c>
      <c r="I3" s="64"/>
      <c r="J3" s="64"/>
      <c r="K3" s="64"/>
      <c r="L3" s="64"/>
      <c r="M3" s="64"/>
    </row>
    <row r="4" spans="1:13">
      <c r="A4" s="65">
        <v>39527</v>
      </c>
      <c r="B4" s="66" t="s">
        <v>65</v>
      </c>
      <c r="C4" s="66"/>
      <c r="D4" s="66"/>
      <c r="E4" s="66" t="s">
        <v>65</v>
      </c>
      <c r="F4" s="66"/>
      <c r="G4" s="66"/>
      <c r="H4" s="66" t="s">
        <v>65</v>
      </c>
      <c r="I4" s="66"/>
      <c r="J4" s="66"/>
      <c r="K4" s="66" t="s">
        <v>65</v>
      </c>
      <c r="L4" s="62"/>
      <c r="M4" s="62"/>
    </row>
    <row r="5" spans="1:13">
      <c r="A5" s="65">
        <v>39584</v>
      </c>
      <c r="B5" s="66">
        <v>0.59</v>
      </c>
      <c r="C5" s="54">
        <v>0.8</v>
      </c>
      <c r="D5" s="66">
        <v>0.03</v>
      </c>
      <c r="E5" s="66">
        <v>0.63</v>
      </c>
      <c r="F5" s="66">
        <v>0.88</v>
      </c>
      <c r="G5" s="66">
        <v>0.17</v>
      </c>
      <c r="H5" s="66">
        <v>2649</v>
      </c>
      <c r="I5" s="66">
        <v>6081</v>
      </c>
      <c r="J5" s="66">
        <v>442</v>
      </c>
      <c r="K5" s="66">
        <v>40545</v>
      </c>
      <c r="L5" s="66">
        <v>238432</v>
      </c>
      <c r="M5" s="66">
        <v>2473</v>
      </c>
    </row>
    <row r="6" spans="1:13">
      <c r="A6" s="65">
        <v>39602</v>
      </c>
      <c r="B6" s="66">
        <v>0.62</v>
      </c>
      <c r="C6" s="54">
        <v>0.86</v>
      </c>
      <c r="D6" s="66">
        <v>0.18</v>
      </c>
      <c r="E6" s="66">
        <v>0.86</v>
      </c>
      <c r="F6" s="66">
        <v>0.94</v>
      </c>
      <c r="G6" s="66">
        <v>0.74</v>
      </c>
      <c r="H6" s="66">
        <v>5986</v>
      </c>
      <c r="I6" s="66">
        <v>16075</v>
      </c>
      <c r="J6" s="66">
        <v>783</v>
      </c>
      <c r="K6" s="66">
        <v>8309</v>
      </c>
      <c r="L6" s="66">
        <v>16929</v>
      </c>
      <c r="M6" s="66">
        <v>2774</v>
      </c>
    </row>
    <row r="7" spans="1:13">
      <c r="A7" s="65">
        <v>39609</v>
      </c>
      <c r="B7" s="66">
        <v>0.61</v>
      </c>
      <c r="C7" s="54">
        <v>0.86</v>
      </c>
      <c r="D7" s="66">
        <v>0.28000000000000003</v>
      </c>
      <c r="E7" s="66">
        <v>0.79</v>
      </c>
      <c r="F7" s="66">
        <v>0.95</v>
      </c>
      <c r="G7" s="66">
        <v>0.53</v>
      </c>
      <c r="H7" s="66">
        <v>8499</v>
      </c>
      <c r="I7" s="66">
        <v>49136</v>
      </c>
      <c r="J7" s="66">
        <v>922</v>
      </c>
      <c r="K7" s="66">
        <v>18007</v>
      </c>
      <c r="L7" s="66">
        <v>58026</v>
      </c>
      <c r="M7" s="66">
        <v>1736</v>
      </c>
    </row>
    <row r="8" spans="1:13">
      <c r="A8" s="65">
        <v>39620</v>
      </c>
      <c r="B8" s="66">
        <v>0.78</v>
      </c>
      <c r="C8" s="54">
        <v>0.94</v>
      </c>
      <c r="D8" s="66">
        <v>0.6</v>
      </c>
      <c r="E8" s="66">
        <v>0.84</v>
      </c>
      <c r="F8" s="66">
        <v>0.92</v>
      </c>
      <c r="G8" s="66">
        <v>0.77</v>
      </c>
      <c r="H8" s="66">
        <v>5949</v>
      </c>
      <c r="I8" s="66">
        <v>13267</v>
      </c>
      <c r="J8" s="66">
        <v>1863</v>
      </c>
      <c r="K8" s="66">
        <v>16132</v>
      </c>
      <c r="L8" s="66">
        <v>31758</v>
      </c>
      <c r="M8" s="66">
        <v>4352</v>
      </c>
    </row>
    <row r="9" spans="1:13">
      <c r="A9" s="65">
        <v>39637</v>
      </c>
      <c r="B9" s="66">
        <v>0.7</v>
      </c>
      <c r="C9" s="54">
        <v>0.98</v>
      </c>
      <c r="D9" s="66">
        <v>0.28000000000000003</v>
      </c>
      <c r="E9" s="66">
        <v>0.49</v>
      </c>
      <c r="F9" s="66">
        <v>0.95</v>
      </c>
      <c r="G9" s="66">
        <v>0.12</v>
      </c>
      <c r="H9" s="66">
        <v>27959</v>
      </c>
      <c r="I9" s="66">
        <v>169741</v>
      </c>
      <c r="J9" s="66">
        <v>130</v>
      </c>
      <c r="K9" s="66">
        <v>245035</v>
      </c>
      <c r="L9" s="66">
        <v>1067652</v>
      </c>
      <c r="M9" s="66">
        <v>4334</v>
      </c>
    </row>
    <row r="10" spans="1:13">
      <c r="A10" s="65">
        <v>39644</v>
      </c>
      <c r="B10" s="66">
        <v>0.68</v>
      </c>
      <c r="C10" s="54">
        <v>0.88</v>
      </c>
      <c r="D10" s="66">
        <v>0.19</v>
      </c>
      <c r="E10" s="66">
        <v>0.47</v>
      </c>
      <c r="F10" s="66">
        <v>0.83</v>
      </c>
      <c r="G10" s="66">
        <v>0.22</v>
      </c>
      <c r="H10" s="66">
        <v>56967</v>
      </c>
      <c r="I10" s="66">
        <v>712830</v>
      </c>
      <c r="J10" s="66">
        <v>1459</v>
      </c>
      <c r="K10" s="66">
        <v>216575</v>
      </c>
      <c r="L10" s="66">
        <v>641361</v>
      </c>
      <c r="M10" s="66">
        <v>21113</v>
      </c>
    </row>
    <row r="11" spans="1:13">
      <c r="A11" s="65">
        <v>39658</v>
      </c>
      <c r="B11" s="66">
        <v>0.54</v>
      </c>
      <c r="C11" s="54">
        <v>0.76</v>
      </c>
      <c r="D11" s="66">
        <v>0.36</v>
      </c>
      <c r="E11" s="66">
        <v>0.72</v>
      </c>
      <c r="F11" s="66">
        <v>0.94</v>
      </c>
      <c r="G11" s="66">
        <v>0.43</v>
      </c>
      <c r="H11" s="66">
        <v>11823</v>
      </c>
      <c r="I11" s="66">
        <v>26303</v>
      </c>
      <c r="J11" s="66">
        <v>3070</v>
      </c>
      <c r="K11" s="66">
        <v>31158</v>
      </c>
      <c r="L11" s="66">
        <v>66217</v>
      </c>
      <c r="M11" s="66">
        <v>4706</v>
      </c>
    </row>
    <row r="12" spans="1:13">
      <c r="A12" s="67">
        <v>39668</v>
      </c>
      <c r="B12" s="66">
        <v>0.42</v>
      </c>
      <c r="C12" s="54">
        <v>0.55000000000000004</v>
      </c>
      <c r="D12" s="66">
        <v>0.33</v>
      </c>
      <c r="E12" s="66">
        <v>0.82</v>
      </c>
      <c r="F12" s="66">
        <v>0.97</v>
      </c>
      <c r="G12" s="66">
        <v>0.74</v>
      </c>
      <c r="H12" s="66">
        <v>15762</v>
      </c>
      <c r="I12" s="66">
        <v>42068</v>
      </c>
      <c r="J12" s="66">
        <v>1862</v>
      </c>
      <c r="K12" s="66">
        <v>22878</v>
      </c>
      <c r="L12" s="66">
        <v>88485</v>
      </c>
      <c r="M12" s="66">
        <v>3634</v>
      </c>
    </row>
    <row r="13" spans="1:13">
      <c r="A13" s="67">
        <v>39672</v>
      </c>
      <c r="B13" s="66">
        <v>0.51</v>
      </c>
      <c r="C13" s="54">
        <v>0.87</v>
      </c>
      <c r="D13" s="66">
        <v>0.21</v>
      </c>
      <c r="E13" s="66">
        <v>0.73</v>
      </c>
      <c r="F13" s="66">
        <v>0.89</v>
      </c>
      <c r="G13" s="66">
        <v>0.49</v>
      </c>
      <c r="H13" s="66">
        <v>16096</v>
      </c>
      <c r="I13" s="66">
        <v>48369</v>
      </c>
      <c r="J13" s="66">
        <v>1347</v>
      </c>
      <c r="K13" s="66">
        <v>38854</v>
      </c>
      <c r="L13" s="66">
        <v>118023</v>
      </c>
      <c r="M13" s="66">
        <v>12878</v>
      </c>
    </row>
    <row r="14" spans="1:13">
      <c r="A14" s="67">
        <v>39679</v>
      </c>
      <c r="B14" s="66">
        <v>0.6</v>
      </c>
      <c r="C14" s="54">
        <v>0.9</v>
      </c>
      <c r="D14" s="66">
        <v>0.4</v>
      </c>
      <c r="E14" s="66">
        <v>0.85</v>
      </c>
      <c r="F14" s="66">
        <v>0.94</v>
      </c>
      <c r="G14" s="66">
        <v>0.63</v>
      </c>
      <c r="H14" s="66">
        <v>4107</v>
      </c>
      <c r="I14" s="66">
        <v>6441</v>
      </c>
      <c r="J14" s="66">
        <v>1387</v>
      </c>
      <c r="K14" s="66">
        <v>11497</v>
      </c>
      <c r="L14" s="66">
        <v>49217</v>
      </c>
      <c r="M14" s="66">
        <v>1925</v>
      </c>
    </row>
    <row r="15" spans="1:13">
      <c r="A15" s="67">
        <v>39701</v>
      </c>
      <c r="B15" s="66">
        <v>0.56999999999999995</v>
      </c>
      <c r="C15" s="54">
        <v>0.88</v>
      </c>
      <c r="D15" s="66">
        <v>0.35</v>
      </c>
      <c r="E15" s="66">
        <v>0.8</v>
      </c>
      <c r="F15" s="66">
        <v>0.95</v>
      </c>
      <c r="G15" s="66">
        <v>0.64</v>
      </c>
      <c r="H15" s="66">
        <v>12122</v>
      </c>
      <c r="I15" s="66">
        <v>69455</v>
      </c>
      <c r="J15" s="66">
        <v>3235</v>
      </c>
      <c r="K15" s="66">
        <v>17753</v>
      </c>
      <c r="L15" s="66">
        <v>54756</v>
      </c>
      <c r="M15" s="66">
        <v>2605</v>
      </c>
    </row>
    <row r="16" spans="1:13">
      <c r="A16" s="67">
        <v>39711</v>
      </c>
      <c r="B16" s="66">
        <v>0.51</v>
      </c>
      <c r="C16" s="54">
        <v>0.71</v>
      </c>
      <c r="D16" s="66">
        <v>0.41</v>
      </c>
      <c r="E16" s="66">
        <v>0.39</v>
      </c>
      <c r="F16" s="66">
        <v>0.49</v>
      </c>
      <c r="G16" s="66">
        <v>0.33</v>
      </c>
      <c r="H16" s="66">
        <v>17175</v>
      </c>
      <c r="I16" s="66">
        <v>43929</v>
      </c>
      <c r="J16" s="66">
        <v>1962</v>
      </c>
      <c r="K16" s="66">
        <v>80577</v>
      </c>
      <c r="L16" s="66">
        <v>160060</v>
      </c>
      <c r="M16" s="66">
        <v>36370</v>
      </c>
    </row>
    <row r="17" spans="1:13">
      <c r="A17" s="67">
        <v>39729</v>
      </c>
      <c r="B17" s="66">
        <v>0.35</v>
      </c>
      <c r="C17" s="54">
        <v>0.71</v>
      </c>
      <c r="D17" s="66">
        <v>0.16</v>
      </c>
      <c r="E17" s="66">
        <v>0.39</v>
      </c>
      <c r="F17" s="66">
        <v>0.78</v>
      </c>
      <c r="G17" s="66">
        <v>0.24</v>
      </c>
      <c r="H17" s="66">
        <v>32524</v>
      </c>
      <c r="I17" s="66">
        <v>128927</v>
      </c>
      <c r="J17" s="66">
        <v>5838</v>
      </c>
      <c r="K17" s="66">
        <v>129569</v>
      </c>
      <c r="L17" s="66">
        <v>323000</v>
      </c>
      <c r="M17" s="66">
        <v>12518</v>
      </c>
    </row>
    <row r="18" spans="1:13">
      <c r="A18" s="67">
        <v>39744</v>
      </c>
      <c r="B18" s="66">
        <v>0.74</v>
      </c>
      <c r="C18" s="54">
        <v>0.86</v>
      </c>
      <c r="D18" s="66">
        <v>0.6</v>
      </c>
      <c r="E18" s="66">
        <v>0.67</v>
      </c>
      <c r="F18" s="66">
        <v>0.94</v>
      </c>
      <c r="G18" s="66">
        <v>0.31</v>
      </c>
      <c r="H18" s="66">
        <v>2862</v>
      </c>
      <c r="I18" s="66">
        <v>7872</v>
      </c>
      <c r="J18" s="66">
        <v>593</v>
      </c>
      <c r="K18" s="66">
        <v>15960</v>
      </c>
      <c r="L18" s="66">
        <v>39586</v>
      </c>
      <c r="M18" s="66">
        <v>974</v>
      </c>
    </row>
    <row r="19" spans="1:13">
      <c r="A19" s="55" t="s">
        <v>159</v>
      </c>
      <c r="B19" s="55">
        <v>0.59</v>
      </c>
      <c r="C19" s="55"/>
      <c r="D19" s="55"/>
      <c r="E19" s="55">
        <v>0.68</v>
      </c>
      <c r="F19" s="55"/>
      <c r="G19" s="55"/>
      <c r="H19" s="55">
        <v>15749</v>
      </c>
      <c r="I19" s="55"/>
      <c r="J19" s="55"/>
      <c r="K19" s="55">
        <v>63775</v>
      </c>
      <c r="L19" s="62"/>
      <c r="M19" s="62"/>
    </row>
    <row r="20" spans="1:13">
      <c r="A20" s="55" t="s">
        <v>160</v>
      </c>
      <c r="B20" s="55">
        <v>0.6</v>
      </c>
      <c r="C20" s="55"/>
      <c r="D20" s="55"/>
      <c r="E20" s="55">
        <v>0.73</v>
      </c>
      <c r="F20" s="55"/>
      <c r="G20" s="55"/>
      <c r="H20" s="55">
        <v>11973</v>
      </c>
      <c r="I20" s="55"/>
      <c r="J20" s="55"/>
      <c r="K20" s="55">
        <v>27018</v>
      </c>
      <c r="L20" s="62"/>
      <c r="M20" s="62"/>
    </row>
    <row r="21" spans="1:13">
      <c r="A21" s="55" t="s">
        <v>161</v>
      </c>
      <c r="B21" s="55">
        <v>0.12</v>
      </c>
      <c r="C21" s="55"/>
      <c r="D21" s="55"/>
      <c r="E21" s="55">
        <v>0.17</v>
      </c>
      <c r="F21" s="55"/>
      <c r="G21" s="55"/>
      <c r="H21" s="55">
        <v>14877</v>
      </c>
      <c r="I21" s="55"/>
      <c r="J21" s="55"/>
      <c r="K21" s="55">
        <v>78097</v>
      </c>
      <c r="L21" s="62"/>
      <c r="M21" s="62"/>
    </row>
  </sheetData>
  <mergeCells count="4">
    <mergeCell ref="B2:G2"/>
    <mergeCell ref="B3:G3"/>
    <mergeCell ref="H2:M2"/>
    <mergeCell ref="H3:M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5BF3320F344148947BD78888D16EC0" ma:contentTypeVersion="12" ma:contentTypeDescription="Create a new document." ma:contentTypeScope="" ma:versionID="6edf410f6b44b01ab39c7d31e1b12edc">
  <xsd:schema xmlns:xsd="http://www.w3.org/2001/XMLSchema" xmlns:xs="http://www.w3.org/2001/XMLSchema" xmlns:p="http://schemas.microsoft.com/office/2006/metadata/properties" xmlns:ns2="30178ccd-5dec-4fc2-99d8-b60615dd463b" xmlns:ns3="6e1b514d-969b-4b49-a695-b5437611e29d" targetNamespace="http://schemas.microsoft.com/office/2006/metadata/properties" ma:root="true" ma:fieldsID="7de0c80ed3e67ee5b7a288d01de23856" ns2:_="" ns3:_="">
    <xsd:import namespace="30178ccd-5dec-4fc2-99d8-b60615dd463b"/>
    <xsd:import namespace="6e1b514d-969b-4b49-a695-b5437611e2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78ccd-5dec-4fc2-99d8-b60615dd4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b514d-969b-4b49-a695-b5437611e29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7932ec8-2274-4e14-853d-f52b930e32cf}" ma:internalName="TaxCatchAll" ma:showField="CatchAllData" ma:web="6e1b514d-969b-4b49-a695-b5437611e2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178ccd-5dec-4fc2-99d8-b60615dd463b">
      <Terms xmlns="http://schemas.microsoft.com/office/infopath/2007/PartnerControls"/>
    </lcf76f155ced4ddcb4097134ff3c332f>
    <TaxCatchAll xmlns="6e1b514d-969b-4b49-a695-b5437611e29d" xsi:nil="true"/>
  </documentManagement>
</p:properties>
</file>

<file path=customXml/itemProps1.xml><?xml version="1.0" encoding="utf-8"?>
<ds:datastoreItem xmlns:ds="http://schemas.openxmlformats.org/officeDocument/2006/customXml" ds:itemID="{2E8147A1-F05F-4389-8271-2FFC9E1316C3}"/>
</file>

<file path=customXml/itemProps2.xml><?xml version="1.0" encoding="utf-8"?>
<ds:datastoreItem xmlns:ds="http://schemas.openxmlformats.org/officeDocument/2006/customXml" ds:itemID="{EE5C539B-CBF2-4F2B-B4FA-E7C3C3659CE7}"/>
</file>

<file path=customXml/itemProps3.xml><?xml version="1.0" encoding="utf-8"?>
<ds:datastoreItem xmlns:ds="http://schemas.openxmlformats.org/officeDocument/2006/customXml" ds:itemID="{33015E1F-6580-4B49-BACE-1872BA8BD5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Nygard, Ross</cp:lastModifiedBy>
  <cp:revision/>
  <dcterms:created xsi:type="dcterms:W3CDTF">2024-02-02T20:34:57Z</dcterms:created>
  <dcterms:modified xsi:type="dcterms:W3CDTF">2024-02-04T21:38:12Z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0x010100E75BF3320F344148947BD78888D16EC0</vt:lpwstr>
  </property>
  <property fmtid="{D5CDD505-2E9C-101B-9397-08002B2CF9AE}" pid="3" name="MediaServiceImageTags">
    <vt:lpwstr/>
  </property>
</Properties>
</file>