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6ppd-q/Data/"/>
    </mc:Choice>
  </mc:AlternateContent>
  <xr:revisionPtr revIDLastSave="36" documentId="8_{44CFB0DC-A7B4-4300-A4A7-832CD6DB97E9}" xr6:coauthVersionLast="47" xr6:coauthVersionMax="47" xr10:uidLastSave="{6EA29ECF-C041-4BC9-9655-65094B957D5D}"/>
  <bookViews>
    <workbookView xWindow="-108" yWindow="-108" windowWidth="23256" windowHeight="13896" xr2:uid="{4F15C88E-56BB-4DB7-B2CD-E499D21DD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2" i="1" l="1"/>
  <c r="E37" i="1"/>
  <c r="E32" i="1"/>
  <c r="E27" i="1"/>
  <c r="E22" i="1"/>
  <c r="E17" i="1"/>
  <c r="E12" i="1"/>
  <c r="E7" i="1"/>
  <c r="F21" i="1" l="1"/>
  <c r="F2" i="1"/>
  <c r="F40" i="1"/>
  <c r="F39" i="1"/>
  <c r="F38" i="1"/>
  <c r="F37" i="1"/>
  <c r="F36" i="1"/>
  <c r="F35" i="1"/>
  <c r="F20" i="1"/>
  <c r="F18" i="1"/>
  <c r="F17" i="1"/>
  <c r="F16" i="1"/>
  <c r="F15" i="1"/>
  <c r="F29" i="1"/>
  <c r="F7" i="1"/>
  <c r="F6" i="1"/>
  <c r="F26" i="1"/>
  <c r="F4" i="1"/>
  <c r="F3" i="1"/>
  <c r="F43" i="1"/>
  <c r="F19" i="1"/>
  <c r="F14" i="1"/>
  <c r="F13" i="1"/>
  <c r="F12" i="1"/>
  <c r="F11" i="1"/>
  <c r="F10" i="1"/>
  <c r="F30" i="1"/>
  <c r="F46" i="1"/>
  <c r="F45" i="1"/>
  <c r="F44" i="1"/>
  <c r="F22" i="1"/>
  <c r="F34" i="1"/>
  <c r="F33" i="1"/>
  <c r="F32" i="1"/>
  <c r="F31" i="1"/>
  <c r="F9" i="1"/>
  <c r="F8" i="1"/>
  <c r="F28" i="1"/>
  <c r="F27" i="1"/>
  <c r="F5" i="1"/>
  <c r="F25" i="1"/>
  <c r="F24" i="1"/>
  <c r="F23" i="1"/>
  <c r="F42" i="1"/>
  <c r="F41" i="1"/>
</calcChain>
</file>

<file path=xl/sharedStrings.xml><?xml version="1.0" encoding="utf-8"?>
<sst xmlns="http://schemas.openxmlformats.org/spreadsheetml/2006/main" count="96" uniqueCount="20">
  <si>
    <t>Total_Chl_a</t>
  </si>
  <si>
    <t>Sample</t>
  </si>
  <si>
    <t>Date</t>
  </si>
  <si>
    <t>T0</t>
  </si>
  <si>
    <t>A</t>
  </si>
  <si>
    <t>B</t>
  </si>
  <si>
    <t>C</t>
  </si>
  <si>
    <t>D</t>
  </si>
  <si>
    <t>E</t>
  </si>
  <si>
    <t>Control</t>
  </si>
  <si>
    <t>Replicate</t>
  </si>
  <si>
    <t>mean</t>
  </si>
  <si>
    <t>percent_change</t>
  </si>
  <si>
    <t>ten</t>
  </si>
  <si>
    <t>twentyfive</t>
  </si>
  <si>
    <t>fifty</t>
  </si>
  <si>
    <t>seventyfive</t>
  </si>
  <si>
    <t>hundred</t>
  </si>
  <si>
    <t>hundredtwentyfive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</si>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</sst>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Grandview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661C-38DA-440E-AC82-8E64297674CA}">
  <dimension ref="A1:F46"/>
  <sheetViews>
    <sheetView tabSelected="1" workbookViewId="0">
      <selection activeCell="C1" sqref="C1:C1048576"/>
    </sheetView>
  </sheetViews>
  <sheetFormatPr defaultRowHeight="14.4" x14ac:dyDescent="0.3"/>
  <cols>
    <col min="1" max="2" width="8.88671875" style="1"/>
    <col min="3" max="3" width="9.33203125" bestFit="1" customWidth="1"/>
    <col min="4" max="4" width="10.77734375" style="1" bestFit="1" customWidth="1"/>
  </cols>
  <sheetData>
    <row r="1" spans="1:6" x14ac:dyDescent="0.3">
      <c r="A1" s="1" t="s">
        <v>1</v>
      </c>
      <c r="B1" s="1" t="s">
        <v>10</v>
      </c>
      <c r="C1" t="s">
        <v>2</v>
      </c>
      <c r="D1" s="1" t="s">
        <v>0</v>
      </c>
      <c r="E1" s="3" t="s">
        <v>11</v>
      </c>
      <c r="F1" s="3" t="s">
        <v>12</v>
      </c>
    </row>
    <row r="2" spans="1:6" x14ac:dyDescent="0.3">
      <c r="A2" t="s">
        <v>3</v>
      </c>
      <c r="B2" s="2" t="s">
        <v>4</v>
      </c>
      <c r="C2" s="4">
        <v>45525</v>
      </c>
      <c r="D2" s="2">
        <v>3.8393350268211348</v>
      </c>
      <c r="E2">
        <f>AVERAGE(D2:D6)</f>
        <v>5.8824947018785485</v>
      </c>
      <c r="F2">
        <f>((D2-$E$7)/$E$7)*100</f>
        <v>-69.673270816815148</v>
      </c>
    </row>
    <row r="3" spans="1:6" x14ac:dyDescent="0.3">
      <c r="A3" t="s">
        <v>3</v>
      </c>
      <c r="B3" s="2" t="s">
        <v>5</v>
      </c>
      <c r="C3" s="4">
        <v>45525</v>
      </c>
      <c r="D3" s="2">
        <v>6.0545924753474578</v>
      </c>
      <c r="F3">
        <f t="shared" ref="F3:F46" si="0">((D3-$E$7)/$E$7)*100</f>
        <v>-52.175055046852691</v>
      </c>
    </row>
    <row r="4" spans="1:6" x14ac:dyDescent="0.3">
      <c r="A4" t="s">
        <v>3</v>
      </c>
      <c r="B4" s="2" t="s">
        <v>6</v>
      </c>
      <c r="C4" s="4">
        <v>45525</v>
      </c>
      <c r="D4" s="2">
        <v>6.4282210223849283</v>
      </c>
      <c r="F4">
        <f t="shared" si="0"/>
        <v>-49.223780494891038</v>
      </c>
    </row>
    <row r="5" spans="1:6" x14ac:dyDescent="0.3">
      <c r="A5" t="s">
        <v>3</v>
      </c>
      <c r="B5" s="2" t="s">
        <v>7</v>
      </c>
      <c r="C5" s="4">
        <v>45525</v>
      </c>
      <c r="D5" s="2">
        <v>6.6809415954217535</v>
      </c>
      <c r="F5">
        <f t="shared" si="0"/>
        <v>-47.227552417902189</v>
      </c>
    </row>
    <row r="6" spans="1:6" x14ac:dyDescent="0.3">
      <c r="A6" t="s">
        <v>3</v>
      </c>
      <c r="B6" s="2" t="s">
        <v>8</v>
      </c>
      <c r="C6" s="4">
        <v>45525</v>
      </c>
      <c r="D6" s="2">
        <v>6.4093833894174699</v>
      </c>
      <c r="F6">
        <f t="shared" si="0"/>
        <v>-49.372578083396711</v>
      </c>
    </row>
    <row r="7" spans="1:6" x14ac:dyDescent="0.3">
      <c r="A7" t="s">
        <v>9</v>
      </c>
      <c r="B7" s="2" t="s">
        <v>4</v>
      </c>
      <c r="C7" s="4">
        <v>45528</v>
      </c>
      <c r="D7" s="2">
        <v>6.3686326564983844</v>
      </c>
      <c r="E7">
        <f>AVERAGE(D7:D11)</f>
        <v>12.659904744854309</v>
      </c>
      <c r="F7">
        <f t="shared" si="0"/>
        <v>-49.694466231375465</v>
      </c>
    </row>
    <row r="8" spans="1:6" x14ac:dyDescent="0.3">
      <c r="A8" t="s">
        <v>9</v>
      </c>
      <c r="B8" s="2" t="s">
        <v>5</v>
      </c>
      <c r="C8" s="4">
        <v>45528</v>
      </c>
      <c r="D8" s="2">
        <v>13.241892258415939</v>
      </c>
      <c r="F8">
        <f t="shared" si="0"/>
        <v>4.5970923580462371</v>
      </c>
    </row>
    <row r="9" spans="1:6" x14ac:dyDescent="0.3">
      <c r="A9" t="s">
        <v>9</v>
      </c>
      <c r="B9" s="2" t="s">
        <v>6</v>
      </c>
      <c r="C9" s="4">
        <v>45528</v>
      </c>
      <c r="D9" s="2">
        <v>13.625675074341654</v>
      </c>
      <c r="F9">
        <f t="shared" si="0"/>
        <v>7.6285750086696966</v>
      </c>
    </row>
    <row r="10" spans="1:6" x14ac:dyDescent="0.3">
      <c r="A10" t="s">
        <v>9</v>
      </c>
      <c r="B10" s="2" t="s">
        <v>7</v>
      </c>
      <c r="C10" s="4">
        <v>45528</v>
      </c>
      <c r="D10" s="2">
        <v>15.4173398121416</v>
      </c>
      <c r="F10">
        <f t="shared" si="0"/>
        <v>21.780851616660595</v>
      </c>
    </row>
    <row r="11" spans="1:6" x14ac:dyDescent="0.3">
      <c r="A11" t="s">
        <v>9</v>
      </c>
      <c r="B11" s="2" t="s">
        <v>8</v>
      </c>
      <c r="C11" s="4">
        <v>45528</v>
      </c>
      <c r="D11" s="2">
        <v>14.645983922873965</v>
      </c>
      <c r="F11">
        <f t="shared" si="0"/>
        <v>15.687947247998919</v>
      </c>
    </row>
    <row r="12" spans="1:6" x14ac:dyDescent="0.3">
      <c r="A12" t="s">
        <v>19</v>
      </c>
      <c r="B12" s="2" t="s">
        <v>4</v>
      </c>
      <c r="C12" s="4">
        <v>45528</v>
      </c>
      <c r="D12" s="2">
        <v>29.551554067076594</v>
      </c>
      <c r="E12">
        <f>AVERAGE(D12:D16)</f>
        <v>18.04428149290602</v>
      </c>
      <c r="F12">
        <f t="shared" si="0"/>
        <v>133.42635401019106</v>
      </c>
    </row>
    <row r="13" spans="1:6" x14ac:dyDescent="0.3">
      <c r="A13" t="s">
        <v>19</v>
      </c>
      <c r="B13" s="2" t="s">
        <v>5</v>
      </c>
      <c r="C13" s="4">
        <v>45528</v>
      </c>
      <c r="D13" s="2">
        <v>18.229349287732109</v>
      </c>
      <c r="F13">
        <f t="shared" si="0"/>
        <v>43.992783951565933</v>
      </c>
    </row>
    <row r="14" spans="1:6" x14ac:dyDescent="0.3">
      <c r="A14" t="s">
        <v>19</v>
      </c>
      <c r="B14" s="2" t="s">
        <v>6</v>
      </c>
      <c r="C14" s="4">
        <v>45528</v>
      </c>
      <c r="D14" s="2">
        <v>13.742759881209464</v>
      </c>
      <c r="F14">
        <f t="shared" si="0"/>
        <v>8.5534224639035124</v>
      </c>
    </row>
    <row r="15" spans="1:6" x14ac:dyDescent="0.3">
      <c r="A15" t="s">
        <v>19</v>
      </c>
      <c r="B15" s="2" t="s">
        <v>7</v>
      </c>
      <c r="C15" s="4">
        <v>45528</v>
      </c>
      <c r="D15" s="2">
        <v>14.364807046245565</v>
      </c>
      <c r="F15">
        <f t="shared" si="0"/>
        <v>13.466944149672397</v>
      </c>
    </row>
    <row r="16" spans="1:6" x14ac:dyDescent="0.3">
      <c r="A16" t="s">
        <v>19</v>
      </c>
      <c r="B16" s="2" t="s">
        <v>8</v>
      </c>
      <c r="C16" s="4">
        <v>45528</v>
      </c>
      <c r="D16" s="2">
        <v>14.332937182266383</v>
      </c>
      <c r="F16">
        <f t="shared" si="0"/>
        <v>13.21520557326537</v>
      </c>
    </row>
    <row r="17" spans="1:6" x14ac:dyDescent="0.3">
      <c r="A17" t="s">
        <v>13</v>
      </c>
      <c r="B17" s="2" t="s">
        <v>4</v>
      </c>
      <c r="C17" s="4">
        <v>45528</v>
      </c>
      <c r="D17" s="2">
        <v>13.635037276699762</v>
      </c>
      <c r="E17">
        <f>AVERAGE(D17:D21)</f>
        <v>13.413281028922063</v>
      </c>
      <c r="F17">
        <f t="shared" si="0"/>
        <v>7.7025266105718648</v>
      </c>
    </row>
    <row r="18" spans="1:6" x14ac:dyDescent="0.3">
      <c r="A18" t="s">
        <v>13</v>
      </c>
      <c r="B18" s="2" t="s">
        <v>5</v>
      </c>
      <c r="C18" s="4">
        <v>45528</v>
      </c>
      <c r="D18" s="2">
        <v>18.733590020849046</v>
      </c>
      <c r="F18">
        <f t="shared" si="0"/>
        <v>47.975758099312884</v>
      </c>
    </row>
    <row r="19" spans="1:6" x14ac:dyDescent="0.3">
      <c r="A19" t="s">
        <v>13</v>
      </c>
      <c r="B19" s="2" t="s">
        <v>6</v>
      </c>
      <c r="C19" s="4">
        <v>45528</v>
      </c>
      <c r="D19" s="2">
        <v>13.022616429967147</v>
      </c>
      <c r="F19">
        <f>((D19-$E$7)/$E$7)*100</f>
        <v>2.8650427662993652</v>
      </c>
    </row>
    <row r="20" spans="1:6" x14ac:dyDescent="0.3">
      <c r="A20" t="s">
        <v>13</v>
      </c>
      <c r="B20" s="2" t="s">
        <v>7</v>
      </c>
      <c r="C20" s="4">
        <v>45528</v>
      </c>
      <c r="D20" s="2">
        <v>10.748362646625253</v>
      </c>
      <c r="F20">
        <f t="shared" si="0"/>
        <v>-15.099182314195636</v>
      </c>
    </row>
    <row r="21" spans="1:6" x14ac:dyDescent="0.3">
      <c r="A21" t="s">
        <v>13</v>
      </c>
      <c r="B21" s="2" t="s">
        <v>8</v>
      </c>
      <c r="C21" s="4">
        <v>45528</v>
      </c>
      <c r="D21" s="2">
        <v>10.926798770469112</v>
      </c>
      <c r="F21">
        <f t="shared" si="0"/>
        <v>-13.689723653644609</v>
      </c>
    </row>
    <row r="22" spans="1:6" x14ac:dyDescent="0.3">
      <c r="A22" t="s">
        <v>14</v>
      </c>
      <c r="B22" s="2" t="s">
        <v>4</v>
      </c>
      <c r="C22" s="4">
        <v>45528</v>
      </c>
      <c r="D22" s="2">
        <v>11.335347637684297</v>
      </c>
      <c r="E22">
        <f>AVERAGE(D22:D26)</f>
        <v>10.984801176182103</v>
      </c>
      <c r="F22">
        <f t="shared" si="0"/>
        <v>-10.462615113343453</v>
      </c>
    </row>
    <row r="23" spans="1:6" x14ac:dyDescent="0.3">
      <c r="A23" t="s">
        <v>14</v>
      </c>
      <c r="B23" s="2" t="s">
        <v>5</v>
      </c>
      <c r="C23" s="4">
        <v>45528</v>
      </c>
      <c r="D23" s="2">
        <v>9.852658131053623</v>
      </c>
      <c r="F23">
        <f t="shared" si="0"/>
        <v>-22.174310710684512</v>
      </c>
    </row>
    <row r="24" spans="1:6" x14ac:dyDescent="0.3">
      <c r="A24" t="s">
        <v>14</v>
      </c>
      <c r="B24" s="2" t="s">
        <v>6</v>
      </c>
      <c r="C24" s="4">
        <v>45528</v>
      </c>
      <c r="D24" s="2">
        <v>10.95013629697652</v>
      </c>
      <c r="F24">
        <f t="shared" si="0"/>
        <v>-13.505381614918816</v>
      </c>
    </row>
    <row r="25" spans="1:6" x14ac:dyDescent="0.3">
      <c r="A25" t="s">
        <v>14</v>
      </c>
      <c r="B25" s="2" t="s">
        <v>7</v>
      </c>
      <c r="C25" s="4">
        <v>45528</v>
      </c>
      <c r="D25" s="2">
        <v>11.515661683328675</v>
      </c>
      <c r="F25">
        <f t="shared" si="0"/>
        <v>-9.0383228356494385</v>
      </c>
    </row>
    <row r="26" spans="1:6" x14ac:dyDescent="0.3">
      <c r="A26" t="s">
        <v>14</v>
      </c>
      <c r="B26" s="2" t="s">
        <v>8</v>
      </c>
      <c r="C26" s="4">
        <v>45528</v>
      </c>
      <c r="D26" s="2">
        <v>11.270202131867402</v>
      </c>
      <c r="F26">
        <f t="shared" si="0"/>
        <v>-10.977196440216186</v>
      </c>
    </row>
    <row r="27" spans="1:6" x14ac:dyDescent="0.3">
      <c r="A27" t="s">
        <v>15</v>
      </c>
      <c r="B27" s="2" t="s">
        <v>4</v>
      </c>
      <c r="C27" s="4">
        <v>45528</v>
      </c>
      <c r="D27" s="2">
        <v>10.04382948285614</v>
      </c>
      <c r="E27">
        <f>AVERAGE(D27:D31)</f>
        <v>10.29512184979547</v>
      </c>
      <c r="F27">
        <f t="shared" si="0"/>
        <v>-20.664257075563608</v>
      </c>
    </row>
    <row r="28" spans="1:6" x14ac:dyDescent="0.3">
      <c r="A28" t="s">
        <v>15</v>
      </c>
      <c r="B28" s="2" t="s">
        <v>5</v>
      </c>
      <c r="C28" s="4">
        <v>45528</v>
      </c>
      <c r="D28" s="2">
        <v>11.973708106672625</v>
      </c>
      <c r="F28">
        <f t="shared" si="0"/>
        <v>-5.4202353967994332</v>
      </c>
    </row>
    <row r="29" spans="1:6" x14ac:dyDescent="0.3">
      <c r="A29" t="s">
        <v>15</v>
      </c>
      <c r="B29" s="2" t="s">
        <v>6</v>
      </c>
      <c r="C29" s="4">
        <v>45528</v>
      </c>
      <c r="D29" s="2">
        <v>11.255436340080541</v>
      </c>
      <c r="F29">
        <f t="shared" si="0"/>
        <v>-11.093830744221217</v>
      </c>
    </row>
    <row r="30" spans="1:6" x14ac:dyDescent="0.3">
      <c r="A30" t="s">
        <v>15</v>
      </c>
      <c r="B30" s="2" t="s">
        <v>7</v>
      </c>
      <c r="C30" s="4">
        <v>45528</v>
      </c>
      <c r="D30" s="2">
        <v>9.2699059729525395</v>
      </c>
      <c r="F30">
        <f t="shared" si="0"/>
        <v>-26.777442960458721</v>
      </c>
    </row>
    <row r="31" spans="1:6" x14ac:dyDescent="0.3">
      <c r="A31" t="s">
        <v>15</v>
      </c>
      <c r="B31" s="2" t="s">
        <v>8</v>
      </c>
      <c r="C31" s="4">
        <v>45528</v>
      </c>
      <c r="D31" s="2">
        <v>8.9327293464154991</v>
      </c>
      <c r="F31">
        <f t="shared" si="0"/>
        <v>-29.44078548421734</v>
      </c>
    </row>
    <row r="32" spans="1:6" x14ac:dyDescent="0.3">
      <c r="A32" t="s">
        <v>16</v>
      </c>
      <c r="B32" s="2" t="s">
        <v>4</v>
      </c>
      <c r="C32" s="4">
        <v>45528</v>
      </c>
      <c r="D32" s="2">
        <v>10.068155181970386</v>
      </c>
      <c r="E32">
        <f>AVERAGE(D32:D36)</f>
        <v>12.25767188275216</v>
      </c>
      <c r="F32">
        <f t="shared" si="0"/>
        <v>-20.472109507280091</v>
      </c>
    </row>
    <row r="33" spans="1:6" x14ac:dyDescent="0.3">
      <c r="A33" t="s">
        <v>16</v>
      </c>
      <c r="B33" s="2" t="s">
        <v>5</v>
      </c>
      <c r="C33" s="4">
        <v>45528</v>
      </c>
      <c r="D33" s="2">
        <v>12.09902522592396</v>
      </c>
      <c r="F33">
        <f t="shared" si="0"/>
        <v>-4.4303612881315084</v>
      </c>
    </row>
    <row r="34" spans="1:6" x14ac:dyDescent="0.3">
      <c r="A34" t="s">
        <v>16</v>
      </c>
      <c r="B34" s="2" t="s">
        <v>6</v>
      </c>
      <c r="C34" s="4">
        <v>45528</v>
      </c>
      <c r="D34" s="2">
        <v>12.934109756009532</v>
      </c>
      <c r="F34">
        <f t="shared" si="0"/>
        <v>2.1659326565365742</v>
      </c>
    </row>
    <row r="35" spans="1:6" x14ac:dyDescent="0.3">
      <c r="A35" t="s">
        <v>16</v>
      </c>
      <c r="B35" s="2" t="s">
        <v>7</v>
      </c>
      <c r="C35" s="4">
        <v>45528</v>
      </c>
      <c r="D35" s="2">
        <v>13.412998064625242</v>
      </c>
      <c r="F35">
        <f t="shared" si="0"/>
        <v>5.9486491798212953</v>
      </c>
    </row>
    <row r="36" spans="1:6" x14ac:dyDescent="0.3">
      <c r="A36" t="s">
        <v>16</v>
      </c>
      <c r="B36" s="2" t="s">
        <v>8</v>
      </c>
      <c r="C36" s="4">
        <v>45528</v>
      </c>
      <c r="D36" s="2">
        <v>12.774071185231682</v>
      </c>
      <c r="F36">
        <f t="shared" si="0"/>
        <v>0.90179541377494477</v>
      </c>
    </row>
    <row r="37" spans="1:6" x14ac:dyDescent="0.3">
      <c r="A37" t="s">
        <v>17</v>
      </c>
      <c r="B37" s="2" t="s">
        <v>4</v>
      </c>
      <c r="C37" s="4">
        <v>45528</v>
      </c>
      <c r="D37" s="2">
        <v>10.283586576987114</v>
      </c>
      <c r="E37">
        <f>AVERAGE(D37:D41)</f>
        <v>11.599343262589716</v>
      </c>
      <c r="F37">
        <f t="shared" si="0"/>
        <v>-18.770426916782792</v>
      </c>
    </row>
    <row r="38" spans="1:6" x14ac:dyDescent="0.3">
      <c r="A38" t="s">
        <v>17</v>
      </c>
      <c r="B38" s="2" t="s">
        <v>5</v>
      </c>
      <c r="C38" s="4">
        <v>45528</v>
      </c>
      <c r="D38" s="2">
        <v>12.638186127222099</v>
      </c>
      <c r="F38">
        <f t="shared" si="0"/>
        <v>-0.17155435265844182</v>
      </c>
    </row>
    <row r="39" spans="1:6" x14ac:dyDescent="0.3">
      <c r="A39" t="s">
        <v>17</v>
      </c>
      <c r="B39" s="2" t="s">
        <v>6</v>
      </c>
      <c r="C39" s="4">
        <v>45528</v>
      </c>
      <c r="D39" s="2">
        <v>11.413101977210482</v>
      </c>
      <c r="F39">
        <f t="shared" si="0"/>
        <v>-9.8484371942102999</v>
      </c>
    </row>
    <row r="40" spans="1:6" x14ac:dyDescent="0.3">
      <c r="A40" t="s">
        <v>17</v>
      </c>
      <c r="B40" s="2" t="s">
        <v>7</v>
      </c>
      <c r="C40" s="4">
        <v>45528</v>
      </c>
      <c r="D40" s="2">
        <v>11.593453269984938</v>
      </c>
      <c r="F40">
        <f t="shared" si="0"/>
        <v>-8.4238507031645433</v>
      </c>
    </row>
    <row r="41" spans="1:6" x14ac:dyDescent="0.3">
      <c r="A41" t="s">
        <v>17</v>
      </c>
      <c r="B41" s="2" t="s">
        <v>8</v>
      </c>
      <c r="C41" s="4">
        <v>45528</v>
      </c>
      <c r="D41" s="2">
        <v>12.068388361543962</v>
      </c>
      <c r="F41">
        <f t="shared" si="0"/>
        <v>-4.6723604579313491</v>
      </c>
    </row>
    <row r="42" spans="1:6" x14ac:dyDescent="0.3">
      <c r="A42" t="s">
        <v>18</v>
      </c>
      <c r="B42" s="2" t="s">
        <v>4</v>
      </c>
      <c r="C42" s="4">
        <v>45528</v>
      </c>
      <c r="D42" s="2">
        <v>5.6671294692680361</v>
      </c>
      <c r="E42">
        <f>AVERAGE(D42:D46)</f>
        <v>9.5500149950215167</v>
      </c>
      <c r="F42">
        <f t="shared" si="0"/>
        <v>-55.235607348692938</v>
      </c>
    </row>
    <row r="43" spans="1:6" x14ac:dyDescent="0.3">
      <c r="A43" t="s">
        <v>18</v>
      </c>
      <c r="B43" s="2" t="s">
        <v>5</v>
      </c>
      <c r="C43" s="4">
        <v>45528</v>
      </c>
      <c r="D43" s="2">
        <v>7.6101486125088202</v>
      </c>
      <c r="F43">
        <f t="shared" si="0"/>
        <v>-39.887789316882426</v>
      </c>
    </row>
    <row r="44" spans="1:6" x14ac:dyDescent="0.3">
      <c r="A44" t="s">
        <v>18</v>
      </c>
      <c r="B44" s="2" t="s">
        <v>6</v>
      </c>
      <c r="C44" s="4">
        <v>45528</v>
      </c>
      <c r="D44" s="2">
        <v>13.968619925719034</v>
      </c>
      <c r="F44">
        <f t="shared" si="0"/>
        <v>10.33748047272362</v>
      </c>
    </row>
    <row r="45" spans="1:6" x14ac:dyDescent="0.3">
      <c r="A45" t="s">
        <v>18</v>
      </c>
      <c r="B45" s="2" t="s">
        <v>7</v>
      </c>
      <c r="C45" s="4">
        <v>45528</v>
      </c>
      <c r="D45" s="2">
        <v>10.085440415717201</v>
      </c>
      <c r="F45">
        <f t="shared" si="0"/>
        <v>-20.335574248167337</v>
      </c>
    </row>
    <row r="46" spans="1:6" x14ac:dyDescent="0.3">
      <c r="A46" t="s">
        <v>18</v>
      </c>
      <c r="B46" s="2" t="s">
        <v>8</v>
      </c>
      <c r="C46" s="4">
        <v>45528</v>
      </c>
      <c r="D46" s="2">
        <v>10.418736551894494</v>
      </c>
      <c r="F46">
        <f t="shared" si="0"/>
        <v>-17.702883537656561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2024-06-11T18:48:28Z</dcterms:created>
  <dcterms:modified xsi:type="dcterms:W3CDTF">2025-01-13T16:45:35Z</dcterms:modified>
</cp:coreProperties>
</file>