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Murray/2024-25_Lake_Murray_Bioassays/All_Bioassays/"/>
    </mc:Choice>
  </mc:AlternateContent>
  <xr:revisionPtr revIDLastSave="331" documentId="8_{9888EFB7-0691-46D3-BE50-9C3319992C8D}" xr6:coauthVersionLast="47" xr6:coauthVersionMax="47" xr10:uidLastSave="{1F51F17F-26D6-457F-AAE5-A98DA6467277}"/>
  <bookViews>
    <workbookView xWindow="-108" yWindow="-108" windowWidth="23256" windowHeight="13896" xr2:uid="{21FBA956-5CC7-4BE8-B4A1-5F975C966CBC}"/>
  </bookViews>
  <sheets>
    <sheet name="Calculations" sheetId="1" r:id="rId1"/>
    <sheet name="Biomass_total_group" sheetId="2" r:id="rId2"/>
    <sheet name="Percent_change_total_group" sheetId="3" r:id="rId3"/>
    <sheet name="Biomass_long_by_bioassay" sheetId="4" r:id="rId4"/>
    <sheet name="Biomass_stacked_plo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1" l="1"/>
  <c r="Y15" i="1"/>
  <c r="Y14" i="1"/>
  <c r="Y13" i="1"/>
  <c r="X16" i="1"/>
  <c r="X15" i="1"/>
  <c r="X14" i="1"/>
  <c r="X13" i="1"/>
  <c r="W15" i="1"/>
  <c r="W13" i="1"/>
  <c r="W14" i="1"/>
  <c r="W16" i="1"/>
  <c r="V13" i="1"/>
  <c r="V14" i="1"/>
  <c r="V15" i="1"/>
  <c r="V16" i="1"/>
  <c r="U13" i="1"/>
  <c r="U14" i="1"/>
  <c r="U15" i="1"/>
  <c r="U16" i="1"/>
  <c r="T13" i="1"/>
  <c r="T14" i="1"/>
  <c r="T15" i="1"/>
  <c r="T16" i="1"/>
  <c r="T12" i="1"/>
  <c r="Y12" i="1"/>
  <c r="X12" i="1"/>
  <c r="W12" i="1"/>
  <c r="V12" i="1"/>
  <c r="U12" i="1"/>
  <c r="S13" i="1"/>
  <c r="S14" i="1"/>
  <c r="S15" i="1"/>
  <c r="S16" i="1"/>
  <c r="S12" i="1"/>
  <c r="S17" i="1"/>
  <c r="S145" i="1" l="1"/>
  <c r="S146" i="1" l="1"/>
  <c r="T146" i="1"/>
  <c r="U146" i="1"/>
  <c r="V146" i="1"/>
  <c r="W146" i="1"/>
  <c r="X146" i="1"/>
  <c r="Y146" i="1"/>
  <c r="S147" i="1"/>
  <c r="T147" i="1"/>
  <c r="U147" i="1"/>
  <c r="V147" i="1"/>
  <c r="W147" i="1"/>
  <c r="X147" i="1"/>
  <c r="Y147" i="1"/>
  <c r="S148" i="1"/>
  <c r="T148" i="1"/>
  <c r="U148" i="1"/>
  <c r="V148" i="1"/>
  <c r="W148" i="1"/>
  <c r="X148" i="1"/>
  <c r="Y148" i="1"/>
  <c r="S149" i="1"/>
  <c r="T149" i="1"/>
  <c r="U149" i="1"/>
  <c r="V149" i="1"/>
  <c r="W149" i="1"/>
  <c r="X149" i="1"/>
  <c r="Y149" i="1"/>
  <c r="S150" i="1"/>
  <c r="T150" i="1"/>
  <c r="U150" i="1"/>
  <c r="V150" i="1"/>
  <c r="W150" i="1"/>
  <c r="X150" i="1"/>
  <c r="Y150" i="1"/>
  <c r="S151" i="1"/>
  <c r="T151" i="1"/>
  <c r="U151" i="1"/>
  <c r="V151" i="1"/>
  <c r="W151" i="1"/>
  <c r="X151" i="1"/>
  <c r="Y151" i="1"/>
  <c r="S152" i="1"/>
  <c r="T152" i="1"/>
  <c r="U152" i="1"/>
  <c r="V152" i="1"/>
  <c r="W152" i="1"/>
  <c r="X152" i="1"/>
  <c r="Y152" i="1"/>
  <c r="S153" i="1"/>
  <c r="T153" i="1"/>
  <c r="U153" i="1"/>
  <c r="V153" i="1"/>
  <c r="W153" i="1"/>
  <c r="X153" i="1"/>
  <c r="Y153" i="1"/>
  <c r="S154" i="1"/>
  <c r="T154" i="1"/>
  <c r="U154" i="1"/>
  <c r="V154" i="1"/>
  <c r="W154" i="1"/>
  <c r="X154" i="1"/>
  <c r="Y154" i="1"/>
  <c r="S155" i="1"/>
  <c r="T155" i="1"/>
  <c r="U155" i="1"/>
  <c r="V155" i="1"/>
  <c r="W155" i="1"/>
  <c r="X155" i="1"/>
  <c r="Y155" i="1"/>
  <c r="S156" i="1"/>
  <c r="T156" i="1"/>
  <c r="U156" i="1"/>
  <c r="V156" i="1"/>
  <c r="W156" i="1"/>
  <c r="X156" i="1"/>
  <c r="Y156" i="1"/>
  <c r="S157" i="1"/>
  <c r="T157" i="1"/>
  <c r="U157" i="1"/>
  <c r="V157" i="1"/>
  <c r="W157" i="1"/>
  <c r="X157" i="1"/>
  <c r="Y157" i="1"/>
  <c r="S158" i="1"/>
  <c r="T158" i="1"/>
  <c r="U158" i="1"/>
  <c r="V158" i="1"/>
  <c r="W158" i="1"/>
  <c r="X158" i="1"/>
  <c r="Y158" i="1"/>
  <c r="S159" i="1"/>
  <c r="T159" i="1"/>
  <c r="U159" i="1"/>
  <c r="V159" i="1"/>
  <c r="W159" i="1"/>
  <c r="X159" i="1"/>
  <c r="Y159" i="1"/>
  <c r="S160" i="1"/>
  <c r="T160" i="1"/>
  <c r="U160" i="1"/>
  <c r="V160" i="1"/>
  <c r="W160" i="1"/>
  <c r="X160" i="1"/>
  <c r="Y160" i="1"/>
  <c r="S161" i="1"/>
  <c r="T161" i="1"/>
  <c r="U161" i="1"/>
  <c r="V161" i="1"/>
  <c r="W161" i="1"/>
  <c r="X161" i="1"/>
  <c r="Y161" i="1"/>
  <c r="S162" i="1"/>
  <c r="T162" i="1"/>
  <c r="U162" i="1"/>
  <c r="V162" i="1"/>
  <c r="W162" i="1"/>
  <c r="X162" i="1"/>
  <c r="Y162" i="1"/>
  <c r="S163" i="1"/>
  <c r="T163" i="1"/>
  <c r="U163" i="1"/>
  <c r="V163" i="1"/>
  <c r="W163" i="1"/>
  <c r="X163" i="1"/>
  <c r="Y163" i="1"/>
  <c r="S164" i="1"/>
  <c r="T164" i="1"/>
  <c r="U164" i="1"/>
  <c r="V164" i="1"/>
  <c r="W164" i="1"/>
  <c r="X164" i="1"/>
  <c r="Y164" i="1"/>
  <c r="S165" i="1"/>
  <c r="T165" i="1"/>
  <c r="U165" i="1"/>
  <c r="V165" i="1"/>
  <c r="W165" i="1"/>
  <c r="X165" i="1"/>
  <c r="Y165" i="1"/>
  <c r="S166" i="1"/>
  <c r="T166" i="1"/>
  <c r="U166" i="1"/>
  <c r="V166" i="1"/>
  <c r="W166" i="1"/>
  <c r="X166" i="1"/>
  <c r="Y166" i="1"/>
  <c r="S167" i="1"/>
  <c r="T167" i="1"/>
  <c r="U167" i="1"/>
  <c r="V167" i="1"/>
  <c r="W167" i="1"/>
  <c r="X167" i="1"/>
  <c r="Y167" i="1"/>
  <c r="S168" i="1"/>
  <c r="T168" i="1"/>
  <c r="U168" i="1"/>
  <c r="V168" i="1"/>
  <c r="W168" i="1"/>
  <c r="X168" i="1"/>
  <c r="Y168" i="1"/>
  <c r="S169" i="1"/>
  <c r="T169" i="1"/>
  <c r="U169" i="1"/>
  <c r="V169" i="1"/>
  <c r="W169" i="1"/>
  <c r="X169" i="1"/>
  <c r="Y169" i="1"/>
  <c r="S170" i="1"/>
  <c r="T170" i="1"/>
  <c r="U170" i="1"/>
  <c r="V170" i="1"/>
  <c r="W170" i="1"/>
  <c r="X170" i="1"/>
  <c r="Y170" i="1"/>
  <c r="S171" i="1"/>
  <c r="T171" i="1"/>
  <c r="U171" i="1"/>
  <c r="V171" i="1"/>
  <c r="W171" i="1"/>
  <c r="X171" i="1"/>
  <c r="Y171" i="1"/>
  <c r="S172" i="1"/>
  <c r="T172" i="1"/>
  <c r="U172" i="1"/>
  <c r="V172" i="1"/>
  <c r="W172" i="1"/>
  <c r="X172" i="1"/>
  <c r="Y172" i="1"/>
  <c r="S173" i="1"/>
  <c r="T173" i="1"/>
  <c r="U173" i="1"/>
  <c r="V173" i="1"/>
  <c r="W173" i="1"/>
  <c r="X173" i="1"/>
  <c r="Y173" i="1"/>
  <c r="S174" i="1"/>
  <c r="T174" i="1"/>
  <c r="U174" i="1"/>
  <c r="V174" i="1"/>
  <c r="W174" i="1"/>
  <c r="X174" i="1"/>
  <c r="Y174" i="1"/>
  <c r="S175" i="1"/>
  <c r="T175" i="1"/>
  <c r="U175" i="1"/>
  <c r="V175" i="1"/>
  <c r="W175" i="1"/>
  <c r="X175" i="1"/>
  <c r="Y175" i="1"/>
  <c r="S176" i="1"/>
  <c r="T176" i="1"/>
  <c r="U176" i="1"/>
  <c r="V176" i="1"/>
  <c r="W176" i="1"/>
  <c r="X176" i="1"/>
  <c r="Y176" i="1"/>
  <c r="S177" i="1"/>
  <c r="T177" i="1"/>
  <c r="U177" i="1"/>
  <c r="V177" i="1"/>
  <c r="W177" i="1"/>
  <c r="X177" i="1"/>
  <c r="Y177" i="1"/>
  <c r="S178" i="1"/>
  <c r="T178" i="1"/>
  <c r="U178" i="1"/>
  <c r="V178" i="1"/>
  <c r="W178" i="1"/>
  <c r="X178" i="1"/>
  <c r="Y178" i="1"/>
  <c r="Y145" i="1"/>
  <c r="X145" i="1"/>
  <c r="W145" i="1"/>
  <c r="V145" i="1"/>
  <c r="U145" i="1"/>
  <c r="T145" i="1"/>
  <c r="S102" i="1"/>
  <c r="T102" i="1"/>
  <c r="U102" i="1"/>
  <c r="V102" i="1"/>
  <c r="W102" i="1"/>
  <c r="X102" i="1"/>
  <c r="Y102" i="1"/>
  <c r="S103" i="1"/>
  <c r="T103" i="1"/>
  <c r="U103" i="1"/>
  <c r="V103" i="1"/>
  <c r="W103" i="1"/>
  <c r="X103" i="1"/>
  <c r="Y103" i="1"/>
  <c r="S104" i="1"/>
  <c r="T104" i="1"/>
  <c r="U104" i="1"/>
  <c r="V104" i="1"/>
  <c r="W104" i="1"/>
  <c r="X104" i="1"/>
  <c r="Y104" i="1"/>
  <c r="S105" i="1"/>
  <c r="T105" i="1"/>
  <c r="U105" i="1"/>
  <c r="V105" i="1"/>
  <c r="W105" i="1"/>
  <c r="X105" i="1"/>
  <c r="Y105" i="1"/>
  <c r="S106" i="1"/>
  <c r="T106" i="1"/>
  <c r="U106" i="1"/>
  <c r="V106" i="1"/>
  <c r="W106" i="1"/>
  <c r="X106" i="1"/>
  <c r="Y106" i="1"/>
  <c r="S107" i="1"/>
  <c r="T107" i="1"/>
  <c r="U107" i="1"/>
  <c r="V107" i="1"/>
  <c r="W107" i="1"/>
  <c r="X107" i="1"/>
  <c r="Y107" i="1"/>
  <c r="S108" i="1"/>
  <c r="T108" i="1"/>
  <c r="U108" i="1"/>
  <c r="V108" i="1"/>
  <c r="W108" i="1"/>
  <c r="X108" i="1"/>
  <c r="Y108" i="1"/>
  <c r="S109" i="1"/>
  <c r="T109" i="1"/>
  <c r="U109" i="1"/>
  <c r="V109" i="1"/>
  <c r="W109" i="1"/>
  <c r="X109" i="1"/>
  <c r="Y109" i="1"/>
  <c r="S110" i="1"/>
  <c r="T110" i="1"/>
  <c r="U110" i="1"/>
  <c r="V110" i="1"/>
  <c r="W110" i="1"/>
  <c r="X110" i="1"/>
  <c r="Y110" i="1"/>
  <c r="S111" i="1"/>
  <c r="T111" i="1"/>
  <c r="U111" i="1"/>
  <c r="V111" i="1"/>
  <c r="W111" i="1"/>
  <c r="X111" i="1"/>
  <c r="Y111" i="1"/>
  <c r="S112" i="1"/>
  <c r="T112" i="1"/>
  <c r="U112" i="1"/>
  <c r="V112" i="1"/>
  <c r="W112" i="1"/>
  <c r="X112" i="1"/>
  <c r="Y112" i="1"/>
  <c r="S113" i="1"/>
  <c r="T113" i="1"/>
  <c r="U113" i="1"/>
  <c r="V113" i="1"/>
  <c r="W113" i="1"/>
  <c r="X113" i="1"/>
  <c r="Y113" i="1"/>
  <c r="S114" i="1"/>
  <c r="T114" i="1"/>
  <c r="U114" i="1"/>
  <c r="V114" i="1"/>
  <c r="W114" i="1"/>
  <c r="X114" i="1"/>
  <c r="Y114" i="1"/>
  <c r="S115" i="1"/>
  <c r="T115" i="1"/>
  <c r="U115" i="1"/>
  <c r="V115" i="1"/>
  <c r="W115" i="1"/>
  <c r="X115" i="1"/>
  <c r="Y115" i="1"/>
  <c r="S116" i="1"/>
  <c r="T116" i="1"/>
  <c r="U116" i="1"/>
  <c r="V116" i="1"/>
  <c r="W116" i="1"/>
  <c r="X116" i="1"/>
  <c r="Y116" i="1"/>
  <c r="S117" i="1"/>
  <c r="T117" i="1"/>
  <c r="U117" i="1"/>
  <c r="V117" i="1"/>
  <c r="W117" i="1"/>
  <c r="X117" i="1"/>
  <c r="Y117" i="1"/>
  <c r="S118" i="1"/>
  <c r="T118" i="1"/>
  <c r="U118" i="1"/>
  <c r="V118" i="1"/>
  <c r="W118" i="1"/>
  <c r="X118" i="1"/>
  <c r="Y118" i="1"/>
  <c r="S119" i="1"/>
  <c r="T119" i="1"/>
  <c r="U119" i="1"/>
  <c r="V119" i="1"/>
  <c r="W119" i="1"/>
  <c r="X119" i="1"/>
  <c r="Y119" i="1"/>
  <c r="S120" i="1"/>
  <c r="T120" i="1"/>
  <c r="U120" i="1"/>
  <c r="V120" i="1"/>
  <c r="W120" i="1"/>
  <c r="X120" i="1"/>
  <c r="Y120" i="1"/>
  <c r="S121" i="1"/>
  <c r="T121" i="1"/>
  <c r="U121" i="1"/>
  <c r="V121" i="1"/>
  <c r="W121" i="1"/>
  <c r="X121" i="1"/>
  <c r="Y121" i="1"/>
  <c r="S122" i="1"/>
  <c r="T122" i="1"/>
  <c r="U122" i="1"/>
  <c r="V122" i="1"/>
  <c r="W122" i="1"/>
  <c r="X122" i="1"/>
  <c r="Y122" i="1"/>
  <c r="S123" i="1"/>
  <c r="T123" i="1"/>
  <c r="U123" i="1"/>
  <c r="V123" i="1"/>
  <c r="W123" i="1"/>
  <c r="X123" i="1"/>
  <c r="Y123" i="1"/>
  <c r="S124" i="1"/>
  <c r="T124" i="1"/>
  <c r="U124" i="1"/>
  <c r="V124" i="1"/>
  <c r="W124" i="1"/>
  <c r="X124" i="1"/>
  <c r="Y124" i="1"/>
  <c r="S125" i="1"/>
  <c r="T125" i="1"/>
  <c r="U125" i="1"/>
  <c r="V125" i="1"/>
  <c r="W125" i="1"/>
  <c r="X125" i="1"/>
  <c r="Y125" i="1"/>
  <c r="S126" i="1"/>
  <c r="T126" i="1"/>
  <c r="U126" i="1"/>
  <c r="V126" i="1"/>
  <c r="W126" i="1"/>
  <c r="X126" i="1"/>
  <c r="Y126" i="1"/>
  <c r="S127" i="1"/>
  <c r="T127" i="1"/>
  <c r="U127" i="1"/>
  <c r="V127" i="1"/>
  <c r="W127" i="1"/>
  <c r="X127" i="1"/>
  <c r="Y127" i="1"/>
  <c r="S128" i="1"/>
  <c r="T128" i="1"/>
  <c r="U128" i="1"/>
  <c r="V128" i="1"/>
  <c r="W128" i="1"/>
  <c r="X128" i="1"/>
  <c r="Y128" i="1"/>
  <c r="S129" i="1"/>
  <c r="T129" i="1"/>
  <c r="U129" i="1"/>
  <c r="V129" i="1"/>
  <c r="W129" i="1"/>
  <c r="X129" i="1"/>
  <c r="Y129" i="1"/>
  <c r="S130" i="1"/>
  <c r="T130" i="1"/>
  <c r="U130" i="1"/>
  <c r="V130" i="1"/>
  <c r="W130" i="1"/>
  <c r="X130" i="1"/>
  <c r="Y130" i="1"/>
  <c r="S131" i="1"/>
  <c r="T131" i="1"/>
  <c r="U131" i="1"/>
  <c r="V131" i="1"/>
  <c r="W131" i="1"/>
  <c r="X131" i="1"/>
  <c r="Y131" i="1"/>
  <c r="S132" i="1"/>
  <c r="T132" i="1"/>
  <c r="U132" i="1"/>
  <c r="V132" i="1"/>
  <c r="W132" i="1"/>
  <c r="X132" i="1"/>
  <c r="Y132" i="1"/>
  <c r="S133" i="1"/>
  <c r="T133" i="1"/>
  <c r="U133" i="1"/>
  <c r="V133" i="1"/>
  <c r="W133" i="1"/>
  <c r="X133" i="1"/>
  <c r="Y133" i="1"/>
  <c r="S134" i="1"/>
  <c r="T134" i="1"/>
  <c r="U134" i="1"/>
  <c r="V134" i="1"/>
  <c r="W134" i="1"/>
  <c r="X134" i="1"/>
  <c r="Y134" i="1"/>
  <c r="Y101" i="1"/>
  <c r="X101" i="1"/>
  <c r="W101" i="1"/>
  <c r="V101" i="1"/>
  <c r="U101" i="1"/>
  <c r="T101" i="1"/>
  <c r="S101" i="1"/>
  <c r="S58" i="1"/>
  <c r="T58" i="1"/>
  <c r="U58" i="1"/>
  <c r="V58" i="1"/>
  <c r="W58" i="1"/>
  <c r="X58" i="1"/>
  <c r="Y58" i="1"/>
  <c r="S59" i="1"/>
  <c r="T59" i="1"/>
  <c r="U59" i="1"/>
  <c r="V59" i="1"/>
  <c r="W59" i="1"/>
  <c r="X59" i="1"/>
  <c r="Y59" i="1"/>
  <c r="S60" i="1"/>
  <c r="T60" i="1"/>
  <c r="U60" i="1"/>
  <c r="V60" i="1"/>
  <c r="W60" i="1"/>
  <c r="X60" i="1"/>
  <c r="Y60" i="1"/>
  <c r="S61" i="1"/>
  <c r="T61" i="1"/>
  <c r="U61" i="1"/>
  <c r="V61" i="1"/>
  <c r="W61" i="1"/>
  <c r="X61" i="1"/>
  <c r="Y61" i="1"/>
  <c r="S62" i="1"/>
  <c r="T62" i="1"/>
  <c r="U62" i="1"/>
  <c r="V62" i="1"/>
  <c r="W62" i="1"/>
  <c r="X62" i="1"/>
  <c r="Y62" i="1"/>
  <c r="S63" i="1"/>
  <c r="T63" i="1"/>
  <c r="U63" i="1"/>
  <c r="V63" i="1"/>
  <c r="W63" i="1"/>
  <c r="X63" i="1"/>
  <c r="Y63" i="1"/>
  <c r="S64" i="1"/>
  <c r="T64" i="1"/>
  <c r="U64" i="1"/>
  <c r="V64" i="1"/>
  <c r="W64" i="1"/>
  <c r="X64" i="1"/>
  <c r="Y64" i="1"/>
  <c r="S65" i="1"/>
  <c r="T65" i="1"/>
  <c r="U65" i="1"/>
  <c r="V65" i="1"/>
  <c r="W65" i="1"/>
  <c r="X65" i="1"/>
  <c r="Y65" i="1"/>
  <c r="S66" i="1"/>
  <c r="T66" i="1"/>
  <c r="U66" i="1"/>
  <c r="V66" i="1"/>
  <c r="W66" i="1"/>
  <c r="X66" i="1"/>
  <c r="Y66" i="1"/>
  <c r="S67" i="1"/>
  <c r="T67" i="1"/>
  <c r="U67" i="1"/>
  <c r="V67" i="1"/>
  <c r="W67" i="1"/>
  <c r="X67" i="1"/>
  <c r="Y67" i="1"/>
  <c r="S68" i="1"/>
  <c r="T68" i="1"/>
  <c r="U68" i="1"/>
  <c r="V68" i="1"/>
  <c r="W68" i="1"/>
  <c r="X68" i="1"/>
  <c r="Y68" i="1"/>
  <c r="S69" i="1"/>
  <c r="T69" i="1"/>
  <c r="U69" i="1"/>
  <c r="V69" i="1"/>
  <c r="W69" i="1"/>
  <c r="X69" i="1"/>
  <c r="Y69" i="1"/>
  <c r="S70" i="1"/>
  <c r="T70" i="1"/>
  <c r="U70" i="1"/>
  <c r="V70" i="1"/>
  <c r="W70" i="1"/>
  <c r="X70" i="1"/>
  <c r="Y70" i="1"/>
  <c r="S71" i="1"/>
  <c r="T71" i="1"/>
  <c r="U71" i="1"/>
  <c r="V71" i="1"/>
  <c r="W71" i="1"/>
  <c r="X71" i="1"/>
  <c r="Y71" i="1"/>
  <c r="S72" i="1"/>
  <c r="T72" i="1"/>
  <c r="U72" i="1"/>
  <c r="V72" i="1"/>
  <c r="W72" i="1"/>
  <c r="X72" i="1"/>
  <c r="Y72" i="1"/>
  <c r="S73" i="1"/>
  <c r="T73" i="1"/>
  <c r="U73" i="1"/>
  <c r="V73" i="1"/>
  <c r="W73" i="1"/>
  <c r="X73" i="1"/>
  <c r="Y73" i="1"/>
  <c r="S74" i="1"/>
  <c r="T74" i="1"/>
  <c r="U74" i="1"/>
  <c r="V74" i="1"/>
  <c r="W74" i="1"/>
  <c r="X74" i="1"/>
  <c r="Y74" i="1"/>
  <c r="S75" i="1"/>
  <c r="T75" i="1"/>
  <c r="U75" i="1"/>
  <c r="V75" i="1"/>
  <c r="W75" i="1"/>
  <c r="X75" i="1"/>
  <c r="Y75" i="1"/>
  <c r="S76" i="1"/>
  <c r="T76" i="1"/>
  <c r="U76" i="1"/>
  <c r="V76" i="1"/>
  <c r="W76" i="1"/>
  <c r="X76" i="1"/>
  <c r="Y76" i="1"/>
  <c r="S77" i="1"/>
  <c r="T77" i="1"/>
  <c r="U77" i="1"/>
  <c r="V77" i="1"/>
  <c r="W77" i="1"/>
  <c r="X77" i="1"/>
  <c r="Y77" i="1"/>
  <c r="S78" i="1"/>
  <c r="T78" i="1"/>
  <c r="U78" i="1"/>
  <c r="V78" i="1"/>
  <c r="W78" i="1"/>
  <c r="X78" i="1"/>
  <c r="Y78" i="1"/>
  <c r="S79" i="1"/>
  <c r="T79" i="1"/>
  <c r="U79" i="1"/>
  <c r="V79" i="1"/>
  <c r="W79" i="1"/>
  <c r="X79" i="1"/>
  <c r="Y79" i="1"/>
  <c r="S80" i="1"/>
  <c r="T80" i="1"/>
  <c r="U80" i="1"/>
  <c r="V80" i="1"/>
  <c r="W80" i="1"/>
  <c r="X80" i="1"/>
  <c r="Y80" i="1"/>
  <c r="S81" i="1"/>
  <c r="T81" i="1"/>
  <c r="U81" i="1"/>
  <c r="V81" i="1"/>
  <c r="W81" i="1"/>
  <c r="X81" i="1"/>
  <c r="Y81" i="1"/>
  <c r="S82" i="1"/>
  <c r="T82" i="1"/>
  <c r="U82" i="1"/>
  <c r="V82" i="1"/>
  <c r="W82" i="1"/>
  <c r="X82" i="1"/>
  <c r="Y82" i="1"/>
  <c r="S83" i="1"/>
  <c r="T83" i="1"/>
  <c r="U83" i="1"/>
  <c r="V83" i="1"/>
  <c r="W83" i="1"/>
  <c r="X83" i="1"/>
  <c r="Y83" i="1"/>
  <c r="S84" i="1"/>
  <c r="T84" i="1"/>
  <c r="U84" i="1"/>
  <c r="V84" i="1"/>
  <c r="W84" i="1"/>
  <c r="X84" i="1"/>
  <c r="Y84" i="1"/>
  <c r="S85" i="1"/>
  <c r="T85" i="1"/>
  <c r="U85" i="1"/>
  <c r="V85" i="1"/>
  <c r="W85" i="1"/>
  <c r="X85" i="1"/>
  <c r="Y85" i="1"/>
  <c r="S86" i="1"/>
  <c r="T86" i="1"/>
  <c r="U86" i="1"/>
  <c r="V86" i="1"/>
  <c r="W86" i="1"/>
  <c r="X86" i="1"/>
  <c r="Y86" i="1"/>
  <c r="S87" i="1"/>
  <c r="T87" i="1"/>
  <c r="U87" i="1"/>
  <c r="V87" i="1"/>
  <c r="W87" i="1"/>
  <c r="X87" i="1"/>
  <c r="Y87" i="1"/>
  <c r="S88" i="1"/>
  <c r="T88" i="1"/>
  <c r="U88" i="1"/>
  <c r="V88" i="1"/>
  <c r="W88" i="1"/>
  <c r="X88" i="1"/>
  <c r="Y88" i="1"/>
  <c r="S89" i="1"/>
  <c r="T89" i="1"/>
  <c r="U89" i="1"/>
  <c r="V89" i="1"/>
  <c r="W89" i="1"/>
  <c r="X89" i="1"/>
  <c r="Y89" i="1"/>
  <c r="S90" i="1"/>
  <c r="T90" i="1"/>
  <c r="U90" i="1"/>
  <c r="V90" i="1"/>
  <c r="W90" i="1"/>
  <c r="X90" i="1"/>
  <c r="Y90" i="1"/>
  <c r="Y57" i="1"/>
  <c r="X57" i="1"/>
  <c r="W57" i="1"/>
  <c r="V57" i="1"/>
  <c r="U57" i="1"/>
  <c r="T57" i="1"/>
  <c r="S57" i="1"/>
  <c r="S46" i="1"/>
  <c r="Y41" i="1"/>
  <c r="T18" i="1"/>
  <c r="U18" i="1"/>
  <c r="V18" i="1"/>
  <c r="W18" i="1"/>
  <c r="X18" i="1"/>
  <c r="Y18" i="1"/>
  <c r="T19" i="1"/>
  <c r="U19" i="1"/>
  <c r="V19" i="1"/>
  <c r="W19" i="1"/>
  <c r="X19" i="1"/>
  <c r="Y19" i="1"/>
  <c r="T20" i="1"/>
  <c r="U20" i="1"/>
  <c r="V20" i="1"/>
  <c r="W20" i="1"/>
  <c r="X20" i="1"/>
  <c r="Y20" i="1"/>
  <c r="T21" i="1"/>
  <c r="U21" i="1"/>
  <c r="V21" i="1"/>
  <c r="W21" i="1"/>
  <c r="X21" i="1"/>
  <c r="Y21" i="1"/>
  <c r="T22" i="1"/>
  <c r="U22" i="1"/>
  <c r="V22" i="1"/>
  <c r="W22" i="1"/>
  <c r="X22" i="1"/>
  <c r="Y22" i="1"/>
  <c r="T23" i="1"/>
  <c r="U23" i="1"/>
  <c r="V23" i="1"/>
  <c r="W23" i="1"/>
  <c r="X23" i="1"/>
  <c r="Y23" i="1"/>
  <c r="T24" i="1"/>
  <c r="U24" i="1"/>
  <c r="V24" i="1"/>
  <c r="W24" i="1"/>
  <c r="X24" i="1"/>
  <c r="Y24" i="1"/>
  <c r="T25" i="1"/>
  <c r="U25" i="1"/>
  <c r="V25" i="1"/>
  <c r="W25" i="1"/>
  <c r="X25" i="1"/>
  <c r="Y25" i="1"/>
  <c r="T26" i="1"/>
  <c r="U26" i="1"/>
  <c r="V26" i="1"/>
  <c r="W26" i="1"/>
  <c r="X26" i="1"/>
  <c r="Y26" i="1"/>
  <c r="T27" i="1"/>
  <c r="U27" i="1"/>
  <c r="V27" i="1"/>
  <c r="W27" i="1"/>
  <c r="X27" i="1"/>
  <c r="Y27" i="1"/>
  <c r="T28" i="1"/>
  <c r="U28" i="1"/>
  <c r="V28" i="1"/>
  <c r="W28" i="1"/>
  <c r="X28" i="1"/>
  <c r="Y28" i="1"/>
  <c r="T29" i="1"/>
  <c r="U29" i="1"/>
  <c r="V29" i="1"/>
  <c r="W29" i="1"/>
  <c r="X29" i="1"/>
  <c r="Y29" i="1"/>
  <c r="T30" i="1"/>
  <c r="U30" i="1"/>
  <c r="V30" i="1"/>
  <c r="W30" i="1"/>
  <c r="X30" i="1"/>
  <c r="Y30" i="1"/>
  <c r="T31" i="1"/>
  <c r="U31" i="1"/>
  <c r="V31" i="1"/>
  <c r="W31" i="1"/>
  <c r="X31" i="1"/>
  <c r="Y31" i="1"/>
  <c r="T32" i="1"/>
  <c r="U32" i="1"/>
  <c r="V32" i="1"/>
  <c r="W32" i="1"/>
  <c r="X32" i="1"/>
  <c r="Y32" i="1"/>
  <c r="T33" i="1"/>
  <c r="U33" i="1"/>
  <c r="V33" i="1"/>
  <c r="W33" i="1"/>
  <c r="X33" i="1"/>
  <c r="Y33" i="1"/>
  <c r="T34" i="1"/>
  <c r="U34" i="1"/>
  <c r="V34" i="1"/>
  <c r="W34" i="1"/>
  <c r="X34" i="1"/>
  <c r="Y34" i="1"/>
  <c r="T35" i="1"/>
  <c r="U35" i="1"/>
  <c r="V35" i="1"/>
  <c r="W35" i="1"/>
  <c r="X35" i="1"/>
  <c r="Y35" i="1"/>
  <c r="T36" i="1"/>
  <c r="U36" i="1"/>
  <c r="V36" i="1"/>
  <c r="W36" i="1"/>
  <c r="X36" i="1"/>
  <c r="Y36" i="1"/>
  <c r="T37" i="1"/>
  <c r="U37" i="1"/>
  <c r="V37" i="1"/>
  <c r="W37" i="1"/>
  <c r="X37" i="1"/>
  <c r="Y37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U40" i="1"/>
  <c r="V40" i="1"/>
  <c r="W40" i="1"/>
  <c r="X40" i="1"/>
  <c r="Y40" i="1"/>
  <c r="T41" i="1"/>
  <c r="U41" i="1"/>
  <c r="V41" i="1"/>
  <c r="W41" i="1"/>
  <c r="X41" i="1"/>
  <c r="T42" i="1"/>
  <c r="U42" i="1"/>
  <c r="V42" i="1"/>
  <c r="W42" i="1"/>
  <c r="X42" i="1"/>
  <c r="Y42" i="1"/>
  <c r="T43" i="1"/>
  <c r="U43" i="1"/>
  <c r="V43" i="1"/>
  <c r="W43" i="1"/>
  <c r="X43" i="1"/>
  <c r="Y43" i="1"/>
  <c r="T44" i="1"/>
  <c r="U44" i="1"/>
  <c r="V44" i="1"/>
  <c r="W44" i="1"/>
  <c r="X44" i="1"/>
  <c r="Y44" i="1"/>
  <c r="T45" i="1"/>
  <c r="U45" i="1"/>
  <c r="V45" i="1"/>
  <c r="W45" i="1"/>
  <c r="X45" i="1"/>
  <c r="Y45" i="1"/>
  <c r="T46" i="1"/>
  <c r="U46" i="1"/>
  <c r="V46" i="1"/>
  <c r="W46" i="1"/>
  <c r="X46" i="1"/>
  <c r="Y46" i="1"/>
  <c r="Y17" i="1"/>
  <c r="X17" i="1"/>
  <c r="W17" i="1"/>
  <c r="V17" i="1"/>
  <c r="U17" i="1"/>
  <c r="T17" i="1"/>
  <c r="S37" i="1"/>
  <c r="S22" i="1"/>
  <c r="S18" i="1"/>
  <c r="S19" i="1"/>
  <c r="S20" i="1"/>
  <c r="S21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8" i="1"/>
  <c r="S39" i="1"/>
  <c r="S40" i="1"/>
  <c r="S41" i="1"/>
  <c r="S42" i="1"/>
  <c r="S43" i="1"/>
  <c r="S44" i="1"/>
  <c r="S45" i="1"/>
  <c r="M174" i="1" l="1"/>
  <c r="N174" i="1"/>
  <c r="O174" i="1"/>
  <c r="P174" i="1"/>
  <c r="Q174" i="1"/>
  <c r="R174" i="1"/>
  <c r="M169" i="1"/>
  <c r="N169" i="1"/>
  <c r="O169" i="1"/>
  <c r="P169" i="1"/>
  <c r="Q169" i="1"/>
  <c r="R169" i="1"/>
  <c r="M164" i="1"/>
  <c r="N164" i="1"/>
  <c r="O164" i="1"/>
  <c r="P164" i="1"/>
  <c r="Q164" i="1"/>
  <c r="R164" i="1"/>
  <c r="M159" i="1"/>
  <c r="N159" i="1"/>
  <c r="O159" i="1"/>
  <c r="P159" i="1"/>
  <c r="Q159" i="1"/>
  <c r="R159" i="1"/>
  <c r="M154" i="1"/>
  <c r="N154" i="1"/>
  <c r="O154" i="1"/>
  <c r="P154" i="1"/>
  <c r="Q154" i="1"/>
  <c r="R154" i="1"/>
  <c r="M149" i="1"/>
  <c r="N149" i="1"/>
  <c r="O149" i="1"/>
  <c r="P149" i="1"/>
  <c r="Q149" i="1"/>
  <c r="R149" i="1"/>
  <c r="M145" i="1"/>
  <c r="N145" i="1"/>
  <c r="O145" i="1"/>
  <c r="P145" i="1"/>
  <c r="Q145" i="1"/>
  <c r="R145" i="1"/>
  <c r="M140" i="1"/>
  <c r="N140" i="1"/>
  <c r="O140" i="1"/>
  <c r="P140" i="1"/>
  <c r="Q140" i="1"/>
  <c r="R140" i="1"/>
  <c r="M135" i="1"/>
  <c r="N135" i="1"/>
  <c r="O135" i="1"/>
  <c r="P135" i="1"/>
  <c r="Q135" i="1"/>
  <c r="R135" i="1"/>
  <c r="M130" i="1"/>
  <c r="N130" i="1"/>
  <c r="O130" i="1"/>
  <c r="P130" i="1"/>
  <c r="Q130" i="1"/>
  <c r="R130" i="1"/>
  <c r="M125" i="1"/>
  <c r="N125" i="1"/>
  <c r="O125" i="1"/>
  <c r="P125" i="1"/>
  <c r="Q125" i="1"/>
  <c r="R125" i="1"/>
  <c r="R120" i="1"/>
  <c r="M120" i="1"/>
  <c r="N120" i="1"/>
  <c r="O120" i="1"/>
  <c r="P120" i="1"/>
  <c r="Q120" i="1"/>
  <c r="M115" i="1"/>
  <c r="N115" i="1"/>
  <c r="O115" i="1"/>
  <c r="P115" i="1"/>
  <c r="Q115" i="1"/>
  <c r="R115" i="1"/>
  <c r="M110" i="1"/>
  <c r="N110" i="1"/>
  <c r="O110" i="1"/>
  <c r="P110" i="1"/>
  <c r="Q110" i="1"/>
  <c r="R110" i="1"/>
  <c r="M105" i="1"/>
  <c r="N105" i="1"/>
  <c r="O105" i="1"/>
  <c r="P105" i="1"/>
  <c r="Q105" i="1"/>
  <c r="R105" i="1"/>
  <c r="M101" i="1"/>
  <c r="N101" i="1"/>
  <c r="O101" i="1"/>
  <c r="P101" i="1"/>
  <c r="Q101" i="1"/>
  <c r="R101" i="1"/>
  <c r="M96" i="1"/>
  <c r="N96" i="1"/>
  <c r="O96" i="1"/>
  <c r="P96" i="1"/>
  <c r="Q96" i="1"/>
  <c r="R96" i="1"/>
  <c r="M91" i="1"/>
  <c r="N91" i="1"/>
  <c r="O91" i="1"/>
  <c r="P91" i="1"/>
  <c r="Q91" i="1"/>
  <c r="R91" i="1"/>
  <c r="M86" i="1"/>
  <c r="N86" i="1"/>
  <c r="O86" i="1"/>
  <c r="P86" i="1"/>
  <c r="Q86" i="1"/>
  <c r="R86" i="1"/>
  <c r="M81" i="1"/>
  <c r="N81" i="1"/>
  <c r="O81" i="1"/>
  <c r="P81" i="1"/>
  <c r="Q81" i="1"/>
  <c r="R81" i="1"/>
  <c r="M76" i="1"/>
  <c r="N76" i="1"/>
  <c r="O76" i="1"/>
  <c r="P76" i="1"/>
  <c r="Q76" i="1"/>
  <c r="R76" i="1"/>
  <c r="M71" i="1"/>
  <c r="N71" i="1"/>
  <c r="O71" i="1"/>
  <c r="P71" i="1"/>
  <c r="Q71" i="1"/>
  <c r="R71" i="1"/>
  <c r="M66" i="1"/>
  <c r="N66" i="1"/>
  <c r="O66" i="1"/>
  <c r="P66" i="1"/>
  <c r="Q66" i="1"/>
  <c r="R66" i="1"/>
  <c r="M61" i="1"/>
  <c r="N61" i="1"/>
  <c r="O61" i="1"/>
  <c r="P61" i="1"/>
  <c r="Q61" i="1"/>
  <c r="R61" i="1"/>
  <c r="Q57" i="1"/>
  <c r="M57" i="1"/>
  <c r="N57" i="1"/>
  <c r="O57" i="1"/>
  <c r="P57" i="1"/>
  <c r="R57" i="1"/>
  <c r="M52" i="1"/>
  <c r="N52" i="1"/>
  <c r="O52" i="1"/>
  <c r="P52" i="1"/>
  <c r="Q52" i="1"/>
  <c r="R52" i="1"/>
  <c r="M47" i="1"/>
  <c r="N47" i="1"/>
  <c r="O47" i="1"/>
  <c r="P47" i="1"/>
  <c r="Q47" i="1"/>
  <c r="R47" i="1"/>
  <c r="M42" i="1"/>
  <c r="N42" i="1"/>
  <c r="O42" i="1"/>
  <c r="P42" i="1"/>
  <c r="Q42" i="1"/>
  <c r="R42" i="1"/>
  <c r="M37" i="1"/>
  <c r="N37" i="1"/>
  <c r="O37" i="1"/>
  <c r="P37" i="1"/>
  <c r="Q37" i="1"/>
  <c r="R37" i="1"/>
  <c r="M32" i="1"/>
  <c r="N32" i="1"/>
  <c r="O32" i="1"/>
  <c r="P32" i="1"/>
  <c r="Q32" i="1"/>
  <c r="R32" i="1"/>
  <c r="M27" i="1"/>
  <c r="N27" i="1"/>
  <c r="O27" i="1"/>
  <c r="P27" i="1"/>
  <c r="Q27" i="1"/>
  <c r="R27" i="1"/>
  <c r="M22" i="1"/>
  <c r="N22" i="1"/>
  <c r="O22" i="1"/>
  <c r="P22" i="1"/>
  <c r="Q22" i="1"/>
  <c r="R22" i="1"/>
  <c r="M17" i="1"/>
  <c r="N17" i="1"/>
  <c r="O17" i="1"/>
  <c r="P17" i="1"/>
  <c r="Q17" i="1"/>
  <c r="R17" i="1"/>
  <c r="M12" i="1"/>
  <c r="N12" i="1"/>
  <c r="O12" i="1"/>
  <c r="P12" i="1"/>
  <c r="Q12" i="1"/>
  <c r="R12" i="1"/>
  <c r="M7" i="1"/>
  <c r="N7" i="1"/>
  <c r="O7" i="1"/>
  <c r="P7" i="1"/>
  <c r="Q7" i="1"/>
  <c r="R7" i="1"/>
  <c r="M2" i="1"/>
  <c r="N2" i="1"/>
  <c r="O2" i="1"/>
  <c r="P2" i="1"/>
  <c r="Q2" i="1"/>
  <c r="R2" i="1"/>
  <c r="L7" i="1"/>
  <c r="L12" i="1"/>
  <c r="L17" i="1"/>
  <c r="L22" i="1"/>
  <c r="L27" i="1"/>
  <c r="L32" i="1"/>
  <c r="L37" i="1"/>
  <c r="L42" i="1"/>
  <c r="L47" i="1"/>
  <c r="L52" i="1"/>
  <c r="L57" i="1"/>
  <c r="L61" i="1"/>
  <c r="L66" i="1"/>
  <c r="L71" i="1"/>
  <c r="L76" i="1"/>
  <c r="L81" i="1"/>
  <c r="L86" i="1"/>
  <c r="L91" i="1"/>
  <c r="L96" i="1"/>
  <c r="L101" i="1"/>
  <c r="L105" i="1"/>
  <c r="L110" i="1"/>
  <c r="L115" i="1"/>
  <c r="L120" i="1"/>
  <c r="L125" i="1"/>
  <c r="L130" i="1"/>
  <c r="L135" i="1"/>
  <c r="L140" i="1"/>
  <c r="L145" i="1"/>
  <c r="L149" i="1"/>
  <c r="L154" i="1"/>
  <c r="L159" i="1"/>
  <c r="L164" i="1"/>
  <c r="L169" i="1"/>
  <c r="L174" i="1"/>
  <c r="L2" i="1"/>
</calcChain>
</file>

<file path=xl/sharedStrings.xml><?xml version="1.0" encoding="utf-8"?>
<sst xmlns="http://schemas.openxmlformats.org/spreadsheetml/2006/main" count="1761" uniqueCount="43">
  <si>
    <t>Number</t>
  </si>
  <si>
    <t>Treatment</t>
  </si>
  <si>
    <t>Other</t>
  </si>
  <si>
    <t>ALL_Chl_a</t>
  </si>
  <si>
    <t>Cyanobacteria</t>
  </si>
  <si>
    <t>GreenAlgae</t>
  </si>
  <si>
    <t>Cryptophytes</t>
  </si>
  <si>
    <t>Diatoms</t>
  </si>
  <si>
    <t>Dinoflagellates</t>
  </si>
  <si>
    <t>Haptophytes</t>
  </si>
  <si>
    <t>T0</t>
  </si>
  <si>
    <t>Carbamazepine</t>
  </si>
  <si>
    <t>Control</t>
  </si>
  <si>
    <t>Solvent_Control</t>
  </si>
  <si>
    <t>A</t>
  </si>
  <si>
    <t>B</t>
  </si>
  <si>
    <t>C</t>
  </si>
  <si>
    <t>D</t>
  </si>
  <si>
    <t>E</t>
  </si>
  <si>
    <t>F</t>
  </si>
  <si>
    <t>Diclofenac</t>
  </si>
  <si>
    <t>PFOS</t>
  </si>
  <si>
    <t>6ppd-q</t>
  </si>
  <si>
    <t>concentration</t>
  </si>
  <si>
    <t>Cyanobacteria_pc</t>
  </si>
  <si>
    <t>GreenAlgae_pc</t>
  </si>
  <si>
    <t>Cryptophytes_pc</t>
  </si>
  <si>
    <t>Diatoms_pc</t>
  </si>
  <si>
    <t>Dinoflagellates_pc</t>
  </si>
  <si>
    <t>Haptophytes_pc</t>
  </si>
  <si>
    <t>Cyanobacteria_mean</t>
  </si>
  <si>
    <t>GreenAlgae_mean</t>
  </si>
  <si>
    <t>Cryptophytes_mean</t>
  </si>
  <si>
    <t>Diatoms_mean</t>
  </si>
  <si>
    <t>Dinoflagellates_mean</t>
  </si>
  <si>
    <t>Haptophytes_mean</t>
  </si>
  <si>
    <t>chl_a_pc</t>
  </si>
  <si>
    <t>chl_a_mean</t>
  </si>
  <si>
    <t>Group</t>
  </si>
  <si>
    <t>Quinone</t>
  </si>
  <si>
    <t>Solvent</t>
  </si>
  <si>
    <t>Bioassay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</si>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</sst>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3783-C767-49E6-A253-41D4A438ED8A}">
  <dimension ref="A1:Y178"/>
  <sheetViews>
    <sheetView tabSelected="1" topLeftCell="C1" workbookViewId="0">
      <selection activeCell="Y12" sqref="Y12:Y16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37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</row>
    <row r="2" spans="1:25" x14ac:dyDescent="0.3">
      <c r="A2">
        <v>1</v>
      </c>
      <c r="B2" t="s">
        <v>10</v>
      </c>
      <c r="D2" t="s">
        <v>11</v>
      </c>
      <c r="E2">
        <v>6.6605058195629461</v>
      </c>
      <c r="F2">
        <v>0.82401971022288001</v>
      </c>
      <c r="G2">
        <v>0.42927196621894836</v>
      </c>
      <c r="H2">
        <v>1.1745649079481761</v>
      </c>
      <c r="I2">
        <v>3.8452163537343345</v>
      </c>
      <c r="J2">
        <v>1.0441032548745474E-2</v>
      </c>
      <c r="K2">
        <v>0.37699175626039505</v>
      </c>
      <c r="L2">
        <f>AVERAGE(E2:E6)</f>
        <v>6.5514928873694966</v>
      </c>
      <c r="M2">
        <f t="shared" ref="M2:R2" si="0">AVERAGE(F2:F6)</f>
        <v>0.82776173353195193</v>
      </c>
      <c r="N2">
        <f t="shared" si="0"/>
        <v>0.40071846842765807</v>
      </c>
      <c r="O2">
        <f t="shared" si="0"/>
        <v>1.1794893085956573</v>
      </c>
      <c r="P2">
        <f t="shared" si="0"/>
        <v>3.9946048895517992</v>
      </c>
      <c r="Q2">
        <f t="shared" si="0"/>
        <v>6.3270834709207219E-2</v>
      </c>
      <c r="R2">
        <f t="shared" si="0"/>
        <v>8.5647565497007833E-2</v>
      </c>
    </row>
    <row r="3" spans="1:25" x14ac:dyDescent="0.3">
      <c r="A3">
        <v>2</v>
      </c>
      <c r="B3" t="s">
        <v>10</v>
      </c>
      <c r="D3" t="s">
        <v>11</v>
      </c>
      <c r="E3">
        <v>6.5415438634717935</v>
      </c>
      <c r="F3">
        <v>0.82203555107116699</v>
      </c>
      <c r="G3">
        <v>0.44224347670873004</v>
      </c>
      <c r="H3">
        <v>1.1589623788992565</v>
      </c>
      <c r="I3">
        <v>4.0212308168411255</v>
      </c>
      <c r="J3">
        <v>7.5233517214655876E-2</v>
      </c>
      <c r="K3">
        <v>2.1837739817177255E-2</v>
      </c>
    </row>
    <row r="4" spans="1:25" x14ac:dyDescent="0.3">
      <c r="A4">
        <v>3</v>
      </c>
      <c r="B4" t="s">
        <v>10</v>
      </c>
      <c r="D4" t="s">
        <v>11</v>
      </c>
      <c r="E4">
        <v>6.6645881811426726</v>
      </c>
      <c r="F4">
        <v>0.80739279588063562</v>
      </c>
      <c r="G4">
        <v>0.4100303401549657</v>
      </c>
      <c r="H4">
        <v>1.1999778747558594</v>
      </c>
      <c r="I4">
        <v>4.1306980450948076</v>
      </c>
      <c r="J4">
        <v>0.11148776610692342</v>
      </c>
      <c r="K4">
        <v>5.001236529399951E-3</v>
      </c>
    </row>
    <row r="5" spans="1:25" x14ac:dyDescent="0.3">
      <c r="A5">
        <v>4</v>
      </c>
      <c r="B5" t="s">
        <v>10</v>
      </c>
      <c r="D5" t="s">
        <v>11</v>
      </c>
      <c r="E5">
        <v>6.8991136764647365</v>
      </c>
      <c r="F5">
        <v>0.90760687987009681</v>
      </c>
      <c r="G5">
        <v>0.39128125707308453</v>
      </c>
      <c r="H5">
        <v>1.2606562574704487</v>
      </c>
      <c r="I5">
        <v>4.2650456428527832</v>
      </c>
      <c r="J5">
        <v>5.9901731088757515E-2</v>
      </c>
      <c r="K5">
        <v>1.4621841895859689E-2</v>
      </c>
    </row>
    <row r="6" spans="1:25" x14ac:dyDescent="0.3">
      <c r="A6">
        <v>5</v>
      </c>
      <c r="B6" t="s">
        <v>10</v>
      </c>
      <c r="D6" t="s">
        <v>11</v>
      </c>
      <c r="E6">
        <v>5.9917128962053363</v>
      </c>
      <c r="F6">
        <v>0.7777537306149801</v>
      </c>
      <c r="G6">
        <v>0.33076530198256177</v>
      </c>
      <c r="H6">
        <v>1.103285123904546</v>
      </c>
      <c r="I6">
        <v>3.7108335892359414</v>
      </c>
      <c r="J6">
        <v>5.9290126586953797E-2</v>
      </c>
      <c r="K6">
        <v>9.7852529822072629E-3</v>
      </c>
    </row>
    <row r="7" spans="1:25" x14ac:dyDescent="0.3">
      <c r="A7">
        <v>6</v>
      </c>
      <c r="B7" t="s">
        <v>12</v>
      </c>
      <c r="C7">
        <v>0</v>
      </c>
      <c r="D7" t="s">
        <v>11</v>
      </c>
      <c r="E7">
        <v>15.001620896465324</v>
      </c>
      <c r="F7">
        <v>1.1781275967756908</v>
      </c>
      <c r="G7">
        <v>2.1051560441652932</v>
      </c>
      <c r="H7">
        <v>1.5625328024228413</v>
      </c>
      <c r="I7">
        <v>9.9691715240478516</v>
      </c>
      <c r="J7">
        <v>0.12030034884810448</v>
      </c>
      <c r="K7">
        <v>6.6333026004334286E-2</v>
      </c>
      <c r="L7">
        <f>AVERAGE(E7:E11)</f>
        <v>12.944116336467829</v>
      </c>
      <c r="M7">
        <f t="shared" ref="M7:R7" si="1">AVERAGE(F7:F11)</f>
        <v>1.0739319145679473</v>
      </c>
      <c r="N7">
        <f t="shared" si="1"/>
        <v>1.8686225056648254</v>
      </c>
      <c r="O7">
        <f t="shared" si="1"/>
        <v>1.5525539020697274</v>
      </c>
      <c r="P7">
        <f t="shared" si="1"/>
        <v>8.1831187407175694</v>
      </c>
      <c r="Q7">
        <f t="shared" si="1"/>
        <v>0.16019729649027187</v>
      </c>
      <c r="R7">
        <f t="shared" si="1"/>
        <v>0.10569190153231223</v>
      </c>
    </row>
    <row r="8" spans="1:25" x14ac:dyDescent="0.3">
      <c r="A8">
        <v>7</v>
      </c>
      <c r="B8" t="s">
        <v>12</v>
      </c>
      <c r="C8">
        <v>0</v>
      </c>
      <c r="D8" t="s">
        <v>11</v>
      </c>
      <c r="E8">
        <v>12.372442307225382</v>
      </c>
      <c r="F8">
        <v>1.2116830150286357</v>
      </c>
      <c r="G8">
        <v>1.9614486893018086</v>
      </c>
      <c r="H8">
        <v>1.6779850920041401</v>
      </c>
      <c r="I8">
        <v>7.294984420140584</v>
      </c>
      <c r="J8">
        <v>8.7626134355862931E-2</v>
      </c>
      <c r="K8">
        <v>0.13871493749320507</v>
      </c>
    </row>
    <row r="9" spans="1:25" x14ac:dyDescent="0.3">
      <c r="A9">
        <v>8</v>
      </c>
      <c r="B9" t="s">
        <v>12</v>
      </c>
      <c r="C9">
        <v>0</v>
      </c>
      <c r="D9" t="s">
        <v>11</v>
      </c>
      <c r="E9">
        <v>9.2594057012294471</v>
      </c>
      <c r="F9">
        <v>1.0448472599188487</v>
      </c>
      <c r="G9">
        <v>1.5450617869695027</v>
      </c>
      <c r="H9">
        <v>1.6598923007647197</v>
      </c>
      <c r="I9">
        <v>4.7981395721435547</v>
      </c>
      <c r="J9">
        <v>9.2129897326231003E-2</v>
      </c>
      <c r="K9">
        <v>0.11933481320738792</v>
      </c>
    </row>
    <row r="10" spans="1:25" x14ac:dyDescent="0.3">
      <c r="A10">
        <v>9</v>
      </c>
      <c r="B10" t="s">
        <v>12</v>
      </c>
      <c r="C10">
        <v>0</v>
      </c>
      <c r="D10" t="s">
        <v>11</v>
      </c>
      <c r="E10">
        <v>17.134157542817594</v>
      </c>
      <c r="F10">
        <v>1.1705947319666545</v>
      </c>
      <c r="G10">
        <v>2.3838349183400473</v>
      </c>
      <c r="H10">
        <v>1.662910024325053</v>
      </c>
      <c r="I10">
        <v>11.5871213277181</v>
      </c>
      <c r="J10">
        <v>0.12561924879749617</v>
      </c>
      <c r="K10">
        <v>0.20407673095663389</v>
      </c>
    </row>
    <row r="11" spans="1:25" x14ac:dyDescent="0.3">
      <c r="A11">
        <v>10</v>
      </c>
      <c r="B11" t="s">
        <v>12</v>
      </c>
      <c r="C11">
        <v>0</v>
      </c>
      <c r="D11" t="s">
        <v>11</v>
      </c>
      <c r="E11">
        <v>10.95295523460141</v>
      </c>
      <c r="F11">
        <v>0.76440696914990747</v>
      </c>
      <c r="G11">
        <v>1.3476110895474751</v>
      </c>
      <c r="H11">
        <v>1.1994492908318837</v>
      </c>
      <c r="I11">
        <v>7.2661768595377607</v>
      </c>
      <c r="J11">
        <v>0.37531085312366486</v>
      </c>
      <c r="K11">
        <v>0</v>
      </c>
    </row>
    <row r="12" spans="1:25" x14ac:dyDescent="0.3">
      <c r="A12">
        <v>11</v>
      </c>
      <c r="B12" t="s">
        <v>13</v>
      </c>
      <c r="C12">
        <v>0</v>
      </c>
      <c r="D12" t="s">
        <v>11</v>
      </c>
      <c r="E12">
        <v>14.864699123321413</v>
      </c>
      <c r="F12">
        <v>1.0368624428908031</v>
      </c>
      <c r="G12">
        <v>2.3151421348253884</v>
      </c>
      <c r="H12">
        <v>0.81665771206219995</v>
      </c>
      <c r="I12">
        <v>10.408681392669678</v>
      </c>
      <c r="J12">
        <v>0.10003457218408585</v>
      </c>
      <c r="K12">
        <v>0.18732074399789175</v>
      </c>
      <c r="L12">
        <f>AVERAGE(E12:E16)</f>
        <v>14.464953563153884</v>
      </c>
      <c r="M12">
        <f t="shared" ref="M12:R12" si="2">AVERAGE(F12:F16)</f>
        <v>1.2607826073964437</v>
      </c>
      <c r="N12">
        <f t="shared" si="2"/>
        <v>2.3287644545237223</v>
      </c>
      <c r="O12">
        <f t="shared" si="2"/>
        <v>0.89590346316496527</v>
      </c>
      <c r="P12">
        <f t="shared" si="2"/>
        <v>9.7370004177093499</v>
      </c>
      <c r="Q12">
        <f t="shared" si="2"/>
        <v>0.10042231691380341</v>
      </c>
      <c r="R12">
        <f t="shared" si="2"/>
        <v>0.14208072734375796</v>
      </c>
      <c r="S12">
        <f>((E12-$L$12)/$L$12)*100</f>
        <v>2.7635454094079406</v>
      </c>
      <c r="T12">
        <f>((F12-$M$12)/$M$12)*100</f>
        <v>-17.760410334977799</v>
      </c>
      <c r="U12">
        <f>((G12-$N$12)/$N$12)*100</f>
        <v>-0.58495910446725963</v>
      </c>
      <c r="V12">
        <f>((H12-$O$12)/$O$12)*100</f>
        <v>-8.8453448793258627</v>
      </c>
      <c r="W12">
        <f>((I12-$P$12)/$P$12)*100</f>
        <v>6.8982329890701823</v>
      </c>
      <c r="X12">
        <f>((J12-$Q$12)/$Q$12)*100</f>
        <v>-0.38611410454747502</v>
      </c>
      <c r="Y12">
        <f>((K12-$R$12)/$R$12)*100</f>
        <v>31.841064935343134</v>
      </c>
    </row>
    <row r="13" spans="1:25" x14ac:dyDescent="0.3">
      <c r="A13">
        <v>12</v>
      </c>
      <c r="B13" t="s">
        <v>13</v>
      </c>
      <c r="C13">
        <v>0</v>
      </c>
      <c r="D13" t="s">
        <v>11</v>
      </c>
      <c r="E13">
        <v>16.882430472696083</v>
      </c>
      <c r="F13">
        <v>1.3669276237487793</v>
      </c>
      <c r="G13">
        <v>2.6114442348480225</v>
      </c>
      <c r="H13">
        <v>1.0902374287446339</v>
      </c>
      <c r="I13">
        <v>11.472285270690918</v>
      </c>
      <c r="J13">
        <v>0.13892929752667746</v>
      </c>
      <c r="K13">
        <v>0.20260742927591005</v>
      </c>
      <c r="S13">
        <f>((E13-$L$12)/$L$12)*100</f>
        <v>16.712648948283945</v>
      </c>
      <c r="T13">
        <f t="shared" ref="T13:T16" si="3">((F13-$M$12)/$M$12)*100</f>
        <v>8.4189784765137645</v>
      </c>
      <c r="U13">
        <f t="shared" ref="U13:U16" si="4">((G13-$N$12)/$N$12)*100</f>
        <v>12.138616242410558</v>
      </c>
      <c r="V13">
        <f t="shared" ref="V13:V16" si="5">((H13-$O$12)/$O$12)*100</f>
        <v>21.69139573287768</v>
      </c>
      <c r="W13">
        <f t="shared" ref="W13:W16" si="6">((I13-$P$12)/$P$12)*100</f>
        <v>17.821554673300483</v>
      </c>
      <c r="X13">
        <f t="shared" ref="X13:X16" si="7">((J13-$Q$12)/$Q$12)*100</f>
        <v>38.345043010634953</v>
      </c>
      <c r="Y13">
        <f t="shared" ref="Y13:Y16" si="8">((K13-$R$12)/$R$12)*100</f>
        <v>42.600219652388496</v>
      </c>
    </row>
    <row r="14" spans="1:25" x14ac:dyDescent="0.3">
      <c r="A14">
        <v>13</v>
      </c>
      <c r="B14" t="s">
        <v>13</v>
      </c>
      <c r="C14">
        <v>0</v>
      </c>
      <c r="D14" t="s">
        <v>11</v>
      </c>
      <c r="E14">
        <v>6.6417026392238823</v>
      </c>
      <c r="F14">
        <v>1.0775680442651112</v>
      </c>
      <c r="G14">
        <v>1.0654471119244893</v>
      </c>
      <c r="H14">
        <v>0.59609773258368171</v>
      </c>
      <c r="I14">
        <v>3.750566085179647</v>
      </c>
      <c r="J14">
        <v>8.0887659142414733E-2</v>
      </c>
      <c r="K14">
        <v>7.1136205146710083E-2</v>
      </c>
      <c r="S14">
        <f t="shared" ref="S13:S16" si="9">((E14-$L$12)/$L$12)*100</f>
        <v>-54.084175865299144</v>
      </c>
      <c r="T14">
        <f t="shared" si="3"/>
        <v>-14.531812388313032</v>
      </c>
      <c r="U14">
        <f t="shared" si="4"/>
        <v>-54.248395115495093</v>
      </c>
      <c r="V14">
        <f t="shared" si="5"/>
        <v>-33.464066487940286</v>
      </c>
      <c r="W14">
        <f t="shared" si="6"/>
        <v>-61.481298918728235</v>
      </c>
      <c r="X14">
        <f t="shared" si="7"/>
        <v>-19.452506546085839</v>
      </c>
      <c r="Y14">
        <f t="shared" si="8"/>
        <v>-49.932544352339058</v>
      </c>
    </row>
    <row r="15" spans="1:25" x14ac:dyDescent="0.3">
      <c r="A15">
        <v>14</v>
      </c>
      <c r="B15" t="s">
        <v>13</v>
      </c>
      <c r="C15">
        <v>0</v>
      </c>
      <c r="D15" t="s">
        <v>11</v>
      </c>
      <c r="E15">
        <v>15.23295560808374</v>
      </c>
      <c r="F15">
        <v>1.3630464573701222</v>
      </c>
      <c r="G15">
        <v>2.5231293837229409</v>
      </c>
      <c r="H15">
        <v>0.87352705001831055</v>
      </c>
      <c r="I15">
        <v>10.275658448537191</v>
      </c>
      <c r="J15">
        <v>3.2521167770028114E-2</v>
      </c>
      <c r="K15">
        <v>0.16507405291001001</v>
      </c>
      <c r="S15">
        <f t="shared" si="9"/>
        <v>5.309398620443301</v>
      </c>
      <c r="T15">
        <f t="shared" si="3"/>
        <v>8.1111406021738084</v>
      </c>
      <c r="U15">
        <f t="shared" si="4"/>
        <v>8.3462682892491191</v>
      </c>
      <c r="V15">
        <f t="shared" si="5"/>
        <v>-2.4976366390643689</v>
      </c>
      <c r="W15">
        <f>((I15-$P$12)/$P$12)*100</f>
        <v>5.5320736132263812</v>
      </c>
      <c r="X15">
        <f t="shared" si="7"/>
        <v>-67.615597041101566</v>
      </c>
      <c r="Y15">
        <f t="shared" si="8"/>
        <v>16.183282557824139</v>
      </c>
    </row>
    <row r="16" spans="1:25" x14ac:dyDescent="0.3">
      <c r="A16">
        <v>15</v>
      </c>
      <c r="B16" t="s">
        <v>13</v>
      </c>
      <c r="C16">
        <v>0</v>
      </c>
      <c r="D16" t="s">
        <v>11</v>
      </c>
      <c r="E16">
        <v>18.7029799724443</v>
      </c>
      <c r="F16">
        <v>1.4595084687074025</v>
      </c>
      <c r="G16">
        <v>3.12865940729777</v>
      </c>
      <c r="H16">
        <v>1.1029973924160004</v>
      </c>
      <c r="I16">
        <v>12.77781089146932</v>
      </c>
      <c r="J16">
        <v>0.14973888794581094</v>
      </c>
      <c r="K16">
        <v>8.426520538826783E-2</v>
      </c>
      <c r="S16">
        <f t="shared" si="9"/>
        <v>29.298582887163953</v>
      </c>
      <c r="T16">
        <f t="shared" si="3"/>
        <v>15.762103644603256</v>
      </c>
      <c r="U16">
        <f t="shared" si="4"/>
        <v>34.348469688302671</v>
      </c>
      <c r="V16">
        <f t="shared" si="5"/>
        <v>23.115652273452845</v>
      </c>
      <c r="W16">
        <f t="shared" si="6"/>
        <v>31.229437643131249</v>
      </c>
      <c r="X16">
        <f t="shared" si="7"/>
        <v>49.109174681099994</v>
      </c>
      <c r="Y16">
        <f t="shared" si="8"/>
        <v>-40.692022793216751</v>
      </c>
    </row>
    <row r="17" spans="1:25" x14ac:dyDescent="0.3">
      <c r="A17">
        <v>16</v>
      </c>
      <c r="B17" t="s">
        <v>14</v>
      </c>
      <c r="C17">
        <v>0.1</v>
      </c>
      <c r="D17" t="s">
        <v>11</v>
      </c>
      <c r="E17">
        <v>16.950689354242563</v>
      </c>
      <c r="F17">
        <v>1.1910923620065053</v>
      </c>
      <c r="G17">
        <v>2.6558610200881958</v>
      </c>
      <c r="H17">
        <v>1.4158069888750713</v>
      </c>
      <c r="I17">
        <v>11.515148480733236</v>
      </c>
      <c r="J17">
        <v>9.2078541715939835E-2</v>
      </c>
      <c r="K17">
        <v>8.0701610073447227E-2</v>
      </c>
      <c r="L17">
        <f>AVERAGE(E17:E21)</f>
        <v>15.559289271260067</v>
      </c>
      <c r="M17">
        <f t="shared" ref="M17:R17" si="10">AVERAGE(F17:F21)</f>
        <v>1.1820212423801422</v>
      </c>
      <c r="N17">
        <f t="shared" si="10"/>
        <v>2.4528478026390075</v>
      </c>
      <c r="O17">
        <f t="shared" si="10"/>
        <v>1.5235001464684805</v>
      </c>
      <c r="P17">
        <f t="shared" si="10"/>
        <v>10.231016914049786</v>
      </c>
      <c r="Q17">
        <f t="shared" si="10"/>
        <v>8.8016561418771733E-2</v>
      </c>
      <c r="R17">
        <f t="shared" si="10"/>
        <v>8.1886397860944274E-2</v>
      </c>
      <c r="S17">
        <f>((E17-$L$12)/$L$12)*100</f>
        <v>17.184540415121102</v>
      </c>
      <c r="T17">
        <f>((F17-$M$12)/$M$12)*100</f>
        <v>-5.5275386082499169</v>
      </c>
      <c r="U17">
        <f>((G17-$N$12)/$N$12)*100</f>
        <v>14.045927441441094</v>
      </c>
      <c r="V17">
        <f>((H17-$O$12)/$O$12)*100</f>
        <v>58.0311994635492</v>
      </c>
      <c r="W17">
        <f>((I17-$P$12)/$P$12)*100</f>
        <v>18.261764267667552</v>
      </c>
      <c r="X17">
        <f>((J17-$Q$12)/$Q$12)*100</f>
        <v>-8.308686210681012</v>
      </c>
      <c r="Y17">
        <f>((K17-$R$12)/$R$12)*100</f>
        <v>-43.200171070216093</v>
      </c>
    </row>
    <row r="18" spans="1:25" x14ac:dyDescent="0.3">
      <c r="A18">
        <v>17</v>
      </c>
      <c r="B18" t="s">
        <v>14</v>
      </c>
      <c r="C18">
        <v>0.1</v>
      </c>
      <c r="D18" t="s">
        <v>11</v>
      </c>
      <c r="E18">
        <v>7.8316251987223851</v>
      </c>
      <c r="F18">
        <v>0.98827069997787476</v>
      </c>
      <c r="G18">
        <v>1.421561320622762</v>
      </c>
      <c r="H18">
        <v>1.223741243282954</v>
      </c>
      <c r="I18">
        <v>4.061280369758606</v>
      </c>
      <c r="J18">
        <v>5.4206471269329391E-2</v>
      </c>
      <c r="K18">
        <v>8.2564786697427436E-2</v>
      </c>
      <c r="S18">
        <f t="shared" ref="S18:S45" si="11">((E18-$L$12)/$L$12)*100</f>
        <v>-45.857930586990378</v>
      </c>
      <c r="T18">
        <f t="shared" ref="T18:T46" si="12">((F18-$M$12)/$M$12)*100</f>
        <v>-21.61450402471166</v>
      </c>
      <c r="U18">
        <f t="shared" ref="U18:U46" si="13">((G18-$N$12)/$N$12)*100</f>
        <v>-38.956414511509749</v>
      </c>
      <c r="V18">
        <f t="shared" ref="V18:V46" si="14">((H18-$O$12)/$O$12)*100</f>
        <v>36.592980560632455</v>
      </c>
      <c r="W18">
        <f t="shared" ref="W18:W46" si="15">((I18-$P$12)/$P$12)*100</f>
        <v>-58.290231123210425</v>
      </c>
      <c r="X18">
        <f t="shared" ref="X18:X46" si="16">((J18-$Q$12)/$Q$12)*100</f>
        <v>-46.02148911196997</v>
      </c>
      <c r="Y18">
        <f t="shared" ref="Y18:Y46" si="17">((K18-$R$12)/$R$12)*100</f>
        <v>-41.888820362197585</v>
      </c>
    </row>
    <row r="19" spans="1:25" x14ac:dyDescent="0.3">
      <c r="A19">
        <v>18</v>
      </c>
      <c r="B19" t="s">
        <v>14</v>
      </c>
      <c r="C19">
        <v>0.1</v>
      </c>
      <c r="D19" t="s">
        <v>11</v>
      </c>
      <c r="E19">
        <v>15.040388315911018</v>
      </c>
      <c r="F19">
        <v>1.2042625049750011</v>
      </c>
      <c r="G19">
        <v>2.2517633239428201</v>
      </c>
      <c r="H19">
        <v>1.5149693489074707</v>
      </c>
      <c r="I19">
        <v>9.8907903035481777</v>
      </c>
      <c r="J19">
        <v>0.13741946592926979</v>
      </c>
      <c r="K19">
        <v>4.1183285725613437E-2</v>
      </c>
      <c r="S19">
        <f t="shared" si="11"/>
        <v>3.9781306607365887</v>
      </c>
      <c r="T19">
        <f t="shared" si="12"/>
        <v>-4.4829379854912794</v>
      </c>
      <c r="U19">
        <f t="shared" si="13"/>
        <v>-3.3065229259800955</v>
      </c>
      <c r="V19">
        <f t="shared" si="14"/>
        <v>69.099619679505025</v>
      </c>
      <c r="W19">
        <f t="shared" si="15"/>
        <v>1.5794380121327674</v>
      </c>
      <c r="X19">
        <f t="shared" si="16"/>
        <v>36.841560872592247</v>
      </c>
      <c r="Y19">
        <f t="shared" si="17"/>
        <v>-71.014164626302673</v>
      </c>
    </row>
    <row r="20" spans="1:25" x14ac:dyDescent="0.3">
      <c r="A20">
        <v>19</v>
      </c>
      <c r="B20" t="s">
        <v>14</v>
      </c>
      <c r="C20">
        <v>0.1</v>
      </c>
      <c r="D20" t="s">
        <v>11</v>
      </c>
      <c r="E20">
        <v>17.959392373897902</v>
      </c>
      <c r="F20">
        <v>1.3466471036275227</v>
      </c>
      <c r="G20">
        <v>2.8869131406148276</v>
      </c>
      <c r="H20">
        <v>1.6991827487945557</v>
      </c>
      <c r="I20">
        <v>11.865113894144693</v>
      </c>
      <c r="J20">
        <v>7.6419344171881676E-2</v>
      </c>
      <c r="K20">
        <v>8.5115979115168258E-2</v>
      </c>
      <c r="S20">
        <f t="shared" si="11"/>
        <v>24.157967707862479</v>
      </c>
      <c r="T20">
        <f t="shared" si="12"/>
        <v>6.8104124951717084</v>
      </c>
      <c r="U20">
        <f t="shared" si="13"/>
        <v>23.967588693089084</v>
      </c>
      <c r="V20">
        <f t="shared" si="14"/>
        <v>89.661366280674855</v>
      </c>
      <c r="W20">
        <f t="shared" si="15"/>
        <v>21.855945210444869</v>
      </c>
      <c r="X20">
        <f t="shared" si="16"/>
        <v>-23.902030424695802</v>
      </c>
      <c r="Y20">
        <f t="shared" si="17"/>
        <v>-40.093226782803583</v>
      </c>
    </row>
    <row r="21" spans="1:25" x14ac:dyDescent="0.3">
      <c r="A21">
        <v>20</v>
      </c>
      <c r="B21" t="s">
        <v>14</v>
      </c>
      <c r="C21">
        <v>0.1</v>
      </c>
      <c r="D21" t="s">
        <v>11</v>
      </c>
      <c r="E21">
        <v>20.014351113526477</v>
      </c>
      <c r="F21">
        <v>1.1798335413138072</v>
      </c>
      <c r="G21">
        <v>3.0481402079264321</v>
      </c>
      <c r="H21">
        <v>1.7638004024823506</v>
      </c>
      <c r="I21">
        <v>13.822751522064209</v>
      </c>
      <c r="J21">
        <v>7.9958984007438019E-2</v>
      </c>
      <c r="K21">
        <v>0.119866327693065</v>
      </c>
      <c r="S21">
        <f t="shared" si="11"/>
        <v>38.364433913624147</v>
      </c>
      <c r="T21">
        <f t="shared" si="12"/>
        <v>-6.4205411470419014</v>
      </c>
      <c r="U21">
        <f t="shared" si="13"/>
        <v>30.890876576430582</v>
      </c>
      <c r="V21">
        <f t="shared" si="14"/>
        <v>96.873935083514354</v>
      </c>
      <c r="W21">
        <f t="shared" si="15"/>
        <v>41.961085848613337</v>
      </c>
      <c r="X21">
        <f t="shared" si="16"/>
        <v>-20.377276222306147</v>
      </c>
      <c r="Y21">
        <f t="shared" si="17"/>
        <v>-15.635054849449221</v>
      </c>
    </row>
    <row r="22" spans="1:25" x14ac:dyDescent="0.3">
      <c r="A22">
        <v>21</v>
      </c>
      <c r="B22" t="s">
        <v>15</v>
      </c>
      <c r="C22">
        <v>0.25</v>
      </c>
      <c r="D22" t="s">
        <v>11</v>
      </c>
      <c r="E22">
        <v>17.814762658172761</v>
      </c>
      <c r="F22">
        <v>1.1731542348861694</v>
      </c>
      <c r="G22">
        <v>2.6455508470535278</v>
      </c>
      <c r="H22">
        <v>1.7231052716573079</v>
      </c>
      <c r="I22">
        <v>12.061394850413004</v>
      </c>
      <c r="J22">
        <v>0.14386880646149316</v>
      </c>
      <c r="K22">
        <v>6.7687431660791234E-2</v>
      </c>
      <c r="L22">
        <f>AVERAGE(E22:E26)</f>
        <v>18.254758837052787</v>
      </c>
      <c r="M22">
        <f t="shared" ref="M22:R22" si="18">AVERAGE(F22:F26)</f>
        <v>1.2464245657126107</v>
      </c>
      <c r="N22">
        <f t="shared" si="18"/>
        <v>2.6481178363164268</v>
      </c>
      <c r="O22">
        <f t="shared" si="18"/>
        <v>1.8591400583585105</v>
      </c>
      <c r="P22">
        <f t="shared" si="18"/>
        <v>12.293128077189127</v>
      </c>
      <c r="Q22">
        <f t="shared" si="18"/>
        <v>0.13329291455447673</v>
      </c>
      <c r="R22">
        <f t="shared" si="18"/>
        <v>7.4654490190247697E-2</v>
      </c>
      <c r="S22">
        <f>((E22-$L$12)/$L$12)*100</f>
        <v>23.15810472804931</v>
      </c>
      <c r="T22">
        <f t="shared" si="12"/>
        <v>-6.9503157797544182</v>
      </c>
      <c r="U22">
        <f t="shared" si="13"/>
        <v>13.603195974347459</v>
      </c>
      <c r="V22">
        <f t="shared" si="14"/>
        <v>92.331578401324649</v>
      </c>
      <c r="W22">
        <f t="shared" si="15"/>
        <v>23.871770904683526</v>
      </c>
      <c r="X22">
        <f t="shared" si="16"/>
        <v>43.263779290196688</v>
      </c>
      <c r="Y22">
        <f t="shared" si="17"/>
        <v>-52.359878129688539</v>
      </c>
    </row>
    <row r="23" spans="1:25" x14ac:dyDescent="0.3">
      <c r="A23">
        <v>22</v>
      </c>
      <c r="B23" t="s">
        <v>15</v>
      </c>
      <c r="C23">
        <v>0.25</v>
      </c>
      <c r="D23" t="s">
        <v>11</v>
      </c>
      <c r="E23">
        <v>18.029501900736857</v>
      </c>
      <c r="F23">
        <v>1.2342951993147533</v>
      </c>
      <c r="G23">
        <v>2.6611650784810386</v>
      </c>
      <c r="H23">
        <v>1.9075614611307781</v>
      </c>
      <c r="I23">
        <v>12.005997180938721</v>
      </c>
      <c r="J23">
        <v>0.1512774353226026</v>
      </c>
      <c r="K23">
        <v>6.9204397189120456E-2</v>
      </c>
      <c r="S23">
        <f t="shared" si="11"/>
        <v>24.642653168710019</v>
      </c>
      <c r="T23">
        <f t="shared" si="12"/>
        <v>-2.1008703583235264</v>
      </c>
      <c r="U23">
        <f t="shared" si="13"/>
        <v>14.273690209914283</v>
      </c>
      <c r="V23">
        <f t="shared" si="14"/>
        <v>112.92042497435165</v>
      </c>
      <c r="W23">
        <f t="shared" si="15"/>
        <v>23.30283111729759</v>
      </c>
      <c r="X23">
        <f t="shared" si="16"/>
        <v>50.64125183693006</v>
      </c>
      <c r="Y23">
        <f t="shared" si="17"/>
        <v>-51.292199524229979</v>
      </c>
    </row>
    <row r="24" spans="1:25" x14ac:dyDescent="0.3">
      <c r="A24">
        <v>23</v>
      </c>
      <c r="B24" t="s">
        <v>15</v>
      </c>
      <c r="C24">
        <v>0.25</v>
      </c>
      <c r="D24" t="s">
        <v>11</v>
      </c>
      <c r="E24">
        <v>18.821140250436208</v>
      </c>
      <c r="F24">
        <v>1.2078924179077148</v>
      </c>
      <c r="G24">
        <v>2.5227607091267905</v>
      </c>
      <c r="H24">
        <v>2.1180092295010886</v>
      </c>
      <c r="I24">
        <v>12.737510204315186</v>
      </c>
      <c r="J24">
        <v>0.16814523438612619</v>
      </c>
      <c r="K24">
        <v>6.6821979979674026E-2</v>
      </c>
      <c r="S24">
        <f t="shared" si="11"/>
        <v>30.11545573418708</v>
      </c>
      <c r="T24">
        <f t="shared" si="12"/>
        <v>-4.1950284829792146</v>
      </c>
      <c r="U24">
        <f t="shared" si="13"/>
        <v>8.3304369502129081</v>
      </c>
      <c r="V24">
        <f t="shared" si="14"/>
        <v>136.41042998302302</v>
      </c>
      <c r="W24">
        <f t="shared" si="15"/>
        <v>30.815545423502321</v>
      </c>
      <c r="X24">
        <f t="shared" si="16"/>
        <v>67.438114906721523</v>
      </c>
      <c r="Y24">
        <f t="shared" si="17"/>
        <v>-52.969004854542135</v>
      </c>
    </row>
    <row r="25" spans="1:25" x14ac:dyDescent="0.3">
      <c r="A25">
        <v>24</v>
      </c>
      <c r="B25" t="s">
        <v>15</v>
      </c>
      <c r="C25">
        <v>0.25</v>
      </c>
      <c r="D25" t="s">
        <v>11</v>
      </c>
      <c r="E25">
        <v>18.048046883121369</v>
      </c>
      <c r="F25">
        <v>1.303951730330785</v>
      </c>
      <c r="G25">
        <v>2.672199010848999</v>
      </c>
      <c r="H25">
        <v>1.6578508814175923</v>
      </c>
      <c r="I25">
        <v>12.249544779459635</v>
      </c>
      <c r="J25">
        <v>6.5429535383979484E-2</v>
      </c>
      <c r="K25">
        <v>9.9069464951753616E-2</v>
      </c>
      <c r="S25">
        <f t="shared" si="11"/>
        <v>24.770859473027169</v>
      </c>
      <c r="T25">
        <f t="shared" si="12"/>
        <v>3.4239941668839329</v>
      </c>
      <c r="U25">
        <f t="shared" si="13"/>
        <v>14.747500789877687</v>
      </c>
      <c r="V25">
        <f t="shared" si="14"/>
        <v>85.047937593732399</v>
      </c>
      <c r="W25">
        <f t="shared" si="15"/>
        <v>25.804090109522313</v>
      </c>
      <c r="X25">
        <f t="shared" si="16"/>
        <v>-34.845622571982346</v>
      </c>
      <c r="Y25">
        <f t="shared" si="17"/>
        <v>-30.272411463618511</v>
      </c>
    </row>
    <row r="26" spans="1:25" x14ac:dyDescent="0.3">
      <c r="A26">
        <v>25</v>
      </c>
      <c r="B26" t="s">
        <v>15</v>
      </c>
      <c r="C26">
        <v>0.25</v>
      </c>
      <c r="D26" t="s">
        <v>11</v>
      </c>
      <c r="E26">
        <v>18.56034249279675</v>
      </c>
      <c r="F26">
        <v>1.3128292461236317</v>
      </c>
      <c r="G26">
        <v>2.7389135360717773</v>
      </c>
      <c r="H26">
        <v>1.8891734480857849</v>
      </c>
      <c r="I26">
        <v>12.411193370819092</v>
      </c>
      <c r="J26">
        <v>0.13774356121818224</v>
      </c>
      <c r="K26">
        <v>7.048917716989915E-2</v>
      </c>
      <c r="S26">
        <f t="shared" si="11"/>
        <v>28.312492755420383</v>
      </c>
      <c r="T26">
        <f t="shared" si="12"/>
        <v>4.1281215668628262</v>
      </c>
      <c r="U26">
        <f t="shared" si="13"/>
        <v>17.61230427368141</v>
      </c>
      <c r="V26">
        <f t="shared" si="14"/>
        <v>110.86797023999515</v>
      </c>
      <c r="W26">
        <f t="shared" si="15"/>
        <v>27.464237839057741</v>
      </c>
      <c r="X26">
        <f t="shared" si="16"/>
        <v>37.164293208264837</v>
      </c>
      <c r="Y26">
        <f t="shared" si="17"/>
        <v>-50.387938964196223</v>
      </c>
    </row>
    <row r="27" spans="1:25" x14ac:dyDescent="0.3">
      <c r="A27">
        <v>26</v>
      </c>
      <c r="B27" t="s">
        <v>16</v>
      </c>
      <c r="C27">
        <v>0.5</v>
      </c>
      <c r="D27" t="s">
        <v>11</v>
      </c>
      <c r="E27">
        <v>17.683933884837295</v>
      </c>
      <c r="F27">
        <v>1.2721447050571442</v>
      </c>
      <c r="G27">
        <v>2.768722971280416</v>
      </c>
      <c r="H27">
        <v>1.4602848291397095</v>
      </c>
      <c r="I27">
        <v>11.964879989624023</v>
      </c>
      <c r="J27">
        <v>0.15934870640436807</v>
      </c>
      <c r="K27">
        <v>5.8552062604576349E-2</v>
      </c>
      <c r="L27">
        <f>AVERAGE(E27:E31)</f>
        <v>17.67254817491381</v>
      </c>
      <c r="M27">
        <f t="shared" ref="M27:R27" si="19">AVERAGE(F27:F31)</f>
        <v>1.2162602841854093</v>
      </c>
      <c r="N27">
        <f t="shared" si="19"/>
        <v>2.7466226975123087</v>
      </c>
      <c r="O27">
        <f t="shared" si="19"/>
        <v>1.3340289453665413</v>
      </c>
      <c r="P27">
        <f t="shared" si="19"/>
        <v>12.156285858154297</v>
      </c>
      <c r="Q27">
        <f t="shared" si="19"/>
        <v>0.12053684902687867</v>
      </c>
      <c r="R27">
        <f t="shared" si="19"/>
        <v>9.8813141665110987E-2</v>
      </c>
      <c r="S27">
        <f t="shared" si="11"/>
        <v>22.25365126565644</v>
      </c>
      <c r="T27">
        <f t="shared" si="12"/>
        <v>0.90119403567626966</v>
      </c>
      <c r="U27">
        <f t="shared" si="13"/>
        <v>18.892357958403906</v>
      </c>
      <c r="V27">
        <f t="shared" si="14"/>
        <v>62.995779029690283</v>
      </c>
      <c r="W27">
        <f t="shared" si="15"/>
        <v>22.880553315605042</v>
      </c>
      <c r="X27">
        <f t="shared" si="16"/>
        <v>58.678579922771156</v>
      </c>
      <c r="Y27">
        <f t="shared" si="17"/>
        <v>-58.789581318152841</v>
      </c>
    </row>
    <row r="28" spans="1:25" x14ac:dyDescent="0.3">
      <c r="A28">
        <v>27</v>
      </c>
      <c r="B28" t="s">
        <v>16</v>
      </c>
      <c r="C28">
        <v>0.5</v>
      </c>
      <c r="D28" t="s">
        <v>11</v>
      </c>
      <c r="E28">
        <v>16.660804591947119</v>
      </c>
      <c r="F28">
        <v>1.2265345056851704</v>
      </c>
      <c r="G28">
        <v>2.617711822191874</v>
      </c>
      <c r="H28">
        <v>1.2941749890645344</v>
      </c>
      <c r="I28">
        <v>11.318771044413248</v>
      </c>
      <c r="J28">
        <v>0.15063866972923279</v>
      </c>
      <c r="K28">
        <v>5.297329525152842E-2</v>
      </c>
      <c r="S28">
        <f t="shared" si="11"/>
        <v>15.180491380122069</v>
      </c>
      <c r="T28">
        <f t="shared" si="12"/>
        <v>-2.7164160982515981</v>
      </c>
      <c r="U28">
        <f t="shared" si="13"/>
        <v>12.407754125019361</v>
      </c>
      <c r="V28">
        <f t="shared" si="14"/>
        <v>44.45473672940075</v>
      </c>
      <c r="W28">
        <f t="shared" si="15"/>
        <v>16.244947713332987</v>
      </c>
      <c r="X28">
        <f t="shared" si="16"/>
        <v>50.005172514125661</v>
      </c>
      <c r="Y28">
        <f t="shared" si="17"/>
        <v>-62.716058509918874</v>
      </c>
    </row>
    <row r="29" spans="1:25" x14ac:dyDescent="0.3">
      <c r="A29">
        <v>28</v>
      </c>
      <c r="B29" t="s">
        <v>16</v>
      </c>
      <c r="C29">
        <v>0.5</v>
      </c>
      <c r="D29" t="s">
        <v>11</v>
      </c>
      <c r="E29">
        <v>18.00669185901042</v>
      </c>
      <c r="F29">
        <v>1.2395546138286591</v>
      </c>
      <c r="G29">
        <v>2.8190112908681235</v>
      </c>
      <c r="H29">
        <v>1.3540730079015095</v>
      </c>
      <c r="I29">
        <v>12.29830519358317</v>
      </c>
      <c r="J29">
        <v>0.11102305476864179</v>
      </c>
      <c r="K29">
        <v>0.18472357839345932</v>
      </c>
      <c r="S29">
        <f t="shared" si="11"/>
        <v>24.484961395785561</v>
      </c>
      <c r="T29">
        <f t="shared" si="12"/>
        <v>-1.6837156099116153</v>
      </c>
      <c r="U29">
        <f t="shared" si="13"/>
        <v>21.051800038946674</v>
      </c>
      <c r="V29">
        <f t="shared" si="14"/>
        <v>51.140503812538583</v>
      </c>
      <c r="W29">
        <f t="shared" si="15"/>
        <v>26.304864598910765</v>
      </c>
      <c r="X29">
        <f t="shared" si="16"/>
        <v>10.556157416620279</v>
      </c>
      <c r="Y29">
        <f t="shared" si="17"/>
        <v>30.013114267446628</v>
      </c>
    </row>
    <row r="30" spans="1:25" x14ac:dyDescent="0.3">
      <c r="A30">
        <v>29</v>
      </c>
      <c r="B30" t="s">
        <v>16</v>
      </c>
      <c r="C30">
        <v>0.5</v>
      </c>
      <c r="D30" t="s">
        <v>11</v>
      </c>
      <c r="E30">
        <v>17.830941739980446</v>
      </c>
      <c r="F30">
        <v>1.1879218419392903</v>
      </c>
      <c r="G30">
        <v>2.7764281431833902</v>
      </c>
      <c r="H30">
        <v>1.0292444725831349</v>
      </c>
      <c r="I30">
        <v>12.633787473042807</v>
      </c>
      <c r="J30">
        <v>0.12034302080670993</v>
      </c>
      <c r="K30">
        <v>8.3216869893173381E-2</v>
      </c>
      <c r="S30">
        <f t="shared" si="11"/>
        <v>23.269954944070037</v>
      </c>
      <c r="T30">
        <f t="shared" si="12"/>
        <v>-5.7790109912456016</v>
      </c>
      <c r="U30">
        <f t="shared" si="13"/>
        <v>19.223227484001761</v>
      </c>
      <c r="V30">
        <f t="shared" si="14"/>
        <v>14.883412655546033</v>
      </c>
      <c r="W30">
        <f t="shared" si="15"/>
        <v>29.750302260076637</v>
      </c>
      <c r="X30">
        <f t="shared" si="16"/>
        <v>19.836929185775791</v>
      </c>
      <c r="Y30">
        <f t="shared" si="17"/>
        <v>-41.42986775973219</v>
      </c>
    </row>
    <row r="31" spans="1:25" x14ac:dyDescent="0.3">
      <c r="A31">
        <v>30</v>
      </c>
      <c r="B31" t="s">
        <v>16</v>
      </c>
      <c r="C31">
        <v>0.5</v>
      </c>
      <c r="D31" t="s">
        <v>11</v>
      </c>
      <c r="E31">
        <v>18.180368798793776</v>
      </c>
      <c r="F31">
        <v>1.1551457544167836</v>
      </c>
      <c r="G31">
        <v>2.7512392600377402</v>
      </c>
      <c r="H31">
        <v>1.5323674281438191</v>
      </c>
      <c r="I31">
        <v>12.565685590108236</v>
      </c>
      <c r="J31">
        <v>6.1330793425440788E-2</v>
      </c>
      <c r="K31">
        <v>0.11459990218281746</v>
      </c>
      <c r="S31">
        <f t="shared" si="11"/>
        <v>25.685635418174108</v>
      </c>
      <c r="T31">
        <f t="shared" si="12"/>
        <v>-8.3786730844743769</v>
      </c>
      <c r="U31">
        <f t="shared" si="13"/>
        <v>18.14158596818768</v>
      </c>
      <c r="V31">
        <f t="shared" si="14"/>
        <v>71.041578824844862</v>
      </c>
      <c r="W31">
        <f t="shared" si="15"/>
        <v>29.050888888267508</v>
      </c>
      <c r="X31">
        <f t="shared" si="16"/>
        <v>-38.927127644263052</v>
      </c>
      <c r="Y31">
        <f t="shared" si="17"/>
        <v>-19.341697973189476</v>
      </c>
    </row>
    <row r="32" spans="1:25" x14ac:dyDescent="0.3">
      <c r="A32">
        <v>31</v>
      </c>
      <c r="B32" t="s">
        <v>17</v>
      </c>
      <c r="C32">
        <v>0.75</v>
      </c>
      <c r="D32" t="s">
        <v>11</v>
      </c>
      <c r="E32">
        <v>16.844813787343021</v>
      </c>
      <c r="F32">
        <v>1.1967247029145558</v>
      </c>
      <c r="G32">
        <v>2.6131660938262939</v>
      </c>
      <c r="H32">
        <v>0.96998802820841468</v>
      </c>
      <c r="I32">
        <v>11.732549349466959</v>
      </c>
      <c r="J32">
        <v>0.13227270791927973</v>
      </c>
      <c r="K32">
        <v>0.20011341695984206</v>
      </c>
      <c r="L32">
        <f>AVERAGE(E32:E36)</f>
        <v>17.017248196970392</v>
      </c>
      <c r="M32">
        <f t="shared" ref="M32:R32" si="20">AVERAGE(F32:F36)</f>
        <v>1.2008521238962808</v>
      </c>
      <c r="N32">
        <f t="shared" si="20"/>
        <v>2.639087748527527</v>
      </c>
      <c r="O32">
        <f t="shared" si="20"/>
        <v>0.97628530462582908</v>
      </c>
      <c r="P32">
        <f t="shared" si="20"/>
        <v>11.903876558939617</v>
      </c>
      <c r="Q32">
        <f t="shared" si="20"/>
        <v>0.11809086526433625</v>
      </c>
      <c r="R32">
        <f t="shared" si="20"/>
        <v>0.17905560073753196</v>
      </c>
      <c r="S32">
        <f t="shared" si="11"/>
        <v>16.452594982753897</v>
      </c>
      <c r="T32">
        <f t="shared" si="12"/>
        <v>-5.0808048989642609</v>
      </c>
      <c r="U32">
        <f t="shared" si="13"/>
        <v>12.21255497738767</v>
      </c>
      <c r="V32">
        <f t="shared" si="14"/>
        <v>8.269257580691816</v>
      </c>
      <c r="W32">
        <f t="shared" si="15"/>
        <v>20.494493644348292</v>
      </c>
      <c r="X32">
        <f t="shared" si="16"/>
        <v>31.716447084978945</v>
      </c>
      <c r="Y32">
        <f t="shared" si="17"/>
        <v>40.84487087096381</v>
      </c>
    </row>
    <row r="33" spans="1:25" x14ac:dyDescent="0.3">
      <c r="A33">
        <v>32</v>
      </c>
      <c r="B33" t="s">
        <v>17</v>
      </c>
      <c r="C33">
        <v>0.75</v>
      </c>
      <c r="D33" t="s">
        <v>11</v>
      </c>
      <c r="E33">
        <v>17.726954429063635</v>
      </c>
      <c r="F33">
        <v>1.1646083792050679</v>
      </c>
      <c r="G33">
        <v>2.533180276552836</v>
      </c>
      <c r="H33">
        <v>1.1446147362391155</v>
      </c>
      <c r="I33">
        <v>12.541044235229492</v>
      </c>
      <c r="J33">
        <v>0.12335829312602679</v>
      </c>
      <c r="K33">
        <v>0.22014701614777246</v>
      </c>
      <c r="S33">
        <f t="shared" si="11"/>
        <v>22.551063518233079</v>
      </c>
      <c r="T33">
        <f t="shared" si="12"/>
        <v>-7.6281372876786921</v>
      </c>
      <c r="U33">
        <f t="shared" si="13"/>
        <v>8.7778659465549378</v>
      </c>
      <c r="V33">
        <f t="shared" si="14"/>
        <v>27.760945604063846</v>
      </c>
      <c r="W33">
        <f t="shared" si="15"/>
        <v>28.79781962851964</v>
      </c>
      <c r="X33">
        <f t="shared" si="16"/>
        <v>22.83952105178999</v>
      </c>
      <c r="Y33">
        <f t="shared" si="17"/>
        <v>54.945023342354247</v>
      </c>
    </row>
    <row r="34" spans="1:25" x14ac:dyDescent="0.3">
      <c r="A34">
        <v>33</v>
      </c>
      <c r="B34" t="s">
        <v>17</v>
      </c>
      <c r="C34">
        <v>0.75</v>
      </c>
      <c r="D34" t="s">
        <v>11</v>
      </c>
      <c r="E34">
        <v>17.552545948973748</v>
      </c>
      <c r="F34">
        <v>1.1910548210144043</v>
      </c>
      <c r="G34">
        <v>2.7479364474614463</v>
      </c>
      <c r="H34">
        <v>1.1439410944779713</v>
      </c>
      <c r="I34">
        <v>12.146899700164795</v>
      </c>
      <c r="J34">
        <v>0.11158585424224536</v>
      </c>
      <c r="K34">
        <v>0.21112809578577676</v>
      </c>
      <c r="S34">
        <f t="shared" si="11"/>
        <v>21.345332166739823</v>
      </c>
      <c r="T34">
        <f t="shared" si="12"/>
        <v>-5.5305162026330184</v>
      </c>
      <c r="U34">
        <f t="shared" si="13"/>
        <v>17.999759147966422</v>
      </c>
      <c r="V34">
        <f t="shared" si="14"/>
        <v>27.685754270528385</v>
      </c>
      <c r="W34">
        <f t="shared" si="15"/>
        <v>24.749914543213904</v>
      </c>
      <c r="X34">
        <f t="shared" si="16"/>
        <v>11.116590088261036</v>
      </c>
      <c r="Y34">
        <f t="shared" si="17"/>
        <v>48.59727968238915</v>
      </c>
    </row>
    <row r="35" spans="1:25" x14ac:dyDescent="0.3">
      <c r="A35">
        <v>34</v>
      </c>
      <c r="B35" t="s">
        <v>17</v>
      </c>
      <c r="C35">
        <v>0.75</v>
      </c>
      <c r="D35" t="s">
        <v>11</v>
      </c>
      <c r="E35">
        <v>16.327888161264539</v>
      </c>
      <c r="F35">
        <v>1.217260221640269</v>
      </c>
      <c r="G35">
        <v>2.5670185486475625</v>
      </c>
      <c r="H35">
        <v>0.75902046759923303</v>
      </c>
      <c r="I35">
        <v>11.589695771535238</v>
      </c>
      <c r="J35">
        <v>0.12170088415344556</v>
      </c>
      <c r="K35">
        <v>7.3192690188686058E-2</v>
      </c>
      <c r="S35">
        <f t="shared" si="11"/>
        <v>12.878953188318897</v>
      </c>
      <c r="T35">
        <f t="shared" si="12"/>
        <v>-3.4520134954946546</v>
      </c>
      <c r="U35">
        <f t="shared" si="13"/>
        <v>10.230922825235576</v>
      </c>
      <c r="V35">
        <f t="shared" si="14"/>
        <v>-15.278766205698613</v>
      </c>
      <c r="W35">
        <f t="shared" si="15"/>
        <v>19.027372644005073</v>
      </c>
      <c r="X35">
        <f t="shared" si="16"/>
        <v>21.189082161793198</v>
      </c>
      <c r="Y35">
        <f t="shared" si="17"/>
        <v>-48.485138303381838</v>
      </c>
    </row>
    <row r="36" spans="1:25" x14ac:dyDescent="0.3">
      <c r="A36">
        <v>35</v>
      </c>
      <c r="B36" t="s">
        <v>17</v>
      </c>
      <c r="C36">
        <v>0.75</v>
      </c>
      <c r="D36" t="s">
        <v>11</v>
      </c>
      <c r="E36">
        <v>16.634038658207025</v>
      </c>
      <c r="F36">
        <v>1.2346124947071075</v>
      </c>
      <c r="G36">
        <v>2.7341373761494956</v>
      </c>
      <c r="H36">
        <v>0.86386219660441077</v>
      </c>
      <c r="I36">
        <v>11.509193738301596</v>
      </c>
      <c r="J36">
        <v>0.1015365868806839</v>
      </c>
      <c r="K36">
        <v>0.19069678460558256</v>
      </c>
      <c r="S36">
        <f t="shared" si="11"/>
        <v>14.995451493037507</v>
      </c>
      <c r="T36">
        <f t="shared" si="12"/>
        <v>-2.075703815694145</v>
      </c>
      <c r="U36">
        <f t="shared" si="13"/>
        <v>17.407210112569327</v>
      </c>
      <c r="V36">
        <f t="shared" si="14"/>
        <v>-3.576419544954327</v>
      </c>
      <c r="W36">
        <f t="shared" si="15"/>
        <v>18.200608447844331</v>
      </c>
      <c r="X36">
        <f t="shared" si="16"/>
        <v>1.1095840059505071</v>
      </c>
      <c r="Y36">
        <f t="shared" si="17"/>
        <v>34.217207478253002</v>
      </c>
    </row>
    <row r="37" spans="1:25" x14ac:dyDescent="0.3">
      <c r="A37">
        <v>36</v>
      </c>
      <c r="B37" t="s">
        <v>18</v>
      </c>
      <c r="C37">
        <v>1</v>
      </c>
      <c r="D37" t="s">
        <v>11</v>
      </c>
      <c r="E37">
        <v>15.779826494448908</v>
      </c>
      <c r="F37">
        <v>1.2361865242322285</v>
      </c>
      <c r="G37">
        <v>2.24758251508077</v>
      </c>
      <c r="H37">
        <v>0.99888770778973901</v>
      </c>
      <c r="I37">
        <v>10.99953285853068</v>
      </c>
      <c r="J37">
        <v>0.11632697905103366</v>
      </c>
      <c r="K37">
        <v>0.1813102699816227</v>
      </c>
      <c r="L37">
        <f>AVERAGE(E37:E41)</f>
        <v>17.064238465701397</v>
      </c>
      <c r="M37">
        <f t="shared" ref="M37:R37" si="21">AVERAGE(F37:F41)</f>
        <v>1.2492012540499369</v>
      </c>
      <c r="N37">
        <f t="shared" si="21"/>
        <v>2.6766084909439085</v>
      </c>
      <c r="O37">
        <f t="shared" si="21"/>
        <v>1.0482931137084961</v>
      </c>
      <c r="P37">
        <f t="shared" si="21"/>
        <v>11.797045103708902</v>
      </c>
      <c r="Q37">
        <f t="shared" si="21"/>
        <v>8.0134857383867095E-2</v>
      </c>
      <c r="R37">
        <f t="shared" si="21"/>
        <v>0.2129559171696504</v>
      </c>
      <c r="S37">
        <f>((E37-$L$12)/$L$12)*100</f>
        <v>9.0900598163298518</v>
      </c>
      <c r="T37">
        <f t="shared" si="12"/>
        <v>-1.9508583811293869</v>
      </c>
      <c r="U37">
        <f t="shared" si="13"/>
        <v>-3.4860519828552414</v>
      </c>
      <c r="V37">
        <f t="shared" si="14"/>
        <v>11.495015797903099</v>
      </c>
      <c r="W37">
        <f t="shared" si="15"/>
        <v>12.966338571014905</v>
      </c>
      <c r="X37">
        <f t="shared" si="16"/>
        <v>15.83777652818136</v>
      </c>
      <c r="Y37">
        <f t="shared" si="17"/>
        <v>27.610741703869955</v>
      </c>
    </row>
    <row r="38" spans="1:25" x14ac:dyDescent="0.3">
      <c r="A38">
        <v>37</v>
      </c>
      <c r="B38" t="s">
        <v>18</v>
      </c>
      <c r="C38">
        <v>1</v>
      </c>
      <c r="D38" t="s">
        <v>11</v>
      </c>
      <c r="E38">
        <v>17.218570552514741</v>
      </c>
      <c r="F38">
        <v>1.2498783767223358</v>
      </c>
      <c r="G38">
        <v>2.7388463417689004</v>
      </c>
      <c r="H38">
        <v>1.0967368284861247</v>
      </c>
      <c r="I38">
        <v>11.869367122650146</v>
      </c>
      <c r="J38">
        <v>4.0272781935830913E-2</v>
      </c>
      <c r="K38">
        <v>0.22346901521086693</v>
      </c>
      <c r="S38">
        <f t="shared" si="11"/>
        <v>19.03647306808546</v>
      </c>
      <c r="T38">
        <f t="shared" si="12"/>
        <v>-0.86487794248886618</v>
      </c>
      <c r="U38">
        <f t="shared" si="13"/>
        <v>17.609418867957078</v>
      </c>
      <c r="V38">
        <f t="shared" si="14"/>
        <v>22.416853330566873</v>
      </c>
      <c r="W38">
        <f t="shared" si="15"/>
        <v>21.899626306501077</v>
      </c>
      <c r="X38">
        <f t="shared" si="16"/>
        <v>-59.89658158315676</v>
      </c>
      <c r="Y38">
        <f t="shared" si="17"/>
        <v>57.283130082937753</v>
      </c>
    </row>
    <row r="39" spans="1:25" x14ac:dyDescent="0.3">
      <c r="A39">
        <v>38</v>
      </c>
      <c r="B39" t="s">
        <v>18</v>
      </c>
      <c r="C39">
        <v>1</v>
      </c>
      <c r="D39" t="s">
        <v>11</v>
      </c>
      <c r="E39">
        <v>17.471642081944413</v>
      </c>
      <c r="F39">
        <v>1.2456929087638855</v>
      </c>
      <c r="G39">
        <v>2.7664359410603843</v>
      </c>
      <c r="H39">
        <v>1.2232563396294911</v>
      </c>
      <c r="I39">
        <v>11.906836350758871</v>
      </c>
      <c r="J39">
        <v>0.10497641935944557</v>
      </c>
      <c r="K39">
        <v>0.22444360827406248</v>
      </c>
      <c r="S39">
        <f t="shared" si="11"/>
        <v>20.786022614337117</v>
      </c>
      <c r="T39">
        <f t="shared" si="12"/>
        <v>-1.196851744625417</v>
      </c>
      <c r="U39">
        <f t="shared" si="13"/>
        <v>18.794150077585854</v>
      </c>
      <c r="V39">
        <f t="shared" si="14"/>
        <v>36.5388560178218</v>
      </c>
      <c r="W39">
        <f t="shared" si="15"/>
        <v>22.2844391492794</v>
      </c>
      <c r="X39">
        <f t="shared" si="16"/>
        <v>4.5349505823004854</v>
      </c>
      <c r="Y39">
        <f t="shared" si="17"/>
        <v>57.969073265673273</v>
      </c>
    </row>
    <row r="40" spans="1:25" x14ac:dyDescent="0.3">
      <c r="A40">
        <v>39</v>
      </c>
      <c r="B40" t="s">
        <v>18</v>
      </c>
      <c r="C40">
        <v>1</v>
      </c>
      <c r="D40" t="s">
        <v>11</v>
      </c>
      <c r="E40">
        <v>17.558484338046156</v>
      </c>
      <c r="F40">
        <v>1.2742729485034943</v>
      </c>
      <c r="G40">
        <v>2.7055532932281494</v>
      </c>
      <c r="H40">
        <v>0.97094423572222388</v>
      </c>
      <c r="I40">
        <v>12.343016783396402</v>
      </c>
      <c r="J40">
        <v>3.0615088840325672E-2</v>
      </c>
      <c r="K40">
        <v>0.23408281554778418</v>
      </c>
      <c r="S40">
        <f t="shared" si="11"/>
        <v>21.386385800589952</v>
      </c>
      <c r="T40">
        <f t="shared" si="12"/>
        <v>1.069997399068551</v>
      </c>
      <c r="U40">
        <f t="shared" si="13"/>
        <v>16.179774556954403</v>
      </c>
      <c r="V40">
        <f t="shared" si="14"/>
        <v>8.3759886687078406</v>
      </c>
      <c r="W40">
        <f t="shared" si="15"/>
        <v>26.764057244439591</v>
      </c>
      <c r="X40">
        <f t="shared" si="16"/>
        <v>-69.513660129347684</v>
      </c>
      <c r="Y40">
        <f t="shared" si="17"/>
        <v>64.753390501324844</v>
      </c>
    </row>
    <row r="41" spans="1:25" x14ac:dyDescent="0.3">
      <c r="A41">
        <v>40</v>
      </c>
      <c r="B41" t="s">
        <v>18</v>
      </c>
      <c r="C41">
        <v>1</v>
      </c>
      <c r="D41" t="s">
        <v>11</v>
      </c>
      <c r="E41">
        <v>17.292668861552769</v>
      </c>
      <c r="F41">
        <v>1.2399755120277405</v>
      </c>
      <c r="G41">
        <v>2.9246243635813394</v>
      </c>
      <c r="H41">
        <v>0.95164045691490173</v>
      </c>
      <c r="I41">
        <v>11.866472403208414</v>
      </c>
      <c r="J41">
        <v>0.10848301773269971</v>
      </c>
      <c r="K41">
        <v>0.20147387683391571</v>
      </c>
      <c r="S41">
        <f t="shared" si="11"/>
        <v>19.548734021530734</v>
      </c>
      <c r="T41">
        <f t="shared" si="12"/>
        <v>-1.6503317262339536</v>
      </c>
      <c r="U41">
        <f t="shared" si="13"/>
        <v>25.586954829207148</v>
      </c>
      <c r="V41">
        <f t="shared" si="14"/>
        <v>6.2213169210256138</v>
      </c>
      <c r="W41">
        <f t="shared" si="15"/>
        <v>21.869897238846242</v>
      </c>
      <c r="X41">
        <f t="shared" si="16"/>
        <v>8.0268022752503629</v>
      </c>
      <c r="Y41">
        <f>((K41-$R$12)/$R$12)*100</f>
        <v>41.802396848981985</v>
      </c>
    </row>
    <row r="42" spans="1:25" x14ac:dyDescent="0.3">
      <c r="A42">
        <v>41</v>
      </c>
      <c r="B42" t="s">
        <v>19</v>
      </c>
      <c r="C42">
        <v>1.25</v>
      </c>
      <c r="D42" t="s">
        <v>11</v>
      </c>
      <c r="E42">
        <v>16.256794667542955</v>
      </c>
      <c r="F42">
        <v>1.3778837124506633</v>
      </c>
      <c r="G42">
        <v>2.7006566127141318</v>
      </c>
      <c r="H42">
        <v>0.85084738334019983</v>
      </c>
      <c r="I42">
        <v>11.033316453297934</v>
      </c>
      <c r="J42">
        <v>9.5810618251562119E-2</v>
      </c>
      <c r="K42">
        <v>0.19827888657649359</v>
      </c>
      <c r="L42">
        <f>AVERAGE(E42:E46)</f>
        <v>16.662361163981327</v>
      </c>
      <c r="M42">
        <f t="shared" ref="M42:R42" si="22">AVERAGE(F42:F46)</f>
        <v>1.3072792808214824</v>
      </c>
      <c r="N42">
        <f t="shared" si="22"/>
        <v>2.7999574820200603</v>
      </c>
      <c r="O42">
        <f t="shared" si="22"/>
        <v>0.89142822821935019</v>
      </c>
      <c r="P42">
        <f t="shared" si="22"/>
        <v>11.389603837331137</v>
      </c>
      <c r="Q42">
        <f t="shared" si="22"/>
        <v>8.6246637254953379E-2</v>
      </c>
      <c r="R42">
        <f t="shared" si="22"/>
        <v>0.18784541773299376</v>
      </c>
      <c r="S42">
        <f t="shared" si="11"/>
        <v>12.38746530755115</v>
      </c>
      <c r="T42">
        <f t="shared" si="12"/>
        <v>9.2879695807382046</v>
      </c>
      <c r="U42">
        <f t="shared" si="13"/>
        <v>15.96950509391336</v>
      </c>
      <c r="V42">
        <f t="shared" si="14"/>
        <v>-5.0291221852849501</v>
      </c>
      <c r="W42">
        <f t="shared" si="15"/>
        <v>13.313299578696586</v>
      </c>
      <c r="X42">
        <f t="shared" si="16"/>
        <v>-4.5923045832528411</v>
      </c>
      <c r="Y42">
        <f t="shared" si="17"/>
        <v>39.553682109725344</v>
      </c>
    </row>
    <row r="43" spans="1:25" x14ac:dyDescent="0.3">
      <c r="A43">
        <v>42</v>
      </c>
      <c r="B43" t="s">
        <v>19</v>
      </c>
      <c r="C43">
        <v>1.25</v>
      </c>
      <c r="D43" t="s">
        <v>11</v>
      </c>
      <c r="E43">
        <v>16.414090748396568</v>
      </c>
      <c r="F43">
        <v>1.3298767904440563</v>
      </c>
      <c r="G43">
        <v>2.779050350189209</v>
      </c>
      <c r="H43">
        <v>0.84890826543172204</v>
      </c>
      <c r="I43">
        <v>11.164055665334066</v>
      </c>
      <c r="J43">
        <v>8.843279381593068E-2</v>
      </c>
      <c r="K43">
        <v>0.20376675327618918</v>
      </c>
      <c r="S43">
        <f t="shared" si="11"/>
        <v>13.474894176001081</v>
      </c>
      <c r="T43">
        <f t="shared" si="12"/>
        <v>5.4802614377980916</v>
      </c>
      <c r="U43">
        <f t="shared" si="13"/>
        <v>19.335828266821384</v>
      </c>
      <c r="V43">
        <f t="shared" si="14"/>
        <v>-5.2455649146865584</v>
      </c>
      <c r="W43">
        <f t="shared" si="15"/>
        <v>14.656004790029927</v>
      </c>
      <c r="X43">
        <f t="shared" si="16"/>
        <v>-11.939102249715893</v>
      </c>
      <c r="Y43">
        <f t="shared" si="17"/>
        <v>43.416181128623201</v>
      </c>
    </row>
    <row r="44" spans="1:25" x14ac:dyDescent="0.3">
      <c r="A44">
        <v>43</v>
      </c>
      <c r="B44" t="s">
        <v>19</v>
      </c>
      <c r="C44">
        <v>1.25</v>
      </c>
      <c r="D44" t="s">
        <v>11</v>
      </c>
      <c r="E44">
        <v>16.401926834371082</v>
      </c>
      <c r="F44">
        <v>1.3230586747328441</v>
      </c>
      <c r="G44">
        <v>2.7873919804890952</v>
      </c>
      <c r="H44">
        <v>0.84814329942067468</v>
      </c>
      <c r="I44">
        <v>11.14281956354777</v>
      </c>
      <c r="J44">
        <v>9.5661651343107224E-2</v>
      </c>
      <c r="K44">
        <v>0.2048507034778595</v>
      </c>
      <c r="S44">
        <f t="shared" si="11"/>
        <v>13.390801863002094</v>
      </c>
      <c r="T44">
        <f t="shared" si="12"/>
        <v>4.9394770336340956</v>
      </c>
      <c r="U44">
        <f t="shared" si="13"/>
        <v>19.694028096077719</v>
      </c>
      <c r="V44">
        <f t="shared" si="14"/>
        <v>-5.330949785099377</v>
      </c>
      <c r="W44">
        <f t="shared" si="15"/>
        <v>14.437907831261466</v>
      </c>
      <c r="X44">
        <f t="shared" si="16"/>
        <v>-4.7406450249325127</v>
      </c>
      <c r="Y44">
        <f t="shared" si="17"/>
        <v>44.179092624035064</v>
      </c>
    </row>
    <row r="45" spans="1:25" x14ac:dyDescent="0.3">
      <c r="A45">
        <v>44</v>
      </c>
      <c r="B45" t="s">
        <v>19</v>
      </c>
      <c r="C45">
        <v>1.25</v>
      </c>
      <c r="D45" t="s">
        <v>11</v>
      </c>
      <c r="E45">
        <v>16.729542911011603</v>
      </c>
      <c r="F45">
        <v>1.2837595840295155</v>
      </c>
      <c r="G45">
        <v>2.8462320566177368</v>
      </c>
      <c r="H45">
        <v>1.0163553059101105</v>
      </c>
      <c r="I45">
        <v>11.290528774261475</v>
      </c>
      <c r="J45">
        <v>7.0133399839202568E-2</v>
      </c>
      <c r="K45">
        <v>0.22253427902857462</v>
      </c>
      <c r="S45">
        <f t="shared" si="11"/>
        <v>15.655697323676412</v>
      </c>
      <c r="T45">
        <f t="shared" si="12"/>
        <v>1.8224376270957643</v>
      </c>
      <c r="U45">
        <f t="shared" si="13"/>
        <v>22.220693084215199</v>
      </c>
      <c r="V45">
        <f t="shared" si="14"/>
        <v>13.444734583302537</v>
      </c>
      <c r="W45">
        <f t="shared" si="15"/>
        <v>15.954896681801682</v>
      </c>
      <c r="X45">
        <f t="shared" si="16"/>
        <v>-30.161539790601584</v>
      </c>
      <c r="Y45">
        <f t="shared" si="17"/>
        <v>56.625239178402353</v>
      </c>
    </row>
    <row r="46" spans="1:25" x14ac:dyDescent="0.3">
      <c r="A46">
        <v>45</v>
      </c>
      <c r="B46" t="s">
        <v>19</v>
      </c>
      <c r="C46">
        <v>1.25</v>
      </c>
      <c r="D46" t="s">
        <v>11</v>
      </c>
      <c r="E46">
        <v>17.509450658584427</v>
      </c>
      <c r="F46">
        <v>1.2218176424503326</v>
      </c>
      <c r="G46">
        <v>2.8864564100901284</v>
      </c>
      <c r="H46">
        <v>0.89288688699404395</v>
      </c>
      <c r="I46">
        <v>12.317298730214437</v>
      </c>
      <c r="J46">
        <v>8.1194723024964333E-2</v>
      </c>
      <c r="K46">
        <v>0.10979646630585194</v>
      </c>
      <c r="S46">
        <f>((E46-$L$12)/$L$12)*100</f>
        <v>21.047403174426318</v>
      </c>
      <c r="T46">
        <f t="shared" si="12"/>
        <v>-3.0905379498036472</v>
      </c>
      <c r="U46">
        <f t="shared" si="13"/>
        <v>23.947976124552493</v>
      </c>
      <c r="V46">
        <f t="shared" si="14"/>
        <v>-0.33670772521233966</v>
      </c>
      <c r="W46">
        <f t="shared" si="15"/>
        <v>26.499930181908198</v>
      </c>
      <c r="X46">
        <f t="shared" si="16"/>
        <v>-19.146733992746757</v>
      </c>
      <c r="Y46">
        <f t="shared" si="17"/>
        <v>-22.722477313756777</v>
      </c>
    </row>
    <row r="47" spans="1:25" x14ac:dyDescent="0.3">
      <c r="A47">
        <v>19</v>
      </c>
      <c r="B47" t="s">
        <v>10</v>
      </c>
      <c r="D47" t="s">
        <v>20</v>
      </c>
      <c r="E47">
        <v>5.7554989899213975</v>
      </c>
      <c r="F47">
        <v>0.61814786493778229</v>
      </c>
      <c r="G47">
        <v>0.97481582562128699</v>
      </c>
      <c r="H47">
        <v>0.84711065888404846</v>
      </c>
      <c r="I47">
        <v>3.082555135091146</v>
      </c>
      <c r="J47">
        <v>0.23286938418944678</v>
      </c>
      <c r="K47">
        <v>0</v>
      </c>
      <c r="L47">
        <f>AVERAGE(E47:E51)</f>
        <v>5.8319862909737381</v>
      </c>
      <c r="M47">
        <f t="shared" ref="M47:R47" si="23">AVERAGE(F47:F51)</f>
        <v>0.66030558943748474</v>
      </c>
      <c r="N47">
        <f t="shared" si="23"/>
        <v>1.0419440189997355</v>
      </c>
      <c r="O47">
        <f t="shared" si="23"/>
        <v>0.68205322126547496</v>
      </c>
      <c r="P47">
        <f t="shared" si="23"/>
        <v>3.2111073096593223</v>
      </c>
      <c r="Q47">
        <f t="shared" si="23"/>
        <v>0.23657616327206293</v>
      </c>
      <c r="R47">
        <f t="shared" si="23"/>
        <v>0</v>
      </c>
    </row>
    <row r="48" spans="1:25" x14ac:dyDescent="0.3">
      <c r="A48">
        <v>20</v>
      </c>
      <c r="B48" t="s">
        <v>10</v>
      </c>
      <c r="D48" t="s">
        <v>20</v>
      </c>
      <c r="E48">
        <v>5.7315560692310985</v>
      </c>
      <c r="F48">
        <v>0.66301038861274719</v>
      </c>
      <c r="G48">
        <v>0.97399499018987024</v>
      </c>
      <c r="H48">
        <v>0.66965390245119727</v>
      </c>
      <c r="I48">
        <v>3.212023138999939</v>
      </c>
      <c r="J48">
        <v>0.2128735656539599</v>
      </c>
      <c r="K48">
        <v>0</v>
      </c>
    </row>
    <row r="49" spans="1:25" x14ac:dyDescent="0.3">
      <c r="A49">
        <v>21</v>
      </c>
      <c r="B49" t="s">
        <v>10</v>
      </c>
      <c r="D49" t="s">
        <v>20</v>
      </c>
      <c r="E49">
        <v>5.910356405636227</v>
      </c>
      <c r="F49">
        <v>0.66103856265544891</v>
      </c>
      <c r="G49">
        <v>1.1372836033503215</v>
      </c>
      <c r="H49">
        <v>0.65132274230321252</v>
      </c>
      <c r="I49">
        <v>3.2017759084701538</v>
      </c>
      <c r="J49">
        <v>0.25893577933311462</v>
      </c>
      <c r="K49">
        <v>0</v>
      </c>
    </row>
    <row r="50" spans="1:25" x14ac:dyDescent="0.3">
      <c r="A50">
        <v>22</v>
      </c>
      <c r="B50" t="s">
        <v>10</v>
      </c>
      <c r="D50" t="s">
        <v>20</v>
      </c>
      <c r="E50">
        <v>5.9501197253178884</v>
      </c>
      <c r="F50">
        <v>0.67373225589593255</v>
      </c>
      <c r="G50">
        <v>1.0680327713489532</v>
      </c>
      <c r="H50">
        <v>0.6513315737247467</v>
      </c>
      <c r="I50">
        <v>3.3043666680653891</v>
      </c>
      <c r="J50">
        <v>0.25265638281901676</v>
      </c>
      <c r="K50">
        <v>0</v>
      </c>
    </row>
    <row r="51" spans="1:25" x14ac:dyDescent="0.3">
      <c r="A51">
        <v>23</v>
      </c>
      <c r="B51" t="s">
        <v>10</v>
      </c>
      <c r="D51" t="s">
        <v>20</v>
      </c>
      <c r="E51">
        <v>5.8124002647620774</v>
      </c>
      <c r="F51">
        <v>0.68559887508551276</v>
      </c>
      <c r="G51">
        <v>1.0555929044882457</v>
      </c>
      <c r="H51">
        <v>0.59084722896416986</v>
      </c>
      <c r="I51">
        <v>3.2548156976699829</v>
      </c>
      <c r="J51">
        <v>0.22554570436477661</v>
      </c>
      <c r="K51">
        <v>0</v>
      </c>
    </row>
    <row r="52" spans="1:25" x14ac:dyDescent="0.3">
      <c r="A52">
        <v>24</v>
      </c>
      <c r="B52" t="s">
        <v>12</v>
      </c>
      <c r="C52">
        <v>0</v>
      </c>
      <c r="D52" t="s">
        <v>20</v>
      </c>
      <c r="E52">
        <v>15.203331900483603</v>
      </c>
      <c r="F52">
        <v>1.0864370266596477</v>
      </c>
      <c r="G52">
        <v>4.8049270311991377</v>
      </c>
      <c r="H52">
        <v>0.74050792058308923</v>
      </c>
      <c r="I52">
        <v>8.2256484031677246</v>
      </c>
      <c r="J52">
        <v>0.22445325553417206</v>
      </c>
      <c r="K52">
        <v>0.12135863319660227</v>
      </c>
      <c r="L52">
        <f>AVERAGE(E52:E56)</f>
        <v>16.735429077536516</v>
      </c>
      <c r="M52">
        <f t="shared" ref="M52:R52" si="24">AVERAGE(F52:F56)</f>
        <v>1.2434036235014598</v>
      </c>
      <c r="N52">
        <f t="shared" si="24"/>
        <v>4.909929323196411</v>
      </c>
      <c r="O52">
        <f t="shared" si="24"/>
        <v>0.91178542772928883</v>
      </c>
      <c r="P52">
        <f t="shared" si="24"/>
        <v>9.3482822418212894</v>
      </c>
      <c r="Q52">
        <f t="shared" si="24"/>
        <v>0.11098031072566908</v>
      </c>
      <c r="R52">
        <f t="shared" si="24"/>
        <v>0.21104853739961982</v>
      </c>
    </row>
    <row r="53" spans="1:25" x14ac:dyDescent="0.3">
      <c r="A53">
        <v>25</v>
      </c>
      <c r="B53" t="s">
        <v>12</v>
      </c>
      <c r="C53">
        <v>0</v>
      </c>
      <c r="D53" t="s">
        <v>20</v>
      </c>
      <c r="E53">
        <v>17.566121236885479</v>
      </c>
      <c r="F53">
        <v>1.1846252679824829</v>
      </c>
      <c r="G53">
        <v>5.1970814863840742</v>
      </c>
      <c r="H53">
        <v>0.99391811092694604</v>
      </c>
      <c r="I53">
        <v>9.8908472061157227</v>
      </c>
      <c r="J53">
        <v>4.4530479858318962E-2</v>
      </c>
      <c r="K53">
        <v>0.25511960064371425</v>
      </c>
    </row>
    <row r="54" spans="1:25" x14ac:dyDescent="0.3">
      <c r="A54">
        <v>26</v>
      </c>
      <c r="B54" t="s">
        <v>12</v>
      </c>
      <c r="C54">
        <v>0</v>
      </c>
      <c r="D54" t="s">
        <v>20</v>
      </c>
      <c r="E54">
        <v>15.658064369745093</v>
      </c>
      <c r="F54">
        <v>1.290475606918335</v>
      </c>
      <c r="G54">
        <v>4.230783224105835</v>
      </c>
      <c r="H54">
        <v>0.88748055696487427</v>
      </c>
      <c r="I54">
        <v>8.8870439529418945</v>
      </c>
      <c r="J54">
        <v>0.19740782429774603</v>
      </c>
      <c r="K54">
        <v>0.1648733758678039</v>
      </c>
    </row>
    <row r="55" spans="1:25" x14ac:dyDescent="0.3">
      <c r="A55">
        <v>27</v>
      </c>
      <c r="B55" t="s">
        <v>12</v>
      </c>
      <c r="C55">
        <v>0</v>
      </c>
      <c r="D55" t="s">
        <v>20</v>
      </c>
      <c r="E55">
        <v>17.173335504101122</v>
      </c>
      <c r="F55">
        <v>1.2300238013267517</v>
      </c>
      <c r="G55">
        <v>5.027136405309041</v>
      </c>
      <c r="H55">
        <v>0.80257208148638404</v>
      </c>
      <c r="I55">
        <v>9.8256096839904785</v>
      </c>
      <c r="J55">
        <v>4.5449397837122284E-2</v>
      </c>
      <c r="K55">
        <v>0.24254453306396803</v>
      </c>
    </row>
    <row r="56" spans="1:25" x14ac:dyDescent="0.3">
      <c r="A56">
        <v>28</v>
      </c>
      <c r="B56" t="s">
        <v>12</v>
      </c>
      <c r="C56">
        <v>0</v>
      </c>
      <c r="D56" t="s">
        <v>20</v>
      </c>
      <c r="E56">
        <v>18.076292376467286</v>
      </c>
      <c r="F56">
        <v>1.4254564146200817</v>
      </c>
      <c r="G56">
        <v>5.2897184689839678</v>
      </c>
      <c r="H56">
        <v>1.1344484686851501</v>
      </c>
      <c r="I56">
        <v>9.912261962890625</v>
      </c>
      <c r="J56">
        <v>4.3060596100986004E-2</v>
      </c>
      <c r="K56">
        <v>0.27134654422601062</v>
      </c>
    </row>
    <row r="57" spans="1:25" x14ac:dyDescent="0.3">
      <c r="A57">
        <v>29</v>
      </c>
      <c r="B57" t="s">
        <v>13</v>
      </c>
      <c r="C57">
        <v>0</v>
      </c>
      <c r="D57" t="s">
        <v>20</v>
      </c>
      <c r="E57">
        <v>13.376591998920148</v>
      </c>
      <c r="F57">
        <v>1.2081472873687744</v>
      </c>
      <c r="G57">
        <v>3.8015961647033691</v>
      </c>
      <c r="H57">
        <v>0.38008684416611987</v>
      </c>
      <c r="I57">
        <v>7.8375957806905108</v>
      </c>
      <c r="J57">
        <v>3.1105469291408856E-2</v>
      </c>
      <c r="K57">
        <v>0.11806026349465053</v>
      </c>
      <c r="L57">
        <f>AVERAGE(E57:E60)</f>
        <v>17.015023065616955</v>
      </c>
      <c r="M57">
        <f t="shared" ref="M57:R57" si="25">AVERAGE(F57:F60)</f>
        <v>1.2583323766787848</v>
      </c>
      <c r="N57">
        <f t="shared" si="25"/>
        <v>4.9748913645744324</v>
      </c>
      <c r="O57">
        <f t="shared" si="25"/>
        <v>0.60156639541188872</v>
      </c>
      <c r="P57">
        <f t="shared" si="25"/>
        <v>9.8711596727371216</v>
      </c>
      <c r="Q57">
        <f>AVERAGE(J57:J60)</f>
        <v>0.10814278464143476</v>
      </c>
      <c r="R57">
        <f t="shared" si="25"/>
        <v>0.20093094231560826</v>
      </c>
      <c r="S57">
        <f>((E57-$L$57)/$L$57)*100</f>
        <v>-21.38363875655951</v>
      </c>
      <c r="T57">
        <f>((F57-$M$57)/$M$57)*100</f>
        <v>-3.9882220500809065</v>
      </c>
      <c r="U57">
        <f>((G57-$N$57)/$N$57)*100</f>
        <v>-23.584338106877045</v>
      </c>
      <c r="V57">
        <f>((H57-$O$57)/$O$57)*100</f>
        <v>-36.817141538320669</v>
      </c>
      <c r="W57">
        <f>((I57-$P$57)/$P$57)</f>
        <v>-0.20601063699365069</v>
      </c>
      <c r="X57">
        <f>((J57-$Q$57)/$Q$57)*100</f>
        <v>-71.23666697270265</v>
      </c>
      <c r="Y57">
        <f>((K57-$R$57)/$R$57)*100</f>
        <v>-41.243363449114909</v>
      </c>
    </row>
    <row r="58" spans="1:25" x14ac:dyDescent="0.3">
      <c r="A58">
        <v>30</v>
      </c>
      <c r="B58" t="s">
        <v>13</v>
      </c>
      <c r="C58">
        <v>0</v>
      </c>
      <c r="D58" t="s">
        <v>20</v>
      </c>
      <c r="E58">
        <v>17.397000457392664</v>
      </c>
      <c r="F58">
        <v>1.2487651407718658</v>
      </c>
      <c r="G58">
        <v>5.250446081161499</v>
      </c>
      <c r="H58">
        <v>0.68641424179077148</v>
      </c>
      <c r="I58">
        <v>9.8845885594685878</v>
      </c>
      <c r="J58">
        <v>9.6271701157093048E-2</v>
      </c>
      <c r="K58">
        <v>0.23051617915431658</v>
      </c>
      <c r="S58">
        <f t="shared" ref="S58:S90" si="26">((E58-$L$57)/$L$57)*100</f>
        <v>2.2449419568968381</v>
      </c>
      <c r="T58">
        <f t="shared" ref="T58:T90" si="27">((F58-$M$57)/$M$57)*100</f>
        <v>-0.76031071632842717</v>
      </c>
      <c r="U58">
        <f t="shared" ref="U58:U90" si="28">((G58-$N$57)/$N$57)*100</f>
        <v>5.5389092222044622</v>
      </c>
      <c r="V58">
        <f t="shared" ref="V58:V90" si="29">((H58-$O$57)/$O$57)*100</f>
        <v>14.104485726930935</v>
      </c>
      <c r="W58">
        <f t="shared" ref="W58:W90" si="30">((I58-$P$57)/$P$57)</f>
        <v>1.3604163215549146E-3</v>
      </c>
      <c r="X58">
        <f t="shared" ref="X58:X90" si="31">((J58-$Q$57)/$Q$57)*100</f>
        <v>-10.977231189026845</v>
      </c>
      <c r="Y58">
        <f t="shared" ref="Y58:Y90" si="32">((K58-$R$57)/$R$57)*100</f>
        <v>14.724082064094384</v>
      </c>
    </row>
    <row r="59" spans="1:25" x14ac:dyDescent="0.3">
      <c r="A59">
        <v>32</v>
      </c>
      <c r="B59" t="s">
        <v>13</v>
      </c>
      <c r="C59">
        <v>0</v>
      </c>
      <c r="D59" t="s">
        <v>20</v>
      </c>
      <c r="E59">
        <v>19.892430940317194</v>
      </c>
      <c r="F59">
        <v>1.3135196963946025</v>
      </c>
      <c r="G59">
        <v>5.6103847821553545</v>
      </c>
      <c r="H59">
        <v>0.77204713225364685</v>
      </c>
      <c r="I59">
        <v>11.82632859547933</v>
      </c>
      <c r="J59">
        <v>0.10921771824359894</v>
      </c>
      <c r="K59">
        <v>0.26093311111132306</v>
      </c>
      <c r="S59">
        <f t="shared" si="26"/>
        <v>16.910984273155353</v>
      </c>
      <c r="T59">
        <f t="shared" si="27"/>
        <v>4.3857505964741934</v>
      </c>
      <c r="U59">
        <f t="shared" si="28"/>
        <v>12.774015973618837</v>
      </c>
      <c r="V59">
        <f t="shared" si="29"/>
        <v>28.339471443552135</v>
      </c>
      <c r="W59">
        <f t="shared" si="30"/>
        <v>0.19806881739965512</v>
      </c>
      <c r="X59">
        <f t="shared" si="31"/>
        <v>0.99399475030007722</v>
      </c>
      <c r="Y59">
        <f t="shared" si="32"/>
        <v>29.862085005039983</v>
      </c>
    </row>
    <row r="60" spans="1:25" x14ac:dyDescent="0.3">
      <c r="A60">
        <v>33</v>
      </c>
      <c r="B60" t="s">
        <v>13</v>
      </c>
      <c r="C60">
        <v>0</v>
      </c>
      <c r="D60" t="s">
        <v>20</v>
      </c>
      <c r="E60">
        <v>17.394068865837813</v>
      </c>
      <c r="F60">
        <v>1.2628973821798961</v>
      </c>
      <c r="G60">
        <v>5.2371384302775068</v>
      </c>
      <c r="H60">
        <v>0.56771736343701684</v>
      </c>
      <c r="I60">
        <v>9.9361257553100586</v>
      </c>
      <c r="J60">
        <v>0.19597624987363815</v>
      </c>
      <c r="K60">
        <v>0.19421421550214291</v>
      </c>
      <c r="S60">
        <f t="shared" si="26"/>
        <v>2.2277125265073163</v>
      </c>
      <c r="T60">
        <f t="shared" si="27"/>
        <v>0.36278216993510498</v>
      </c>
      <c r="U60">
        <f t="shared" si="28"/>
        <v>5.2714129110537442</v>
      </c>
      <c r="V60">
        <f t="shared" si="29"/>
        <v>-5.6268156321623746</v>
      </c>
      <c r="W60">
        <f t="shared" si="30"/>
        <v>6.5814032724407258E-3</v>
      </c>
      <c r="X60">
        <f t="shared" si="31"/>
        <v>81.219903411429371</v>
      </c>
      <c r="Y60">
        <f t="shared" si="32"/>
        <v>-3.3428036200194557</v>
      </c>
    </row>
    <row r="61" spans="1:25" x14ac:dyDescent="0.3">
      <c r="A61">
        <v>34</v>
      </c>
      <c r="B61" t="s">
        <v>14</v>
      </c>
      <c r="C61">
        <v>0.1</v>
      </c>
      <c r="D61" t="s">
        <v>20</v>
      </c>
      <c r="E61">
        <v>17.345781923014485</v>
      </c>
      <c r="F61">
        <v>0.96704822778701782</v>
      </c>
      <c r="G61">
        <v>5.4696599642435713</v>
      </c>
      <c r="H61">
        <v>0.72580001751581824</v>
      </c>
      <c r="I61">
        <v>9.816443920135498</v>
      </c>
      <c r="J61">
        <v>0.20939690123001733</v>
      </c>
      <c r="K61">
        <v>0.15743261141081652</v>
      </c>
      <c r="L61">
        <f>AVERAGE(E61:E65)</f>
        <v>19.25989119899392</v>
      </c>
      <c r="M61">
        <f t="shared" ref="M61:R61" si="33">AVERAGE(F61:F65)</f>
        <v>1.1134637415409088</v>
      </c>
      <c r="N61">
        <f t="shared" si="33"/>
        <v>6.1469135125478109</v>
      </c>
      <c r="O61">
        <f t="shared" si="33"/>
        <v>0.91705927451451608</v>
      </c>
      <c r="P61">
        <f t="shared" si="33"/>
        <v>10.680807081858315</v>
      </c>
      <c r="Q61">
        <f t="shared" si="33"/>
        <v>0.22219085544347764</v>
      </c>
      <c r="R61">
        <f t="shared" si="33"/>
        <v>0.17945623223980267</v>
      </c>
      <c r="S61">
        <f t="shared" si="26"/>
        <v>1.9439224744038692</v>
      </c>
      <c r="T61">
        <f t="shared" si="27"/>
        <v>-23.148426782165142</v>
      </c>
      <c r="U61">
        <f t="shared" si="28"/>
        <v>9.9453146493272797</v>
      </c>
      <c r="V61">
        <f t="shared" si="29"/>
        <v>20.65168916539421</v>
      </c>
      <c r="W61">
        <f t="shared" si="30"/>
        <v>-5.5429913420143974E-3</v>
      </c>
      <c r="X61">
        <f t="shared" si="31"/>
        <v>93.630025271040779</v>
      </c>
      <c r="Y61">
        <f t="shared" si="32"/>
        <v>-21.648398401709386</v>
      </c>
    </row>
    <row r="62" spans="1:25" x14ac:dyDescent="0.3">
      <c r="A62">
        <v>35</v>
      </c>
      <c r="B62" t="s">
        <v>14</v>
      </c>
      <c r="C62">
        <v>0.1</v>
      </c>
      <c r="D62" t="s">
        <v>20</v>
      </c>
      <c r="E62">
        <v>21.441809492130545</v>
      </c>
      <c r="F62">
        <v>1.1467091143131256</v>
      </c>
      <c r="G62">
        <v>6.963860034942627</v>
      </c>
      <c r="H62">
        <v>1.0143927037715912</v>
      </c>
      <c r="I62">
        <v>11.876197973887125</v>
      </c>
      <c r="J62">
        <v>0.2478389193614324</v>
      </c>
      <c r="K62">
        <v>0.19280970903734365</v>
      </c>
      <c r="S62">
        <f t="shared" si="26"/>
        <v>26.016928742571043</v>
      </c>
      <c r="T62">
        <f t="shared" si="27"/>
        <v>-8.8707295810249462</v>
      </c>
      <c r="U62">
        <f t="shared" si="28"/>
        <v>39.98014277319475</v>
      </c>
      <c r="V62">
        <f t="shared" si="29"/>
        <v>68.62522765704739</v>
      </c>
      <c r="W62">
        <f t="shared" si="30"/>
        <v>0.2031208457388915</v>
      </c>
      <c r="X62">
        <f t="shared" si="31"/>
        <v>129.17748991130867</v>
      </c>
      <c r="Y62">
        <f t="shared" si="32"/>
        <v>-4.0418032109302242</v>
      </c>
    </row>
    <row r="63" spans="1:25" x14ac:dyDescent="0.3">
      <c r="A63">
        <v>36</v>
      </c>
      <c r="B63" t="s">
        <v>14</v>
      </c>
      <c r="C63">
        <v>0.1</v>
      </c>
      <c r="D63" t="s">
        <v>20</v>
      </c>
      <c r="E63">
        <v>19.768112561447019</v>
      </c>
      <c r="F63">
        <v>1.1183383762836456</v>
      </c>
      <c r="G63">
        <v>6.6015168031056719</v>
      </c>
      <c r="H63">
        <v>0.93782515327135718</v>
      </c>
      <c r="I63">
        <v>10.693069458007813</v>
      </c>
      <c r="J63">
        <v>0.23177067438761392</v>
      </c>
      <c r="K63">
        <v>0.18559126555919647</v>
      </c>
      <c r="S63">
        <f t="shared" si="26"/>
        <v>16.180345364287867</v>
      </c>
      <c r="T63">
        <f t="shared" si="27"/>
        <v>-11.125359482892456</v>
      </c>
      <c r="U63">
        <f t="shared" si="28"/>
        <v>32.696702688107564</v>
      </c>
      <c r="V63">
        <f t="shared" si="29"/>
        <v>55.897197786328178</v>
      </c>
      <c r="W63">
        <f t="shared" si="30"/>
        <v>8.3263751425346755E-2</v>
      </c>
      <c r="X63">
        <f t="shared" si="31"/>
        <v>114.31912924758487</v>
      </c>
      <c r="Y63">
        <f t="shared" si="32"/>
        <v>-7.634302900106495</v>
      </c>
    </row>
    <row r="64" spans="1:25" x14ac:dyDescent="0.3">
      <c r="A64">
        <v>37</v>
      </c>
      <c r="B64" t="s">
        <v>14</v>
      </c>
      <c r="C64">
        <v>0.1</v>
      </c>
      <c r="D64" t="s">
        <v>20</v>
      </c>
      <c r="E64">
        <v>17.766156998036287</v>
      </c>
      <c r="F64">
        <v>1.0311411420504253</v>
      </c>
      <c r="G64">
        <v>5.6058826446533203</v>
      </c>
      <c r="H64">
        <v>0.99214716752370202</v>
      </c>
      <c r="I64">
        <v>9.7558347384134922</v>
      </c>
      <c r="J64">
        <v>0.20427979032198587</v>
      </c>
      <c r="K64">
        <v>0.17687209757665792</v>
      </c>
      <c r="S64">
        <f t="shared" si="26"/>
        <v>4.4145337301198451</v>
      </c>
      <c r="T64">
        <f t="shared" si="27"/>
        <v>-18.05494627961518</v>
      </c>
      <c r="U64">
        <f t="shared" si="28"/>
        <v>12.683518771326273</v>
      </c>
      <c r="V64">
        <f t="shared" si="29"/>
        <v>64.927292330613824</v>
      </c>
      <c r="W64">
        <f t="shared" si="30"/>
        <v>-1.1683017816249293E-2</v>
      </c>
      <c r="X64">
        <f t="shared" si="31"/>
        <v>88.898215446651591</v>
      </c>
      <c r="Y64">
        <f t="shared" si="32"/>
        <v>-11.973688303895171</v>
      </c>
    </row>
    <row r="65" spans="1:25" x14ac:dyDescent="0.3">
      <c r="A65">
        <v>38</v>
      </c>
      <c r="B65" t="s">
        <v>14</v>
      </c>
      <c r="C65">
        <v>0.1</v>
      </c>
      <c r="D65" t="s">
        <v>20</v>
      </c>
      <c r="E65">
        <v>19.977595020341266</v>
      </c>
      <c r="F65">
        <v>1.3040818472703297</v>
      </c>
      <c r="G65">
        <v>6.0936481157938642</v>
      </c>
      <c r="H65">
        <v>0.9151313304901123</v>
      </c>
      <c r="I65">
        <v>11.262489318847656</v>
      </c>
      <c r="J65">
        <v>0.21766799191633859</v>
      </c>
      <c r="K65">
        <v>0.18457547761499882</v>
      </c>
      <c r="S65">
        <f t="shared" si="26"/>
        <v>17.411507132840256</v>
      </c>
      <c r="T65">
        <f t="shared" si="27"/>
        <v>3.6357222812858905</v>
      </c>
      <c r="U65">
        <f t="shared" si="28"/>
        <v>22.488063944188934</v>
      </c>
      <c r="V65">
        <f t="shared" si="29"/>
        <v>52.124742583655738</v>
      </c>
      <c r="W65">
        <f t="shared" si="30"/>
        <v>0.1409489555673189</v>
      </c>
      <c r="X65">
        <f t="shared" si="31"/>
        <v>101.27833090118099</v>
      </c>
      <c r="Y65">
        <f t="shared" si="32"/>
        <v>-8.1398437254723213</v>
      </c>
    </row>
    <row r="66" spans="1:25" x14ac:dyDescent="0.3">
      <c r="A66">
        <v>39</v>
      </c>
      <c r="B66" t="s">
        <v>15</v>
      </c>
      <c r="C66">
        <v>0.25</v>
      </c>
      <c r="D66" t="s">
        <v>20</v>
      </c>
      <c r="E66">
        <v>20.358742101934229</v>
      </c>
      <c r="F66">
        <v>1.1625554362932842</v>
      </c>
      <c r="G66">
        <v>6.4707693258921308</v>
      </c>
      <c r="H66">
        <v>0.94047868251800537</v>
      </c>
      <c r="I66">
        <v>11.360280990600586</v>
      </c>
      <c r="J66">
        <v>0.24743532141049704</v>
      </c>
      <c r="K66">
        <v>0.17722191847860813</v>
      </c>
      <c r="L66">
        <f>AVERAGE(E66:E70)</f>
        <v>18.902885904602975</v>
      </c>
      <c r="M66">
        <f t="shared" ref="M66:R66" si="34">AVERAGE(F66:F70)</f>
        <v>1.1038497368494671</v>
      </c>
      <c r="N66">
        <f t="shared" si="34"/>
        <v>6.0680630842844652</v>
      </c>
      <c r="O66">
        <f t="shared" si="34"/>
        <v>0.91376512050628667</v>
      </c>
      <c r="P66">
        <f t="shared" si="34"/>
        <v>10.424467531840007</v>
      </c>
      <c r="Q66">
        <f t="shared" si="34"/>
        <v>0.23424417426188787</v>
      </c>
      <c r="R66">
        <f t="shared" si="34"/>
        <v>0.15849613038202129</v>
      </c>
      <c r="S66">
        <f t="shared" si="26"/>
        <v>19.651569224575912</v>
      </c>
      <c r="T66">
        <f t="shared" si="27"/>
        <v>-7.6114182675877924</v>
      </c>
      <c r="U66">
        <f t="shared" si="28"/>
        <v>30.068555304939014</v>
      </c>
      <c r="V66">
        <f t="shared" si="29"/>
        <v>56.33830109044996</v>
      </c>
      <c r="W66">
        <f t="shared" si="30"/>
        <v>0.1508557623656141</v>
      </c>
      <c r="X66">
        <f t="shared" si="31"/>
        <v>128.80428151624693</v>
      </c>
      <c r="Y66">
        <f t="shared" si="32"/>
        <v>-11.799588238510154</v>
      </c>
    </row>
    <row r="67" spans="1:25" x14ac:dyDescent="0.3">
      <c r="A67">
        <v>40</v>
      </c>
      <c r="B67" t="s">
        <v>15</v>
      </c>
      <c r="C67">
        <v>0.25</v>
      </c>
      <c r="D67" t="s">
        <v>20</v>
      </c>
      <c r="E67">
        <v>18.238856453518999</v>
      </c>
      <c r="F67">
        <v>1.174500435590744</v>
      </c>
      <c r="G67">
        <v>6.0254631837209063</v>
      </c>
      <c r="H67">
        <v>0.88403843839963281</v>
      </c>
      <c r="I67">
        <v>9.7887671788533535</v>
      </c>
      <c r="J67">
        <v>0.22350993007421494</v>
      </c>
      <c r="K67">
        <v>0.14257802193363509</v>
      </c>
      <c r="S67">
        <f t="shared" si="26"/>
        <v>7.192663701850047</v>
      </c>
      <c r="T67">
        <f t="shared" si="27"/>
        <v>-6.6621460785508058</v>
      </c>
      <c r="U67">
        <f t="shared" si="28"/>
        <v>21.117482617358483</v>
      </c>
      <c r="V67">
        <f t="shared" si="29"/>
        <v>46.956087497929012</v>
      </c>
      <c r="W67">
        <f t="shared" si="30"/>
        <v>-8.3467897000314602E-3</v>
      </c>
      <c r="X67">
        <f t="shared" si="31"/>
        <v>106.68039094360199</v>
      </c>
      <c r="Y67">
        <f t="shared" si="32"/>
        <v>-29.0412814022026</v>
      </c>
    </row>
    <row r="68" spans="1:25" x14ac:dyDescent="0.3">
      <c r="A68">
        <v>41</v>
      </c>
      <c r="B68" t="s">
        <v>15</v>
      </c>
      <c r="C68">
        <v>0.25</v>
      </c>
      <c r="D68" t="s">
        <v>20</v>
      </c>
      <c r="E68">
        <v>18.585532932831857</v>
      </c>
      <c r="F68">
        <v>1.0198211272557576</v>
      </c>
      <c r="G68">
        <v>5.9515310923258467</v>
      </c>
      <c r="H68">
        <v>0.88424064715703332</v>
      </c>
      <c r="I68">
        <v>10.370744705200195</v>
      </c>
      <c r="J68">
        <v>0.18814379473527273</v>
      </c>
      <c r="K68">
        <v>0.17105185985565186</v>
      </c>
      <c r="S68">
        <f t="shared" si="26"/>
        <v>9.230136574945373</v>
      </c>
      <c r="T68">
        <f t="shared" si="27"/>
        <v>-18.954550788286053</v>
      </c>
      <c r="U68">
        <f t="shared" si="28"/>
        <v>19.631377977536179</v>
      </c>
      <c r="V68">
        <f t="shared" si="29"/>
        <v>46.98970120357194</v>
      </c>
      <c r="W68">
        <f t="shared" si="30"/>
        <v>5.0610571505885334E-2</v>
      </c>
      <c r="X68">
        <f t="shared" si="31"/>
        <v>73.97720556123511</v>
      </c>
      <c r="Y68">
        <f t="shared" si="32"/>
        <v>-14.870324159941696</v>
      </c>
    </row>
    <row r="69" spans="1:25" x14ac:dyDescent="0.3">
      <c r="A69">
        <v>42</v>
      </c>
      <c r="B69" t="s">
        <v>15</v>
      </c>
      <c r="C69">
        <v>0.25</v>
      </c>
      <c r="D69" t="s">
        <v>20</v>
      </c>
      <c r="E69">
        <v>18.777670857690435</v>
      </c>
      <c r="F69">
        <v>1.0655242304007213</v>
      </c>
      <c r="G69">
        <v>5.7758915424346924</v>
      </c>
      <c r="H69">
        <v>1.1494988799095154</v>
      </c>
      <c r="I69">
        <v>10.407385190327963</v>
      </c>
      <c r="J69">
        <v>0.19517464439074197</v>
      </c>
      <c r="K69">
        <v>0.18419591523706913</v>
      </c>
      <c r="S69">
        <f t="shared" si="26"/>
        <v>10.359361755056002</v>
      </c>
      <c r="T69">
        <f t="shared" si="27"/>
        <v>-15.322513339993456</v>
      </c>
      <c r="U69">
        <f t="shared" si="28"/>
        <v>16.100857670261508</v>
      </c>
      <c r="V69">
        <f t="shared" si="29"/>
        <v>91.084290724461212</v>
      </c>
      <c r="W69">
        <f t="shared" si="30"/>
        <v>5.4322443904116703E-2</v>
      </c>
      <c r="X69">
        <f t="shared" si="31"/>
        <v>80.478656100705848</v>
      </c>
      <c r="Y69">
        <f t="shared" si="32"/>
        <v>-8.3287456305524721</v>
      </c>
    </row>
    <row r="70" spans="1:25" x14ac:dyDescent="0.3">
      <c r="A70">
        <v>43</v>
      </c>
      <c r="B70" t="s">
        <v>15</v>
      </c>
      <c r="C70">
        <v>0.25</v>
      </c>
      <c r="D70" t="s">
        <v>20</v>
      </c>
      <c r="E70">
        <v>18.553627177039356</v>
      </c>
      <c r="F70">
        <v>1.0968474547068279</v>
      </c>
      <c r="G70">
        <v>6.116660277048747</v>
      </c>
      <c r="H70">
        <v>0.71056895454724633</v>
      </c>
      <c r="I70">
        <v>10.195159594217936</v>
      </c>
      <c r="J70">
        <v>0.31695718069871265</v>
      </c>
      <c r="K70">
        <v>0.11743293640514214</v>
      </c>
      <c r="S70">
        <f t="shared" si="26"/>
        <v>9.042621367534494</v>
      </c>
      <c r="T70">
        <f t="shared" si="27"/>
        <v>-12.833248588753376</v>
      </c>
      <c r="U70">
        <f t="shared" si="28"/>
        <v>22.950630050028945</v>
      </c>
      <c r="V70">
        <f t="shared" si="29"/>
        <v>18.119788599681378</v>
      </c>
      <c r="W70">
        <f t="shared" si="30"/>
        <v>3.282288325004612E-2</v>
      </c>
      <c r="X70">
        <f t="shared" si="31"/>
        <v>193.09138076075669</v>
      </c>
      <c r="Y70">
        <f t="shared" si="32"/>
        <v>-41.555573744990106</v>
      </c>
    </row>
    <row r="71" spans="1:25" x14ac:dyDescent="0.3">
      <c r="A71">
        <v>44</v>
      </c>
      <c r="B71" t="s">
        <v>16</v>
      </c>
      <c r="C71">
        <v>0.5</v>
      </c>
      <c r="D71" t="s">
        <v>20</v>
      </c>
      <c r="E71">
        <v>18.417155798337525</v>
      </c>
      <c r="F71">
        <v>1.0324414571126301</v>
      </c>
      <c r="G71">
        <v>5.6026894251505537</v>
      </c>
      <c r="H71">
        <v>0.87153935432434082</v>
      </c>
      <c r="I71">
        <v>10.521365960439047</v>
      </c>
      <c r="J71">
        <v>0.2056330218911171</v>
      </c>
      <c r="K71">
        <v>0.1834865671892961</v>
      </c>
      <c r="L71">
        <f>AVERAGE(E71:E75)</f>
        <v>18.921381641061764</v>
      </c>
      <c r="M71">
        <f t="shared" ref="M71:R71" si="35">AVERAGE(F71:F75)</f>
        <v>1.1366948147614797</v>
      </c>
      <c r="N71">
        <f t="shared" si="35"/>
        <v>6.1360427538553868</v>
      </c>
      <c r="O71">
        <f t="shared" si="35"/>
        <v>0.74844278693199162</v>
      </c>
      <c r="P71">
        <f t="shared" si="35"/>
        <v>10.544785849253337</v>
      </c>
      <c r="Q71">
        <f t="shared" si="35"/>
        <v>0.18566665450731915</v>
      </c>
      <c r="R71">
        <f t="shared" si="35"/>
        <v>0.16974862578014532</v>
      </c>
      <c r="S71">
        <f t="shared" si="26"/>
        <v>8.2405573434333146</v>
      </c>
      <c r="T71">
        <f t="shared" si="27"/>
        <v>-17.951609904719</v>
      </c>
      <c r="U71">
        <f t="shared" si="28"/>
        <v>12.619332053089465</v>
      </c>
      <c r="V71">
        <f t="shared" si="29"/>
        <v>44.878331132111086</v>
      </c>
      <c r="W71">
        <f t="shared" si="30"/>
        <v>6.5869290869411387E-2</v>
      </c>
      <c r="X71">
        <f t="shared" si="31"/>
        <v>90.14955327156342</v>
      </c>
      <c r="Y71">
        <f t="shared" si="32"/>
        <v>-8.6817763980381706</v>
      </c>
    </row>
    <row r="72" spans="1:25" x14ac:dyDescent="0.3">
      <c r="A72">
        <v>45</v>
      </c>
      <c r="B72" t="s">
        <v>16</v>
      </c>
      <c r="C72">
        <v>0.5</v>
      </c>
      <c r="D72" t="s">
        <v>20</v>
      </c>
      <c r="E72">
        <v>18.279448631857576</v>
      </c>
      <c r="F72">
        <v>1.093369334936142</v>
      </c>
      <c r="G72">
        <v>6.0546902020772295</v>
      </c>
      <c r="H72">
        <v>0.73762513200441993</v>
      </c>
      <c r="I72">
        <v>10.005863348642984</v>
      </c>
      <c r="J72">
        <v>0.22757437080144882</v>
      </c>
      <c r="K72">
        <v>0.16032666402558485</v>
      </c>
      <c r="S72">
        <f t="shared" si="26"/>
        <v>7.4312303977753933</v>
      </c>
      <c r="T72">
        <f t="shared" si="27"/>
        <v>-13.109655668086894</v>
      </c>
      <c r="U72">
        <f t="shared" si="28"/>
        <v>21.704973201865414</v>
      </c>
      <c r="V72">
        <f t="shared" si="29"/>
        <v>22.617409753976141</v>
      </c>
      <c r="W72">
        <f t="shared" si="30"/>
        <v>1.3646185491041863E-2</v>
      </c>
      <c r="X72">
        <f t="shared" si="31"/>
        <v>110.43879307899198</v>
      </c>
      <c r="Y72">
        <f t="shared" si="32"/>
        <v>-20.208076377925437</v>
      </c>
    </row>
    <row r="73" spans="1:25" x14ac:dyDescent="0.3">
      <c r="A73">
        <v>46</v>
      </c>
      <c r="B73" t="s">
        <v>16</v>
      </c>
      <c r="C73">
        <v>0.5</v>
      </c>
      <c r="D73" t="s">
        <v>20</v>
      </c>
      <c r="E73">
        <v>20.122350468313723</v>
      </c>
      <c r="F73">
        <v>1.1296888589859009</v>
      </c>
      <c r="G73">
        <v>6.6453847885131836</v>
      </c>
      <c r="H73">
        <v>0.76075728734334314</v>
      </c>
      <c r="I73">
        <v>11.345503171284994</v>
      </c>
      <c r="J73">
        <v>0.10089664409557979</v>
      </c>
      <c r="K73">
        <v>0.14011963084340096</v>
      </c>
      <c r="S73">
        <f t="shared" si="26"/>
        <v>18.262257951186022</v>
      </c>
      <c r="T73">
        <f t="shared" si="27"/>
        <v>-10.223333681711573</v>
      </c>
      <c r="U73">
        <f t="shared" si="28"/>
        <v>33.578490493965802</v>
      </c>
      <c r="V73">
        <f t="shared" si="29"/>
        <v>26.46273015673647</v>
      </c>
      <c r="W73">
        <f t="shared" si="30"/>
        <v>0.14935869213217373</v>
      </c>
      <c r="X73">
        <f t="shared" si="31"/>
        <v>-6.7005307565185648</v>
      </c>
      <c r="Y73">
        <f t="shared" si="32"/>
        <v>-30.264781905361872</v>
      </c>
    </row>
    <row r="74" spans="1:25" x14ac:dyDescent="0.3">
      <c r="A74">
        <v>47</v>
      </c>
      <c r="B74" t="s">
        <v>16</v>
      </c>
      <c r="C74">
        <v>0.5</v>
      </c>
      <c r="D74" t="s">
        <v>20</v>
      </c>
      <c r="E74">
        <v>18.94701082900605</v>
      </c>
      <c r="F74">
        <v>1.2479884425799053</v>
      </c>
      <c r="G74">
        <v>6.3001321156819658</v>
      </c>
      <c r="H74">
        <v>0.65948747595151269</v>
      </c>
      <c r="I74">
        <v>10.354023615519205</v>
      </c>
      <c r="J74">
        <v>0.20322360595067343</v>
      </c>
      <c r="K74">
        <v>0.18215471071501574</v>
      </c>
      <c r="S74">
        <f t="shared" si="26"/>
        <v>11.354599731887244</v>
      </c>
      <c r="T74">
        <f t="shared" si="27"/>
        <v>-0.82203512288073888</v>
      </c>
      <c r="U74">
        <f t="shared" si="28"/>
        <v>26.638586734665282</v>
      </c>
      <c r="V74">
        <f t="shared" si="29"/>
        <v>9.6283770139729583</v>
      </c>
      <c r="W74">
        <f t="shared" si="30"/>
        <v>4.8916637841011926E-2</v>
      </c>
      <c r="X74">
        <f t="shared" si="31"/>
        <v>87.92155817375594</v>
      </c>
      <c r="Y74">
        <f t="shared" si="32"/>
        <v>-9.3446192926822249</v>
      </c>
    </row>
    <row r="75" spans="1:25" x14ac:dyDescent="0.3">
      <c r="A75">
        <v>48</v>
      </c>
      <c r="B75" t="s">
        <v>16</v>
      </c>
      <c r="C75">
        <v>0.5</v>
      </c>
      <c r="D75" t="s">
        <v>20</v>
      </c>
      <c r="E75">
        <v>18.840942477793956</v>
      </c>
      <c r="F75">
        <v>1.1799859801928203</v>
      </c>
      <c r="G75">
        <v>6.0773172378540039</v>
      </c>
      <c r="H75">
        <v>0.71280468503634131</v>
      </c>
      <c r="I75">
        <v>10.497173150380453</v>
      </c>
      <c r="J75">
        <v>0.19100562979777655</v>
      </c>
      <c r="K75">
        <v>0.18265555612742901</v>
      </c>
      <c r="S75">
        <f t="shared" si="26"/>
        <v>10.731219141669698</v>
      </c>
      <c r="T75">
        <f t="shared" si="27"/>
        <v>-6.2262084277566085</v>
      </c>
      <c r="U75">
        <f t="shared" si="28"/>
        <v>22.159797923022111</v>
      </c>
      <c r="V75">
        <f t="shared" si="29"/>
        <v>18.491440092541811</v>
      </c>
      <c r="W75">
        <f t="shared" si="30"/>
        <v>6.3418432929648633E-2</v>
      </c>
      <c r="X75">
        <f t="shared" si="31"/>
        <v>76.623554156744916</v>
      </c>
      <c r="Y75">
        <f t="shared" si="32"/>
        <v>-9.0953568313403697</v>
      </c>
    </row>
    <row r="76" spans="1:25" x14ac:dyDescent="0.3">
      <c r="A76">
        <v>49</v>
      </c>
      <c r="B76" t="s">
        <v>17</v>
      </c>
      <c r="C76">
        <v>0.75</v>
      </c>
      <c r="D76" t="s">
        <v>20</v>
      </c>
      <c r="E76">
        <v>18.008671056109538</v>
      </c>
      <c r="F76">
        <v>1.1827544867992401</v>
      </c>
      <c r="G76">
        <v>5.9694221019744873</v>
      </c>
      <c r="H76">
        <v>0.69131933649381005</v>
      </c>
      <c r="I76">
        <v>9.812323411305746</v>
      </c>
      <c r="J76">
        <v>0.15218807508548102</v>
      </c>
      <c r="K76">
        <v>0.20066354858378568</v>
      </c>
      <c r="L76">
        <f>AVERAGE(E76:E80)</f>
        <v>18.639779016528895</v>
      </c>
      <c r="M76">
        <f t="shared" ref="M76:R76" si="36">AVERAGE(F76:F80)</f>
        <v>1.0749058494965236</v>
      </c>
      <c r="N76">
        <f t="shared" si="36"/>
        <v>6.0166185696919765</v>
      </c>
      <c r="O76">
        <f t="shared" si="36"/>
        <v>0.70571062763532011</v>
      </c>
      <c r="P76">
        <f t="shared" si="36"/>
        <v>10.467047659556071</v>
      </c>
      <c r="Q76">
        <f t="shared" si="36"/>
        <v>0.17487662335236867</v>
      </c>
      <c r="R76">
        <f t="shared" si="36"/>
        <v>0.20061976673702397</v>
      </c>
      <c r="S76">
        <f t="shared" si="26"/>
        <v>5.8398274669429853</v>
      </c>
      <c r="T76">
        <f t="shared" si="27"/>
        <v>-6.0061944904432458</v>
      </c>
      <c r="U76">
        <f t="shared" si="28"/>
        <v>19.99100411482312</v>
      </c>
      <c r="V76">
        <f t="shared" si="29"/>
        <v>14.9198728131195</v>
      </c>
      <c r="W76">
        <f t="shared" si="30"/>
        <v>-5.9604203945635452E-3</v>
      </c>
      <c r="X76">
        <f t="shared" si="31"/>
        <v>40.728829565546775</v>
      </c>
      <c r="Y76">
        <f t="shared" si="32"/>
        <v>-0.13307742886238799</v>
      </c>
    </row>
    <row r="77" spans="1:25" x14ac:dyDescent="0.3">
      <c r="A77">
        <v>50</v>
      </c>
      <c r="B77" t="s">
        <v>17</v>
      </c>
      <c r="C77">
        <v>0.75</v>
      </c>
      <c r="D77" t="s">
        <v>20</v>
      </c>
      <c r="E77">
        <v>18.521817349886405</v>
      </c>
      <c r="F77">
        <v>1.1946437259515126</v>
      </c>
      <c r="G77">
        <v>6.6127452850341797</v>
      </c>
      <c r="H77">
        <v>0.63055118918418884</v>
      </c>
      <c r="I77">
        <v>9.712796052296957</v>
      </c>
      <c r="J77">
        <v>0.17283557603756586</v>
      </c>
      <c r="K77">
        <v>0.19824686832726002</v>
      </c>
      <c r="S77">
        <f t="shared" si="26"/>
        <v>8.8556699480137588</v>
      </c>
      <c r="T77">
        <f t="shared" si="27"/>
        <v>-5.0613535745913731</v>
      </c>
      <c r="U77">
        <f t="shared" si="28"/>
        <v>32.92240574583591</v>
      </c>
      <c r="V77">
        <f t="shared" si="29"/>
        <v>4.818220231942048</v>
      </c>
      <c r="W77">
        <f t="shared" si="30"/>
        <v>-1.6043061371760061E-2</v>
      </c>
      <c r="X77">
        <f t="shared" si="31"/>
        <v>59.821643774599224</v>
      </c>
      <c r="Y77">
        <f t="shared" si="32"/>
        <v>-1.3358191413507086</v>
      </c>
    </row>
    <row r="78" spans="1:25" x14ac:dyDescent="0.3">
      <c r="A78">
        <v>51</v>
      </c>
      <c r="B78" t="s">
        <v>17</v>
      </c>
      <c r="C78">
        <v>0.75</v>
      </c>
      <c r="D78" t="s">
        <v>20</v>
      </c>
      <c r="E78">
        <v>19.281023822675628</v>
      </c>
      <c r="F78">
        <v>1.1269538104534149</v>
      </c>
      <c r="G78">
        <v>6.2159539858500166</v>
      </c>
      <c r="H78">
        <v>0.69984428087870276</v>
      </c>
      <c r="I78">
        <v>10.865677833557129</v>
      </c>
      <c r="J78">
        <v>0.17054247111082077</v>
      </c>
      <c r="K78">
        <v>0.20205074300368628</v>
      </c>
      <c r="S78">
        <f t="shared" si="26"/>
        <v>13.317647283345071</v>
      </c>
      <c r="T78">
        <f t="shared" si="27"/>
        <v>-10.440688697220654</v>
      </c>
      <c r="U78">
        <f t="shared" si="28"/>
        <v>24.946527076209804</v>
      </c>
      <c r="V78">
        <f t="shared" si="29"/>
        <v>16.336997248578651</v>
      </c>
      <c r="W78">
        <f t="shared" si="30"/>
        <v>0.10074988084396397</v>
      </c>
      <c r="X78">
        <f t="shared" si="31"/>
        <v>57.701201865924268</v>
      </c>
      <c r="Y78">
        <f t="shared" si="32"/>
        <v>0.55730624421156139</v>
      </c>
    </row>
    <row r="79" spans="1:25" x14ac:dyDescent="0.3">
      <c r="A79">
        <v>52</v>
      </c>
      <c r="B79" t="s">
        <v>17</v>
      </c>
      <c r="C79">
        <v>0.75</v>
      </c>
      <c r="D79" t="s">
        <v>20</v>
      </c>
      <c r="E79">
        <v>18.591257215368078</v>
      </c>
      <c r="F79">
        <v>1.0499733189741771</v>
      </c>
      <c r="G79">
        <v>5.7654047012329102</v>
      </c>
      <c r="H79">
        <v>0.71979545553525293</v>
      </c>
      <c r="I79">
        <v>10.682763735453287</v>
      </c>
      <c r="J79">
        <v>0.18065861115852991</v>
      </c>
      <c r="K79">
        <v>0.19266151512662569</v>
      </c>
      <c r="S79">
        <f t="shared" si="26"/>
        <v>9.2637790949357708</v>
      </c>
      <c r="T79">
        <f t="shared" si="27"/>
        <v>-16.55834830019602</v>
      </c>
      <c r="U79">
        <f t="shared" si="28"/>
        <v>15.890062289352135</v>
      </c>
      <c r="V79">
        <f t="shared" si="29"/>
        <v>19.65353467632006</v>
      </c>
      <c r="W79">
        <f t="shared" si="30"/>
        <v>8.2219727937104692E-2</v>
      </c>
      <c r="X79">
        <f t="shared" si="31"/>
        <v>67.055630902730428</v>
      </c>
      <c r="Y79">
        <f t="shared" si="32"/>
        <v>-4.1155568643049198</v>
      </c>
    </row>
    <row r="80" spans="1:25" x14ac:dyDescent="0.3">
      <c r="A80">
        <v>53</v>
      </c>
      <c r="B80" t="s">
        <v>17</v>
      </c>
      <c r="C80">
        <v>0.75</v>
      </c>
      <c r="D80" t="s">
        <v>20</v>
      </c>
      <c r="E80">
        <v>18.796125638604828</v>
      </c>
      <c r="F80">
        <v>0.82020390530427301</v>
      </c>
      <c r="G80">
        <v>5.5195667743682861</v>
      </c>
      <c r="H80">
        <v>0.78704287608464563</v>
      </c>
      <c r="I80">
        <v>11.261677265167236</v>
      </c>
      <c r="J80">
        <v>0.1981583833694458</v>
      </c>
      <c r="K80">
        <v>0.20947615864376226</v>
      </c>
      <c r="S80">
        <f t="shared" si="26"/>
        <v>10.467823441197851</v>
      </c>
      <c r="T80">
        <f t="shared" si="27"/>
        <v>-34.818183136231355</v>
      </c>
      <c r="U80">
        <f t="shared" si="28"/>
        <v>10.948488517204979</v>
      </c>
      <c r="V80">
        <f t="shared" si="29"/>
        <v>30.83225427606579</v>
      </c>
      <c r="W80">
        <f t="shared" si="30"/>
        <v>0.14086669029076149</v>
      </c>
      <c r="X80">
        <f t="shared" si="31"/>
        <v>83.237729661273846</v>
      </c>
      <c r="Y80">
        <f t="shared" si="32"/>
        <v>4.25281254826933</v>
      </c>
    </row>
    <row r="81" spans="1:25" x14ac:dyDescent="0.3">
      <c r="A81">
        <v>54</v>
      </c>
      <c r="B81" t="s">
        <v>18</v>
      </c>
      <c r="C81">
        <v>1</v>
      </c>
      <c r="D81" t="s">
        <v>20</v>
      </c>
      <c r="E81">
        <v>18.979489881705831</v>
      </c>
      <c r="F81">
        <v>1.0160790185133617</v>
      </c>
      <c r="G81">
        <v>5.6538632710774737</v>
      </c>
      <c r="H81">
        <v>0.79043961564699805</v>
      </c>
      <c r="I81">
        <v>11.119608561197916</v>
      </c>
      <c r="J81">
        <v>0.19456145664056143</v>
      </c>
      <c r="K81">
        <v>0.204937893897295</v>
      </c>
      <c r="L81">
        <f>AVERAGE(E81:E85)</f>
        <v>18.455206118665494</v>
      </c>
      <c r="M81">
        <f t="shared" ref="M81:R81" si="37">AVERAGE(F81:F85)</f>
        <v>1.1542650083700816</v>
      </c>
      <c r="N81">
        <f t="shared" si="37"/>
        <v>5.8213779608408611</v>
      </c>
      <c r="O81">
        <f t="shared" si="37"/>
        <v>0.79155987103780112</v>
      </c>
      <c r="P81">
        <f t="shared" si="37"/>
        <v>10.319102160135905</v>
      </c>
      <c r="Q81">
        <f t="shared" si="37"/>
        <v>0.17277122835318248</v>
      </c>
      <c r="R81">
        <f t="shared" si="37"/>
        <v>0.19612986755867798</v>
      </c>
      <c r="S81">
        <f t="shared" si="26"/>
        <v>11.545484296513035</v>
      </c>
      <c r="T81">
        <f t="shared" si="27"/>
        <v>-19.251937139599111</v>
      </c>
      <c r="U81">
        <f t="shared" si="28"/>
        <v>13.647974533432302</v>
      </c>
      <c r="V81">
        <f t="shared" si="29"/>
        <v>31.396903430050983</v>
      </c>
      <c r="W81">
        <f t="shared" si="30"/>
        <v>0.1264743890131623</v>
      </c>
      <c r="X81">
        <f t="shared" si="31"/>
        <v>79.911639306923746</v>
      </c>
      <c r="Y81">
        <f t="shared" si="32"/>
        <v>1.9941933957552918</v>
      </c>
    </row>
    <row r="82" spans="1:25" x14ac:dyDescent="0.3">
      <c r="A82">
        <v>55</v>
      </c>
      <c r="B82" t="s">
        <v>18</v>
      </c>
      <c r="C82">
        <v>1</v>
      </c>
      <c r="D82" t="s">
        <v>20</v>
      </c>
      <c r="E82">
        <v>18.149189231728986</v>
      </c>
      <c r="F82">
        <v>1.1723215281963348</v>
      </c>
      <c r="G82">
        <v>5.8940295378367109</v>
      </c>
      <c r="H82">
        <v>0.7926831146081289</v>
      </c>
      <c r="I82">
        <v>9.9467274347941075</v>
      </c>
      <c r="J82">
        <v>0.15769664694865546</v>
      </c>
      <c r="K82">
        <v>0.18573153764009476</v>
      </c>
      <c r="S82">
        <f t="shared" si="26"/>
        <v>6.6656751609340645</v>
      </c>
      <c r="T82">
        <f t="shared" si="27"/>
        <v>-6.8353044137245496</v>
      </c>
      <c r="U82">
        <f t="shared" si="28"/>
        <v>18.475542597921724</v>
      </c>
      <c r="V82">
        <f t="shared" si="29"/>
        <v>31.769846296913538</v>
      </c>
      <c r="W82">
        <f t="shared" si="30"/>
        <v>7.6554087424696793E-3</v>
      </c>
      <c r="X82">
        <f t="shared" si="31"/>
        <v>45.822624663794912</v>
      </c>
      <c r="Y82">
        <f t="shared" si="32"/>
        <v>-7.5644918101460679</v>
      </c>
    </row>
    <row r="83" spans="1:25" x14ac:dyDescent="0.3">
      <c r="A83">
        <v>56</v>
      </c>
      <c r="B83" t="s">
        <v>18</v>
      </c>
      <c r="C83">
        <v>1</v>
      </c>
      <c r="D83" t="s">
        <v>20</v>
      </c>
      <c r="E83">
        <v>18.866307676753099</v>
      </c>
      <c r="F83">
        <v>1.1140720546245575</v>
      </c>
      <c r="G83">
        <v>5.8472921053568525</v>
      </c>
      <c r="H83">
        <v>0.8975450495878855</v>
      </c>
      <c r="I83">
        <v>10.639211972554525</v>
      </c>
      <c r="J83">
        <v>0.15522089103857675</v>
      </c>
      <c r="K83">
        <v>0.21296661222974458</v>
      </c>
      <c r="S83">
        <f t="shared" si="26"/>
        <v>10.880294455063776</v>
      </c>
      <c r="T83">
        <f t="shared" si="27"/>
        <v>-11.464405170515036</v>
      </c>
      <c r="U83">
        <f t="shared" si="28"/>
        <v>17.53607620449111</v>
      </c>
      <c r="V83">
        <f t="shared" si="29"/>
        <v>49.201327805776465</v>
      </c>
      <c r="W83">
        <f t="shared" si="30"/>
        <v>7.7807707025413217E-2</v>
      </c>
      <c r="X83">
        <f t="shared" si="31"/>
        <v>43.533284770904707</v>
      </c>
      <c r="Y83">
        <f t="shared" si="32"/>
        <v>5.9899534513860653</v>
      </c>
    </row>
    <row r="84" spans="1:25" x14ac:dyDescent="0.3">
      <c r="A84">
        <v>57</v>
      </c>
      <c r="B84" t="s">
        <v>18</v>
      </c>
      <c r="C84">
        <v>1</v>
      </c>
      <c r="D84" t="s">
        <v>20</v>
      </c>
      <c r="E84">
        <v>18.034840505563427</v>
      </c>
      <c r="F84">
        <v>1.2422576944033306</v>
      </c>
      <c r="G84">
        <v>5.7788627942403155</v>
      </c>
      <c r="H84">
        <v>0.7249104380607605</v>
      </c>
      <c r="I84">
        <v>9.9115541776021328</v>
      </c>
      <c r="J84">
        <v>0.19445308546225229</v>
      </c>
      <c r="K84">
        <v>0.18280119076371193</v>
      </c>
      <c r="S84">
        <f t="shared" si="26"/>
        <v>5.9936294885621644</v>
      </c>
      <c r="T84">
        <f t="shared" si="27"/>
        <v>-1.2774591652708995</v>
      </c>
      <c r="U84">
        <f t="shared" si="28"/>
        <v>16.160582628816002</v>
      </c>
      <c r="V84">
        <f t="shared" si="29"/>
        <v>20.503811979793003</v>
      </c>
      <c r="W84">
        <f t="shared" si="30"/>
        <v>4.0921741927218156E-3</v>
      </c>
      <c r="X84">
        <f t="shared" si="31"/>
        <v>79.811428110524048</v>
      </c>
      <c r="Y84">
        <f t="shared" si="32"/>
        <v>-9.0228768864376239</v>
      </c>
    </row>
    <row r="85" spans="1:25" x14ac:dyDescent="0.3">
      <c r="A85">
        <v>58</v>
      </c>
      <c r="B85" t="s">
        <v>18</v>
      </c>
      <c r="C85">
        <v>1</v>
      </c>
      <c r="D85" t="s">
        <v>20</v>
      </c>
      <c r="E85">
        <v>18.24620329757613</v>
      </c>
      <c r="F85">
        <v>1.2265947461128235</v>
      </c>
      <c r="G85">
        <v>5.9328420956929522</v>
      </c>
      <c r="H85">
        <v>0.75222113728523254</v>
      </c>
      <c r="I85">
        <v>9.9784086545308437</v>
      </c>
      <c r="J85">
        <v>0.16192406167586645</v>
      </c>
      <c r="K85">
        <v>0.19421210326254368</v>
      </c>
      <c r="S85">
        <f t="shared" si="26"/>
        <v>7.2358422742727777</v>
      </c>
      <c r="T85">
        <f t="shared" si="27"/>
        <v>-2.5221977240805775</v>
      </c>
      <c r="U85">
        <f t="shared" si="28"/>
        <v>19.255711550607213</v>
      </c>
      <c r="V85">
        <f t="shared" si="29"/>
        <v>25.043742972077332</v>
      </c>
      <c r="W85">
        <f t="shared" si="30"/>
        <v>1.086488167038064E-2</v>
      </c>
      <c r="X85">
        <f t="shared" si="31"/>
        <v>49.731729410105714</v>
      </c>
      <c r="Y85">
        <f t="shared" si="32"/>
        <v>-3.3438548466622442</v>
      </c>
    </row>
    <row r="86" spans="1:25" x14ac:dyDescent="0.3">
      <c r="A86">
        <v>59</v>
      </c>
      <c r="B86" t="s">
        <v>19</v>
      </c>
      <c r="C86">
        <v>1.25</v>
      </c>
      <c r="D86" t="s">
        <v>20</v>
      </c>
      <c r="E86">
        <v>18.429091705408435</v>
      </c>
      <c r="F86">
        <v>1.5852767427762349</v>
      </c>
      <c r="G86">
        <v>5.8746991157531738</v>
      </c>
      <c r="H86">
        <v>0.87294341127077735</v>
      </c>
      <c r="I86">
        <v>9.7490674654642735</v>
      </c>
      <c r="J86">
        <v>0.12954059119025865</v>
      </c>
      <c r="K86">
        <v>0.2175653949379921</v>
      </c>
      <c r="L86">
        <f>AVERAGE(E86:E90)</f>
        <v>18.133512832014418</v>
      </c>
      <c r="M86">
        <f t="shared" ref="M86:R86" si="38">AVERAGE(F86:F90)</f>
        <v>1.2475101550420127</v>
      </c>
      <c r="N86">
        <f t="shared" si="38"/>
        <v>5.7812609513600668</v>
      </c>
      <c r="O86">
        <f t="shared" si="38"/>
        <v>0.64910028477509818</v>
      </c>
      <c r="P86">
        <f t="shared" si="38"/>
        <v>10.088616911570231</v>
      </c>
      <c r="Q86">
        <f t="shared" si="38"/>
        <v>0.16121368184685705</v>
      </c>
      <c r="R86">
        <f t="shared" si="38"/>
        <v>0.20581120885908605</v>
      </c>
      <c r="S86">
        <f t="shared" si="26"/>
        <v>8.3107065699426208</v>
      </c>
      <c r="T86">
        <f t="shared" si="27"/>
        <v>25.982353482819846</v>
      </c>
      <c r="U86">
        <f t="shared" si="28"/>
        <v>18.086982915569934</v>
      </c>
      <c r="V86">
        <f t="shared" si="29"/>
        <v>45.11173129494351</v>
      </c>
      <c r="W86">
        <f t="shared" si="30"/>
        <v>-1.2368577889591951E-2</v>
      </c>
      <c r="X86">
        <f t="shared" si="31"/>
        <v>19.786624340932086</v>
      </c>
      <c r="Y86">
        <f t="shared" si="32"/>
        <v>8.2786913905254078</v>
      </c>
    </row>
    <row r="87" spans="1:25" x14ac:dyDescent="0.3">
      <c r="A87">
        <v>60</v>
      </c>
      <c r="B87" t="s">
        <v>19</v>
      </c>
      <c r="C87">
        <v>1.25</v>
      </c>
      <c r="D87" t="s">
        <v>20</v>
      </c>
      <c r="E87">
        <v>18.2990227025075</v>
      </c>
      <c r="F87">
        <v>1.1364742616812389</v>
      </c>
      <c r="G87">
        <v>6.034840265909831</v>
      </c>
      <c r="H87">
        <v>0.56896455585956573</v>
      </c>
      <c r="I87">
        <v>10.216813564300537</v>
      </c>
      <c r="J87">
        <v>0.14660010611017546</v>
      </c>
      <c r="K87">
        <v>0.1953299498806397</v>
      </c>
      <c r="S87">
        <f t="shared" si="26"/>
        <v>7.5462703279267531</v>
      </c>
      <c r="T87">
        <f t="shared" si="27"/>
        <v>-9.6840959714614989</v>
      </c>
      <c r="U87">
        <f t="shared" si="28"/>
        <v>21.30597079733559</v>
      </c>
      <c r="V87">
        <f t="shared" si="29"/>
        <v>-5.4194914810693033</v>
      </c>
      <c r="W87">
        <f t="shared" si="30"/>
        <v>3.5016543448088203E-2</v>
      </c>
      <c r="X87">
        <f t="shared" si="31"/>
        <v>35.561615688233196</v>
      </c>
      <c r="Y87">
        <f t="shared" si="32"/>
        <v>-2.7875211106962876</v>
      </c>
    </row>
    <row r="88" spans="1:25" x14ac:dyDescent="0.3">
      <c r="A88">
        <v>61</v>
      </c>
      <c r="B88" t="s">
        <v>19</v>
      </c>
      <c r="C88">
        <v>1.25</v>
      </c>
      <c r="D88" t="s">
        <v>20</v>
      </c>
      <c r="E88">
        <v>19.079778736995337</v>
      </c>
      <c r="F88">
        <v>1.1769279936949413</v>
      </c>
      <c r="G88">
        <v>5.9470338821411133</v>
      </c>
      <c r="H88">
        <v>0.68964873751004541</v>
      </c>
      <c r="I88">
        <v>10.873802502950033</v>
      </c>
      <c r="J88">
        <v>0.21595549831787744</v>
      </c>
      <c r="K88">
        <v>0.17641007465620837</v>
      </c>
      <c r="S88">
        <f t="shared" si="26"/>
        <v>12.134897868876413</v>
      </c>
      <c r="T88">
        <f t="shared" si="27"/>
        <v>-6.4692274070465006</v>
      </c>
      <c r="U88">
        <f t="shared" si="28"/>
        <v>19.540979818960146</v>
      </c>
      <c r="V88">
        <f t="shared" si="29"/>
        <v>14.642164650478401</v>
      </c>
      <c r="W88">
        <f t="shared" si="30"/>
        <v>0.10157295226234488</v>
      </c>
      <c r="X88">
        <f t="shared" si="31"/>
        <v>99.694782258394326</v>
      </c>
      <c r="Y88">
        <f t="shared" si="32"/>
        <v>-12.203629454384499</v>
      </c>
    </row>
    <row r="89" spans="1:25" x14ac:dyDescent="0.3">
      <c r="A89">
        <v>62</v>
      </c>
      <c r="B89" t="s">
        <v>19</v>
      </c>
      <c r="C89">
        <v>1.25</v>
      </c>
      <c r="D89" t="s">
        <v>20</v>
      </c>
      <c r="E89">
        <v>17.547334989540978</v>
      </c>
      <c r="F89">
        <v>1.1502810319264729</v>
      </c>
      <c r="G89">
        <v>5.5653002262115479</v>
      </c>
      <c r="H89">
        <v>0.56234367688496911</v>
      </c>
      <c r="I89">
        <v>9.8975246747334804</v>
      </c>
      <c r="J89">
        <v>0.16141436497370401</v>
      </c>
      <c r="K89">
        <v>0.21047128178179264</v>
      </c>
      <c r="S89">
        <f t="shared" si="26"/>
        <v>3.1284819413480012</v>
      </c>
      <c r="T89">
        <f t="shared" si="27"/>
        <v>-8.5868683628327425</v>
      </c>
      <c r="U89">
        <f t="shared" si="28"/>
        <v>11.867773954650382</v>
      </c>
      <c r="V89">
        <f t="shared" si="29"/>
        <v>-6.520098001828055</v>
      </c>
      <c r="W89">
        <f t="shared" si="30"/>
        <v>2.6709123213937654E-3</v>
      </c>
      <c r="X89">
        <f t="shared" si="31"/>
        <v>49.260411139679789</v>
      </c>
      <c r="Y89">
        <f t="shared" si="32"/>
        <v>4.7480688420796238</v>
      </c>
    </row>
    <row r="90" spans="1:25" x14ac:dyDescent="0.3">
      <c r="A90">
        <v>63</v>
      </c>
      <c r="B90" t="s">
        <v>19</v>
      </c>
      <c r="C90">
        <v>1.25</v>
      </c>
      <c r="D90" t="s">
        <v>20</v>
      </c>
      <c r="E90">
        <v>17.312336025619821</v>
      </c>
      <c r="F90">
        <v>1.1885907451311748</v>
      </c>
      <c r="G90">
        <v>5.484431266784668</v>
      </c>
      <c r="H90">
        <v>0.5516010423501333</v>
      </c>
      <c r="I90">
        <v>9.705876350402832</v>
      </c>
      <c r="J90">
        <v>0.15255784864226976</v>
      </c>
      <c r="K90">
        <v>0.22927934303879738</v>
      </c>
      <c r="S90">
        <f t="shared" si="26"/>
        <v>1.7473556095475438</v>
      </c>
      <c r="T90">
        <f t="shared" si="27"/>
        <v>-5.5423855286696657</v>
      </c>
      <c r="U90">
        <f t="shared" si="28"/>
        <v>10.242231736729053</v>
      </c>
      <c r="V90">
        <f t="shared" si="29"/>
        <v>-8.3058750360456006</v>
      </c>
      <c r="W90">
        <f t="shared" si="30"/>
        <v>-1.6744063292865267E-2</v>
      </c>
      <c r="X90">
        <f t="shared" si="31"/>
        <v>41.07076042853943</v>
      </c>
      <c r="Y90">
        <f t="shared" si="32"/>
        <v>14.108529227251337</v>
      </c>
    </row>
    <row r="91" spans="1:25" x14ac:dyDescent="0.3">
      <c r="A91">
        <v>1</v>
      </c>
      <c r="B91" t="s">
        <v>10</v>
      </c>
      <c r="D91" t="s">
        <v>21</v>
      </c>
      <c r="E91">
        <v>5.300648760554683</v>
      </c>
      <c r="F91">
        <v>0.85008578499158227</v>
      </c>
      <c r="G91">
        <v>1.905683954556783</v>
      </c>
      <c r="H91">
        <v>0.58072117964426673</v>
      </c>
      <c r="I91">
        <v>1.6989803314208984</v>
      </c>
      <c r="J91">
        <v>0.2651773641506831</v>
      </c>
      <c r="K91">
        <v>0</v>
      </c>
      <c r="L91">
        <f>AVERAGE(E91:E95)</f>
        <v>5.9866206641551667</v>
      </c>
      <c r="M91">
        <f t="shared" ref="M91:R91" si="39">AVERAGE(F91:F95)</f>
        <v>0.97176884015401188</v>
      </c>
      <c r="N91">
        <f t="shared" si="39"/>
        <v>2.1278519034385681</v>
      </c>
      <c r="O91">
        <f t="shared" si="39"/>
        <v>0.7721790929635366</v>
      </c>
      <c r="P91">
        <f t="shared" si="39"/>
        <v>1.8523793737093608</v>
      </c>
      <c r="Q91">
        <f t="shared" si="39"/>
        <v>0.2624414165814718</v>
      </c>
      <c r="R91">
        <f t="shared" si="39"/>
        <v>0</v>
      </c>
    </row>
    <row r="92" spans="1:25" x14ac:dyDescent="0.3">
      <c r="A92">
        <v>2</v>
      </c>
      <c r="B92" t="s">
        <v>10</v>
      </c>
      <c r="D92" t="s">
        <v>21</v>
      </c>
      <c r="E92">
        <v>5.5780680576066812</v>
      </c>
      <c r="F92">
        <v>0.90603278080622351</v>
      </c>
      <c r="G92">
        <v>1.8882638017336528</v>
      </c>
      <c r="H92">
        <v>0.71241774161656701</v>
      </c>
      <c r="I92">
        <v>1.8317371606826782</v>
      </c>
      <c r="J92">
        <v>0.23961693793535233</v>
      </c>
      <c r="K92">
        <v>0</v>
      </c>
    </row>
    <row r="93" spans="1:25" x14ac:dyDescent="0.3">
      <c r="A93">
        <v>3</v>
      </c>
      <c r="B93" t="s">
        <v>10</v>
      </c>
      <c r="D93" t="s">
        <v>21</v>
      </c>
      <c r="E93">
        <v>6.7153363774192671</v>
      </c>
      <c r="F93">
        <v>1.1249633928140004</v>
      </c>
      <c r="G93">
        <v>2.6156421105066934</v>
      </c>
      <c r="H93">
        <v>0.9191718498865763</v>
      </c>
      <c r="I93">
        <v>1.8514354228973389</v>
      </c>
      <c r="J93">
        <v>0.20412350942691168</v>
      </c>
      <c r="K93">
        <v>0</v>
      </c>
    </row>
    <row r="94" spans="1:25" x14ac:dyDescent="0.3">
      <c r="A94">
        <v>4</v>
      </c>
      <c r="B94" t="s">
        <v>10</v>
      </c>
      <c r="D94" t="s">
        <v>21</v>
      </c>
      <c r="E94">
        <v>6.1213037810686677</v>
      </c>
      <c r="F94">
        <v>1.0002808272838593</v>
      </c>
      <c r="G94">
        <v>2.0883702834447226</v>
      </c>
      <c r="H94">
        <v>0.83541463812192285</v>
      </c>
      <c r="I94">
        <v>1.9182510177294414</v>
      </c>
      <c r="J94">
        <v>0.27898681163787842</v>
      </c>
      <c r="K94">
        <v>0</v>
      </c>
    </row>
    <row r="95" spans="1:25" x14ac:dyDescent="0.3">
      <c r="A95">
        <v>5</v>
      </c>
      <c r="B95" t="s">
        <v>10</v>
      </c>
      <c r="D95" t="s">
        <v>21</v>
      </c>
      <c r="E95">
        <v>6.2177463441265335</v>
      </c>
      <c r="F95">
        <v>0.97748141487439477</v>
      </c>
      <c r="G95">
        <v>2.1412993669509888</v>
      </c>
      <c r="H95">
        <v>0.81317005554834998</v>
      </c>
      <c r="I95">
        <v>1.961492935816447</v>
      </c>
      <c r="J95">
        <v>0.32430245975653332</v>
      </c>
      <c r="K95">
        <v>0</v>
      </c>
    </row>
    <row r="96" spans="1:25" x14ac:dyDescent="0.3">
      <c r="A96">
        <v>6</v>
      </c>
      <c r="B96" t="s">
        <v>12</v>
      </c>
      <c r="C96">
        <v>0</v>
      </c>
      <c r="D96" t="s">
        <v>21</v>
      </c>
      <c r="E96">
        <v>14.307728934437399</v>
      </c>
      <c r="F96">
        <v>1.629008412361145</v>
      </c>
      <c r="G96">
        <v>8.2052548726399746</v>
      </c>
      <c r="H96">
        <v>1.7647354801495869</v>
      </c>
      <c r="I96">
        <v>2.5325999657313027</v>
      </c>
      <c r="J96">
        <v>0.1761298899849256</v>
      </c>
      <c r="K96">
        <v>0</v>
      </c>
      <c r="L96">
        <f>AVERAGE(E96:E100)</f>
        <v>16.22147180083012</v>
      </c>
      <c r="M96">
        <f t="shared" ref="M96:R96" si="40">AVERAGE(F96:F100)</f>
        <v>1.5451110124588012</v>
      </c>
      <c r="N96">
        <f t="shared" si="40"/>
        <v>10.137558809916179</v>
      </c>
      <c r="O96">
        <f t="shared" si="40"/>
        <v>1.9454410711924233</v>
      </c>
      <c r="P96">
        <f t="shared" si="40"/>
        <v>2.4166426698366803</v>
      </c>
      <c r="Q96">
        <f t="shared" si="40"/>
        <v>0.17671801870067916</v>
      </c>
      <c r="R96">
        <f t="shared" si="40"/>
        <v>0</v>
      </c>
    </row>
    <row r="97" spans="1:25" x14ac:dyDescent="0.3">
      <c r="A97">
        <v>7</v>
      </c>
      <c r="B97" t="s">
        <v>12</v>
      </c>
      <c r="C97">
        <v>0</v>
      </c>
      <c r="D97" t="s">
        <v>21</v>
      </c>
      <c r="E97">
        <v>16.394691388851601</v>
      </c>
      <c r="F97">
        <v>1.5861437320709229</v>
      </c>
      <c r="G97">
        <v>10.783174514770508</v>
      </c>
      <c r="H97">
        <v>1.6081324418385823</v>
      </c>
      <c r="I97">
        <v>2.2161769072214761</v>
      </c>
      <c r="J97">
        <v>0.20106381922960281</v>
      </c>
      <c r="K97">
        <v>0</v>
      </c>
    </row>
    <row r="98" spans="1:25" x14ac:dyDescent="0.3">
      <c r="A98">
        <v>8</v>
      </c>
      <c r="B98" t="s">
        <v>12</v>
      </c>
      <c r="C98">
        <v>0</v>
      </c>
      <c r="D98" t="s">
        <v>21</v>
      </c>
      <c r="E98">
        <v>16.637886978894134</v>
      </c>
      <c r="F98">
        <v>1.7683352430661519</v>
      </c>
      <c r="G98">
        <v>9.8555234273274746</v>
      </c>
      <c r="H98">
        <v>2.2604618072509766</v>
      </c>
      <c r="I98">
        <v>2.5555427869160972</v>
      </c>
      <c r="J98">
        <v>0.1980227530002594</v>
      </c>
      <c r="K98">
        <v>0</v>
      </c>
    </row>
    <row r="99" spans="1:25" x14ac:dyDescent="0.3">
      <c r="A99">
        <v>9</v>
      </c>
      <c r="B99" t="s">
        <v>12</v>
      </c>
      <c r="C99">
        <v>0</v>
      </c>
      <c r="D99" t="s">
        <v>21</v>
      </c>
      <c r="E99">
        <v>15.827164238418867</v>
      </c>
      <c r="F99">
        <v>1.5305991570154827</v>
      </c>
      <c r="G99">
        <v>9.8575078646341954</v>
      </c>
      <c r="H99">
        <v>1.9954431255658467</v>
      </c>
      <c r="I99">
        <v>2.261887570222219</v>
      </c>
      <c r="J99">
        <v>0.18172623217105865</v>
      </c>
      <c r="K99">
        <v>0</v>
      </c>
    </row>
    <row r="100" spans="1:25" x14ac:dyDescent="0.3">
      <c r="A100">
        <v>10</v>
      </c>
      <c r="B100" t="s">
        <v>12</v>
      </c>
      <c r="C100">
        <v>0</v>
      </c>
      <c r="D100" t="s">
        <v>21</v>
      </c>
      <c r="E100">
        <v>17.939887463548601</v>
      </c>
      <c r="F100">
        <v>1.211468517780304</v>
      </c>
      <c r="G100">
        <v>11.98633337020874</v>
      </c>
      <c r="H100">
        <v>2.098432501157125</v>
      </c>
      <c r="I100">
        <v>2.5170061190923056</v>
      </c>
      <c r="J100">
        <v>0.12664739911754927</v>
      </c>
      <c r="K100">
        <v>0</v>
      </c>
    </row>
    <row r="101" spans="1:25" x14ac:dyDescent="0.3">
      <c r="A101">
        <v>11</v>
      </c>
      <c r="B101" t="s">
        <v>13</v>
      </c>
      <c r="C101">
        <v>0</v>
      </c>
      <c r="D101" t="s">
        <v>21</v>
      </c>
      <c r="E101">
        <v>20.291681088047113</v>
      </c>
      <c r="F101">
        <v>1.6419431567192078</v>
      </c>
      <c r="G101">
        <v>12.075022379557291</v>
      </c>
      <c r="H101">
        <v>1.7774044672648113</v>
      </c>
      <c r="I101">
        <v>4.5573146343231201</v>
      </c>
      <c r="J101">
        <v>0.23999671638011932</v>
      </c>
      <c r="K101">
        <v>0</v>
      </c>
      <c r="L101">
        <f>AVERAGE(E101:E104)</f>
        <v>14.055360640393115</v>
      </c>
      <c r="M101">
        <f t="shared" ref="M101:R101" si="41">AVERAGE(F101:F104)</f>
        <v>1.3807228704293568</v>
      </c>
      <c r="N101">
        <f t="shared" si="41"/>
        <v>8.0155272881189976</v>
      </c>
      <c r="O101">
        <f t="shared" si="41"/>
        <v>1.1334917098283768</v>
      </c>
      <c r="P101">
        <f t="shared" si="41"/>
        <v>3.3792269925276441</v>
      </c>
      <c r="Q101">
        <f t="shared" si="41"/>
        <v>0.14639193875094253</v>
      </c>
      <c r="R101">
        <f t="shared" si="41"/>
        <v>0</v>
      </c>
      <c r="S101">
        <f>((E101-$L$101)/$L$101)*100</f>
        <v>44.36969357962753</v>
      </c>
      <c r="T101">
        <f>((F101-$M$101)/$M$101)*100</f>
        <v>18.919096068034314</v>
      </c>
      <c r="U101">
        <f>((G101-$N$101)/$N$101)*100</f>
        <v>50.645390446807824</v>
      </c>
      <c r="V101">
        <f>((H101-$O$101)/$O$101)*100</f>
        <v>56.807892978231841</v>
      </c>
      <c r="W101">
        <f>((I101-$P$101)/$P$101)*100</f>
        <v>34.86263705872782</v>
      </c>
      <c r="X101">
        <f>((J101-$Q$101)/$Q$101)*100</f>
        <v>63.941210443579919</v>
      </c>
      <c r="Y101" t="e">
        <f>((K101-$R$101)/$R$101)*100</f>
        <v>#DIV/0!</v>
      </c>
    </row>
    <row r="102" spans="1:25" x14ac:dyDescent="0.3">
      <c r="A102">
        <v>12</v>
      </c>
      <c r="B102" t="s">
        <v>13</v>
      </c>
      <c r="C102">
        <v>0</v>
      </c>
      <c r="D102" t="s">
        <v>21</v>
      </c>
      <c r="E102">
        <v>12.482459260986003</v>
      </c>
      <c r="F102">
        <v>1.14176939924558</v>
      </c>
      <c r="G102">
        <v>7.0711177984873457</v>
      </c>
      <c r="H102">
        <v>0.83297622203826904</v>
      </c>
      <c r="I102">
        <v>3.2968149979909263</v>
      </c>
      <c r="J102">
        <v>0.13978079209725061</v>
      </c>
      <c r="K102">
        <v>0</v>
      </c>
      <c r="S102">
        <f t="shared" ref="S102:S134" si="42">((E102-$L$101)/$L$101)*100</f>
        <v>-11.190757886971724</v>
      </c>
      <c r="T102">
        <f t="shared" ref="T102:T134" si="43">((F102-$M$101)/$M$101)*100</f>
        <v>-17.30640350075976</v>
      </c>
      <c r="U102">
        <f t="shared" ref="U102:U134" si="44">((G102-$N$101)/$N$101)*100</f>
        <v>-11.782250320967671</v>
      </c>
      <c r="V102">
        <f t="shared" ref="V102:V134" si="45">((H102-$O$101)/$O$101)*100</f>
        <v>-26.512367508678921</v>
      </c>
      <c r="W102">
        <f t="shared" ref="W102:W134" si="46">((I102-$P$101)/$P$101)*100</f>
        <v>-2.4387824410420604</v>
      </c>
      <c r="X102">
        <f t="shared" ref="X102:X134" si="47">((J102-$Q$101)/$Q$101)*100</f>
        <v>-4.516059224367198</v>
      </c>
      <c r="Y102" t="e">
        <f t="shared" ref="Y102:Y134" si="48">((K102-$R$101)/$R$101)*100</f>
        <v>#DIV/0!</v>
      </c>
    </row>
    <row r="103" spans="1:25" x14ac:dyDescent="0.3">
      <c r="A103">
        <v>14</v>
      </c>
      <c r="B103" t="s">
        <v>13</v>
      </c>
      <c r="C103">
        <v>0</v>
      </c>
      <c r="D103" t="s">
        <v>21</v>
      </c>
      <c r="E103">
        <v>12.362064116983781</v>
      </c>
      <c r="F103">
        <v>1.3963296314080555</v>
      </c>
      <c r="G103">
        <v>7.032817204793294</v>
      </c>
      <c r="H103">
        <v>0.95704398552576697</v>
      </c>
      <c r="I103">
        <v>2.88255246480306</v>
      </c>
      <c r="J103">
        <v>9.3321116020282105E-2</v>
      </c>
      <c r="K103">
        <v>0</v>
      </c>
      <c r="S103">
        <f t="shared" si="42"/>
        <v>-12.047336007466358</v>
      </c>
      <c r="T103">
        <f t="shared" si="43"/>
        <v>1.1303326187278675</v>
      </c>
      <c r="U103">
        <f t="shared" si="44"/>
        <v>-12.260080316641478</v>
      </c>
      <c r="V103">
        <f t="shared" si="45"/>
        <v>-15.56674149203314</v>
      </c>
      <c r="W103">
        <f t="shared" si="46"/>
        <v>-14.697874064774624</v>
      </c>
      <c r="X103">
        <f t="shared" si="47"/>
        <v>-36.252558155507543</v>
      </c>
      <c r="Y103" t="e">
        <f t="shared" si="48"/>
        <v>#DIV/0!</v>
      </c>
    </row>
    <row r="104" spans="1:25" x14ac:dyDescent="0.3">
      <c r="A104">
        <v>15</v>
      </c>
      <c r="B104" t="s">
        <v>13</v>
      </c>
      <c r="C104">
        <v>0</v>
      </c>
      <c r="D104" t="s">
        <v>21</v>
      </c>
      <c r="E104">
        <v>11.085238095555557</v>
      </c>
      <c r="F104">
        <v>1.3428492943445842</v>
      </c>
      <c r="G104">
        <v>5.8831517696380615</v>
      </c>
      <c r="H104">
        <v>0.96654216448465979</v>
      </c>
      <c r="I104">
        <v>2.7802258729934692</v>
      </c>
      <c r="J104">
        <v>0.11246913050611813</v>
      </c>
      <c r="K104">
        <v>0</v>
      </c>
      <c r="S104">
        <f t="shared" si="42"/>
        <v>-21.131599685189485</v>
      </c>
      <c r="T104">
        <f t="shared" si="43"/>
        <v>-2.743025186002404</v>
      </c>
      <c r="U104">
        <f t="shared" si="44"/>
        <v>-26.603059809198658</v>
      </c>
      <c r="V104">
        <f t="shared" si="45"/>
        <v>-14.728783977519782</v>
      </c>
      <c r="W104">
        <f t="shared" si="46"/>
        <v>-17.72598055291116</v>
      </c>
      <c r="X104">
        <f t="shared" si="47"/>
        <v>-23.172593063705147</v>
      </c>
      <c r="Y104" t="e">
        <f t="shared" si="48"/>
        <v>#DIV/0!</v>
      </c>
    </row>
    <row r="105" spans="1:25" x14ac:dyDescent="0.3">
      <c r="A105">
        <v>16</v>
      </c>
      <c r="B105" t="s">
        <v>14</v>
      </c>
      <c r="C105">
        <v>0.1</v>
      </c>
      <c r="D105" t="s">
        <v>21</v>
      </c>
      <c r="E105">
        <v>13.239416754092225</v>
      </c>
      <c r="F105">
        <v>1.3637912273406982</v>
      </c>
      <c r="G105">
        <v>6.9205222924550371</v>
      </c>
      <c r="H105">
        <v>1.0407446920871735</v>
      </c>
      <c r="I105">
        <v>3.7448924382527671</v>
      </c>
      <c r="J105">
        <v>0.16946705182393393</v>
      </c>
      <c r="K105">
        <v>0</v>
      </c>
      <c r="L105">
        <f>AVERAGE(E105:E109)</f>
        <v>12.43263039226658</v>
      </c>
      <c r="M105">
        <f t="shared" ref="M105:R105" si="49">AVERAGE(F105:F109)</f>
        <v>1.3624152302742005</v>
      </c>
      <c r="N105">
        <f t="shared" si="49"/>
        <v>6.5764503637949616</v>
      </c>
      <c r="O105">
        <f t="shared" si="49"/>
        <v>1.0532698353131613</v>
      </c>
      <c r="P105">
        <f t="shared" si="49"/>
        <v>3.3093382914861045</v>
      </c>
      <c r="Q105">
        <f t="shared" si="49"/>
        <v>0.13115689158439636</v>
      </c>
      <c r="R105">
        <f t="shared" si="49"/>
        <v>0</v>
      </c>
      <c r="S105">
        <f t="shared" si="42"/>
        <v>-5.8052148726513808</v>
      </c>
      <c r="T105">
        <f t="shared" si="43"/>
        <v>-1.2262883052986169</v>
      </c>
      <c r="U105">
        <f t="shared" si="44"/>
        <v>-13.661047568099855</v>
      </c>
      <c r="V105">
        <f t="shared" si="45"/>
        <v>-8.1824169455325109</v>
      </c>
      <c r="W105">
        <f t="shared" si="46"/>
        <v>10.820979074022107</v>
      </c>
      <c r="X105">
        <f t="shared" si="47"/>
        <v>15.762557193978575</v>
      </c>
      <c r="Y105" t="e">
        <f t="shared" si="48"/>
        <v>#DIV/0!</v>
      </c>
    </row>
    <row r="106" spans="1:25" x14ac:dyDescent="0.3">
      <c r="A106">
        <v>17</v>
      </c>
      <c r="B106" t="s">
        <v>14</v>
      </c>
      <c r="C106">
        <v>0.1</v>
      </c>
      <c r="D106" t="s">
        <v>21</v>
      </c>
      <c r="E106">
        <v>12.417426793806223</v>
      </c>
      <c r="F106">
        <v>1.4050701657931011</v>
      </c>
      <c r="G106">
        <v>6.2353862921396894</v>
      </c>
      <c r="H106">
        <v>1.0290848116079967</v>
      </c>
      <c r="I106">
        <v>3.6467464764912925</v>
      </c>
      <c r="J106">
        <v>0.10113903880119324</v>
      </c>
      <c r="K106">
        <v>0</v>
      </c>
      <c r="S106">
        <f t="shared" si="42"/>
        <v>-11.653445887967482</v>
      </c>
      <c r="T106">
        <f t="shared" si="43"/>
        <v>1.7633730768994278</v>
      </c>
      <c r="U106">
        <f t="shared" si="44"/>
        <v>-22.208657421925558</v>
      </c>
      <c r="V106">
        <f t="shared" si="45"/>
        <v>-9.2110861786707225</v>
      </c>
      <c r="W106">
        <f t="shared" si="46"/>
        <v>7.9165881592211464</v>
      </c>
      <c r="X106">
        <f t="shared" si="47"/>
        <v>-30.912152906683144</v>
      </c>
      <c r="Y106" t="e">
        <f t="shared" si="48"/>
        <v>#DIV/0!</v>
      </c>
    </row>
    <row r="107" spans="1:25" x14ac:dyDescent="0.3">
      <c r="A107">
        <v>18</v>
      </c>
      <c r="B107" t="s">
        <v>14</v>
      </c>
      <c r="C107">
        <v>0.1</v>
      </c>
      <c r="D107" t="s">
        <v>21</v>
      </c>
      <c r="E107">
        <v>11.403664611210667</v>
      </c>
      <c r="F107">
        <v>1.2442198693752289</v>
      </c>
      <c r="G107">
        <v>6.2106893857320147</v>
      </c>
      <c r="H107">
        <v>0.85717734694480896</v>
      </c>
      <c r="I107">
        <v>2.922248363494873</v>
      </c>
      <c r="J107">
        <v>0.16932937502861023</v>
      </c>
      <c r="K107">
        <v>0</v>
      </c>
      <c r="S107">
        <f t="shared" si="42"/>
        <v>-18.866083176562892</v>
      </c>
      <c r="T107">
        <f t="shared" si="43"/>
        <v>-9.8863431596291473</v>
      </c>
      <c r="U107">
        <f t="shared" si="44"/>
        <v>-22.516770731505101</v>
      </c>
      <c r="V107">
        <f t="shared" si="45"/>
        <v>-24.377272501217046</v>
      </c>
      <c r="W107">
        <f t="shared" si="46"/>
        <v>-13.523170537027271</v>
      </c>
      <c r="X107">
        <f t="shared" si="47"/>
        <v>15.668510488607776</v>
      </c>
      <c r="Y107" t="e">
        <f t="shared" si="48"/>
        <v>#DIV/0!</v>
      </c>
    </row>
    <row r="108" spans="1:25" x14ac:dyDescent="0.3">
      <c r="A108">
        <v>19</v>
      </c>
      <c r="B108" t="s">
        <v>14</v>
      </c>
      <c r="C108">
        <v>0.1</v>
      </c>
      <c r="D108" t="s">
        <v>21</v>
      </c>
      <c r="E108">
        <v>12.596939389129336</v>
      </c>
      <c r="F108">
        <v>1.2164268990357716</v>
      </c>
      <c r="G108">
        <v>7.2116411526997881</v>
      </c>
      <c r="H108">
        <v>1.2487563391526539</v>
      </c>
      <c r="I108">
        <v>2.8323661088943481</v>
      </c>
      <c r="J108">
        <v>8.7748810648918152E-2</v>
      </c>
      <c r="K108">
        <v>0</v>
      </c>
      <c r="S108">
        <f t="shared" si="42"/>
        <v>-10.376263466854654</v>
      </c>
      <c r="T108">
        <f t="shared" si="43"/>
        <v>-11.899272106827265</v>
      </c>
      <c r="U108">
        <f t="shared" si="44"/>
        <v>-10.029111080574429</v>
      </c>
      <c r="V108">
        <f t="shared" si="45"/>
        <v>10.16898741515538</v>
      </c>
      <c r="W108">
        <f t="shared" si="46"/>
        <v>-16.183017146896276</v>
      </c>
      <c r="X108">
        <f t="shared" si="47"/>
        <v>-40.058987265544914</v>
      </c>
      <c r="Y108" t="e">
        <f t="shared" si="48"/>
        <v>#DIV/0!</v>
      </c>
    </row>
    <row r="109" spans="1:25" x14ac:dyDescent="0.3">
      <c r="A109">
        <v>20</v>
      </c>
      <c r="B109" t="s">
        <v>14</v>
      </c>
      <c r="C109">
        <v>0.1</v>
      </c>
      <c r="D109" t="s">
        <v>21</v>
      </c>
      <c r="E109">
        <v>12.505704413094445</v>
      </c>
      <c r="F109">
        <v>1.5825679898262024</v>
      </c>
      <c r="G109">
        <v>6.3040126959482832</v>
      </c>
      <c r="H109">
        <v>1.0905859867731731</v>
      </c>
      <c r="I109">
        <v>3.4004380702972412</v>
      </c>
      <c r="J109">
        <v>0.12810018161932626</v>
      </c>
      <c r="K109">
        <v>0</v>
      </c>
      <c r="S109">
        <f t="shared" si="42"/>
        <v>-11.025375064693659</v>
      </c>
      <c r="T109">
        <f t="shared" si="43"/>
        <v>14.618800319725187</v>
      </c>
      <c r="U109">
        <f t="shared" si="44"/>
        <v>-21.352489120804368</v>
      </c>
      <c r="V109">
        <f t="shared" si="45"/>
        <v>-3.7852701244458227</v>
      </c>
      <c r="W109">
        <f t="shared" si="46"/>
        <v>0.62769023260350143</v>
      </c>
      <c r="X109">
        <f t="shared" si="47"/>
        <v>-12.495057642986845</v>
      </c>
      <c r="Y109" t="e">
        <f t="shared" si="48"/>
        <v>#DIV/0!</v>
      </c>
    </row>
    <row r="110" spans="1:25" x14ac:dyDescent="0.3">
      <c r="A110">
        <v>21</v>
      </c>
      <c r="B110" t="s">
        <v>15</v>
      </c>
      <c r="C110">
        <v>0.25</v>
      </c>
      <c r="D110" t="s">
        <v>21</v>
      </c>
      <c r="E110">
        <v>11.301971957733112</v>
      </c>
      <c r="F110">
        <v>1.4293397863705952</v>
      </c>
      <c r="G110">
        <v>5.8323330084482832</v>
      </c>
      <c r="H110">
        <v>1.2011582851409912</v>
      </c>
      <c r="I110">
        <v>2.7173153956731162</v>
      </c>
      <c r="J110">
        <v>0.12182542184988658</v>
      </c>
      <c r="K110">
        <v>0</v>
      </c>
      <c r="L110">
        <f>AVERAGE(E110:E114)</f>
        <v>12.748977663965643</v>
      </c>
      <c r="M110">
        <f t="shared" ref="M110:R110" si="50">AVERAGE(F110:F114)</f>
        <v>1.4581524749596912</v>
      </c>
      <c r="N110">
        <f t="shared" si="50"/>
        <v>6.8293443679809567</v>
      </c>
      <c r="O110">
        <f t="shared" si="50"/>
        <v>1.2456764121850334</v>
      </c>
      <c r="P110">
        <f t="shared" si="50"/>
        <v>3.0616383632024129</v>
      </c>
      <c r="Q110">
        <f t="shared" si="50"/>
        <v>0.13922347302238144</v>
      </c>
      <c r="R110">
        <f t="shared" si="50"/>
        <v>1.4942601819833121E-2</v>
      </c>
      <c r="S110">
        <f t="shared" si="42"/>
        <v>-19.58959825439949</v>
      </c>
      <c r="T110">
        <f t="shared" si="43"/>
        <v>3.5211204929284783</v>
      </c>
      <c r="U110">
        <f t="shared" si="44"/>
        <v>-27.237063778782844</v>
      </c>
      <c r="V110">
        <f t="shared" si="45"/>
        <v>5.9697459386676863</v>
      </c>
      <c r="W110">
        <f t="shared" si="46"/>
        <v>-19.587663045962518</v>
      </c>
      <c r="X110">
        <f t="shared" si="47"/>
        <v>-16.781331752734765</v>
      </c>
      <c r="Y110" t="e">
        <f t="shared" si="48"/>
        <v>#DIV/0!</v>
      </c>
    </row>
    <row r="111" spans="1:25" x14ac:dyDescent="0.3">
      <c r="A111">
        <v>22</v>
      </c>
      <c r="B111" t="s">
        <v>15</v>
      </c>
      <c r="C111">
        <v>0.25</v>
      </c>
      <c r="D111" t="s">
        <v>21</v>
      </c>
      <c r="E111">
        <v>11.415480037805557</v>
      </c>
      <c r="F111">
        <v>1.3328166306018829</v>
      </c>
      <c r="G111">
        <v>6.1475749015808105</v>
      </c>
      <c r="H111">
        <v>1.250128189722697</v>
      </c>
      <c r="I111">
        <v>2.6085309982299805</v>
      </c>
      <c r="J111">
        <v>7.6428924997647599E-2</v>
      </c>
      <c r="K111">
        <v>0</v>
      </c>
      <c r="S111">
        <f t="shared" si="42"/>
        <v>-18.782019687213968</v>
      </c>
      <c r="T111">
        <f t="shared" si="43"/>
        <v>-3.4696491854717166</v>
      </c>
      <c r="U111">
        <f t="shared" si="44"/>
        <v>-23.304173504679554</v>
      </c>
      <c r="V111">
        <f t="shared" si="45"/>
        <v>10.290016140654465</v>
      </c>
      <c r="W111">
        <f t="shared" si="46"/>
        <v>-22.806872577718941</v>
      </c>
      <c r="X111">
        <f t="shared" si="47"/>
        <v>-47.791575376512654</v>
      </c>
      <c r="Y111" t="e">
        <f t="shared" si="48"/>
        <v>#DIV/0!</v>
      </c>
    </row>
    <row r="112" spans="1:25" x14ac:dyDescent="0.3">
      <c r="A112">
        <v>23</v>
      </c>
      <c r="B112" t="s">
        <v>15</v>
      </c>
      <c r="C112">
        <v>0.25</v>
      </c>
      <c r="D112" t="s">
        <v>21</v>
      </c>
      <c r="E112">
        <v>13.352780071368224</v>
      </c>
      <c r="F112">
        <v>1.5959879159927368</v>
      </c>
      <c r="G112">
        <v>6.9017133712768555</v>
      </c>
      <c r="H112">
        <v>1.2027070919672649</v>
      </c>
      <c r="I112">
        <v>3.3923066854476929</v>
      </c>
      <c r="J112">
        <v>0.1853525141874949</v>
      </c>
      <c r="K112">
        <v>7.4713009099165603E-2</v>
      </c>
      <c r="S112">
        <f t="shared" si="42"/>
        <v>-4.9986662526877712</v>
      </c>
      <c r="T112">
        <f t="shared" si="43"/>
        <v>15.59074961193625</v>
      </c>
      <c r="U112">
        <f t="shared" si="44"/>
        <v>-13.895703636279688</v>
      </c>
      <c r="V112">
        <f t="shared" si="45"/>
        <v>6.1063862698535383</v>
      </c>
      <c r="W112">
        <f t="shared" si="46"/>
        <v>0.38706168449090167</v>
      </c>
      <c r="X112">
        <f t="shared" si="47"/>
        <v>26.613880360472741</v>
      </c>
      <c r="Y112" t="e">
        <f t="shared" si="48"/>
        <v>#DIV/0!</v>
      </c>
    </row>
    <row r="113" spans="1:25" x14ac:dyDescent="0.3">
      <c r="A113">
        <v>24</v>
      </c>
      <c r="B113" t="s">
        <v>15</v>
      </c>
      <c r="C113">
        <v>0.25</v>
      </c>
      <c r="D113" t="s">
        <v>21</v>
      </c>
      <c r="E113">
        <v>14.087033774161334</v>
      </c>
      <c r="F113">
        <v>1.4577184319496155</v>
      </c>
      <c r="G113">
        <v>7.923574686050415</v>
      </c>
      <c r="H113">
        <v>1.3220230142275493</v>
      </c>
      <c r="I113">
        <v>3.2436728874842324</v>
      </c>
      <c r="J113">
        <v>0.1400446929037571</v>
      </c>
      <c r="K113">
        <v>0</v>
      </c>
      <c r="S113">
        <f t="shared" si="42"/>
        <v>0.22534557866267149</v>
      </c>
      <c r="T113">
        <f t="shared" si="43"/>
        <v>5.5764674555087019</v>
      </c>
      <c r="U113">
        <f t="shared" si="44"/>
        <v>-1.1471809497159242</v>
      </c>
      <c r="V113">
        <f t="shared" si="45"/>
        <v>16.632790761894348</v>
      </c>
      <c r="W113">
        <f t="shared" si="46"/>
        <v>-4.0113938881039157</v>
      </c>
      <c r="X113">
        <f t="shared" si="47"/>
        <v>-4.3357891843922092</v>
      </c>
      <c r="Y113" t="e">
        <f t="shared" si="48"/>
        <v>#DIV/0!</v>
      </c>
    </row>
    <row r="114" spans="1:25" x14ac:dyDescent="0.3">
      <c r="A114">
        <v>25</v>
      </c>
      <c r="B114" t="s">
        <v>15</v>
      </c>
      <c r="C114">
        <v>0.25</v>
      </c>
      <c r="D114" t="s">
        <v>21</v>
      </c>
      <c r="E114">
        <v>13.58762247876</v>
      </c>
      <c r="F114">
        <v>1.4748996098836262</v>
      </c>
      <c r="G114">
        <v>7.3415258725484209</v>
      </c>
      <c r="H114">
        <v>1.2523654798666637</v>
      </c>
      <c r="I114">
        <v>3.3463658491770425</v>
      </c>
      <c r="J114">
        <v>0.17246581117312113</v>
      </c>
      <c r="K114">
        <v>0</v>
      </c>
      <c r="S114">
        <f t="shared" si="42"/>
        <v>-3.3278275357012292</v>
      </c>
      <c r="T114">
        <f t="shared" si="43"/>
        <v>6.8208285291156008</v>
      </c>
      <c r="U114">
        <f t="shared" si="44"/>
        <v>-8.4086971616903394</v>
      </c>
      <c r="V114">
        <f t="shared" si="45"/>
        <v>10.487396511817957</v>
      </c>
      <c r="W114">
        <f t="shared" si="46"/>
        <v>-0.97244557477986038</v>
      </c>
      <c r="X114">
        <f t="shared" si="47"/>
        <v>17.811002876694072</v>
      </c>
      <c r="Y114" t="e">
        <f t="shared" si="48"/>
        <v>#DIV/0!</v>
      </c>
    </row>
    <row r="115" spans="1:25" x14ac:dyDescent="0.3">
      <c r="A115">
        <v>26</v>
      </c>
      <c r="B115" t="s">
        <v>16</v>
      </c>
      <c r="C115">
        <v>0.5</v>
      </c>
      <c r="D115" t="s">
        <v>21</v>
      </c>
      <c r="E115">
        <v>13.52905806273267</v>
      </c>
      <c r="F115">
        <v>1.6064271330833435</v>
      </c>
      <c r="G115">
        <v>7.7434492111206055</v>
      </c>
      <c r="H115">
        <v>1.3084360957145691</v>
      </c>
      <c r="I115">
        <v>2.7180534203847251</v>
      </c>
      <c r="J115">
        <v>0.15269288669029871</v>
      </c>
      <c r="K115">
        <v>0</v>
      </c>
      <c r="L115">
        <f>AVERAGE(E115:E119)</f>
        <v>13.212233260570178</v>
      </c>
      <c r="M115">
        <f t="shared" ref="M115:R115" si="51">AVERAGE(F115:F119)</f>
        <v>1.538272668917974</v>
      </c>
      <c r="N115">
        <f t="shared" si="51"/>
        <v>7.380647246042888</v>
      </c>
      <c r="O115">
        <f t="shared" si="51"/>
        <v>1.1770125011603036</v>
      </c>
      <c r="P115">
        <f t="shared" si="51"/>
        <v>2.966301433245341</v>
      </c>
      <c r="Q115">
        <f t="shared" si="51"/>
        <v>0.14999952390789986</v>
      </c>
      <c r="R115">
        <f t="shared" si="51"/>
        <v>0</v>
      </c>
      <c r="S115">
        <f t="shared" si="42"/>
        <v>-3.7444971433029335</v>
      </c>
      <c r="T115">
        <f t="shared" si="43"/>
        <v>16.346818575099036</v>
      </c>
      <c r="U115">
        <f t="shared" si="44"/>
        <v>-3.3943877578918533</v>
      </c>
      <c r="V115">
        <f t="shared" si="45"/>
        <v>15.434112518800941</v>
      </c>
      <c r="W115">
        <f t="shared" si="46"/>
        <v>-19.565823000495289</v>
      </c>
      <c r="X115">
        <f t="shared" si="47"/>
        <v>4.3041631889827059</v>
      </c>
      <c r="Y115" t="e">
        <f t="shared" si="48"/>
        <v>#DIV/0!</v>
      </c>
    </row>
    <row r="116" spans="1:25" x14ac:dyDescent="0.3">
      <c r="A116">
        <v>27</v>
      </c>
      <c r="B116" t="s">
        <v>16</v>
      </c>
      <c r="C116">
        <v>0.5</v>
      </c>
      <c r="D116" t="s">
        <v>21</v>
      </c>
      <c r="E116">
        <v>12.837793224476002</v>
      </c>
      <c r="F116">
        <v>1.6100711226463318</v>
      </c>
      <c r="G116">
        <v>7.0776216189066572</v>
      </c>
      <c r="H116">
        <v>1.0364169081052144</v>
      </c>
      <c r="I116">
        <v>2.8923801581064859</v>
      </c>
      <c r="J116">
        <v>0.22130333880583444</v>
      </c>
      <c r="K116">
        <v>0</v>
      </c>
      <c r="S116">
        <f t="shared" si="42"/>
        <v>-8.6626551041173343</v>
      </c>
      <c r="T116">
        <f t="shared" si="43"/>
        <v>16.610737543997921</v>
      </c>
      <c r="U116">
        <f t="shared" si="44"/>
        <v>-11.701110051768516</v>
      </c>
      <c r="V116">
        <f t="shared" si="45"/>
        <v>-8.5642268824233945</v>
      </c>
      <c r="W116">
        <f t="shared" si="46"/>
        <v>-14.407047395682627</v>
      </c>
      <c r="X116">
        <f t="shared" si="47"/>
        <v>51.171806790768116</v>
      </c>
      <c r="Y116" t="e">
        <f t="shared" si="48"/>
        <v>#DIV/0!</v>
      </c>
    </row>
    <row r="117" spans="1:25" x14ac:dyDescent="0.3">
      <c r="A117">
        <v>28</v>
      </c>
      <c r="B117" t="s">
        <v>16</v>
      </c>
      <c r="C117">
        <v>0.5</v>
      </c>
      <c r="D117" t="s">
        <v>21</v>
      </c>
      <c r="E117">
        <v>13.268441900415779</v>
      </c>
      <c r="F117">
        <v>1.5924425919850667</v>
      </c>
      <c r="G117">
        <v>7.424107551574707</v>
      </c>
      <c r="H117">
        <v>1.3308869600296021</v>
      </c>
      <c r="I117">
        <v>2.8259055614471436</v>
      </c>
      <c r="J117">
        <v>9.5099516212940216E-2</v>
      </c>
      <c r="K117">
        <v>0</v>
      </c>
      <c r="S117">
        <f t="shared" si="42"/>
        <v>-5.5987089916130888</v>
      </c>
      <c r="T117">
        <f t="shared" si="43"/>
        <v>15.333976577781488</v>
      </c>
      <c r="U117">
        <f t="shared" si="44"/>
        <v>-7.378425838820629</v>
      </c>
      <c r="V117">
        <f t="shared" si="45"/>
        <v>17.414794346498848</v>
      </c>
      <c r="W117">
        <f t="shared" si="46"/>
        <v>-16.37420132781962</v>
      </c>
      <c r="X117">
        <f t="shared" si="47"/>
        <v>-35.037737033639822</v>
      </c>
      <c r="Y117" t="e">
        <f t="shared" si="48"/>
        <v>#DIV/0!</v>
      </c>
    </row>
    <row r="118" spans="1:25" x14ac:dyDescent="0.3">
      <c r="A118">
        <v>29</v>
      </c>
      <c r="B118" t="s">
        <v>16</v>
      </c>
      <c r="C118">
        <v>0.5</v>
      </c>
      <c r="D118" t="s">
        <v>21</v>
      </c>
      <c r="E118">
        <v>13.478201791112669</v>
      </c>
      <c r="F118">
        <v>1.6021430889765422</v>
      </c>
      <c r="G118">
        <v>7.387150764465332</v>
      </c>
      <c r="H118">
        <v>1.2186675171057384</v>
      </c>
      <c r="I118">
        <v>3.1230384906133017</v>
      </c>
      <c r="J118">
        <v>0.14720170075694719</v>
      </c>
      <c r="K118">
        <v>0</v>
      </c>
      <c r="S118">
        <f t="shared" si="42"/>
        <v>-4.1063254372980875</v>
      </c>
      <c r="T118">
        <f t="shared" si="43"/>
        <v>16.03654312456861</v>
      </c>
      <c r="U118">
        <f t="shared" si="44"/>
        <v>-7.8394907916423122</v>
      </c>
      <c r="V118">
        <f t="shared" si="45"/>
        <v>7.5144623060594053</v>
      </c>
      <c r="W118">
        <f t="shared" si="46"/>
        <v>-7.5812753177233212</v>
      </c>
      <c r="X118">
        <f t="shared" si="47"/>
        <v>0.553146582328084</v>
      </c>
      <c r="Y118" t="e">
        <f t="shared" si="48"/>
        <v>#DIV/0!</v>
      </c>
    </row>
    <row r="119" spans="1:25" x14ac:dyDescent="0.3">
      <c r="A119">
        <v>30</v>
      </c>
      <c r="B119" t="s">
        <v>16</v>
      </c>
      <c r="C119">
        <v>0.5</v>
      </c>
      <c r="D119" t="s">
        <v>21</v>
      </c>
      <c r="E119">
        <v>12.947671324113779</v>
      </c>
      <c r="F119">
        <v>1.2802794078985851</v>
      </c>
      <c r="G119">
        <v>7.2709070841471357</v>
      </c>
      <c r="H119">
        <v>0.99065502484639489</v>
      </c>
      <c r="I119">
        <v>3.2721295356750488</v>
      </c>
      <c r="J119">
        <v>0.1337001770734787</v>
      </c>
      <c r="K119">
        <v>0</v>
      </c>
      <c r="S119">
        <f t="shared" si="42"/>
        <v>-7.8809028428341685</v>
      </c>
      <c r="T119">
        <f t="shared" si="43"/>
        <v>-7.2747011498069352</v>
      </c>
      <c r="U119">
        <f t="shared" si="44"/>
        <v>-9.2897220258431901</v>
      </c>
      <c r="V119">
        <f t="shared" si="45"/>
        <v>-12.601475929948261</v>
      </c>
      <c r="W119">
        <f t="shared" si="46"/>
        <v>-3.1692886298971872</v>
      </c>
      <c r="X119">
        <f t="shared" si="47"/>
        <v>-8.6697135004519623</v>
      </c>
      <c r="Y119" t="e">
        <f t="shared" si="48"/>
        <v>#DIV/0!</v>
      </c>
    </row>
    <row r="120" spans="1:25" x14ac:dyDescent="0.3">
      <c r="A120">
        <v>31</v>
      </c>
      <c r="B120" t="s">
        <v>17</v>
      </c>
      <c r="C120">
        <v>0.75</v>
      </c>
      <c r="D120" t="s">
        <v>21</v>
      </c>
      <c r="E120">
        <v>12.281425534028447</v>
      </c>
      <c r="F120">
        <v>1.2088528871536255</v>
      </c>
      <c r="G120">
        <v>6.6384605566660566</v>
      </c>
      <c r="H120">
        <v>0.89888225992520654</v>
      </c>
      <c r="I120">
        <v>3.3712573846181235</v>
      </c>
      <c r="J120">
        <v>0.16397239516178766</v>
      </c>
      <c r="K120">
        <v>0</v>
      </c>
      <c r="L120">
        <f>AVERAGE(E120:E124)</f>
        <v>12.76235748816209</v>
      </c>
      <c r="M120">
        <f t="shared" ref="M120:R120" si="52">AVERAGE(F120:F124)</f>
        <v>1.4257914781570433</v>
      </c>
      <c r="N120">
        <f t="shared" si="52"/>
        <v>7.3030439694722507</v>
      </c>
      <c r="O120">
        <f t="shared" si="52"/>
        <v>1.0523718595504761</v>
      </c>
      <c r="P120">
        <f t="shared" si="52"/>
        <v>2.8451845566431682</v>
      </c>
      <c r="Q120">
        <f t="shared" si="52"/>
        <v>0.13596546649932861</v>
      </c>
      <c r="R120">
        <f t="shared" si="52"/>
        <v>0</v>
      </c>
      <c r="S120">
        <f t="shared" si="42"/>
        <v>-12.621057201952043</v>
      </c>
      <c r="T120">
        <f t="shared" si="43"/>
        <v>-12.447826204420423</v>
      </c>
      <c r="U120">
        <f t="shared" si="44"/>
        <v>-17.17998931266937</v>
      </c>
      <c r="V120">
        <f t="shared" si="45"/>
        <v>-20.697941402561533</v>
      </c>
      <c r="W120">
        <f t="shared" si="46"/>
        <v>-0.235841153232485</v>
      </c>
      <c r="X120">
        <f t="shared" si="47"/>
        <v>12.00916974038773</v>
      </c>
      <c r="Y120" t="e">
        <f t="shared" si="48"/>
        <v>#DIV/0!</v>
      </c>
    </row>
    <row r="121" spans="1:25" x14ac:dyDescent="0.3">
      <c r="A121">
        <v>32</v>
      </c>
      <c r="B121" t="s">
        <v>17</v>
      </c>
      <c r="C121">
        <v>0.75</v>
      </c>
      <c r="D121" t="s">
        <v>21</v>
      </c>
      <c r="E121">
        <v>14.235325856062667</v>
      </c>
      <c r="F121">
        <v>1.5656807621320088</v>
      </c>
      <c r="G121">
        <v>8.4885315895080566</v>
      </c>
      <c r="H121">
        <v>1.1153505841890972</v>
      </c>
      <c r="I121">
        <v>2.9279913504918418</v>
      </c>
      <c r="J121">
        <v>0.13777106503645578</v>
      </c>
      <c r="K121">
        <v>0</v>
      </c>
      <c r="S121">
        <f t="shared" si="42"/>
        <v>1.280402689578509</v>
      </c>
      <c r="T121">
        <f t="shared" si="43"/>
        <v>13.395728836238984</v>
      </c>
      <c r="U121">
        <f t="shared" si="44"/>
        <v>5.9011002568747895</v>
      </c>
      <c r="V121">
        <f t="shared" si="45"/>
        <v>-1.6004639012336823</v>
      </c>
      <c r="W121">
        <f t="shared" si="46"/>
        <v>-13.353220811552541</v>
      </c>
      <c r="X121">
        <f t="shared" si="47"/>
        <v>-5.8888992030862379</v>
      </c>
      <c r="Y121" t="e">
        <f t="shared" si="48"/>
        <v>#DIV/0!</v>
      </c>
    </row>
    <row r="122" spans="1:25" x14ac:dyDescent="0.3">
      <c r="A122">
        <v>33</v>
      </c>
      <c r="B122" t="s">
        <v>17</v>
      </c>
      <c r="C122">
        <v>0.75</v>
      </c>
      <c r="D122" t="s">
        <v>21</v>
      </c>
      <c r="E122">
        <v>13.228024810000001</v>
      </c>
      <c r="F122">
        <v>1.766215443611145</v>
      </c>
      <c r="G122">
        <v>7.9320558706919355</v>
      </c>
      <c r="H122">
        <v>1.2615221738815308</v>
      </c>
      <c r="I122">
        <v>2.1709966659545898</v>
      </c>
      <c r="J122">
        <v>9.7234002004067108E-2</v>
      </c>
      <c r="K122">
        <v>0</v>
      </c>
      <c r="S122">
        <f t="shared" si="42"/>
        <v>-5.8862654012268321</v>
      </c>
      <c r="T122">
        <f t="shared" si="43"/>
        <v>27.919619602006986</v>
      </c>
      <c r="U122">
        <f t="shared" si="44"/>
        <v>-1.0413715084070323</v>
      </c>
      <c r="V122">
        <f t="shared" si="45"/>
        <v>11.295227211898993</v>
      </c>
      <c r="W122">
        <f t="shared" si="46"/>
        <v>-35.75463646700171</v>
      </c>
      <c r="X122">
        <f t="shared" si="47"/>
        <v>-33.579674650329011</v>
      </c>
      <c r="Y122" t="e">
        <f t="shared" si="48"/>
        <v>#DIV/0!</v>
      </c>
    </row>
    <row r="123" spans="1:25" x14ac:dyDescent="0.3">
      <c r="A123">
        <v>34</v>
      </c>
      <c r="B123" t="s">
        <v>17</v>
      </c>
      <c r="C123">
        <v>0.75</v>
      </c>
      <c r="D123" t="s">
        <v>21</v>
      </c>
      <c r="E123">
        <v>10.533992315000001</v>
      </c>
      <c r="F123">
        <v>1.1762120028336842</v>
      </c>
      <c r="G123">
        <v>5.8872725168863935</v>
      </c>
      <c r="H123">
        <v>0.93581356604894006</v>
      </c>
      <c r="I123">
        <v>2.392046014467875</v>
      </c>
      <c r="J123">
        <v>0.14264840508500734</v>
      </c>
      <c r="K123">
        <v>0</v>
      </c>
      <c r="S123">
        <f t="shared" si="42"/>
        <v>-25.05356081204491</v>
      </c>
      <c r="T123">
        <f t="shared" si="43"/>
        <v>-14.811869345807013</v>
      </c>
      <c r="U123">
        <f t="shared" si="44"/>
        <v>-26.551650249974273</v>
      </c>
      <c r="V123">
        <f t="shared" si="45"/>
        <v>-17.439752056886888</v>
      </c>
      <c r="W123">
        <f t="shared" si="46"/>
        <v>-29.213218888304475</v>
      </c>
      <c r="X123">
        <f t="shared" si="47"/>
        <v>-2.5571993225010052</v>
      </c>
      <c r="Y123" t="e">
        <f t="shared" si="48"/>
        <v>#DIV/0!</v>
      </c>
    </row>
    <row r="124" spans="1:25" x14ac:dyDescent="0.3">
      <c r="A124">
        <v>35</v>
      </c>
      <c r="B124" t="s">
        <v>17</v>
      </c>
      <c r="C124">
        <v>0.75</v>
      </c>
      <c r="D124" t="s">
        <v>21</v>
      </c>
      <c r="E124">
        <v>13.533018925719334</v>
      </c>
      <c r="F124">
        <v>1.4119962950547535</v>
      </c>
      <c r="G124">
        <v>7.5688993136088056</v>
      </c>
      <c r="H124">
        <v>1.0502907137076061</v>
      </c>
      <c r="I124">
        <v>3.3636313676834106</v>
      </c>
      <c r="J124">
        <v>0.13820146520932516</v>
      </c>
      <c r="K124">
        <v>0</v>
      </c>
      <c r="S124">
        <f t="shared" si="42"/>
        <v>-3.7163166996415904</v>
      </c>
      <c r="T124">
        <f t="shared" si="43"/>
        <v>2.2650037379095331</v>
      </c>
      <c r="U124">
        <f t="shared" si="44"/>
        <v>-5.5720348575471208</v>
      </c>
      <c r="V124">
        <f t="shared" si="45"/>
        <v>-7.3402386095411538</v>
      </c>
      <c r="W124">
        <f t="shared" si="46"/>
        <v>-0.46151456764282189</v>
      </c>
      <c r="X124">
        <f t="shared" si="47"/>
        <v>-5.5948938250977509</v>
      </c>
      <c r="Y124" t="e">
        <f t="shared" si="48"/>
        <v>#DIV/0!</v>
      </c>
    </row>
    <row r="125" spans="1:25" x14ac:dyDescent="0.3">
      <c r="A125">
        <v>36</v>
      </c>
      <c r="B125" t="s">
        <v>18</v>
      </c>
      <c r="C125">
        <v>1</v>
      </c>
      <c r="D125" t="s">
        <v>21</v>
      </c>
      <c r="E125">
        <v>11.994449427434224</v>
      </c>
      <c r="F125">
        <v>1.5905037522315979</v>
      </c>
      <c r="G125">
        <v>6.0478381315867109</v>
      </c>
      <c r="H125">
        <v>1.0313760042190552</v>
      </c>
      <c r="I125">
        <v>3.227300008138021</v>
      </c>
      <c r="J125">
        <v>9.7431767731904984E-2</v>
      </c>
      <c r="K125">
        <v>0</v>
      </c>
      <c r="L125">
        <f>AVERAGE(E125:E129)</f>
        <v>13.203646882547243</v>
      </c>
      <c r="M125">
        <f t="shared" ref="M125:R125" si="53">AVERAGE(F125:F129)</f>
        <v>1.696854043006897</v>
      </c>
      <c r="N125">
        <f t="shared" si="53"/>
        <v>7.3724114259084077</v>
      </c>
      <c r="O125">
        <f t="shared" si="53"/>
        <v>1.1213573932647705</v>
      </c>
      <c r="P125">
        <f t="shared" si="53"/>
        <v>2.9076400319735209</v>
      </c>
      <c r="Q125">
        <f t="shared" si="53"/>
        <v>0.10538398971160252</v>
      </c>
      <c r="R125">
        <f t="shared" si="53"/>
        <v>0</v>
      </c>
      <c r="S125">
        <f t="shared" si="42"/>
        <v>-14.662812756551572</v>
      </c>
      <c r="T125">
        <f t="shared" si="43"/>
        <v>15.193554499246217</v>
      </c>
      <c r="U125">
        <f t="shared" si="44"/>
        <v>-24.548468064588725</v>
      </c>
      <c r="V125">
        <f t="shared" si="45"/>
        <v>-9.0089503720131336</v>
      </c>
      <c r="W125">
        <f t="shared" si="46"/>
        <v>-4.495909411400107</v>
      </c>
      <c r="X125">
        <f t="shared" si="47"/>
        <v>-33.444581331991088</v>
      </c>
      <c r="Y125" t="e">
        <f t="shared" si="48"/>
        <v>#DIV/0!</v>
      </c>
    </row>
    <row r="126" spans="1:25" x14ac:dyDescent="0.3">
      <c r="A126">
        <v>37</v>
      </c>
      <c r="B126" t="s">
        <v>18</v>
      </c>
      <c r="C126">
        <v>1</v>
      </c>
      <c r="D126" t="s">
        <v>21</v>
      </c>
      <c r="E126">
        <v>15.768334094973779</v>
      </c>
      <c r="F126">
        <v>2.0032781163851419</v>
      </c>
      <c r="G126">
        <v>8.7097084522247314</v>
      </c>
      <c r="H126">
        <v>1.2707426249980927</v>
      </c>
      <c r="I126">
        <v>3.7122286955515542</v>
      </c>
      <c r="J126">
        <v>7.2376515716314316E-2</v>
      </c>
      <c r="K126">
        <v>0</v>
      </c>
      <c r="S126">
        <f t="shared" si="42"/>
        <v>12.187331925570245</v>
      </c>
      <c r="T126">
        <f t="shared" si="43"/>
        <v>45.089080458426245</v>
      </c>
      <c r="U126">
        <f t="shared" si="44"/>
        <v>8.6604553780845173</v>
      </c>
      <c r="V126">
        <f t="shared" si="45"/>
        <v>12.108682752562627</v>
      </c>
      <c r="W126">
        <f t="shared" si="46"/>
        <v>9.8543750911159282</v>
      </c>
      <c r="X126">
        <f t="shared" si="47"/>
        <v>-50.55976692852677</v>
      </c>
      <c r="Y126" t="e">
        <f t="shared" si="48"/>
        <v>#DIV/0!</v>
      </c>
    </row>
    <row r="127" spans="1:25" x14ac:dyDescent="0.3">
      <c r="A127">
        <v>38</v>
      </c>
      <c r="B127" t="s">
        <v>18</v>
      </c>
      <c r="C127">
        <v>1</v>
      </c>
      <c r="D127" t="s">
        <v>21</v>
      </c>
      <c r="E127">
        <v>12.534048535555556</v>
      </c>
      <c r="F127">
        <v>1.6528925697008769</v>
      </c>
      <c r="G127">
        <v>7.4891587098439532</v>
      </c>
      <c r="H127">
        <v>0.87015341718991601</v>
      </c>
      <c r="I127">
        <v>2.3609711527824402</v>
      </c>
      <c r="J127">
        <v>0.1608723352352778</v>
      </c>
      <c r="K127">
        <v>0</v>
      </c>
      <c r="S127">
        <f t="shared" si="42"/>
        <v>-10.823714479908283</v>
      </c>
      <c r="T127">
        <f t="shared" si="43"/>
        <v>19.712116392110229</v>
      </c>
      <c r="U127">
        <f t="shared" si="44"/>
        <v>-6.5668615345524861</v>
      </c>
      <c r="V127">
        <f t="shared" si="45"/>
        <v>-23.232485103780167</v>
      </c>
      <c r="W127">
        <f t="shared" si="46"/>
        <v>-30.132803803853196</v>
      </c>
      <c r="X127">
        <f t="shared" si="47"/>
        <v>9.8915258639827552</v>
      </c>
      <c r="Y127" t="e">
        <f t="shared" si="48"/>
        <v>#DIV/0!</v>
      </c>
    </row>
    <row r="128" spans="1:25" x14ac:dyDescent="0.3">
      <c r="A128">
        <v>39</v>
      </c>
      <c r="B128" t="s">
        <v>18</v>
      </c>
      <c r="C128">
        <v>1</v>
      </c>
      <c r="D128" t="s">
        <v>21</v>
      </c>
      <c r="E128">
        <v>13.161469388923781</v>
      </c>
      <c r="F128">
        <v>1.6933035651842754</v>
      </c>
      <c r="G128">
        <v>7.5210100809733076</v>
      </c>
      <c r="H128">
        <v>1.18352805574735</v>
      </c>
      <c r="I128">
        <v>2.689563830693563</v>
      </c>
      <c r="J128">
        <v>7.4064058562119797E-2</v>
      </c>
      <c r="K128">
        <v>0</v>
      </c>
      <c r="S128">
        <f t="shared" si="42"/>
        <v>-6.3597887975952556</v>
      </c>
      <c r="T128">
        <f t="shared" si="43"/>
        <v>22.638916284316839</v>
      </c>
      <c r="U128">
        <f t="shared" si="44"/>
        <v>-6.169490656948887</v>
      </c>
      <c r="V128">
        <f t="shared" si="45"/>
        <v>4.4143548192822051</v>
      </c>
      <c r="W128">
        <f t="shared" si="46"/>
        <v>-20.408903082246532</v>
      </c>
      <c r="X128">
        <f t="shared" si="47"/>
        <v>-49.407010253395569</v>
      </c>
      <c r="Y128" t="e">
        <f t="shared" si="48"/>
        <v>#DIV/0!</v>
      </c>
    </row>
    <row r="129" spans="1:25" x14ac:dyDescent="0.3">
      <c r="A129">
        <v>40</v>
      </c>
      <c r="B129" t="s">
        <v>18</v>
      </c>
      <c r="C129">
        <v>1</v>
      </c>
      <c r="D129" t="s">
        <v>21</v>
      </c>
      <c r="E129">
        <v>12.559932965848889</v>
      </c>
      <c r="F129">
        <v>1.5442922115325928</v>
      </c>
      <c r="G129">
        <v>7.0943417549133301</v>
      </c>
      <c r="H129">
        <v>1.2509868641694386</v>
      </c>
      <c r="I129">
        <v>2.5481364727020264</v>
      </c>
      <c r="J129">
        <v>0.12217527131239574</v>
      </c>
      <c r="K129">
        <v>0</v>
      </c>
      <c r="S129">
        <f t="shared" si="42"/>
        <v>-10.63955392397815</v>
      </c>
      <c r="T129">
        <f t="shared" si="43"/>
        <v>11.846645304888126</v>
      </c>
      <c r="U129">
        <f t="shared" si="44"/>
        <v>-11.492513219574379</v>
      </c>
      <c r="V129">
        <f t="shared" si="45"/>
        <v>10.365770946736957</v>
      </c>
      <c r="W129">
        <f t="shared" si="46"/>
        <v>-24.594101599666924</v>
      </c>
      <c r="X129">
        <f t="shared" si="47"/>
        <v>-16.542350381564898</v>
      </c>
      <c r="Y129" t="e">
        <f t="shared" si="48"/>
        <v>#DIV/0!</v>
      </c>
    </row>
    <row r="130" spans="1:25" x14ac:dyDescent="0.3">
      <c r="A130">
        <v>41</v>
      </c>
      <c r="B130" t="s">
        <v>19</v>
      </c>
      <c r="C130">
        <v>1.25</v>
      </c>
      <c r="D130" t="s">
        <v>21</v>
      </c>
      <c r="E130">
        <v>8.2971524961111136</v>
      </c>
      <c r="F130">
        <v>1.0797290901343028</v>
      </c>
      <c r="G130">
        <v>4.4594091574350996</v>
      </c>
      <c r="H130">
        <v>0.73308905959129333</v>
      </c>
      <c r="I130">
        <v>1.8860126336415608</v>
      </c>
      <c r="J130">
        <v>0.13891235614816347</v>
      </c>
      <c r="K130">
        <v>0</v>
      </c>
      <c r="L130">
        <f>AVERAGE(E130:E134)</f>
        <v>11.252106107027062</v>
      </c>
      <c r="M130">
        <f t="shared" ref="M130:R130" si="54">AVERAGE(F130:F134)</f>
        <v>1.2462280909220378</v>
      </c>
      <c r="N130">
        <f t="shared" si="54"/>
        <v>6.2312959035237636</v>
      </c>
      <c r="O130">
        <f t="shared" si="54"/>
        <v>1.0386365294456481</v>
      </c>
      <c r="P130">
        <f t="shared" si="54"/>
        <v>2.6188060839970908</v>
      </c>
      <c r="Q130">
        <f t="shared" si="54"/>
        <v>0.11713938812414804</v>
      </c>
      <c r="R130">
        <f t="shared" si="54"/>
        <v>0</v>
      </c>
      <c r="S130">
        <f t="shared" si="42"/>
        <v>-40.968056897335856</v>
      </c>
      <c r="T130">
        <f t="shared" si="43"/>
        <v>-21.799724386505986</v>
      </c>
      <c r="U130">
        <f t="shared" si="44"/>
        <v>-44.365367403276743</v>
      </c>
      <c r="V130">
        <f t="shared" si="45"/>
        <v>-35.324709194186241</v>
      </c>
      <c r="W130">
        <f t="shared" si="46"/>
        <v>-44.188045437254473</v>
      </c>
      <c r="X130">
        <f t="shared" si="47"/>
        <v>-5.1092858436038062</v>
      </c>
      <c r="Y130" t="e">
        <f t="shared" si="48"/>
        <v>#DIV/0!</v>
      </c>
    </row>
    <row r="131" spans="1:25" x14ac:dyDescent="0.3">
      <c r="A131">
        <v>42</v>
      </c>
      <c r="B131" t="s">
        <v>19</v>
      </c>
      <c r="C131">
        <v>1.25</v>
      </c>
      <c r="D131" t="s">
        <v>21</v>
      </c>
      <c r="E131">
        <v>12.378602133333334</v>
      </c>
      <c r="F131">
        <v>1.3678634564081829</v>
      </c>
      <c r="G131">
        <v>6.9425586064656573</v>
      </c>
      <c r="H131">
        <v>0.99623569846153259</v>
      </c>
      <c r="I131">
        <v>2.9661785364151001</v>
      </c>
      <c r="J131">
        <v>0.10576579347252846</v>
      </c>
      <c r="K131">
        <v>0</v>
      </c>
      <c r="S131">
        <f t="shared" si="42"/>
        <v>-11.929672599371189</v>
      </c>
      <c r="T131">
        <f t="shared" si="43"/>
        <v>-0.93135373481393369</v>
      </c>
      <c r="U131">
        <f t="shared" si="44"/>
        <v>-13.386127238862333</v>
      </c>
      <c r="V131">
        <f t="shared" si="45"/>
        <v>-12.109132354186009</v>
      </c>
      <c r="W131">
        <f t="shared" si="46"/>
        <v>-12.22316396696352</v>
      </c>
      <c r="X131">
        <f t="shared" si="47"/>
        <v>-27.751627326646432</v>
      </c>
      <c r="Y131" t="e">
        <f t="shared" si="48"/>
        <v>#DIV/0!</v>
      </c>
    </row>
    <row r="132" spans="1:25" x14ac:dyDescent="0.3">
      <c r="A132">
        <v>43</v>
      </c>
      <c r="B132" t="s">
        <v>19</v>
      </c>
      <c r="C132">
        <v>1.25</v>
      </c>
      <c r="D132" t="s">
        <v>21</v>
      </c>
      <c r="E132">
        <v>12.562075520790422</v>
      </c>
      <c r="F132">
        <v>1.4072886804739635</v>
      </c>
      <c r="G132">
        <v>6.9649136066436768</v>
      </c>
      <c r="H132">
        <v>1.2908921738465626</v>
      </c>
      <c r="I132">
        <v>2.8023602167765298</v>
      </c>
      <c r="J132">
        <v>9.6620708703994751E-2</v>
      </c>
      <c r="K132">
        <v>0</v>
      </c>
      <c r="S132">
        <f t="shared" si="42"/>
        <v>-10.624310238694285</v>
      </c>
      <c r="T132">
        <f t="shared" si="43"/>
        <v>1.924050844203488</v>
      </c>
      <c r="U132">
        <f t="shared" si="44"/>
        <v>-13.107231049323371</v>
      </c>
      <c r="V132">
        <f t="shared" si="45"/>
        <v>13.886335705271108</v>
      </c>
      <c r="W132">
        <f t="shared" si="46"/>
        <v>-17.070968509269068</v>
      </c>
      <c r="X132">
        <f t="shared" si="47"/>
        <v>-33.998613907029309</v>
      </c>
      <c r="Y132" t="e">
        <f t="shared" si="48"/>
        <v>#DIV/0!</v>
      </c>
    </row>
    <row r="133" spans="1:25" x14ac:dyDescent="0.3">
      <c r="A133">
        <v>44</v>
      </c>
      <c r="B133" t="s">
        <v>19</v>
      </c>
      <c r="C133">
        <v>1.25</v>
      </c>
      <c r="D133" t="s">
        <v>21</v>
      </c>
      <c r="E133">
        <v>11.268722463689009</v>
      </c>
      <c r="F133">
        <v>1.2956330080827076</v>
      </c>
      <c r="G133">
        <v>6.1409103075663252</v>
      </c>
      <c r="H133">
        <v>1.1544307072957356</v>
      </c>
      <c r="I133">
        <v>2.5509242614110312</v>
      </c>
      <c r="J133">
        <v>0.12682410329580307</v>
      </c>
      <c r="K133">
        <v>0</v>
      </c>
      <c r="S133">
        <f t="shared" si="42"/>
        <v>-19.826159200040035</v>
      </c>
      <c r="T133">
        <f t="shared" si="43"/>
        <v>-6.1627039117697224</v>
      </c>
      <c r="U133">
        <f t="shared" si="44"/>
        <v>-23.387319550783893</v>
      </c>
      <c r="V133">
        <f t="shared" si="45"/>
        <v>1.8473004509692648</v>
      </c>
      <c r="W133">
        <f t="shared" si="46"/>
        <v>-24.511603776491107</v>
      </c>
      <c r="X133">
        <f t="shared" si="47"/>
        <v>-13.366743839925732</v>
      </c>
      <c r="Y133" t="e">
        <f t="shared" si="48"/>
        <v>#DIV/0!</v>
      </c>
    </row>
    <row r="134" spans="1:25" x14ac:dyDescent="0.3">
      <c r="A134">
        <v>45</v>
      </c>
      <c r="B134" t="s">
        <v>19</v>
      </c>
      <c r="C134">
        <v>1.25</v>
      </c>
      <c r="D134" t="s">
        <v>21</v>
      </c>
      <c r="E134">
        <v>11.753977921211431</v>
      </c>
      <c r="F134">
        <v>1.0806262195110321</v>
      </c>
      <c r="G134">
        <v>6.6486878395080566</v>
      </c>
      <c r="H134">
        <v>1.0185350080331166</v>
      </c>
      <c r="I134">
        <v>2.8885547717412314</v>
      </c>
      <c r="J134">
        <v>0.1175739790002505</v>
      </c>
      <c r="K134">
        <v>0</v>
      </c>
      <c r="S134">
        <f t="shared" si="42"/>
        <v>-16.373700953413003</v>
      </c>
      <c r="T134">
        <f t="shared" si="43"/>
        <v>-21.734749046708053</v>
      </c>
      <c r="U134">
        <f t="shared" si="44"/>
        <v>-17.052395924556784</v>
      </c>
      <c r="V134">
        <f t="shared" si="45"/>
        <v>-10.141821135389328</v>
      </c>
      <c r="W134">
        <f t="shared" si="46"/>
        <v>-14.520250396656319</v>
      </c>
      <c r="X134">
        <f t="shared" si="47"/>
        <v>-19.685482682021306</v>
      </c>
      <c r="Y134" t="e">
        <f t="shared" si="48"/>
        <v>#DIV/0!</v>
      </c>
    </row>
    <row r="135" spans="1:25" x14ac:dyDescent="0.3">
      <c r="A135">
        <v>46</v>
      </c>
      <c r="B135" t="s">
        <v>10</v>
      </c>
      <c r="D135" t="s">
        <v>22</v>
      </c>
      <c r="E135">
        <v>3.8393350268211348</v>
      </c>
      <c r="F135">
        <v>0.40344215929508209</v>
      </c>
      <c r="G135">
        <v>2.0466417074203491</v>
      </c>
      <c r="H135">
        <v>0.34848738710085553</v>
      </c>
      <c r="I135">
        <v>0.998780757188797</v>
      </c>
      <c r="J135">
        <v>4.1983056192596756E-2</v>
      </c>
      <c r="K135">
        <v>0</v>
      </c>
      <c r="L135">
        <f>AVERAGE(E135:E139)</f>
        <v>5.8824947018785485</v>
      </c>
      <c r="M135">
        <f t="shared" ref="M135:R135" si="55">AVERAGE(F135:F139)</f>
        <v>0.61987563073635088</v>
      </c>
      <c r="N135">
        <f t="shared" si="55"/>
        <v>1.9338322798411052</v>
      </c>
      <c r="O135">
        <f t="shared" si="55"/>
        <v>0.55295358697573338</v>
      </c>
      <c r="P135">
        <f t="shared" si="55"/>
        <v>2.3337651232878365</v>
      </c>
      <c r="Q135">
        <f t="shared" si="55"/>
        <v>0.43709414365390942</v>
      </c>
      <c r="R135">
        <f t="shared" si="55"/>
        <v>4.9739944438139594E-3</v>
      </c>
    </row>
    <row r="136" spans="1:25" x14ac:dyDescent="0.3">
      <c r="A136">
        <v>47</v>
      </c>
      <c r="B136" t="s">
        <v>10</v>
      </c>
      <c r="D136" t="s">
        <v>22</v>
      </c>
      <c r="E136">
        <v>6.0545924753474578</v>
      </c>
      <c r="F136">
        <v>0.64223019778728485</v>
      </c>
      <c r="G136">
        <v>1.8396773139635723</v>
      </c>
      <c r="H136">
        <v>0.54657372335592902</v>
      </c>
      <c r="I136">
        <v>2.520240624745687</v>
      </c>
      <c r="J136">
        <v>0.48100064694881439</v>
      </c>
      <c r="K136">
        <v>2.4869972219069798E-2</v>
      </c>
    </row>
    <row r="137" spans="1:25" x14ac:dyDescent="0.3">
      <c r="A137">
        <v>48</v>
      </c>
      <c r="B137" t="s">
        <v>10</v>
      </c>
      <c r="D137" t="s">
        <v>22</v>
      </c>
      <c r="E137">
        <v>6.4282210223849283</v>
      </c>
      <c r="F137">
        <v>0.71727182964483893</v>
      </c>
      <c r="G137">
        <v>1.8783890604972839</v>
      </c>
      <c r="H137">
        <v>0.62153955797354377</v>
      </c>
      <c r="I137">
        <v>2.6854473749796548</v>
      </c>
      <c r="J137">
        <v>0.52557346224784851</v>
      </c>
      <c r="K137">
        <v>0</v>
      </c>
    </row>
    <row r="138" spans="1:25" x14ac:dyDescent="0.3">
      <c r="A138">
        <v>49</v>
      </c>
      <c r="B138" t="s">
        <v>10</v>
      </c>
      <c r="D138" t="s">
        <v>22</v>
      </c>
      <c r="E138">
        <v>6.6809415954217535</v>
      </c>
      <c r="F138">
        <v>0.72156998018423713</v>
      </c>
      <c r="G138">
        <v>1.9713737964630127</v>
      </c>
      <c r="H138">
        <v>0.63669648269812262</v>
      </c>
      <c r="I138">
        <v>2.7889569203058877</v>
      </c>
      <c r="J138">
        <v>0.56234434247016907</v>
      </c>
      <c r="K138">
        <v>0</v>
      </c>
    </row>
    <row r="139" spans="1:25" x14ac:dyDescent="0.3">
      <c r="A139">
        <v>50</v>
      </c>
      <c r="B139" t="s">
        <v>10</v>
      </c>
      <c r="D139" t="s">
        <v>22</v>
      </c>
      <c r="E139">
        <v>6.4093833894174699</v>
      </c>
      <c r="F139">
        <v>0.61486398677031195</v>
      </c>
      <c r="G139">
        <v>1.9330795208613079</v>
      </c>
      <c r="H139">
        <v>0.61147078375021613</v>
      </c>
      <c r="I139">
        <v>2.6753999392191568</v>
      </c>
      <c r="J139">
        <v>0.5745692104101181</v>
      </c>
      <c r="K139">
        <v>0</v>
      </c>
    </row>
    <row r="140" spans="1:25" x14ac:dyDescent="0.3">
      <c r="A140">
        <v>51</v>
      </c>
      <c r="B140" t="s">
        <v>12</v>
      </c>
      <c r="C140" s="1">
        <v>1.7</v>
      </c>
      <c r="D140" t="s">
        <v>22</v>
      </c>
      <c r="E140">
        <v>6.3686326564983844</v>
      </c>
      <c r="F140">
        <v>0.71995300054550171</v>
      </c>
      <c r="G140">
        <v>1.7376374204953511</v>
      </c>
      <c r="H140">
        <v>0.59538718064626062</v>
      </c>
      <c r="I140">
        <v>2.7314900557200112</v>
      </c>
      <c r="J140">
        <v>0.58416482309500373</v>
      </c>
      <c r="K140">
        <v>0</v>
      </c>
      <c r="L140">
        <f>AVERAGE(E140:E144)</f>
        <v>12.659904744854309</v>
      </c>
      <c r="M140">
        <f t="shared" ref="M140:R140" si="56">AVERAGE(F140:F144)</f>
        <v>1.4128142913182578</v>
      </c>
      <c r="N140">
        <f t="shared" si="56"/>
        <v>5.5928722818692522</v>
      </c>
      <c r="O140">
        <f t="shared" si="56"/>
        <v>0.77737050056457524</v>
      </c>
      <c r="P140">
        <f t="shared" si="56"/>
        <v>4.3002257506052652</v>
      </c>
      <c r="Q140">
        <f t="shared" si="56"/>
        <v>0.22296736215551696</v>
      </c>
      <c r="R140">
        <f t="shared" si="56"/>
        <v>0.35365461719532809</v>
      </c>
    </row>
    <row r="141" spans="1:25" x14ac:dyDescent="0.3">
      <c r="A141">
        <v>52</v>
      </c>
      <c r="B141" t="s">
        <v>12</v>
      </c>
      <c r="C141" s="1">
        <v>1.7</v>
      </c>
      <c r="D141" t="s">
        <v>22</v>
      </c>
      <c r="E141">
        <v>13.241892258415939</v>
      </c>
      <c r="F141">
        <v>1.4873821139335632</v>
      </c>
      <c r="G141">
        <v>6.0656138261159258</v>
      </c>
      <c r="H141">
        <v>0.84635822971661889</v>
      </c>
      <c r="I141">
        <v>4.4592150449752808</v>
      </c>
      <c r="J141">
        <v>0.19676030427217484</v>
      </c>
      <c r="K141">
        <v>0.18656254621843496</v>
      </c>
    </row>
    <row r="142" spans="1:25" x14ac:dyDescent="0.3">
      <c r="A142">
        <v>53</v>
      </c>
      <c r="B142" t="s">
        <v>12</v>
      </c>
      <c r="C142" s="1">
        <v>1.7</v>
      </c>
      <c r="D142" t="s">
        <v>22</v>
      </c>
      <c r="E142">
        <v>13.625675074341654</v>
      </c>
      <c r="F142">
        <v>1.7670473257700603</v>
      </c>
      <c r="G142">
        <v>6.6312100887298584</v>
      </c>
      <c r="H142">
        <v>0.84336400032043457</v>
      </c>
      <c r="I142">
        <v>3.8538349072138467</v>
      </c>
      <c r="J142">
        <v>0.13259014611442885</v>
      </c>
      <c r="K142">
        <v>0.39762905488411587</v>
      </c>
    </row>
    <row r="143" spans="1:25" x14ac:dyDescent="0.3">
      <c r="A143">
        <v>54</v>
      </c>
      <c r="B143" t="s">
        <v>12</v>
      </c>
      <c r="C143" s="1">
        <v>1.7</v>
      </c>
      <c r="D143" t="s">
        <v>22</v>
      </c>
      <c r="E143">
        <v>15.4173398121416</v>
      </c>
      <c r="F143">
        <v>1.516270359357198</v>
      </c>
      <c r="G143">
        <v>7.1258448759714765</v>
      </c>
      <c r="H143">
        <v>0.84317122896512353</v>
      </c>
      <c r="I143">
        <v>5.2297155857086182</v>
      </c>
      <c r="J143">
        <v>6.5820874025424317E-2</v>
      </c>
      <c r="K143">
        <v>0.63651748498280847</v>
      </c>
    </row>
    <row r="144" spans="1:25" x14ac:dyDescent="0.3">
      <c r="A144">
        <v>55</v>
      </c>
      <c r="B144" t="s">
        <v>12</v>
      </c>
      <c r="C144" s="1">
        <v>1.7</v>
      </c>
      <c r="D144" t="s">
        <v>22</v>
      </c>
      <c r="E144">
        <v>14.645983922873965</v>
      </c>
      <c r="F144">
        <v>1.5734186569849651</v>
      </c>
      <c r="G144">
        <v>6.4040551980336504</v>
      </c>
      <c r="H144">
        <v>0.75857186317443848</v>
      </c>
      <c r="I144">
        <v>5.2268731594085693</v>
      </c>
      <c r="J144">
        <v>0.13550066327055296</v>
      </c>
      <c r="K144">
        <v>0.54756399989128113</v>
      </c>
    </row>
    <row r="145" spans="1:25" x14ac:dyDescent="0.3">
      <c r="A145">
        <v>57</v>
      </c>
      <c r="B145" t="s">
        <v>13</v>
      </c>
      <c r="C145" s="1">
        <v>1.7</v>
      </c>
      <c r="D145" t="s">
        <v>22</v>
      </c>
      <c r="E145">
        <v>18.229349287732109</v>
      </c>
      <c r="F145">
        <v>1.6881903211275737</v>
      </c>
      <c r="G145">
        <v>7.0283931096394854</v>
      </c>
      <c r="H145">
        <v>0.93745336929957068</v>
      </c>
      <c r="I145">
        <v>7.81675124168396</v>
      </c>
      <c r="J145">
        <v>8.8992054263750717E-2</v>
      </c>
      <c r="K145">
        <v>0.66956924895445502</v>
      </c>
      <c r="L145">
        <f>AVERAGE(E145:E148)</f>
        <v>15.167463349363381</v>
      </c>
      <c r="M145">
        <f t="shared" ref="M145:R145" si="57">AVERAGE(F145:F148)</f>
        <v>1.4710400799910228</v>
      </c>
      <c r="N145">
        <f t="shared" si="57"/>
        <v>6.1964096426963797</v>
      </c>
      <c r="O145">
        <f t="shared" si="57"/>
        <v>0.77717222024997079</v>
      </c>
      <c r="P145">
        <f t="shared" si="57"/>
        <v>6.1348830660184221</v>
      </c>
      <c r="Q145">
        <f t="shared" si="57"/>
        <v>0.15030522830784321</v>
      </c>
      <c r="R145">
        <f t="shared" si="57"/>
        <v>0.43765321187674999</v>
      </c>
      <c r="S145">
        <f>((E145-$L$145)/$L$145)*100</f>
        <v>20.187198530446718</v>
      </c>
      <c r="T145">
        <f>((F145-$M$145)/$M$145)*100</f>
        <v>14.761680805996535</v>
      </c>
      <c r="U145">
        <f>((G145-$N$145)/$N$145)*100</f>
        <v>13.42686353739948</v>
      </c>
      <c r="V145">
        <f>((H145-$O$145)/$O$145)*100</f>
        <v>20.623633330337878</v>
      </c>
      <c r="W145">
        <f>((I145-$P$145)/$P$145)*100</f>
        <v>27.414836722504653</v>
      </c>
      <c r="X145">
        <f>((J145-$Q$145)/$Q$145)*100</f>
        <v>-40.79244264112738</v>
      </c>
      <c r="Y145">
        <f>((K145-$R$145)/$R$145)*100</f>
        <v>52.99082259289262</v>
      </c>
    </row>
    <row r="146" spans="1:25" x14ac:dyDescent="0.3">
      <c r="A146">
        <v>58</v>
      </c>
      <c r="B146" t="s">
        <v>13</v>
      </c>
      <c r="C146" s="1">
        <v>1.7</v>
      </c>
      <c r="D146" t="s">
        <v>22</v>
      </c>
      <c r="E146">
        <v>13.742759881209464</v>
      </c>
      <c r="F146">
        <v>1.4746268788973491</v>
      </c>
      <c r="G146">
        <v>5.8772809505462646</v>
      </c>
      <c r="H146">
        <v>0.83089925845464074</v>
      </c>
      <c r="I146">
        <v>5.0368865331013994</v>
      </c>
      <c r="J146">
        <v>0.14188081522782645</v>
      </c>
      <c r="K146">
        <v>0.38118526587883633</v>
      </c>
      <c r="S146">
        <f t="shared" ref="S146:S178" si="58">((E146-$L$145)/$L$145)*100</f>
        <v>-9.3931558319124946</v>
      </c>
      <c r="T146">
        <f t="shared" ref="T146:T178" si="59">((F146-$M$145)/$M$145)*100</f>
        <v>0.24382740858754731</v>
      </c>
      <c r="U146">
        <f t="shared" ref="U146:U178" si="60">((G146-$N$145)/$N$145)*100</f>
        <v>-5.1502194101428973</v>
      </c>
      <c r="V146">
        <f t="shared" ref="V146:V178" si="61">((H146-$O$145)/$O$145)*100</f>
        <v>6.9131444491658627</v>
      </c>
      <c r="W146">
        <f t="shared" ref="W146:W178" si="62">((I146-$P$145)/$P$145)*100</f>
        <v>-17.897595131012487</v>
      </c>
      <c r="X146">
        <f t="shared" ref="X146:X178" si="63">((J146-$Q$145)/$Q$145)*100</f>
        <v>-5.6048702861902786</v>
      </c>
      <c r="Y146">
        <f t="shared" ref="Y146:Y178" si="64">((K146-$R$145)/$R$145)*100</f>
        <v>-12.902440668895609</v>
      </c>
    </row>
    <row r="147" spans="1:25" x14ac:dyDescent="0.3">
      <c r="A147">
        <v>59</v>
      </c>
      <c r="B147" t="s">
        <v>13</v>
      </c>
      <c r="C147" s="1">
        <v>1.7</v>
      </c>
      <c r="D147" t="s">
        <v>22</v>
      </c>
      <c r="E147">
        <v>14.364807046245565</v>
      </c>
      <c r="F147">
        <v>1.433214545249939</v>
      </c>
      <c r="G147">
        <v>5.8517909844716387</v>
      </c>
      <c r="H147">
        <v>0.67443493008613586</v>
      </c>
      <c r="I147">
        <v>5.9673596223195391</v>
      </c>
      <c r="J147">
        <v>0.18224054078261057</v>
      </c>
      <c r="K147">
        <v>0.25576675931612652</v>
      </c>
      <c r="S147">
        <f t="shared" si="58"/>
        <v>-5.2919613822670328</v>
      </c>
      <c r="T147">
        <f t="shared" si="59"/>
        <v>-2.5713463049432814</v>
      </c>
      <c r="U147">
        <f t="shared" si="60"/>
        <v>-5.5615861135155606</v>
      </c>
      <c r="V147">
        <f t="shared" si="61"/>
        <v>-13.219372423114963</v>
      </c>
      <c r="W147">
        <f t="shared" si="62"/>
        <v>-2.7306705261720143</v>
      </c>
      <c r="X147">
        <f t="shared" si="63"/>
        <v>21.24697379745167</v>
      </c>
      <c r="Y147">
        <f t="shared" si="64"/>
        <v>-41.559492224598486</v>
      </c>
    </row>
    <row r="148" spans="1:25" x14ac:dyDescent="0.3">
      <c r="A148">
        <v>60</v>
      </c>
      <c r="B148" t="s">
        <v>13</v>
      </c>
      <c r="C148" s="1">
        <v>1.7</v>
      </c>
      <c r="D148" t="s">
        <v>22</v>
      </c>
      <c r="E148">
        <v>14.332937182266383</v>
      </c>
      <c r="F148">
        <v>1.2881285746892293</v>
      </c>
      <c r="G148">
        <v>6.0281735261281328</v>
      </c>
      <c r="H148">
        <v>0.66590132315953576</v>
      </c>
      <c r="I148">
        <v>5.718534866968791</v>
      </c>
      <c r="J148">
        <v>0.18810750295718512</v>
      </c>
      <c r="K148">
        <v>0.44409157335758209</v>
      </c>
      <c r="S148">
        <f t="shared" si="58"/>
        <v>-5.5020813162672004</v>
      </c>
      <c r="T148">
        <f t="shared" si="59"/>
        <v>-12.434161909640817</v>
      </c>
      <c r="U148">
        <f t="shared" si="60"/>
        <v>-2.7150580137409799</v>
      </c>
      <c r="V148">
        <f t="shared" si="61"/>
        <v>-14.317405356388793</v>
      </c>
      <c r="W148">
        <f t="shared" si="62"/>
        <v>-6.7865710653201381</v>
      </c>
      <c r="X148">
        <f t="shared" si="63"/>
        <v>25.150339129865994</v>
      </c>
      <c r="Y148">
        <f t="shared" si="64"/>
        <v>1.4711103006014825</v>
      </c>
    </row>
    <row r="149" spans="1:25" x14ac:dyDescent="0.3">
      <c r="A149">
        <v>61</v>
      </c>
      <c r="B149" t="s">
        <v>14</v>
      </c>
      <c r="C149" s="1">
        <v>4.3</v>
      </c>
      <c r="D149" t="s">
        <v>22</v>
      </c>
      <c r="E149">
        <v>13.635037276699762</v>
      </c>
      <c r="F149">
        <v>1.3534714976946514</v>
      </c>
      <c r="G149">
        <v>5.1810469627380371</v>
      </c>
      <c r="H149">
        <v>0.78220429023106897</v>
      </c>
      <c r="I149">
        <v>5.8777343432108564</v>
      </c>
      <c r="J149">
        <v>0.20589937021334967</v>
      </c>
      <c r="K149">
        <v>0.23468080163002014</v>
      </c>
      <c r="L149">
        <f>AVERAGE(E149:E153)</f>
        <v>13.413281028922063</v>
      </c>
      <c r="M149">
        <f t="shared" ref="M149:R149" si="65">AVERAGE(F149:F153)</f>
        <v>1.2542477567990624</v>
      </c>
      <c r="N149">
        <f t="shared" si="65"/>
        <v>5.4074101130167644</v>
      </c>
      <c r="O149">
        <f t="shared" si="65"/>
        <v>0.70686328907807661</v>
      </c>
      <c r="P149">
        <f t="shared" si="65"/>
        <v>5.5482934792836511</v>
      </c>
      <c r="Q149">
        <f t="shared" si="65"/>
        <v>0.16361646379033726</v>
      </c>
      <c r="R149">
        <f t="shared" si="65"/>
        <v>0.33284978588926606</v>
      </c>
      <c r="S149">
        <f t="shared" si="58"/>
        <v>-10.103377455848202</v>
      </c>
      <c r="T149">
        <f t="shared" si="59"/>
        <v>-7.9922079551421152</v>
      </c>
      <c r="U149">
        <f t="shared" si="60"/>
        <v>-16.386306563110079</v>
      </c>
      <c r="V149">
        <f t="shared" si="61"/>
        <v>0.6474845407469213</v>
      </c>
      <c r="W149">
        <f t="shared" si="62"/>
        <v>-4.1915831164237156</v>
      </c>
      <c r="X149">
        <f t="shared" si="63"/>
        <v>36.987497062738875</v>
      </c>
      <c r="Y149">
        <f t="shared" si="64"/>
        <v>-46.377452452900094</v>
      </c>
    </row>
    <row r="150" spans="1:25" x14ac:dyDescent="0.3">
      <c r="A150">
        <v>62</v>
      </c>
      <c r="B150" t="s">
        <v>14</v>
      </c>
      <c r="C150" s="1">
        <v>4.3</v>
      </c>
      <c r="D150" t="s">
        <v>22</v>
      </c>
      <c r="E150">
        <v>18.733590020849046</v>
      </c>
      <c r="F150">
        <v>1.6263667941093445</v>
      </c>
      <c r="G150">
        <v>7.4377550284067793</v>
      </c>
      <c r="H150">
        <v>1.0691422124703724</v>
      </c>
      <c r="I150">
        <v>7.6908498605092364</v>
      </c>
      <c r="J150">
        <v>0.24457501371701559</v>
      </c>
      <c r="K150">
        <v>0.66490015387535095</v>
      </c>
      <c r="S150">
        <f t="shared" si="58"/>
        <v>23.511688074297183</v>
      </c>
      <c r="T150">
        <f t="shared" si="59"/>
        <v>10.558972269421073</v>
      </c>
      <c r="U150">
        <f t="shared" si="60"/>
        <v>20.033300851462521</v>
      </c>
      <c r="V150">
        <f t="shared" si="61"/>
        <v>37.568248660057868</v>
      </c>
      <c r="W150">
        <f t="shared" si="62"/>
        <v>25.36261535463375</v>
      </c>
      <c r="X150">
        <f t="shared" si="63"/>
        <v>62.718899715249101</v>
      </c>
      <c r="Y150">
        <f t="shared" si="64"/>
        <v>51.923974469219083</v>
      </c>
    </row>
    <row r="151" spans="1:25" x14ac:dyDescent="0.3">
      <c r="A151">
        <v>63</v>
      </c>
      <c r="B151" t="s">
        <v>14</v>
      </c>
      <c r="C151" s="1">
        <v>4.3</v>
      </c>
      <c r="D151" t="s">
        <v>22</v>
      </c>
      <c r="E151">
        <v>13.022616429967147</v>
      </c>
      <c r="F151">
        <v>1.1017751793066661</v>
      </c>
      <c r="G151">
        <v>5.4409624735514326</v>
      </c>
      <c r="H151">
        <v>0.69538499911626184</v>
      </c>
      <c r="I151">
        <v>5.1429919401804609</v>
      </c>
      <c r="J151">
        <v>0.15314015746116638</v>
      </c>
      <c r="K151">
        <v>0.4883616715669632</v>
      </c>
      <c r="S151">
        <f t="shared" si="58"/>
        <v>-14.141105008743985</v>
      </c>
      <c r="T151">
        <f t="shared" si="59"/>
        <v>-25.102300454424746</v>
      </c>
      <c r="U151">
        <f t="shared" si="60"/>
        <v>-12.191691845864032</v>
      </c>
      <c r="V151">
        <f t="shared" si="61"/>
        <v>-10.523693333686426</v>
      </c>
      <c r="W151">
        <f t="shared" si="62"/>
        <v>-16.168052677843541</v>
      </c>
      <c r="X151">
        <f t="shared" si="63"/>
        <v>1.8861147980274491</v>
      </c>
      <c r="Y151">
        <f t="shared" si="64"/>
        <v>11.586447514634829</v>
      </c>
    </row>
    <row r="152" spans="1:25" x14ac:dyDescent="0.3">
      <c r="A152">
        <v>64</v>
      </c>
      <c r="B152" t="s">
        <v>14</v>
      </c>
      <c r="C152" s="1">
        <v>4.3</v>
      </c>
      <c r="D152" t="s">
        <v>22</v>
      </c>
      <c r="E152">
        <v>10.748362646625253</v>
      </c>
      <c r="F152">
        <v>1.1267276803652446</v>
      </c>
      <c r="G152">
        <v>4.3551112016042071</v>
      </c>
      <c r="H152">
        <v>0.52397554616133368</v>
      </c>
      <c r="I152">
        <v>4.6131809552510576</v>
      </c>
      <c r="J152">
        <v>0.12342861667275429</v>
      </c>
      <c r="K152">
        <v>5.9386427456047386E-3</v>
      </c>
      <c r="S152">
        <f t="shared" si="58"/>
        <v>-29.1353972707876</v>
      </c>
      <c r="T152">
        <f t="shared" si="59"/>
        <v>-23.406051562366635</v>
      </c>
      <c r="U152">
        <f t="shared" si="60"/>
        <v>-29.715569939157994</v>
      </c>
      <c r="V152">
        <f t="shared" si="61"/>
        <v>-32.579223432252711</v>
      </c>
      <c r="W152">
        <f t="shared" si="62"/>
        <v>-24.804093156985939</v>
      </c>
      <c r="X152">
        <f t="shared" si="63"/>
        <v>-17.881355118294611</v>
      </c>
      <c r="Y152">
        <f t="shared" si="64"/>
        <v>-98.643071138416062</v>
      </c>
    </row>
    <row r="153" spans="1:25" x14ac:dyDescent="0.3">
      <c r="A153">
        <v>65</v>
      </c>
      <c r="B153" t="s">
        <v>14</v>
      </c>
      <c r="C153" s="1">
        <v>4.3</v>
      </c>
      <c r="D153" t="s">
        <v>22</v>
      </c>
      <c r="E153">
        <v>10.926798770469112</v>
      </c>
      <c r="F153">
        <v>1.0628976325194042</v>
      </c>
      <c r="G153">
        <v>4.6221748987833662</v>
      </c>
      <c r="H153">
        <v>0.46360939741134644</v>
      </c>
      <c r="I153">
        <v>4.4167102972666425</v>
      </c>
      <c r="J153">
        <v>9.1039160887400314E-2</v>
      </c>
      <c r="K153">
        <v>0.27036765962839127</v>
      </c>
      <c r="S153">
        <f t="shared" si="58"/>
        <v>-27.958957152003013</v>
      </c>
      <c r="T153">
        <f t="shared" si="59"/>
        <v>-27.745161605257511</v>
      </c>
      <c r="U153">
        <f t="shared" si="60"/>
        <v>-25.405595089545795</v>
      </c>
      <c r="V153">
        <f t="shared" si="61"/>
        <v>-40.346632917189133</v>
      </c>
      <c r="W153">
        <f t="shared" si="62"/>
        <v>-28.006609910282847</v>
      </c>
      <c r="X153">
        <f t="shared" si="63"/>
        <v>-39.430476296578888</v>
      </c>
      <c r="Y153">
        <f t="shared" si="64"/>
        <v>-38.223311907389579</v>
      </c>
    </row>
    <row r="154" spans="1:25" x14ac:dyDescent="0.3">
      <c r="A154">
        <v>66</v>
      </c>
      <c r="B154" t="s">
        <v>15</v>
      </c>
      <c r="C154" s="1">
        <v>8.5</v>
      </c>
      <c r="D154" t="s">
        <v>22</v>
      </c>
      <c r="E154">
        <v>11.335347637684297</v>
      </c>
      <c r="F154">
        <v>1.0517307221889496</v>
      </c>
      <c r="G154">
        <v>4.7606071631113691</v>
      </c>
      <c r="H154">
        <v>0.47832556068897247</v>
      </c>
      <c r="I154">
        <v>4.6952457427978516</v>
      </c>
      <c r="J154">
        <v>0.12989416345953941</v>
      </c>
      <c r="K154">
        <v>0.21954399595657983</v>
      </c>
      <c r="L154">
        <f>AVERAGE(E154:E158)</f>
        <v>10.984801176182103</v>
      </c>
      <c r="M154">
        <f t="shared" ref="M154:R154" si="66">AVERAGE(F154:F158)</f>
        <v>1.1459061324596405</v>
      </c>
      <c r="N154">
        <f t="shared" si="66"/>
        <v>4.6840353647867845</v>
      </c>
      <c r="O154">
        <f t="shared" si="66"/>
        <v>0.50452858209609985</v>
      </c>
      <c r="P154">
        <f t="shared" si="66"/>
        <v>4.3745905001958212</v>
      </c>
      <c r="Q154">
        <f t="shared" si="66"/>
        <v>0.11352236196398735</v>
      </c>
      <c r="R154">
        <f t="shared" si="66"/>
        <v>0.16221816589434943</v>
      </c>
      <c r="S154">
        <f t="shared" si="58"/>
        <v>-25.265369847357682</v>
      </c>
      <c r="T154">
        <f t="shared" si="59"/>
        <v>-28.504278265798995</v>
      </c>
      <c r="U154">
        <f t="shared" si="60"/>
        <v>-23.171522904031541</v>
      </c>
      <c r="V154">
        <f t="shared" si="61"/>
        <v>-38.453080510890729</v>
      </c>
      <c r="W154">
        <f t="shared" si="62"/>
        <v>-23.466418311945176</v>
      </c>
      <c r="X154">
        <f t="shared" si="63"/>
        <v>-13.579743750829129</v>
      </c>
      <c r="Y154">
        <f t="shared" si="64"/>
        <v>-49.836082542356195</v>
      </c>
    </row>
    <row r="155" spans="1:25" x14ac:dyDescent="0.3">
      <c r="A155">
        <v>67</v>
      </c>
      <c r="B155" t="s">
        <v>15</v>
      </c>
      <c r="C155" s="1">
        <v>8.5</v>
      </c>
      <c r="D155" t="s">
        <v>22</v>
      </c>
      <c r="E155">
        <v>9.852658131053623</v>
      </c>
      <c r="F155">
        <v>1.1244477331638336</v>
      </c>
      <c r="G155">
        <v>4.2931375503540039</v>
      </c>
      <c r="H155">
        <v>0.43276288112004596</v>
      </c>
      <c r="I155">
        <v>3.8978964487711587</v>
      </c>
      <c r="J155">
        <v>0.10441396261254947</v>
      </c>
      <c r="K155">
        <v>0</v>
      </c>
      <c r="S155">
        <f t="shared" si="58"/>
        <v>-35.040831125745456</v>
      </c>
      <c r="T155">
        <f t="shared" si="59"/>
        <v>-23.561040351076247</v>
      </c>
      <c r="U155">
        <f t="shared" si="60"/>
        <v>-30.715724138505525</v>
      </c>
      <c r="V155">
        <f t="shared" si="61"/>
        <v>-44.315703798464199</v>
      </c>
      <c r="W155">
        <f t="shared" si="62"/>
        <v>-36.463394545172349</v>
      </c>
      <c r="X155">
        <f t="shared" si="63"/>
        <v>-30.532048826207763</v>
      </c>
      <c r="Y155">
        <f t="shared" si="64"/>
        <v>-100</v>
      </c>
    </row>
    <row r="156" spans="1:25" x14ac:dyDescent="0.3">
      <c r="A156">
        <v>68</v>
      </c>
      <c r="B156" t="s">
        <v>15</v>
      </c>
      <c r="C156" s="1">
        <v>8.5</v>
      </c>
      <c r="D156" t="s">
        <v>22</v>
      </c>
      <c r="E156">
        <v>10.95013629697652</v>
      </c>
      <c r="F156">
        <v>1.2193584839502971</v>
      </c>
      <c r="G156">
        <v>4.8821505705515547</v>
      </c>
      <c r="H156">
        <v>0.59986966351668036</v>
      </c>
      <c r="I156">
        <v>3.9929567575454712</v>
      </c>
      <c r="J156">
        <v>0.13233096649249396</v>
      </c>
      <c r="K156">
        <v>0.12347006301085155</v>
      </c>
      <c r="S156">
        <f t="shared" si="58"/>
        <v>-27.805091433195205</v>
      </c>
      <c r="T156">
        <f t="shared" si="59"/>
        <v>-17.109091687172903</v>
      </c>
      <c r="U156">
        <f t="shared" si="60"/>
        <v>-21.210009472080717</v>
      </c>
      <c r="V156">
        <f t="shared" si="61"/>
        <v>-22.813805243355532</v>
      </c>
      <c r="W156">
        <f t="shared" si="62"/>
        <v>-34.913889725742962</v>
      </c>
      <c r="X156">
        <f t="shared" si="63"/>
        <v>-11.958507377092564</v>
      </c>
      <c r="Y156">
        <f t="shared" si="64"/>
        <v>-71.788151061113965</v>
      </c>
    </row>
    <row r="157" spans="1:25" x14ac:dyDescent="0.3">
      <c r="A157">
        <v>69</v>
      </c>
      <c r="B157" t="s">
        <v>15</v>
      </c>
      <c r="C157" s="1">
        <v>8.5</v>
      </c>
      <c r="D157" t="s">
        <v>22</v>
      </c>
      <c r="E157">
        <v>11.515661683328675</v>
      </c>
      <c r="F157">
        <v>1.2106762826442719</v>
      </c>
      <c r="G157">
        <v>4.6706116199493408</v>
      </c>
      <c r="H157">
        <v>0.47211406131585437</v>
      </c>
      <c r="I157">
        <v>4.860728581746419</v>
      </c>
      <c r="J157">
        <v>9.6797277530034379E-2</v>
      </c>
      <c r="K157">
        <v>0.20473332951466242</v>
      </c>
      <c r="S157">
        <f t="shared" si="58"/>
        <v>-24.076548476960593</v>
      </c>
      <c r="T157">
        <f t="shared" si="59"/>
        <v>-17.699300031875399</v>
      </c>
      <c r="U157">
        <f t="shared" si="60"/>
        <v>-24.623904982548652</v>
      </c>
      <c r="V157">
        <f t="shared" si="61"/>
        <v>-39.252324129135374</v>
      </c>
      <c r="W157">
        <f t="shared" si="62"/>
        <v>-20.769010110879545</v>
      </c>
      <c r="X157">
        <f t="shared" si="63"/>
        <v>-35.599527295363345</v>
      </c>
      <c r="Y157">
        <f t="shared" si="64"/>
        <v>-53.220192618552396</v>
      </c>
    </row>
    <row r="158" spans="1:25" x14ac:dyDescent="0.3">
      <c r="A158">
        <v>70</v>
      </c>
      <c r="B158" t="s">
        <v>15</v>
      </c>
      <c r="C158" s="1">
        <v>8.5</v>
      </c>
      <c r="D158" t="s">
        <v>22</v>
      </c>
      <c r="E158">
        <v>11.270202131867402</v>
      </c>
      <c r="F158">
        <v>1.1233174403508503</v>
      </c>
      <c r="G158">
        <v>4.8136699199676514</v>
      </c>
      <c r="H158">
        <v>0.53957074383894599</v>
      </c>
      <c r="I158">
        <v>4.426124970118205</v>
      </c>
      <c r="J158">
        <v>0.10417543972531955</v>
      </c>
      <c r="K158">
        <v>0.26334344098965329</v>
      </c>
      <c r="S158">
        <f t="shared" si="58"/>
        <v>-25.694878093505054</v>
      </c>
      <c r="T158">
        <f t="shared" si="59"/>
        <v>-23.637876654067405</v>
      </c>
      <c r="U158">
        <f t="shared" si="60"/>
        <v>-22.315176085211604</v>
      </c>
      <c r="V158">
        <f t="shared" si="61"/>
        <v>-30.5725642553979</v>
      </c>
      <c r="W158">
        <f t="shared" si="62"/>
        <v>-27.853148585099468</v>
      </c>
      <c r="X158">
        <f t="shared" si="63"/>
        <v>-30.690741168393888</v>
      </c>
      <c r="Y158">
        <f t="shared" si="64"/>
        <v>-39.828285536765371</v>
      </c>
    </row>
    <row r="159" spans="1:25" x14ac:dyDescent="0.3">
      <c r="A159">
        <v>71</v>
      </c>
      <c r="B159" t="s">
        <v>16</v>
      </c>
      <c r="C159" s="1">
        <v>18.899999999999999</v>
      </c>
      <c r="D159" t="s">
        <v>22</v>
      </c>
      <c r="E159">
        <v>10.04382948285614</v>
      </c>
      <c r="F159">
        <v>0.95075464248657227</v>
      </c>
      <c r="G159">
        <v>3.8742795387903848</v>
      </c>
      <c r="H159">
        <v>0.38196789224942523</v>
      </c>
      <c r="I159">
        <v>4.4849002361297607</v>
      </c>
      <c r="J159">
        <v>0.10206070293982823</v>
      </c>
      <c r="K159">
        <v>0.24986716111501059</v>
      </c>
      <c r="L159">
        <f>AVERAGE(E159:E163)</f>
        <v>10.29512184979547</v>
      </c>
      <c r="M159">
        <f t="shared" ref="M159:R159" si="67">AVERAGE(F159:F163)</f>
        <v>0.99670657118161521</v>
      </c>
      <c r="N159">
        <f t="shared" si="67"/>
        <v>4.308681225776672</v>
      </c>
      <c r="O159">
        <f t="shared" si="67"/>
        <v>0.48124281565348309</v>
      </c>
      <c r="P159">
        <f t="shared" si="67"/>
        <v>4.1439382712046307</v>
      </c>
      <c r="Q159">
        <f t="shared" si="67"/>
        <v>8.5586007932821909E-2</v>
      </c>
      <c r="R159">
        <f t="shared" si="67"/>
        <v>0.27896709591150282</v>
      </c>
      <c r="S159">
        <f t="shared" si="58"/>
        <v>-33.780426881481759</v>
      </c>
      <c r="T159">
        <f t="shared" si="59"/>
        <v>-35.368542610179979</v>
      </c>
      <c r="U159">
        <f t="shared" si="60"/>
        <v>-37.475412986019364</v>
      </c>
      <c r="V159">
        <f t="shared" si="61"/>
        <v>-50.851576742337947</v>
      </c>
      <c r="W159">
        <f t="shared" si="62"/>
        <v>-26.895098278694835</v>
      </c>
      <c r="X159">
        <f t="shared" si="63"/>
        <v>-32.09770272874632</v>
      </c>
      <c r="Y159">
        <f t="shared" si="64"/>
        <v>-42.907499743112339</v>
      </c>
    </row>
    <row r="160" spans="1:25" x14ac:dyDescent="0.3">
      <c r="A160">
        <v>72</v>
      </c>
      <c r="B160" t="s">
        <v>16</v>
      </c>
      <c r="C160" s="1">
        <v>18.899999999999999</v>
      </c>
      <c r="D160" t="s">
        <v>22</v>
      </c>
      <c r="E160">
        <v>11.973708106672625</v>
      </c>
      <c r="F160">
        <v>1.2066433827082317</v>
      </c>
      <c r="G160">
        <v>5.2435754934946699</v>
      </c>
      <c r="H160">
        <v>0.59456073244412744</v>
      </c>
      <c r="I160">
        <v>4.4699538946151733</v>
      </c>
      <c r="J160">
        <v>5.9188235551118851E-2</v>
      </c>
      <c r="K160">
        <v>0.39978649218877155</v>
      </c>
      <c r="S160">
        <f t="shared" si="58"/>
        <v>-21.056620801558136</v>
      </c>
      <c r="T160">
        <f t="shared" si="59"/>
        <v>-17.973452992824278</v>
      </c>
      <c r="U160">
        <f t="shared" si="60"/>
        <v>-15.377197508637957</v>
      </c>
      <c r="V160">
        <f t="shared" si="61"/>
        <v>-23.496913946191739</v>
      </c>
      <c r="W160">
        <f t="shared" si="62"/>
        <v>-27.138727070861652</v>
      </c>
      <c r="X160">
        <f t="shared" si="63"/>
        <v>-60.621306246317516</v>
      </c>
      <c r="Y160">
        <f t="shared" si="64"/>
        <v>-8.6522202192000162</v>
      </c>
    </row>
    <row r="161" spans="1:25" x14ac:dyDescent="0.3">
      <c r="A161">
        <v>73</v>
      </c>
      <c r="B161" t="s">
        <v>16</v>
      </c>
      <c r="C161" s="1">
        <v>18.899999999999999</v>
      </c>
      <c r="D161" t="s">
        <v>22</v>
      </c>
      <c r="E161">
        <v>11.255436340080541</v>
      </c>
      <c r="F161">
        <v>1.0100551247596741</v>
      </c>
      <c r="G161">
        <v>4.8209155400594073</v>
      </c>
      <c r="H161">
        <v>0.56220520536104834</v>
      </c>
      <c r="I161">
        <v>4.4163036743799848</v>
      </c>
      <c r="J161">
        <v>8.061487227678299E-2</v>
      </c>
      <c r="K161">
        <v>0.36534156401952106</v>
      </c>
      <c r="S161">
        <f t="shared" si="58"/>
        <v>-25.792229848684865</v>
      </c>
      <c r="T161">
        <f t="shared" si="59"/>
        <v>-31.337348417737331</v>
      </c>
      <c r="U161">
        <f t="shared" si="60"/>
        <v>-22.198243530562056</v>
      </c>
      <c r="V161">
        <f t="shared" si="61"/>
        <v>-27.660151673946881</v>
      </c>
      <c r="W161">
        <f t="shared" si="62"/>
        <v>-28.013237956527281</v>
      </c>
      <c r="X161">
        <f t="shared" si="63"/>
        <v>-46.365889474134576</v>
      </c>
      <c r="Y161">
        <f t="shared" si="64"/>
        <v>-16.522590465437514</v>
      </c>
    </row>
    <row r="162" spans="1:25" x14ac:dyDescent="0.3">
      <c r="A162">
        <v>74</v>
      </c>
      <c r="B162" t="s">
        <v>16</v>
      </c>
      <c r="C162" s="1">
        <v>18.899999999999999</v>
      </c>
      <c r="D162" t="s">
        <v>22</v>
      </c>
      <c r="E162">
        <v>9.2699059729525395</v>
      </c>
      <c r="F162">
        <v>0.94519152243932092</v>
      </c>
      <c r="G162">
        <v>3.7983527183532715</v>
      </c>
      <c r="H162">
        <v>0.44654398163159686</v>
      </c>
      <c r="I162">
        <v>3.7743656237920127</v>
      </c>
      <c r="J162">
        <v>8.1202387809753418E-2</v>
      </c>
      <c r="K162">
        <v>0.22424963116645813</v>
      </c>
      <c r="S162">
        <f t="shared" si="58"/>
        <v>-38.882951226372192</v>
      </c>
      <c r="T162">
        <f t="shared" si="59"/>
        <v>-35.746718577165545</v>
      </c>
      <c r="U162">
        <f t="shared" si="60"/>
        <v>-38.700748701623752</v>
      </c>
      <c r="V162">
        <f t="shared" si="61"/>
        <v>-42.542467422732919</v>
      </c>
      <c r="W162">
        <f t="shared" si="62"/>
        <v>-38.47697530375914</v>
      </c>
      <c r="X162">
        <f t="shared" si="63"/>
        <v>-45.975007839753154</v>
      </c>
      <c r="Y162">
        <f t="shared" si="64"/>
        <v>-48.760885312636447</v>
      </c>
    </row>
    <row r="163" spans="1:25" x14ac:dyDescent="0.3">
      <c r="A163">
        <v>75</v>
      </c>
      <c r="B163" t="s">
        <v>16</v>
      </c>
      <c r="C163" s="1">
        <v>18.899999999999999</v>
      </c>
      <c r="D163" t="s">
        <v>22</v>
      </c>
      <c r="E163">
        <v>8.9327293464154991</v>
      </c>
      <c r="F163">
        <v>0.8708881835142771</v>
      </c>
      <c r="G163">
        <v>3.8062828381856284</v>
      </c>
      <c r="H163">
        <v>0.42093626658121747</v>
      </c>
      <c r="I163">
        <v>3.5741679271062217</v>
      </c>
      <c r="J163">
        <v>0.10486384108662605</v>
      </c>
      <c r="K163">
        <v>0.15559063106775284</v>
      </c>
      <c r="S163">
        <f t="shared" si="58"/>
        <v>-41.105977046646828</v>
      </c>
      <c r="T163">
        <f t="shared" si="59"/>
        <v>-40.797793659055721</v>
      </c>
      <c r="U163">
        <f t="shared" si="60"/>
        <v>-38.572769431536216</v>
      </c>
      <c r="V163">
        <f t="shared" si="61"/>
        <v>-45.837453319442254</v>
      </c>
      <c r="W163">
        <f t="shared" si="62"/>
        <v>-41.740243642070276</v>
      </c>
      <c r="X163">
        <f t="shared" si="63"/>
        <v>-30.23273889591367</v>
      </c>
      <c r="Y163">
        <f t="shared" si="64"/>
        <v>-64.44887713709511</v>
      </c>
    </row>
    <row r="164" spans="1:25" x14ac:dyDescent="0.3">
      <c r="A164">
        <v>76</v>
      </c>
      <c r="B164" t="s">
        <v>17</v>
      </c>
      <c r="C164" s="1">
        <v>30.3</v>
      </c>
      <c r="D164" t="s">
        <v>22</v>
      </c>
      <c r="E164">
        <v>10.068155181970386</v>
      </c>
      <c r="F164">
        <v>0.99193528294563293</v>
      </c>
      <c r="G164">
        <v>4.201720118522644</v>
      </c>
      <c r="H164">
        <v>0.46076923608779907</v>
      </c>
      <c r="I164">
        <v>4.068554162979126</v>
      </c>
      <c r="J164">
        <v>8.6337608595689133E-2</v>
      </c>
      <c r="K164">
        <v>0.25883873303731281</v>
      </c>
      <c r="L164">
        <f>AVERAGE(E164:E168)</f>
        <v>12.25767188275216</v>
      </c>
      <c r="M164">
        <f t="shared" ref="M164:R164" si="68">AVERAGE(F164:F168)</f>
        <v>1.1518105367819467</v>
      </c>
      <c r="N164">
        <f t="shared" si="68"/>
        <v>4.7316503286361691</v>
      </c>
      <c r="O164">
        <f t="shared" si="68"/>
        <v>0.54005861083666484</v>
      </c>
      <c r="P164">
        <f t="shared" si="68"/>
        <v>5.387289428710937</v>
      </c>
      <c r="Q164">
        <f t="shared" si="68"/>
        <v>0.11053521757324536</v>
      </c>
      <c r="R164">
        <f t="shared" si="68"/>
        <v>0.33632785280545552</v>
      </c>
      <c r="S164">
        <f t="shared" si="58"/>
        <v>-33.620046081120257</v>
      </c>
      <c r="T164">
        <f t="shared" si="59"/>
        <v>-32.569119194108815</v>
      </c>
      <c r="U164">
        <f t="shared" si="60"/>
        <v>-32.19105319359975</v>
      </c>
      <c r="V164">
        <f t="shared" si="61"/>
        <v>-40.712081044328045</v>
      </c>
      <c r="W164">
        <f t="shared" si="62"/>
        <v>-33.6816346913741</v>
      </c>
      <c r="X164">
        <f t="shared" si="63"/>
        <v>-42.558479456975832</v>
      </c>
      <c r="Y164">
        <f t="shared" si="64"/>
        <v>-40.857572613860796</v>
      </c>
    </row>
    <row r="165" spans="1:25" x14ac:dyDescent="0.3">
      <c r="A165">
        <v>77</v>
      </c>
      <c r="B165" t="s">
        <v>17</v>
      </c>
      <c r="C165" s="1">
        <v>30.3</v>
      </c>
      <c r="D165" t="s">
        <v>22</v>
      </c>
      <c r="E165">
        <v>12.09902522592396</v>
      </c>
      <c r="F165">
        <v>1.1155135035514832</v>
      </c>
      <c r="G165">
        <v>4.6685059865315752</v>
      </c>
      <c r="H165">
        <v>0.66770264506340027</v>
      </c>
      <c r="I165">
        <v>5.2103103001912432</v>
      </c>
      <c r="J165">
        <v>0.11863373095790546</v>
      </c>
      <c r="K165">
        <v>0.31835866222778958</v>
      </c>
      <c r="S165">
        <f t="shared" si="58"/>
        <v>-20.230397481515666</v>
      </c>
      <c r="T165">
        <f t="shared" si="59"/>
        <v>-24.168381356523565</v>
      </c>
      <c r="U165">
        <f t="shared" si="60"/>
        <v>-24.65788649021491</v>
      </c>
      <c r="V165">
        <f t="shared" si="61"/>
        <v>-14.08562636880672</v>
      </c>
      <c r="W165">
        <f t="shared" si="62"/>
        <v>-15.0707479813015</v>
      </c>
      <c r="X165">
        <f t="shared" si="63"/>
        <v>-21.071454204554158</v>
      </c>
      <c r="Y165">
        <f t="shared" si="64"/>
        <v>-27.25777999832334</v>
      </c>
    </row>
    <row r="166" spans="1:25" x14ac:dyDescent="0.3">
      <c r="A166">
        <v>78</v>
      </c>
      <c r="B166" t="s">
        <v>17</v>
      </c>
      <c r="C166" s="1">
        <v>30.3</v>
      </c>
      <c r="D166" t="s">
        <v>22</v>
      </c>
      <c r="E166">
        <v>12.934109756009532</v>
      </c>
      <c r="F166">
        <v>1.2055278917153676</v>
      </c>
      <c r="G166">
        <v>5.1593995094299316</v>
      </c>
      <c r="H166">
        <v>0.53763019541899359</v>
      </c>
      <c r="I166">
        <v>5.5288375218709307</v>
      </c>
      <c r="J166">
        <v>9.1040588915348053E-2</v>
      </c>
      <c r="K166">
        <v>0.41167444984118146</v>
      </c>
      <c r="S166">
        <f t="shared" si="58"/>
        <v>-14.724634844412456</v>
      </c>
      <c r="T166">
        <f t="shared" si="59"/>
        <v>-18.049283081211193</v>
      </c>
      <c r="U166">
        <f t="shared" si="60"/>
        <v>-16.735661343642075</v>
      </c>
      <c r="V166">
        <f t="shared" si="61"/>
        <v>-30.822257742811569</v>
      </c>
      <c r="W166">
        <f t="shared" si="62"/>
        <v>-9.8786812662236905</v>
      </c>
      <c r="X166">
        <f t="shared" si="63"/>
        <v>-39.429526211233338</v>
      </c>
      <c r="Y166">
        <f t="shared" si="64"/>
        <v>-5.9359239988588417</v>
      </c>
    </row>
    <row r="167" spans="1:25" x14ac:dyDescent="0.3">
      <c r="A167">
        <v>79</v>
      </c>
      <c r="B167" t="s">
        <v>17</v>
      </c>
      <c r="C167" s="1">
        <v>30.3</v>
      </c>
      <c r="D167" t="s">
        <v>22</v>
      </c>
      <c r="E167">
        <v>13.412998064625242</v>
      </c>
      <c r="F167">
        <v>1.1814387241999309</v>
      </c>
      <c r="G167">
        <v>4.6969234943389893</v>
      </c>
      <c r="H167">
        <v>0.50116602083047235</v>
      </c>
      <c r="I167">
        <v>6.6040294965108233</v>
      </c>
      <c r="J167">
        <v>0.16436325758695602</v>
      </c>
      <c r="K167">
        <v>0.26507752885421115</v>
      </c>
      <c r="S167">
        <f t="shared" si="58"/>
        <v>-11.567295363280229</v>
      </c>
      <c r="T167">
        <f t="shared" si="59"/>
        <v>-19.686843324680808</v>
      </c>
      <c r="U167">
        <f t="shared" si="60"/>
        <v>-24.19927401224697</v>
      </c>
      <c r="V167">
        <f t="shared" si="61"/>
        <v>-35.514161755643222</v>
      </c>
      <c r="W167">
        <f t="shared" si="62"/>
        <v>7.6471943384061953</v>
      </c>
      <c r="X167">
        <f t="shared" si="63"/>
        <v>9.3529875423363702</v>
      </c>
      <c r="Y167">
        <f t="shared" si="64"/>
        <v>-39.432061353439551</v>
      </c>
    </row>
    <row r="168" spans="1:25" x14ac:dyDescent="0.3">
      <c r="A168">
        <v>80</v>
      </c>
      <c r="B168" t="s">
        <v>17</v>
      </c>
      <c r="C168" s="1">
        <v>30.3</v>
      </c>
      <c r="D168" t="s">
        <v>22</v>
      </c>
      <c r="E168">
        <v>12.774071185231682</v>
      </c>
      <c r="F168">
        <v>1.2646372814973195</v>
      </c>
      <c r="G168">
        <v>4.931702534357707</v>
      </c>
      <c r="H168">
        <v>0.53302495678265893</v>
      </c>
      <c r="I168">
        <v>5.5247156620025635</v>
      </c>
      <c r="J168">
        <v>9.230090181032817E-2</v>
      </c>
      <c r="K168">
        <v>0.42768989006678265</v>
      </c>
      <c r="S168">
        <f t="shared" si="58"/>
        <v>-15.779778787018833</v>
      </c>
      <c r="T168">
        <f t="shared" si="59"/>
        <v>-14.031079186840575</v>
      </c>
      <c r="U168">
        <f t="shared" si="60"/>
        <v>-20.41032115798485</v>
      </c>
      <c r="V168">
        <f t="shared" si="61"/>
        <v>-31.414821207683413</v>
      </c>
      <c r="W168">
        <f t="shared" si="62"/>
        <v>-9.9458685267470184</v>
      </c>
      <c r="X168">
        <f t="shared" si="63"/>
        <v>-38.591023845634425</v>
      </c>
      <c r="Y168">
        <f t="shared" si="64"/>
        <v>-2.2765334606462724</v>
      </c>
    </row>
    <row r="169" spans="1:25" x14ac:dyDescent="0.3">
      <c r="A169">
        <v>81</v>
      </c>
      <c r="B169" t="s">
        <v>18</v>
      </c>
      <c r="C169" s="1">
        <v>36.799999999999997</v>
      </c>
      <c r="D169" t="s">
        <v>22</v>
      </c>
      <c r="E169">
        <v>10.283586576987114</v>
      </c>
      <c r="F169">
        <v>1.228580226500829</v>
      </c>
      <c r="G169">
        <v>4.0411360263824463</v>
      </c>
      <c r="H169">
        <v>0.48734497527281445</v>
      </c>
      <c r="I169">
        <v>4.2468945980072021</v>
      </c>
      <c r="J169">
        <v>6.6388221457600594E-2</v>
      </c>
      <c r="K169">
        <v>0.21324252337217331</v>
      </c>
      <c r="L169">
        <f>AVERAGE(E169:E173)</f>
        <v>11.599343262589716</v>
      </c>
      <c r="M169">
        <f t="shared" ref="M169:R169" si="69">AVERAGE(F169:F173)</f>
        <v>1.1262462913990021</v>
      </c>
      <c r="N169">
        <f t="shared" si="69"/>
        <v>4.4070930401484176</v>
      </c>
      <c r="O169">
        <f t="shared" si="69"/>
        <v>0.59176228145758314</v>
      </c>
      <c r="P169">
        <f t="shared" si="69"/>
        <v>5.1137683232625326</v>
      </c>
      <c r="Q169">
        <f t="shared" si="69"/>
        <v>8.188601695001127E-2</v>
      </c>
      <c r="R169">
        <f t="shared" si="69"/>
        <v>0.27858751515547431</v>
      </c>
      <c r="S169">
        <f t="shared" si="58"/>
        <v>-32.199693909801056</v>
      </c>
      <c r="T169">
        <f t="shared" si="59"/>
        <v>-16.482205807177834</v>
      </c>
      <c r="U169">
        <f t="shared" si="60"/>
        <v>-34.782619945960541</v>
      </c>
      <c r="V169">
        <f t="shared" si="61"/>
        <v>-37.292537924726119</v>
      </c>
      <c r="W169">
        <f t="shared" si="62"/>
        <v>-30.774644727442809</v>
      </c>
      <c r="X169">
        <f t="shared" si="63"/>
        <v>-55.83106309407313</v>
      </c>
      <c r="Y169">
        <f t="shared" si="64"/>
        <v>-51.275914905835137</v>
      </c>
    </row>
    <row r="170" spans="1:25" x14ac:dyDescent="0.3">
      <c r="A170">
        <v>82</v>
      </c>
      <c r="B170" t="s">
        <v>18</v>
      </c>
      <c r="C170" s="1">
        <v>36.799999999999997</v>
      </c>
      <c r="D170" t="s">
        <v>22</v>
      </c>
      <c r="E170">
        <v>12.638186127222099</v>
      </c>
      <c r="F170">
        <v>1.0824280480543773</v>
      </c>
      <c r="G170">
        <v>5.1330063343048096</v>
      </c>
      <c r="H170">
        <v>0.73698421319325769</v>
      </c>
      <c r="I170">
        <v>5.2520465056101484</v>
      </c>
      <c r="J170">
        <v>6.2481471647818886E-2</v>
      </c>
      <c r="K170">
        <v>0.37124000986417133</v>
      </c>
      <c r="S170">
        <f t="shared" si="58"/>
        <v>-16.67567716422036</v>
      </c>
      <c r="T170">
        <f t="shared" si="59"/>
        <v>-26.417501278348382</v>
      </c>
      <c r="U170">
        <f t="shared" si="60"/>
        <v>-17.161604375930644</v>
      </c>
      <c r="V170">
        <f t="shared" si="61"/>
        <v>-5.1710555279223662</v>
      </c>
      <c r="W170">
        <f t="shared" si="62"/>
        <v>-14.39043826765618</v>
      </c>
      <c r="X170">
        <f t="shared" si="63"/>
        <v>-58.43027394905431</v>
      </c>
      <c r="Y170">
        <f t="shared" si="64"/>
        <v>-15.174846250478716</v>
      </c>
    </row>
    <row r="171" spans="1:25" x14ac:dyDescent="0.3">
      <c r="A171">
        <v>83</v>
      </c>
      <c r="B171" t="s">
        <v>18</v>
      </c>
      <c r="C171" s="1">
        <v>36.799999999999997</v>
      </c>
      <c r="D171" t="s">
        <v>22</v>
      </c>
      <c r="E171">
        <v>11.413101977210482</v>
      </c>
      <c r="F171">
        <v>1.1793229778607686</v>
      </c>
      <c r="G171">
        <v>4.0550094048182173</v>
      </c>
      <c r="H171">
        <v>0.61119257410367334</v>
      </c>
      <c r="I171">
        <v>5.1945380369822187</v>
      </c>
      <c r="J171">
        <v>5.5937162290016808E-2</v>
      </c>
      <c r="K171">
        <v>0.31710192064444226</v>
      </c>
      <c r="S171">
        <f t="shared" si="58"/>
        <v>-24.752730800635021</v>
      </c>
      <c r="T171">
        <f t="shared" si="59"/>
        <v>-19.830669884401416</v>
      </c>
      <c r="U171">
        <f t="shared" si="60"/>
        <v>-34.558726122992859</v>
      </c>
      <c r="V171">
        <f t="shared" si="61"/>
        <v>-21.356868120287615</v>
      </c>
      <c r="W171">
        <f t="shared" si="62"/>
        <v>-15.327839486376604</v>
      </c>
      <c r="X171">
        <f t="shared" si="63"/>
        <v>-62.78428706721315</v>
      </c>
      <c r="Y171">
        <f t="shared" si="64"/>
        <v>-27.544934656222033</v>
      </c>
    </row>
    <row r="172" spans="1:25" x14ac:dyDescent="0.3">
      <c r="A172">
        <v>84</v>
      </c>
      <c r="B172" t="s">
        <v>18</v>
      </c>
      <c r="C172" s="1">
        <v>36.799999999999997</v>
      </c>
      <c r="D172" t="s">
        <v>22</v>
      </c>
      <c r="E172">
        <v>11.593453269984938</v>
      </c>
      <c r="F172">
        <v>1.1507100562254589</v>
      </c>
      <c r="G172">
        <v>4.4411442279815674</v>
      </c>
      <c r="H172">
        <v>0.6216651052236557</v>
      </c>
      <c r="I172">
        <v>5.0154774188995361</v>
      </c>
      <c r="J172">
        <v>0.14254804824789366</v>
      </c>
      <c r="K172">
        <v>0.22190880527098975</v>
      </c>
      <c r="S172">
        <f t="shared" si="58"/>
        <v>-23.563663857664462</v>
      </c>
      <c r="T172">
        <f t="shared" si="59"/>
        <v>-21.775750920907527</v>
      </c>
      <c r="U172">
        <f t="shared" si="60"/>
        <v>-28.327136453667467</v>
      </c>
      <c r="V172">
        <f t="shared" si="61"/>
        <v>-20.009350691446169</v>
      </c>
      <c r="W172">
        <f t="shared" si="62"/>
        <v>-18.246568599153225</v>
      </c>
      <c r="X172">
        <f t="shared" si="63"/>
        <v>-5.1609515831757422</v>
      </c>
      <c r="Y172">
        <f t="shared" si="64"/>
        <v>-49.295743924876589</v>
      </c>
    </row>
    <row r="173" spans="1:25" x14ac:dyDescent="0.3">
      <c r="A173">
        <v>85</v>
      </c>
      <c r="B173" t="s">
        <v>18</v>
      </c>
      <c r="C173" s="1">
        <v>36.799999999999997</v>
      </c>
      <c r="D173" t="s">
        <v>22</v>
      </c>
      <c r="E173">
        <v>12.068388361543962</v>
      </c>
      <c r="F173">
        <v>0.99019014835357666</v>
      </c>
      <c r="G173">
        <v>4.3651692072550459</v>
      </c>
      <c r="H173">
        <v>0.50162453949451447</v>
      </c>
      <c r="I173">
        <v>5.8598850568135576</v>
      </c>
      <c r="J173">
        <v>8.2075181106726333E-2</v>
      </c>
      <c r="K173">
        <v>0.26944431662559509</v>
      </c>
      <c r="S173">
        <f t="shared" si="58"/>
        <v>-20.432388174845965</v>
      </c>
      <c r="T173">
        <f t="shared" si="59"/>
        <v>-32.687751895949738</v>
      </c>
      <c r="U173">
        <f t="shared" si="60"/>
        <v>-29.55325004375382</v>
      </c>
      <c r="V173">
        <f t="shared" si="61"/>
        <v>-35.455163421413694</v>
      </c>
      <c r="W173">
        <f t="shared" si="62"/>
        <v>-4.4825305754904949</v>
      </c>
      <c r="X173">
        <f t="shared" si="63"/>
        <v>-45.394327242811222</v>
      </c>
      <c r="Y173">
        <f t="shared" si="64"/>
        <v>-38.434287853124488</v>
      </c>
    </row>
    <row r="174" spans="1:25" x14ac:dyDescent="0.3">
      <c r="A174">
        <v>86</v>
      </c>
      <c r="B174" t="s">
        <v>19</v>
      </c>
      <c r="C174" s="2">
        <v>40.6</v>
      </c>
      <c r="D174" t="s">
        <v>22</v>
      </c>
      <c r="E174">
        <v>5.6671294692680361</v>
      </c>
      <c r="F174">
        <v>0.49832341074943542</v>
      </c>
      <c r="G174">
        <v>1.8760008414586384</v>
      </c>
      <c r="H174">
        <v>0.24835694084564844</v>
      </c>
      <c r="I174">
        <v>2.8355920712153115</v>
      </c>
      <c r="J174">
        <v>3.4836122766137123E-2</v>
      </c>
      <c r="K174">
        <v>0.17402001470327377</v>
      </c>
      <c r="L174">
        <f>AVERAGE(E174:E178)</f>
        <v>9.5500149950215167</v>
      </c>
      <c r="M174">
        <f t="shared" ref="M174:R174" si="70">AVERAGE(F174:F178)</f>
        <v>0.92658481597900388</v>
      </c>
      <c r="N174">
        <f t="shared" si="70"/>
        <v>3.6905989964803054</v>
      </c>
      <c r="O174">
        <f t="shared" si="70"/>
        <v>0.4267552648981412</v>
      </c>
      <c r="P174">
        <f t="shared" si="70"/>
        <v>4.1905246893564856</v>
      </c>
      <c r="Q174">
        <f t="shared" si="70"/>
        <v>8.3205195267995205E-2</v>
      </c>
      <c r="R174">
        <f t="shared" si="70"/>
        <v>0.23234611178437867</v>
      </c>
      <c r="S174">
        <f t="shared" si="58"/>
        <v>-62.636273853228715</v>
      </c>
      <c r="T174">
        <f t="shared" si="59"/>
        <v>-66.124416490917326</v>
      </c>
      <c r="U174">
        <f t="shared" si="60"/>
        <v>-69.724389612138481</v>
      </c>
      <c r="V174">
        <f t="shared" si="61"/>
        <v>-68.043512830944138</v>
      </c>
      <c r="W174">
        <f t="shared" si="62"/>
        <v>-53.779199363686836</v>
      </c>
      <c r="X174">
        <f t="shared" si="63"/>
        <v>-76.823079836724943</v>
      </c>
      <c r="Y174">
        <f t="shared" si="64"/>
        <v>-60.237921262581629</v>
      </c>
    </row>
    <row r="175" spans="1:25" x14ac:dyDescent="0.3">
      <c r="A175">
        <v>87</v>
      </c>
      <c r="B175" t="s">
        <v>19</v>
      </c>
      <c r="C175" s="2">
        <v>40.6</v>
      </c>
      <c r="D175" t="s">
        <v>22</v>
      </c>
      <c r="E175">
        <v>7.6101486125088202</v>
      </c>
      <c r="F175">
        <v>0.61510906616846717</v>
      </c>
      <c r="G175">
        <v>3.1003787914911904</v>
      </c>
      <c r="H175">
        <v>0.34158758819103241</v>
      </c>
      <c r="I175">
        <v>3.3496717611948648</v>
      </c>
      <c r="J175">
        <v>6.6776477421323463E-2</v>
      </c>
      <c r="K175">
        <v>0.13662496581673622</v>
      </c>
      <c r="S175">
        <f t="shared" si="58"/>
        <v>-49.825831536766238</v>
      </c>
      <c r="T175">
        <f t="shared" si="59"/>
        <v>-58.185431210533643</v>
      </c>
      <c r="U175">
        <f t="shared" si="60"/>
        <v>-49.964915648442272</v>
      </c>
      <c r="V175">
        <f t="shared" si="61"/>
        <v>-56.047375434860022</v>
      </c>
      <c r="W175">
        <f t="shared" si="62"/>
        <v>-45.399582597605679</v>
      </c>
      <c r="X175">
        <f t="shared" si="63"/>
        <v>-55.572751411842312</v>
      </c>
      <c r="Y175">
        <f t="shared" si="64"/>
        <v>-68.782368754736353</v>
      </c>
    </row>
    <row r="176" spans="1:25" x14ac:dyDescent="0.3">
      <c r="A176">
        <v>88</v>
      </c>
      <c r="B176" t="s">
        <v>19</v>
      </c>
      <c r="C176" s="2">
        <v>40.6</v>
      </c>
      <c r="D176" t="s">
        <v>22</v>
      </c>
      <c r="E176">
        <v>13.968619925719034</v>
      </c>
      <c r="F176">
        <v>1.3771552443504333</v>
      </c>
      <c r="G176">
        <v>5.4758008321126299</v>
      </c>
      <c r="H176">
        <v>0.6823947628339132</v>
      </c>
      <c r="I176">
        <v>5.9416305224100752</v>
      </c>
      <c r="J176">
        <v>0.10058046504855156</v>
      </c>
      <c r="K176">
        <v>0.39105813701947528</v>
      </c>
      <c r="S176">
        <f t="shared" si="58"/>
        <v>-7.9040469459559626</v>
      </c>
      <c r="T176">
        <f t="shared" si="59"/>
        <v>-6.3822078621516827</v>
      </c>
      <c r="U176">
        <f t="shared" si="60"/>
        <v>-11.62945725244491</v>
      </c>
      <c r="V176">
        <f t="shared" si="61"/>
        <v>-12.195167936596246</v>
      </c>
      <c r="W176">
        <f t="shared" si="62"/>
        <v>-3.1500607514230761</v>
      </c>
      <c r="X176">
        <f t="shared" si="63"/>
        <v>-33.082524020687657</v>
      </c>
      <c r="Y176">
        <f t="shared" si="64"/>
        <v>-10.646574409328592</v>
      </c>
    </row>
    <row r="177" spans="1:25" x14ac:dyDescent="0.3">
      <c r="A177">
        <v>89</v>
      </c>
      <c r="B177" t="s">
        <v>19</v>
      </c>
      <c r="C177" s="2">
        <v>40.6</v>
      </c>
      <c r="D177" t="s">
        <v>22</v>
      </c>
      <c r="E177">
        <v>10.085440415717201</v>
      </c>
      <c r="F177">
        <v>0.98753784100214637</v>
      </c>
      <c r="G177">
        <v>3.716671347618103</v>
      </c>
      <c r="H177">
        <v>0.43468137085437775</v>
      </c>
      <c r="I177">
        <v>4.5844144821166992</v>
      </c>
      <c r="J177">
        <v>9.330339853962262E-2</v>
      </c>
      <c r="K177">
        <v>0.26883218437433243</v>
      </c>
      <c r="S177">
        <f t="shared" si="58"/>
        <v>-33.506083493252589</v>
      </c>
      <c r="T177">
        <f t="shared" si="59"/>
        <v>-32.86805339741845</v>
      </c>
      <c r="U177">
        <f t="shared" si="60"/>
        <v>-40.018953524176844</v>
      </c>
      <c r="V177">
        <f t="shared" si="61"/>
        <v>-44.068848637620341</v>
      </c>
      <c r="W177">
        <f t="shared" si="62"/>
        <v>-25.272993261923521</v>
      </c>
      <c r="X177">
        <f t="shared" si="63"/>
        <v>-37.924049888320575</v>
      </c>
      <c r="Y177">
        <f t="shared" si="64"/>
        <v>-38.574154815059423</v>
      </c>
    </row>
    <row r="178" spans="1:25" x14ac:dyDescent="0.3">
      <c r="A178">
        <v>90</v>
      </c>
      <c r="B178" t="s">
        <v>19</v>
      </c>
      <c r="C178" s="2">
        <v>40.6</v>
      </c>
      <c r="D178" t="s">
        <v>22</v>
      </c>
      <c r="E178">
        <v>10.418736551894494</v>
      </c>
      <c r="F178">
        <v>1.1547985176245372</v>
      </c>
      <c r="G178">
        <v>4.2841431697209673</v>
      </c>
      <c r="H178">
        <v>0.42675566176573437</v>
      </c>
      <c r="I178">
        <v>4.241314609845479</v>
      </c>
      <c r="J178">
        <v>0.12052951256434123</v>
      </c>
      <c r="K178">
        <v>0.19119525700807571</v>
      </c>
      <c r="S178">
        <f t="shared" si="58"/>
        <v>-31.308641979795549</v>
      </c>
      <c r="T178">
        <f t="shared" si="59"/>
        <v>-21.497820940977729</v>
      </c>
      <c r="U178">
        <f t="shared" si="60"/>
        <v>-30.860878851503525</v>
      </c>
      <c r="V178">
        <f t="shared" si="61"/>
        <v>-45.088662378015506</v>
      </c>
      <c r="W178">
        <f t="shared" si="62"/>
        <v>-30.86559981332914</v>
      </c>
      <c r="X178">
        <f t="shared" si="63"/>
        <v>-19.810166338670353</v>
      </c>
      <c r="Y178">
        <f t="shared" si="64"/>
        <v>-56.313525910574299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AC1E-5190-4D14-A86A-476D85813402}">
  <dimension ref="A1:K178"/>
  <sheetViews>
    <sheetView workbookViewId="0">
      <selection activeCell="E28" sqref="E2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 t="s">
        <v>10</v>
      </c>
      <c r="D2" t="s">
        <v>11</v>
      </c>
      <c r="E2">
        <v>6.6605058195629461</v>
      </c>
      <c r="F2">
        <v>0.82401971022288001</v>
      </c>
      <c r="G2">
        <v>0.42927196621894836</v>
      </c>
      <c r="H2">
        <v>1.1745649079481761</v>
      </c>
      <c r="I2">
        <v>3.8452163537343345</v>
      </c>
      <c r="J2">
        <v>1.0441032548745474E-2</v>
      </c>
      <c r="K2">
        <v>0.37699175626039505</v>
      </c>
    </row>
    <row r="3" spans="1:11" x14ac:dyDescent="0.3">
      <c r="A3">
        <v>2</v>
      </c>
      <c r="B3" t="s">
        <v>10</v>
      </c>
      <c r="D3" t="s">
        <v>11</v>
      </c>
      <c r="E3">
        <v>6.5415438634717935</v>
      </c>
      <c r="F3">
        <v>0.82203555107116699</v>
      </c>
      <c r="G3">
        <v>0.44224347670873004</v>
      </c>
      <c r="H3">
        <v>1.1589623788992565</v>
      </c>
      <c r="I3">
        <v>4.0212308168411255</v>
      </c>
      <c r="J3">
        <v>7.5233517214655876E-2</v>
      </c>
      <c r="K3">
        <v>2.1837739817177255E-2</v>
      </c>
    </row>
    <row r="4" spans="1:11" x14ac:dyDescent="0.3">
      <c r="A4">
        <v>3</v>
      </c>
      <c r="B4" t="s">
        <v>10</v>
      </c>
      <c r="D4" t="s">
        <v>11</v>
      </c>
      <c r="E4">
        <v>6.6645881811426726</v>
      </c>
      <c r="F4">
        <v>0.80739279588063562</v>
      </c>
      <c r="G4">
        <v>0.4100303401549657</v>
      </c>
      <c r="H4">
        <v>1.1999778747558594</v>
      </c>
      <c r="I4">
        <v>4.1306980450948076</v>
      </c>
      <c r="J4">
        <v>0.11148776610692342</v>
      </c>
      <c r="K4">
        <v>5.001236529399951E-3</v>
      </c>
    </row>
    <row r="5" spans="1:11" x14ac:dyDescent="0.3">
      <c r="A5">
        <v>4</v>
      </c>
      <c r="B5" t="s">
        <v>10</v>
      </c>
      <c r="D5" t="s">
        <v>11</v>
      </c>
      <c r="E5">
        <v>6.8991136764647365</v>
      </c>
      <c r="F5">
        <v>0.90760687987009681</v>
      </c>
      <c r="G5">
        <v>0.39128125707308453</v>
      </c>
      <c r="H5">
        <v>1.2606562574704487</v>
      </c>
      <c r="I5">
        <v>4.2650456428527832</v>
      </c>
      <c r="J5">
        <v>5.9901731088757515E-2</v>
      </c>
      <c r="K5">
        <v>1.4621841895859689E-2</v>
      </c>
    </row>
    <row r="6" spans="1:11" x14ac:dyDescent="0.3">
      <c r="A6">
        <v>5</v>
      </c>
      <c r="B6" t="s">
        <v>10</v>
      </c>
      <c r="D6" t="s">
        <v>11</v>
      </c>
      <c r="E6">
        <v>5.9917128962053363</v>
      </c>
      <c r="F6">
        <v>0.7777537306149801</v>
      </c>
      <c r="G6">
        <v>0.33076530198256177</v>
      </c>
      <c r="H6">
        <v>1.103285123904546</v>
      </c>
      <c r="I6">
        <v>3.7108335892359414</v>
      </c>
      <c r="J6">
        <v>5.9290126586953797E-2</v>
      </c>
      <c r="K6">
        <v>9.7852529822072629E-3</v>
      </c>
    </row>
    <row r="7" spans="1:11" x14ac:dyDescent="0.3">
      <c r="A7">
        <v>6</v>
      </c>
      <c r="B7" t="s">
        <v>12</v>
      </c>
      <c r="C7">
        <v>0</v>
      </c>
      <c r="D7" t="s">
        <v>11</v>
      </c>
      <c r="E7">
        <v>15.001620896465324</v>
      </c>
      <c r="F7">
        <v>1.1781275967756908</v>
      </c>
      <c r="G7">
        <v>2.1051560441652932</v>
      </c>
      <c r="H7">
        <v>1.5625328024228413</v>
      </c>
      <c r="I7">
        <v>9.9691715240478516</v>
      </c>
      <c r="J7">
        <v>0.12030034884810448</v>
      </c>
      <c r="K7">
        <v>6.6333026004334286E-2</v>
      </c>
    </row>
    <row r="8" spans="1:11" x14ac:dyDescent="0.3">
      <c r="A8">
        <v>7</v>
      </c>
      <c r="B8" t="s">
        <v>12</v>
      </c>
      <c r="C8">
        <v>0</v>
      </c>
      <c r="D8" t="s">
        <v>11</v>
      </c>
      <c r="E8">
        <v>12.372442307225382</v>
      </c>
      <c r="F8">
        <v>1.2116830150286357</v>
      </c>
      <c r="G8">
        <v>1.9614486893018086</v>
      </c>
      <c r="H8">
        <v>1.6779850920041401</v>
      </c>
      <c r="I8">
        <v>7.294984420140584</v>
      </c>
      <c r="J8">
        <v>8.7626134355862931E-2</v>
      </c>
      <c r="K8">
        <v>0.13871493749320507</v>
      </c>
    </row>
    <row r="9" spans="1:11" x14ac:dyDescent="0.3">
      <c r="A9">
        <v>8</v>
      </c>
      <c r="B9" t="s">
        <v>12</v>
      </c>
      <c r="C9">
        <v>0</v>
      </c>
      <c r="D9" t="s">
        <v>11</v>
      </c>
      <c r="E9">
        <v>9.2594057012294471</v>
      </c>
      <c r="F9">
        <v>1.0448472599188487</v>
      </c>
      <c r="G9">
        <v>1.5450617869695027</v>
      </c>
      <c r="H9">
        <v>1.6598923007647197</v>
      </c>
      <c r="I9">
        <v>4.7981395721435547</v>
      </c>
      <c r="J9">
        <v>9.2129897326231003E-2</v>
      </c>
      <c r="K9">
        <v>0.11933481320738792</v>
      </c>
    </row>
    <row r="10" spans="1:11" x14ac:dyDescent="0.3">
      <c r="A10">
        <v>9</v>
      </c>
      <c r="B10" t="s">
        <v>12</v>
      </c>
      <c r="C10">
        <v>0</v>
      </c>
      <c r="D10" t="s">
        <v>11</v>
      </c>
      <c r="E10">
        <v>17.134157542817594</v>
      </c>
      <c r="F10">
        <v>1.1705947319666545</v>
      </c>
      <c r="G10">
        <v>2.3838349183400473</v>
      </c>
      <c r="H10">
        <v>1.662910024325053</v>
      </c>
      <c r="I10">
        <v>11.5871213277181</v>
      </c>
      <c r="J10">
        <v>0.12561924879749617</v>
      </c>
      <c r="K10">
        <v>0.20407673095663389</v>
      </c>
    </row>
    <row r="11" spans="1:11" x14ac:dyDescent="0.3">
      <c r="A11">
        <v>10</v>
      </c>
      <c r="B11" t="s">
        <v>12</v>
      </c>
      <c r="C11">
        <v>0</v>
      </c>
      <c r="D11" t="s">
        <v>11</v>
      </c>
      <c r="E11">
        <v>10.95295523460141</v>
      </c>
      <c r="F11">
        <v>0.76440696914990747</v>
      </c>
      <c r="G11">
        <v>1.3476110895474751</v>
      </c>
      <c r="H11">
        <v>1.1994492908318837</v>
      </c>
      <c r="I11">
        <v>7.2661768595377607</v>
      </c>
      <c r="J11">
        <v>0.37531085312366486</v>
      </c>
      <c r="K11">
        <v>0</v>
      </c>
    </row>
    <row r="12" spans="1:11" x14ac:dyDescent="0.3">
      <c r="A12">
        <v>11</v>
      </c>
      <c r="B12" t="s">
        <v>13</v>
      </c>
      <c r="C12">
        <v>0</v>
      </c>
      <c r="D12" t="s">
        <v>11</v>
      </c>
      <c r="E12">
        <v>14.864699123321413</v>
      </c>
      <c r="F12">
        <v>1.0368624428908031</v>
      </c>
      <c r="G12">
        <v>2.3151421348253884</v>
      </c>
      <c r="H12">
        <v>0.81665771206219995</v>
      </c>
      <c r="I12">
        <v>10.408681392669678</v>
      </c>
      <c r="J12">
        <v>0.10003457218408585</v>
      </c>
      <c r="K12">
        <v>0.18732074399789175</v>
      </c>
    </row>
    <row r="13" spans="1:11" x14ac:dyDescent="0.3">
      <c r="A13">
        <v>12</v>
      </c>
      <c r="B13" t="s">
        <v>13</v>
      </c>
      <c r="C13">
        <v>0</v>
      </c>
      <c r="D13" t="s">
        <v>11</v>
      </c>
      <c r="E13">
        <v>16.882430472696083</v>
      </c>
      <c r="F13">
        <v>1.3669276237487793</v>
      </c>
      <c r="G13">
        <v>2.6114442348480225</v>
      </c>
      <c r="H13">
        <v>1.0902374287446339</v>
      </c>
      <c r="I13">
        <v>11.472285270690918</v>
      </c>
      <c r="J13">
        <v>0.13892929752667746</v>
      </c>
      <c r="K13">
        <v>0.20260742927591005</v>
      </c>
    </row>
    <row r="14" spans="1:11" x14ac:dyDescent="0.3">
      <c r="A14">
        <v>13</v>
      </c>
      <c r="B14" t="s">
        <v>13</v>
      </c>
      <c r="C14">
        <v>0</v>
      </c>
      <c r="D14" t="s">
        <v>11</v>
      </c>
      <c r="E14">
        <v>6.6417026392238823</v>
      </c>
      <c r="F14">
        <v>1.0775680442651112</v>
      </c>
      <c r="G14">
        <v>1.0654471119244893</v>
      </c>
      <c r="H14">
        <v>0.59609773258368171</v>
      </c>
      <c r="I14">
        <v>3.750566085179647</v>
      </c>
      <c r="J14">
        <v>8.0887659142414733E-2</v>
      </c>
      <c r="K14">
        <v>7.1136205146710083E-2</v>
      </c>
    </row>
    <row r="15" spans="1:11" x14ac:dyDescent="0.3">
      <c r="A15">
        <v>14</v>
      </c>
      <c r="B15" t="s">
        <v>13</v>
      </c>
      <c r="C15">
        <v>0</v>
      </c>
      <c r="D15" t="s">
        <v>11</v>
      </c>
      <c r="E15">
        <v>15.23295560808374</v>
      </c>
      <c r="F15">
        <v>1.3630464573701222</v>
      </c>
      <c r="G15">
        <v>2.5231293837229409</v>
      </c>
      <c r="H15">
        <v>0.87352705001831055</v>
      </c>
      <c r="I15">
        <v>10.275658448537191</v>
      </c>
      <c r="J15">
        <v>3.2521167770028114E-2</v>
      </c>
      <c r="K15">
        <v>0.16507405291001001</v>
      </c>
    </row>
    <row r="16" spans="1:11" x14ac:dyDescent="0.3">
      <c r="A16">
        <v>15</v>
      </c>
      <c r="B16" t="s">
        <v>13</v>
      </c>
      <c r="C16">
        <v>0</v>
      </c>
      <c r="D16" t="s">
        <v>11</v>
      </c>
      <c r="E16">
        <v>18.7029799724443</v>
      </c>
      <c r="F16">
        <v>1.4595084687074025</v>
      </c>
      <c r="G16">
        <v>3.12865940729777</v>
      </c>
      <c r="H16">
        <v>1.1029973924160004</v>
      </c>
      <c r="I16">
        <v>12.77781089146932</v>
      </c>
      <c r="J16">
        <v>0.14973888794581094</v>
      </c>
      <c r="K16">
        <v>8.426520538826783E-2</v>
      </c>
    </row>
    <row r="17" spans="1:11" x14ac:dyDescent="0.3">
      <c r="A17">
        <v>16</v>
      </c>
      <c r="B17" t="s">
        <v>14</v>
      </c>
      <c r="C17">
        <v>0.1</v>
      </c>
      <c r="D17" t="s">
        <v>11</v>
      </c>
      <c r="E17">
        <v>16.950689354242563</v>
      </c>
      <c r="F17">
        <v>1.1910923620065053</v>
      </c>
      <c r="G17">
        <v>2.6558610200881958</v>
      </c>
      <c r="H17">
        <v>1.4158069888750713</v>
      </c>
      <c r="I17">
        <v>11.515148480733236</v>
      </c>
      <c r="J17">
        <v>9.2078541715939835E-2</v>
      </c>
      <c r="K17">
        <v>8.0701610073447227E-2</v>
      </c>
    </row>
    <row r="18" spans="1:11" x14ac:dyDescent="0.3">
      <c r="A18">
        <v>17</v>
      </c>
      <c r="B18" t="s">
        <v>14</v>
      </c>
      <c r="C18">
        <v>0.1</v>
      </c>
      <c r="D18" t="s">
        <v>11</v>
      </c>
      <c r="E18">
        <v>7.8316251987223851</v>
      </c>
      <c r="F18">
        <v>0.98827069997787476</v>
      </c>
      <c r="G18">
        <v>1.421561320622762</v>
      </c>
      <c r="H18">
        <v>1.223741243282954</v>
      </c>
      <c r="I18">
        <v>4.061280369758606</v>
      </c>
      <c r="J18">
        <v>5.4206471269329391E-2</v>
      </c>
      <c r="K18">
        <v>8.2564786697427436E-2</v>
      </c>
    </row>
    <row r="19" spans="1:11" x14ac:dyDescent="0.3">
      <c r="A19">
        <v>18</v>
      </c>
      <c r="B19" t="s">
        <v>14</v>
      </c>
      <c r="C19">
        <v>0.1</v>
      </c>
      <c r="D19" t="s">
        <v>11</v>
      </c>
      <c r="E19">
        <v>15.040388315911018</v>
      </c>
      <c r="F19">
        <v>1.2042625049750011</v>
      </c>
      <c r="G19">
        <v>2.2517633239428201</v>
      </c>
      <c r="H19">
        <v>1.5149693489074707</v>
      </c>
      <c r="I19">
        <v>9.8907903035481777</v>
      </c>
      <c r="J19">
        <v>0.13741946592926979</v>
      </c>
      <c r="K19">
        <v>4.1183285725613437E-2</v>
      </c>
    </row>
    <row r="20" spans="1:11" x14ac:dyDescent="0.3">
      <c r="A20">
        <v>19</v>
      </c>
      <c r="B20" t="s">
        <v>14</v>
      </c>
      <c r="C20">
        <v>0.1</v>
      </c>
      <c r="D20" t="s">
        <v>11</v>
      </c>
      <c r="E20">
        <v>17.959392373897902</v>
      </c>
      <c r="F20">
        <v>1.3466471036275227</v>
      </c>
      <c r="G20">
        <v>2.8869131406148276</v>
      </c>
      <c r="H20">
        <v>1.6991827487945557</v>
      </c>
      <c r="I20">
        <v>11.865113894144693</v>
      </c>
      <c r="J20">
        <v>7.6419344171881676E-2</v>
      </c>
      <c r="K20">
        <v>8.5115979115168258E-2</v>
      </c>
    </row>
    <row r="21" spans="1:11" x14ac:dyDescent="0.3">
      <c r="A21">
        <v>20</v>
      </c>
      <c r="B21" t="s">
        <v>14</v>
      </c>
      <c r="C21">
        <v>0.1</v>
      </c>
      <c r="D21" t="s">
        <v>11</v>
      </c>
      <c r="E21">
        <v>20.014351113526477</v>
      </c>
      <c r="F21">
        <v>1.1798335413138072</v>
      </c>
      <c r="G21">
        <v>3.0481402079264321</v>
      </c>
      <c r="H21">
        <v>1.7638004024823506</v>
      </c>
      <c r="I21">
        <v>13.822751522064209</v>
      </c>
      <c r="J21">
        <v>7.9958984007438019E-2</v>
      </c>
      <c r="K21">
        <v>0.119866327693065</v>
      </c>
    </row>
    <row r="22" spans="1:11" x14ac:dyDescent="0.3">
      <c r="A22">
        <v>21</v>
      </c>
      <c r="B22" t="s">
        <v>15</v>
      </c>
      <c r="C22">
        <v>0.25</v>
      </c>
      <c r="D22" t="s">
        <v>11</v>
      </c>
      <c r="E22">
        <v>17.814762658172761</v>
      </c>
      <c r="F22">
        <v>1.1731542348861694</v>
      </c>
      <c r="G22">
        <v>2.6455508470535278</v>
      </c>
      <c r="H22">
        <v>1.7231052716573079</v>
      </c>
      <c r="I22">
        <v>12.061394850413004</v>
      </c>
      <c r="J22">
        <v>0.14386880646149316</v>
      </c>
      <c r="K22">
        <v>6.7687431660791234E-2</v>
      </c>
    </row>
    <row r="23" spans="1:11" x14ac:dyDescent="0.3">
      <c r="A23">
        <v>22</v>
      </c>
      <c r="B23" t="s">
        <v>15</v>
      </c>
      <c r="C23">
        <v>0.25</v>
      </c>
      <c r="D23" t="s">
        <v>11</v>
      </c>
      <c r="E23">
        <v>18.029501900736857</v>
      </c>
      <c r="F23">
        <v>1.2342951993147533</v>
      </c>
      <c r="G23">
        <v>2.6611650784810386</v>
      </c>
      <c r="H23">
        <v>1.9075614611307781</v>
      </c>
      <c r="I23">
        <v>12.005997180938721</v>
      </c>
      <c r="J23">
        <v>0.1512774353226026</v>
      </c>
      <c r="K23">
        <v>6.9204397189120456E-2</v>
      </c>
    </row>
    <row r="24" spans="1:11" x14ac:dyDescent="0.3">
      <c r="A24">
        <v>23</v>
      </c>
      <c r="B24" t="s">
        <v>15</v>
      </c>
      <c r="C24">
        <v>0.25</v>
      </c>
      <c r="D24" t="s">
        <v>11</v>
      </c>
      <c r="E24">
        <v>18.821140250436208</v>
      </c>
      <c r="F24">
        <v>1.2078924179077148</v>
      </c>
      <c r="G24">
        <v>2.5227607091267905</v>
      </c>
      <c r="H24">
        <v>2.1180092295010886</v>
      </c>
      <c r="I24">
        <v>12.737510204315186</v>
      </c>
      <c r="J24">
        <v>0.16814523438612619</v>
      </c>
      <c r="K24">
        <v>6.6821979979674026E-2</v>
      </c>
    </row>
    <row r="25" spans="1:11" x14ac:dyDescent="0.3">
      <c r="A25">
        <v>24</v>
      </c>
      <c r="B25" t="s">
        <v>15</v>
      </c>
      <c r="C25">
        <v>0.25</v>
      </c>
      <c r="D25" t="s">
        <v>11</v>
      </c>
      <c r="E25">
        <v>18.048046883121369</v>
      </c>
      <c r="F25">
        <v>1.303951730330785</v>
      </c>
      <c r="G25">
        <v>2.672199010848999</v>
      </c>
      <c r="H25">
        <v>1.6578508814175923</v>
      </c>
      <c r="I25">
        <v>12.249544779459635</v>
      </c>
      <c r="J25">
        <v>6.5429535383979484E-2</v>
      </c>
      <c r="K25">
        <v>9.9069464951753616E-2</v>
      </c>
    </row>
    <row r="26" spans="1:11" x14ac:dyDescent="0.3">
      <c r="A26">
        <v>25</v>
      </c>
      <c r="B26" t="s">
        <v>15</v>
      </c>
      <c r="C26">
        <v>0.25</v>
      </c>
      <c r="D26" t="s">
        <v>11</v>
      </c>
      <c r="E26">
        <v>18.56034249279675</v>
      </c>
      <c r="F26">
        <v>1.3128292461236317</v>
      </c>
      <c r="G26">
        <v>2.7389135360717773</v>
      </c>
      <c r="H26">
        <v>1.8891734480857849</v>
      </c>
      <c r="I26">
        <v>12.411193370819092</v>
      </c>
      <c r="J26">
        <v>0.13774356121818224</v>
      </c>
      <c r="K26">
        <v>7.048917716989915E-2</v>
      </c>
    </row>
    <row r="27" spans="1:11" x14ac:dyDescent="0.3">
      <c r="A27">
        <v>26</v>
      </c>
      <c r="B27" t="s">
        <v>16</v>
      </c>
      <c r="C27">
        <v>0.5</v>
      </c>
      <c r="D27" t="s">
        <v>11</v>
      </c>
      <c r="E27">
        <v>17.683933884837295</v>
      </c>
      <c r="F27">
        <v>1.2721447050571442</v>
      </c>
      <c r="G27">
        <v>2.768722971280416</v>
      </c>
      <c r="H27">
        <v>1.4602848291397095</v>
      </c>
      <c r="I27">
        <v>11.964879989624023</v>
      </c>
      <c r="J27">
        <v>0.15934870640436807</v>
      </c>
      <c r="K27">
        <v>5.8552062604576349E-2</v>
      </c>
    </row>
    <row r="28" spans="1:11" x14ac:dyDescent="0.3">
      <c r="A28">
        <v>27</v>
      </c>
      <c r="B28" t="s">
        <v>16</v>
      </c>
      <c r="C28">
        <v>0.5</v>
      </c>
      <c r="D28" t="s">
        <v>11</v>
      </c>
      <c r="E28">
        <v>16.660804591947119</v>
      </c>
      <c r="F28">
        <v>1.2265345056851704</v>
      </c>
      <c r="G28">
        <v>2.617711822191874</v>
      </c>
      <c r="H28">
        <v>1.2941749890645344</v>
      </c>
      <c r="I28">
        <v>11.318771044413248</v>
      </c>
      <c r="J28">
        <v>0.15063866972923279</v>
      </c>
      <c r="K28">
        <v>5.297329525152842E-2</v>
      </c>
    </row>
    <row r="29" spans="1:11" x14ac:dyDescent="0.3">
      <c r="A29">
        <v>28</v>
      </c>
      <c r="B29" t="s">
        <v>16</v>
      </c>
      <c r="C29">
        <v>0.5</v>
      </c>
      <c r="D29" t="s">
        <v>11</v>
      </c>
      <c r="E29">
        <v>18.00669185901042</v>
      </c>
      <c r="F29">
        <v>1.2395546138286591</v>
      </c>
      <c r="G29">
        <v>2.8190112908681235</v>
      </c>
      <c r="H29">
        <v>1.3540730079015095</v>
      </c>
      <c r="I29">
        <v>12.29830519358317</v>
      </c>
      <c r="J29">
        <v>0.11102305476864179</v>
      </c>
      <c r="K29">
        <v>0.18472357839345932</v>
      </c>
    </row>
    <row r="30" spans="1:11" x14ac:dyDescent="0.3">
      <c r="A30">
        <v>29</v>
      </c>
      <c r="B30" t="s">
        <v>16</v>
      </c>
      <c r="C30">
        <v>0.5</v>
      </c>
      <c r="D30" t="s">
        <v>11</v>
      </c>
      <c r="E30">
        <v>17.830941739980446</v>
      </c>
      <c r="F30">
        <v>1.1879218419392903</v>
      </c>
      <c r="G30">
        <v>2.7764281431833902</v>
      </c>
      <c r="H30">
        <v>1.0292444725831349</v>
      </c>
      <c r="I30">
        <v>12.633787473042807</v>
      </c>
      <c r="J30">
        <v>0.12034302080670993</v>
      </c>
      <c r="K30">
        <v>8.3216869893173381E-2</v>
      </c>
    </row>
    <row r="31" spans="1:11" x14ac:dyDescent="0.3">
      <c r="A31">
        <v>30</v>
      </c>
      <c r="B31" t="s">
        <v>16</v>
      </c>
      <c r="C31">
        <v>0.5</v>
      </c>
      <c r="D31" t="s">
        <v>11</v>
      </c>
      <c r="E31">
        <v>18.180368798793776</v>
      </c>
      <c r="F31">
        <v>1.1551457544167836</v>
      </c>
      <c r="G31">
        <v>2.7512392600377402</v>
      </c>
      <c r="H31">
        <v>1.5323674281438191</v>
      </c>
      <c r="I31">
        <v>12.565685590108236</v>
      </c>
      <c r="J31">
        <v>6.1330793425440788E-2</v>
      </c>
      <c r="K31">
        <v>0.11459990218281746</v>
      </c>
    </row>
    <row r="32" spans="1:11" x14ac:dyDescent="0.3">
      <c r="A32">
        <v>31</v>
      </c>
      <c r="B32" t="s">
        <v>17</v>
      </c>
      <c r="C32">
        <v>0.75</v>
      </c>
      <c r="D32" t="s">
        <v>11</v>
      </c>
      <c r="E32">
        <v>16.844813787343021</v>
      </c>
      <c r="F32">
        <v>1.1967247029145558</v>
      </c>
      <c r="G32">
        <v>2.6131660938262939</v>
      </c>
      <c r="H32">
        <v>0.96998802820841468</v>
      </c>
      <c r="I32">
        <v>11.732549349466959</v>
      </c>
      <c r="J32">
        <v>0.13227270791927973</v>
      </c>
      <c r="K32">
        <v>0.20011341695984206</v>
      </c>
    </row>
    <row r="33" spans="1:11" x14ac:dyDescent="0.3">
      <c r="A33">
        <v>32</v>
      </c>
      <c r="B33" t="s">
        <v>17</v>
      </c>
      <c r="C33">
        <v>0.75</v>
      </c>
      <c r="D33" t="s">
        <v>11</v>
      </c>
      <c r="E33">
        <v>17.726954429063635</v>
      </c>
      <c r="F33">
        <v>1.1646083792050679</v>
      </c>
      <c r="G33">
        <v>2.533180276552836</v>
      </c>
      <c r="H33">
        <v>1.1446147362391155</v>
      </c>
      <c r="I33">
        <v>12.541044235229492</v>
      </c>
      <c r="J33">
        <v>0.12335829312602679</v>
      </c>
      <c r="K33">
        <v>0.22014701614777246</v>
      </c>
    </row>
    <row r="34" spans="1:11" x14ac:dyDescent="0.3">
      <c r="A34">
        <v>33</v>
      </c>
      <c r="B34" t="s">
        <v>17</v>
      </c>
      <c r="C34">
        <v>0.75</v>
      </c>
      <c r="D34" t="s">
        <v>11</v>
      </c>
      <c r="E34">
        <v>17.552545948973748</v>
      </c>
      <c r="F34">
        <v>1.1910548210144043</v>
      </c>
      <c r="G34">
        <v>2.7479364474614463</v>
      </c>
      <c r="H34">
        <v>1.1439410944779713</v>
      </c>
      <c r="I34">
        <v>12.146899700164795</v>
      </c>
      <c r="J34">
        <v>0.11158585424224536</v>
      </c>
      <c r="K34">
        <v>0.21112809578577676</v>
      </c>
    </row>
    <row r="35" spans="1:11" x14ac:dyDescent="0.3">
      <c r="A35">
        <v>34</v>
      </c>
      <c r="B35" t="s">
        <v>17</v>
      </c>
      <c r="C35">
        <v>0.75</v>
      </c>
      <c r="D35" t="s">
        <v>11</v>
      </c>
      <c r="E35">
        <v>16.327888161264539</v>
      </c>
      <c r="F35">
        <v>1.217260221640269</v>
      </c>
      <c r="G35">
        <v>2.5670185486475625</v>
      </c>
      <c r="H35">
        <v>0.75902046759923303</v>
      </c>
      <c r="I35">
        <v>11.589695771535238</v>
      </c>
      <c r="J35">
        <v>0.12170088415344556</v>
      </c>
      <c r="K35">
        <v>7.3192690188686058E-2</v>
      </c>
    </row>
    <row r="36" spans="1:11" x14ac:dyDescent="0.3">
      <c r="A36">
        <v>35</v>
      </c>
      <c r="B36" t="s">
        <v>17</v>
      </c>
      <c r="C36">
        <v>0.75</v>
      </c>
      <c r="D36" t="s">
        <v>11</v>
      </c>
      <c r="E36">
        <v>16.634038658207025</v>
      </c>
      <c r="F36">
        <v>1.2346124947071075</v>
      </c>
      <c r="G36">
        <v>2.7341373761494956</v>
      </c>
      <c r="H36">
        <v>0.86386219660441077</v>
      </c>
      <c r="I36">
        <v>11.509193738301596</v>
      </c>
      <c r="J36">
        <v>0.1015365868806839</v>
      </c>
      <c r="K36">
        <v>0.19069678460558256</v>
      </c>
    </row>
    <row r="37" spans="1:11" x14ac:dyDescent="0.3">
      <c r="A37">
        <v>36</v>
      </c>
      <c r="B37" t="s">
        <v>18</v>
      </c>
      <c r="C37">
        <v>1</v>
      </c>
      <c r="D37" t="s">
        <v>11</v>
      </c>
      <c r="E37">
        <v>15.779826494448908</v>
      </c>
      <c r="F37">
        <v>1.2361865242322285</v>
      </c>
      <c r="G37">
        <v>2.24758251508077</v>
      </c>
      <c r="H37">
        <v>0.99888770778973901</v>
      </c>
      <c r="I37">
        <v>10.99953285853068</v>
      </c>
      <c r="J37">
        <v>0.11632697905103366</v>
      </c>
      <c r="K37">
        <v>0.1813102699816227</v>
      </c>
    </row>
    <row r="38" spans="1:11" x14ac:dyDescent="0.3">
      <c r="A38">
        <v>37</v>
      </c>
      <c r="B38" t="s">
        <v>18</v>
      </c>
      <c r="C38">
        <v>1</v>
      </c>
      <c r="D38" t="s">
        <v>11</v>
      </c>
      <c r="E38">
        <v>17.218570552514741</v>
      </c>
      <c r="F38">
        <v>1.2498783767223358</v>
      </c>
      <c r="G38">
        <v>2.7388463417689004</v>
      </c>
      <c r="H38">
        <v>1.0967368284861247</v>
      </c>
      <c r="I38">
        <v>11.869367122650146</v>
      </c>
      <c r="J38">
        <v>4.0272781935830913E-2</v>
      </c>
      <c r="K38">
        <v>0.22346901521086693</v>
      </c>
    </row>
    <row r="39" spans="1:11" x14ac:dyDescent="0.3">
      <c r="A39">
        <v>38</v>
      </c>
      <c r="B39" t="s">
        <v>18</v>
      </c>
      <c r="C39">
        <v>1</v>
      </c>
      <c r="D39" t="s">
        <v>11</v>
      </c>
      <c r="E39">
        <v>17.471642081944413</v>
      </c>
      <c r="F39">
        <v>1.2456929087638855</v>
      </c>
      <c r="G39">
        <v>2.7664359410603843</v>
      </c>
      <c r="H39">
        <v>1.2232563396294911</v>
      </c>
      <c r="I39">
        <v>11.906836350758871</v>
      </c>
      <c r="J39">
        <v>0.10497641935944557</v>
      </c>
      <c r="K39">
        <v>0.22444360827406248</v>
      </c>
    </row>
    <row r="40" spans="1:11" x14ac:dyDescent="0.3">
      <c r="A40">
        <v>39</v>
      </c>
      <c r="B40" t="s">
        <v>18</v>
      </c>
      <c r="C40">
        <v>1</v>
      </c>
      <c r="D40" t="s">
        <v>11</v>
      </c>
      <c r="E40">
        <v>17.558484338046156</v>
      </c>
      <c r="F40">
        <v>1.2742729485034943</v>
      </c>
      <c r="G40">
        <v>2.7055532932281494</v>
      </c>
      <c r="H40">
        <v>0.97094423572222388</v>
      </c>
      <c r="I40">
        <v>12.343016783396402</v>
      </c>
      <c r="J40">
        <v>3.0615088840325672E-2</v>
      </c>
      <c r="K40">
        <v>0.23408281554778418</v>
      </c>
    </row>
    <row r="41" spans="1:11" x14ac:dyDescent="0.3">
      <c r="A41">
        <v>40</v>
      </c>
      <c r="B41" t="s">
        <v>18</v>
      </c>
      <c r="C41">
        <v>1</v>
      </c>
      <c r="D41" t="s">
        <v>11</v>
      </c>
      <c r="E41">
        <v>17.292668861552769</v>
      </c>
      <c r="F41">
        <v>1.2399755120277405</v>
      </c>
      <c r="G41">
        <v>2.9246243635813394</v>
      </c>
      <c r="H41">
        <v>0.95164045691490173</v>
      </c>
      <c r="I41">
        <v>11.866472403208414</v>
      </c>
      <c r="J41">
        <v>0.10848301773269971</v>
      </c>
      <c r="K41">
        <v>0.20147387683391571</v>
      </c>
    </row>
    <row r="42" spans="1:11" x14ac:dyDescent="0.3">
      <c r="A42">
        <v>41</v>
      </c>
      <c r="B42" t="s">
        <v>19</v>
      </c>
      <c r="C42">
        <v>1.25</v>
      </c>
      <c r="D42" t="s">
        <v>11</v>
      </c>
      <c r="E42">
        <v>16.256794667542955</v>
      </c>
      <c r="F42">
        <v>1.3778837124506633</v>
      </c>
      <c r="G42">
        <v>2.7006566127141318</v>
      </c>
      <c r="H42">
        <v>0.85084738334019983</v>
      </c>
      <c r="I42">
        <v>11.033316453297934</v>
      </c>
      <c r="J42">
        <v>9.5810618251562119E-2</v>
      </c>
      <c r="K42">
        <v>0.19827888657649359</v>
      </c>
    </row>
    <row r="43" spans="1:11" x14ac:dyDescent="0.3">
      <c r="A43">
        <v>42</v>
      </c>
      <c r="B43" t="s">
        <v>19</v>
      </c>
      <c r="C43">
        <v>1.25</v>
      </c>
      <c r="D43" t="s">
        <v>11</v>
      </c>
      <c r="E43">
        <v>16.414090748396568</v>
      </c>
      <c r="F43">
        <v>1.3298767904440563</v>
      </c>
      <c r="G43">
        <v>2.779050350189209</v>
      </c>
      <c r="H43">
        <v>0.84890826543172204</v>
      </c>
      <c r="I43">
        <v>11.164055665334066</v>
      </c>
      <c r="J43">
        <v>8.843279381593068E-2</v>
      </c>
      <c r="K43">
        <v>0.20376675327618918</v>
      </c>
    </row>
    <row r="44" spans="1:11" x14ac:dyDescent="0.3">
      <c r="A44">
        <v>43</v>
      </c>
      <c r="B44" t="s">
        <v>19</v>
      </c>
      <c r="C44">
        <v>1.25</v>
      </c>
      <c r="D44" t="s">
        <v>11</v>
      </c>
      <c r="E44">
        <v>16.401926834371082</v>
      </c>
      <c r="F44">
        <v>1.3230586747328441</v>
      </c>
      <c r="G44">
        <v>2.7873919804890952</v>
      </c>
      <c r="H44">
        <v>0.84814329942067468</v>
      </c>
      <c r="I44">
        <v>11.14281956354777</v>
      </c>
      <c r="J44">
        <v>9.5661651343107224E-2</v>
      </c>
      <c r="K44">
        <v>0.2048507034778595</v>
      </c>
    </row>
    <row r="45" spans="1:11" x14ac:dyDescent="0.3">
      <c r="A45">
        <v>44</v>
      </c>
      <c r="B45" t="s">
        <v>19</v>
      </c>
      <c r="C45">
        <v>1.25</v>
      </c>
      <c r="D45" t="s">
        <v>11</v>
      </c>
      <c r="E45">
        <v>16.729542911011603</v>
      </c>
      <c r="F45">
        <v>1.2837595840295155</v>
      </c>
      <c r="G45">
        <v>2.8462320566177368</v>
      </c>
      <c r="H45">
        <v>1.0163553059101105</v>
      </c>
      <c r="I45">
        <v>11.290528774261475</v>
      </c>
      <c r="J45">
        <v>7.0133399839202568E-2</v>
      </c>
      <c r="K45">
        <v>0.22253427902857462</v>
      </c>
    </row>
    <row r="46" spans="1:11" x14ac:dyDescent="0.3">
      <c r="A46">
        <v>45</v>
      </c>
      <c r="B46" t="s">
        <v>19</v>
      </c>
      <c r="C46">
        <v>1.25</v>
      </c>
      <c r="D46" t="s">
        <v>11</v>
      </c>
      <c r="E46">
        <v>17.509450658584427</v>
      </c>
      <c r="F46">
        <v>1.2218176424503326</v>
      </c>
      <c r="G46">
        <v>2.8864564100901284</v>
      </c>
      <c r="H46">
        <v>0.89288688699404395</v>
      </c>
      <c r="I46">
        <v>12.317298730214437</v>
      </c>
      <c r="J46">
        <v>8.1194723024964333E-2</v>
      </c>
      <c r="K46">
        <v>0.10979646630585194</v>
      </c>
    </row>
    <row r="47" spans="1:11" x14ac:dyDescent="0.3">
      <c r="A47">
        <v>19</v>
      </c>
      <c r="B47" t="s">
        <v>10</v>
      </c>
      <c r="D47" t="s">
        <v>20</v>
      </c>
      <c r="E47">
        <v>5.7554989899213975</v>
      </c>
      <c r="F47">
        <v>0.61814786493778229</v>
      </c>
      <c r="G47">
        <v>0.97481582562128699</v>
      </c>
      <c r="H47">
        <v>0.84711065888404846</v>
      </c>
      <c r="I47">
        <v>3.082555135091146</v>
      </c>
      <c r="J47">
        <v>0.23286938418944678</v>
      </c>
      <c r="K47">
        <v>0</v>
      </c>
    </row>
    <row r="48" spans="1:11" x14ac:dyDescent="0.3">
      <c r="A48">
        <v>20</v>
      </c>
      <c r="B48" t="s">
        <v>10</v>
      </c>
      <c r="D48" t="s">
        <v>20</v>
      </c>
      <c r="E48">
        <v>5.7315560692310985</v>
      </c>
      <c r="F48">
        <v>0.66301038861274719</v>
      </c>
      <c r="G48">
        <v>0.97399499018987024</v>
      </c>
      <c r="H48">
        <v>0.66965390245119727</v>
      </c>
      <c r="I48">
        <v>3.212023138999939</v>
      </c>
      <c r="J48">
        <v>0.2128735656539599</v>
      </c>
      <c r="K48">
        <v>0</v>
      </c>
    </row>
    <row r="49" spans="1:11" x14ac:dyDescent="0.3">
      <c r="A49">
        <v>21</v>
      </c>
      <c r="B49" t="s">
        <v>10</v>
      </c>
      <c r="D49" t="s">
        <v>20</v>
      </c>
      <c r="E49">
        <v>5.910356405636227</v>
      </c>
      <c r="F49">
        <v>0.66103856265544891</v>
      </c>
      <c r="G49">
        <v>1.1372836033503215</v>
      </c>
      <c r="H49">
        <v>0.65132274230321252</v>
      </c>
      <c r="I49">
        <v>3.2017759084701538</v>
      </c>
      <c r="J49">
        <v>0.25893577933311462</v>
      </c>
      <c r="K49">
        <v>0</v>
      </c>
    </row>
    <row r="50" spans="1:11" x14ac:dyDescent="0.3">
      <c r="A50">
        <v>22</v>
      </c>
      <c r="B50" t="s">
        <v>10</v>
      </c>
      <c r="D50" t="s">
        <v>20</v>
      </c>
      <c r="E50">
        <v>5.9501197253178884</v>
      </c>
      <c r="F50">
        <v>0.67373225589593255</v>
      </c>
      <c r="G50">
        <v>1.0680327713489532</v>
      </c>
      <c r="H50">
        <v>0.6513315737247467</v>
      </c>
      <c r="I50">
        <v>3.3043666680653891</v>
      </c>
      <c r="J50">
        <v>0.25265638281901676</v>
      </c>
      <c r="K50">
        <v>0</v>
      </c>
    </row>
    <row r="51" spans="1:11" x14ac:dyDescent="0.3">
      <c r="A51">
        <v>23</v>
      </c>
      <c r="B51" t="s">
        <v>10</v>
      </c>
      <c r="D51" t="s">
        <v>20</v>
      </c>
      <c r="E51">
        <v>5.8124002647620774</v>
      </c>
      <c r="F51">
        <v>0.68559887508551276</v>
      </c>
      <c r="G51">
        <v>1.0555929044882457</v>
      </c>
      <c r="H51">
        <v>0.59084722896416986</v>
      </c>
      <c r="I51">
        <v>3.2548156976699829</v>
      </c>
      <c r="J51">
        <v>0.22554570436477661</v>
      </c>
      <c r="K51">
        <v>0</v>
      </c>
    </row>
    <row r="52" spans="1:11" x14ac:dyDescent="0.3">
      <c r="A52">
        <v>24</v>
      </c>
      <c r="B52" t="s">
        <v>12</v>
      </c>
      <c r="C52">
        <v>0</v>
      </c>
      <c r="D52" t="s">
        <v>20</v>
      </c>
      <c r="E52">
        <v>15.203331900483603</v>
      </c>
      <c r="F52">
        <v>1.0864370266596477</v>
      </c>
      <c r="G52">
        <v>4.8049270311991377</v>
      </c>
      <c r="H52">
        <v>0.74050792058308923</v>
      </c>
      <c r="I52">
        <v>8.2256484031677246</v>
      </c>
      <c r="J52">
        <v>0.22445325553417206</v>
      </c>
      <c r="K52">
        <v>0.12135863319660227</v>
      </c>
    </row>
    <row r="53" spans="1:11" x14ac:dyDescent="0.3">
      <c r="A53">
        <v>25</v>
      </c>
      <c r="B53" t="s">
        <v>12</v>
      </c>
      <c r="C53">
        <v>0</v>
      </c>
      <c r="D53" t="s">
        <v>20</v>
      </c>
      <c r="E53">
        <v>17.566121236885479</v>
      </c>
      <c r="F53">
        <v>1.1846252679824829</v>
      </c>
      <c r="G53">
        <v>5.1970814863840742</v>
      </c>
      <c r="H53">
        <v>0.99391811092694604</v>
      </c>
      <c r="I53">
        <v>9.8908472061157227</v>
      </c>
      <c r="J53">
        <v>4.4530479858318962E-2</v>
      </c>
      <c r="K53">
        <v>0.25511960064371425</v>
      </c>
    </row>
    <row r="54" spans="1:11" x14ac:dyDescent="0.3">
      <c r="A54">
        <v>26</v>
      </c>
      <c r="B54" t="s">
        <v>12</v>
      </c>
      <c r="C54">
        <v>0</v>
      </c>
      <c r="D54" t="s">
        <v>20</v>
      </c>
      <c r="E54">
        <v>15.658064369745093</v>
      </c>
      <c r="F54">
        <v>1.290475606918335</v>
      </c>
      <c r="G54">
        <v>4.230783224105835</v>
      </c>
      <c r="H54">
        <v>0.88748055696487427</v>
      </c>
      <c r="I54">
        <v>8.8870439529418945</v>
      </c>
      <c r="J54">
        <v>0.19740782429774603</v>
      </c>
      <c r="K54">
        <v>0.1648733758678039</v>
      </c>
    </row>
    <row r="55" spans="1:11" x14ac:dyDescent="0.3">
      <c r="A55">
        <v>27</v>
      </c>
      <c r="B55" t="s">
        <v>12</v>
      </c>
      <c r="C55">
        <v>0</v>
      </c>
      <c r="D55" t="s">
        <v>20</v>
      </c>
      <c r="E55">
        <v>17.173335504101122</v>
      </c>
      <c r="F55">
        <v>1.2300238013267517</v>
      </c>
      <c r="G55">
        <v>5.027136405309041</v>
      </c>
      <c r="H55">
        <v>0.80257208148638404</v>
      </c>
      <c r="I55">
        <v>9.8256096839904785</v>
      </c>
      <c r="J55">
        <v>4.5449397837122284E-2</v>
      </c>
      <c r="K55">
        <v>0.24254453306396803</v>
      </c>
    </row>
    <row r="56" spans="1:11" x14ac:dyDescent="0.3">
      <c r="A56">
        <v>28</v>
      </c>
      <c r="B56" t="s">
        <v>12</v>
      </c>
      <c r="C56">
        <v>0</v>
      </c>
      <c r="D56" t="s">
        <v>20</v>
      </c>
      <c r="E56">
        <v>18.076292376467286</v>
      </c>
      <c r="F56">
        <v>1.4254564146200817</v>
      </c>
      <c r="G56">
        <v>5.2897184689839678</v>
      </c>
      <c r="H56">
        <v>1.1344484686851501</v>
      </c>
      <c r="I56">
        <v>9.912261962890625</v>
      </c>
      <c r="J56">
        <v>4.3060596100986004E-2</v>
      </c>
      <c r="K56">
        <v>0.27134654422601062</v>
      </c>
    </row>
    <row r="57" spans="1:11" x14ac:dyDescent="0.3">
      <c r="A57">
        <v>29</v>
      </c>
      <c r="B57" t="s">
        <v>13</v>
      </c>
      <c r="C57">
        <v>0</v>
      </c>
      <c r="D57" t="s">
        <v>20</v>
      </c>
      <c r="E57">
        <v>13.376591998920148</v>
      </c>
      <c r="F57">
        <v>1.2081472873687744</v>
      </c>
      <c r="G57">
        <v>3.8015961647033691</v>
      </c>
      <c r="H57">
        <v>0.38008684416611987</v>
      </c>
      <c r="I57">
        <v>7.8375957806905108</v>
      </c>
      <c r="J57">
        <v>3.1105469291408856E-2</v>
      </c>
      <c r="K57">
        <v>0.11806026349465053</v>
      </c>
    </row>
    <row r="58" spans="1:11" x14ac:dyDescent="0.3">
      <c r="A58">
        <v>30</v>
      </c>
      <c r="B58" t="s">
        <v>13</v>
      </c>
      <c r="C58">
        <v>0</v>
      </c>
      <c r="D58" t="s">
        <v>20</v>
      </c>
      <c r="E58">
        <v>17.397000457392664</v>
      </c>
      <c r="F58">
        <v>1.2487651407718658</v>
      </c>
      <c r="G58">
        <v>5.250446081161499</v>
      </c>
      <c r="H58">
        <v>0.68641424179077148</v>
      </c>
      <c r="I58">
        <v>9.8845885594685878</v>
      </c>
      <c r="J58">
        <v>9.6271701157093048E-2</v>
      </c>
      <c r="K58">
        <v>0.23051617915431658</v>
      </c>
    </row>
    <row r="59" spans="1:11" x14ac:dyDescent="0.3">
      <c r="A59">
        <v>32</v>
      </c>
      <c r="B59" t="s">
        <v>13</v>
      </c>
      <c r="C59">
        <v>0</v>
      </c>
      <c r="D59" t="s">
        <v>20</v>
      </c>
      <c r="E59">
        <v>19.892430940317194</v>
      </c>
      <c r="F59">
        <v>1.3135196963946025</v>
      </c>
      <c r="G59">
        <v>5.6103847821553545</v>
      </c>
      <c r="H59">
        <v>0.77204713225364685</v>
      </c>
      <c r="I59">
        <v>11.82632859547933</v>
      </c>
      <c r="J59">
        <v>0.10921771824359894</v>
      </c>
      <c r="K59">
        <v>0.26093311111132306</v>
      </c>
    </row>
    <row r="60" spans="1:11" x14ac:dyDescent="0.3">
      <c r="A60">
        <v>33</v>
      </c>
      <c r="B60" t="s">
        <v>13</v>
      </c>
      <c r="C60">
        <v>0</v>
      </c>
      <c r="D60" t="s">
        <v>20</v>
      </c>
      <c r="E60">
        <v>17.394068865837813</v>
      </c>
      <c r="F60">
        <v>1.2628973821798961</v>
      </c>
      <c r="G60">
        <v>5.2371384302775068</v>
      </c>
      <c r="H60">
        <v>0.56771736343701684</v>
      </c>
      <c r="I60">
        <v>9.9361257553100586</v>
      </c>
      <c r="J60">
        <v>0.19597624987363815</v>
      </c>
      <c r="K60">
        <v>0.19421421550214291</v>
      </c>
    </row>
    <row r="61" spans="1:11" x14ac:dyDescent="0.3">
      <c r="A61">
        <v>34</v>
      </c>
      <c r="B61" t="s">
        <v>14</v>
      </c>
      <c r="C61">
        <v>0.1</v>
      </c>
      <c r="D61" t="s">
        <v>20</v>
      </c>
      <c r="E61">
        <v>17.345781923014485</v>
      </c>
      <c r="F61">
        <v>0.96704822778701782</v>
      </c>
      <c r="G61">
        <v>5.4696599642435713</v>
      </c>
      <c r="H61">
        <v>0.72580001751581824</v>
      </c>
      <c r="I61">
        <v>9.816443920135498</v>
      </c>
      <c r="J61">
        <v>0.20939690123001733</v>
      </c>
      <c r="K61">
        <v>0.15743261141081652</v>
      </c>
    </row>
    <row r="62" spans="1:11" x14ac:dyDescent="0.3">
      <c r="A62">
        <v>35</v>
      </c>
      <c r="B62" t="s">
        <v>14</v>
      </c>
      <c r="C62">
        <v>0.1</v>
      </c>
      <c r="D62" t="s">
        <v>20</v>
      </c>
      <c r="E62">
        <v>21.441809492130545</v>
      </c>
      <c r="F62">
        <v>1.1467091143131256</v>
      </c>
      <c r="G62">
        <v>6.963860034942627</v>
      </c>
      <c r="H62">
        <v>1.0143927037715912</v>
      </c>
      <c r="I62">
        <v>11.876197973887125</v>
      </c>
      <c r="J62">
        <v>0.2478389193614324</v>
      </c>
      <c r="K62">
        <v>0.19280970903734365</v>
      </c>
    </row>
    <row r="63" spans="1:11" x14ac:dyDescent="0.3">
      <c r="A63">
        <v>36</v>
      </c>
      <c r="B63" t="s">
        <v>14</v>
      </c>
      <c r="C63">
        <v>0.1</v>
      </c>
      <c r="D63" t="s">
        <v>20</v>
      </c>
      <c r="E63">
        <v>19.768112561447019</v>
      </c>
      <c r="F63">
        <v>1.1183383762836456</v>
      </c>
      <c r="G63">
        <v>6.6015168031056719</v>
      </c>
      <c r="H63">
        <v>0.93782515327135718</v>
      </c>
      <c r="I63">
        <v>10.693069458007813</v>
      </c>
      <c r="J63">
        <v>0.23177067438761392</v>
      </c>
      <c r="K63">
        <v>0.18559126555919647</v>
      </c>
    </row>
    <row r="64" spans="1:11" x14ac:dyDescent="0.3">
      <c r="A64">
        <v>37</v>
      </c>
      <c r="B64" t="s">
        <v>14</v>
      </c>
      <c r="C64">
        <v>0.1</v>
      </c>
      <c r="D64" t="s">
        <v>20</v>
      </c>
      <c r="E64">
        <v>17.766156998036287</v>
      </c>
      <c r="F64">
        <v>1.0311411420504253</v>
      </c>
      <c r="G64">
        <v>5.6058826446533203</v>
      </c>
      <c r="H64">
        <v>0.99214716752370202</v>
      </c>
      <c r="I64">
        <v>9.7558347384134922</v>
      </c>
      <c r="J64">
        <v>0.20427979032198587</v>
      </c>
      <c r="K64">
        <v>0.17687209757665792</v>
      </c>
    </row>
    <row r="65" spans="1:11" x14ac:dyDescent="0.3">
      <c r="A65">
        <v>38</v>
      </c>
      <c r="B65" t="s">
        <v>14</v>
      </c>
      <c r="C65">
        <v>0.1</v>
      </c>
      <c r="D65" t="s">
        <v>20</v>
      </c>
      <c r="E65">
        <v>19.977595020341266</v>
      </c>
      <c r="F65">
        <v>1.3040818472703297</v>
      </c>
      <c r="G65">
        <v>6.0936481157938642</v>
      </c>
      <c r="H65">
        <v>0.9151313304901123</v>
      </c>
      <c r="I65">
        <v>11.262489318847656</v>
      </c>
      <c r="J65">
        <v>0.21766799191633859</v>
      </c>
      <c r="K65">
        <v>0.18457547761499882</v>
      </c>
    </row>
    <row r="66" spans="1:11" x14ac:dyDescent="0.3">
      <c r="A66">
        <v>39</v>
      </c>
      <c r="B66" t="s">
        <v>15</v>
      </c>
      <c r="C66">
        <v>0.25</v>
      </c>
      <c r="D66" t="s">
        <v>20</v>
      </c>
      <c r="E66">
        <v>20.358742101934229</v>
      </c>
      <c r="F66">
        <v>1.1625554362932842</v>
      </c>
      <c r="G66">
        <v>6.4707693258921308</v>
      </c>
      <c r="H66">
        <v>0.94047868251800537</v>
      </c>
      <c r="I66">
        <v>11.360280990600586</v>
      </c>
      <c r="J66">
        <v>0.24743532141049704</v>
      </c>
      <c r="K66">
        <v>0.17722191847860813</v>
      </c>
    </row>
    <row r="67" spans="1:11" x14ac:dyDescent="0.3">
      <c r="A67">
        <v>40</v>
      </c>
      <c r="B67" t="s">
        <v>15</v>
      </c>
      <c r="C67">
        <v>0.25</v>
      </c>
      <c r="D67" t="s">
        <v>20</v>
      </c>
      <c r="E67">
        <v>18.238856453518999</v>
      </c>
      <c r="F67">
        <v>1.174500435590744</v>
      </c>
      <c r="G67">
        <v>6.0254631837209063</v>
      </c>
      <c r="H67">
        <v>0.88403843839963281</v>
      </c>
      <c r="I67">
        <v>9.7887671788533535</v>
      </c>
      <c r="J67">
        <v>0.22350993007421494</v>
      </c>
      <c r="K67">
        <v>0.14257802193363509</v>
      </c>
    </row>
    <row r="68" spans="1:11" x14ac:dyDescent="0.3">
      <c r="A68">
        <v>41</v>
      </c>
      <c r="B68" t="s">
        <v>15</v>
      </c>
      <c r="C68">
        <v>0.25</v>
      </c>
      <c r="D68" t="s">
        <v>20</v>
      </c>
      <c r="E68">
        <v>18.585532932831857</v>
      </c>
      <c r="F68">
        <v>1.0198211272557576</v>
      </c>
      <c r="G68">
        <v>5.9515310923258467</v>
      </c>
      <c r="H68">
        <v>0.88424064715703332</v>
      </c>
      <c r="I68">
        <v>10.370744705200195</v>
      </c>
      <c r="J68">
        <v>0.18814379473527273</v>
      </c>
      <c r="K68">
        <v>0.17105185985565186</v>
      </c>
    </row>
    <row r="69" spans="1:11" x14ac:dyDescent="0.3">
      <c r="A69">
        <v>42</v>
      </c>
      <c r="B69" t="s">
        <v>15</v>
      </c>
      <c r="C69">
        <v>0.25</v>
      </c>
      <c r="D69" t="s">
        <v>20</v>
      </c>
      <c r="E69">
        <v>18.777670857690435</v>
      </c>
      <c r="F69">
        <v>1.0655242304007213</v>
      </c>
      <c r="G69">
        <v>5.7758915424346924</v>
      </c>
      <c r="H69">
        <v>1.1494988799095154</v>
      </c>
      <c r="I69">
        <v>10.407385190327963</v>
      </c>
      <c r="J69">
        <v>0.19517464439074197</v>
      </c>
      <c r="K69">
        <v>0.18419591523706913</v>
      </c>
    </row>
    <row r="70" spans="1:11" x14ac:dyDescent="0.3">
      <c r="A70">
        <v>43</v>
      </c>
      <c r="B70" t="s">
        <v>15</v>
      </c>
      <c r="C70">
        <v>0.25</v>
      </c>
      <c r="D70" t="s">
        <v>20</v>
      </c>
      <c r="E70">
        <v>18.553627177039356</v>
      </c>
      <c r="F70">
        <v>1.0968474547068279</v>
      </c>
      <c r="G70">
        <v>6.116660277048747</v>
      </c>
      <c r="H70">
        <v>0.71056895454724633</v>
      </c>
      <c r="I70">
        <v>10.195159594217936</v>
      </c>
      <c r="J70">
        <v>0.31695718069871265</v>
      </c>
      <c r="K70">
        <v>0.11743293640514214</v>
      </c>
    </row>
    <row r="71" spans="1:11" x14ac:dyDescent="0.3">
      <c r="A71">
        <v>44</v>
      </c>
      <c r="B71" t="s">
        <v>16</v>
      </c>
      <c r="C71">
        <v>0.5</v>
      </c>
      <c r="D71" t="s">
        <v>20</v>
      </c>
      <c r="E71">
        <v>18.417155798337525</v>
      </c>
      <c r="F71">
        <v>1.0324414571126301</v>
      </c>
      <c r="G71">
        <v>5.6026894251505537</v>
      </c>
      <c r="H71">
        <v>0.87153935432434082</v>
      </c>
      <c r="I71">
        <v>10.521365960439047</v>
      </c>
      <c r="J71">
        <v>0.2056330218911171</v>
      </c>
      <c r="K71">
        <v>0.1834865671892961</v>
      </c>
    </row>
    <row r="72" spans="1:11" x14ac:dyDescent="0.3">
      <c r="A72">
        <v>45</v>
      </c>
      <c r="B72" t="s">
        <v>16</v>
      </c>
      <c r="C72">
        <v>0.5</v>
      </c>
      <c r="D72" t="s">
        <v>20</v>
      </c>
      <c r="E72">
        <v>18.279448631857576</v>
      </c>
      <c r="F72">
        <v>1.093369334936142</v>
      </c>
      <c r="G72">
        <v>6.0546902020772295</v>
      </c>
      <c r="H72">
        <v>0.73762513200441993</v>
      </c>
      <c r="I72">
        <v>10.005863348642984</v>
      </c>
      <c r="J72">
        <v>0.22757437080144882</v>
      </c>
      <c r="K72">
        <v>0.16032666402558485</v>
      </c>
    </row>
    <row r="73" spans="1:11" x14ac:dyDescent="0.3">
      <c r="A73">
        <v>46</v>
      </c>
      <c r="B73" t="s">
        <v>16</v>
      </c>
      <c r="C73">
        <v>0.5</v>
      </c>
      <c r="D73" t="s">
        <v>20</v>
      </c>
      <c r="E73">
        <v>20.122350468313723</v>
      </c>
      <c r="F73">
        <v>1.1296888589859009</v>
      </c>
      <c r="G73">
        <v>6.6453847885131836</v>
      </c>
      <c r="H73">
        <v>0.76075728734334314</v>
      </c>
      <c r="I73">
        <v>11.345503171284994</v>
      </c>
      <c r="J73">
        <v>0.10089664409557979</v>
      </c>
      <c r="K73">
        <v>0.14011963084340096</v>
      </c>
    </row>
    <row r="74" spans="1:11" x14ac:dyDescent="0.3">
      <c r="A74">
        <v>47</v>
      </c>
      <c r="B74" t="s">
        <v>16</v>
      </c>
      <c r="C74">
        <v>0.5</v>
      </c>
      <c r="D74" t="s">
        <v>20</v>
      </c>
      <c r="E74">
        <v>18.94701082900605</v>
      </c>
      <c r="F74">
        <v>1.2479884425799053</v>
      </c>
      <c r="G74">
        <v>6.3001321156819658</v>
      </c>
      <c r="H74">
        <v>0.65948747595151269</v>
      </c>
      <c r="I74">
        <v>10.354023615519205</v>
      </c>
      <c r="J74">
        <v>0.20322360595067343</v>
      </c>
      <c r="K74">
        <v>0.18215471071501574</v>
      </c>
    </row>
    <row r="75" spans="1:11" x14ac:dyDescent="0.3">
      <c r="A75">
        <v>48</v>
      </c>
      <c r="B75" t="s">
        <v>16</v>
      </c>
      <c r="C75">
        <v>0.5</v>
      </c>
      <c r="D75" t="s">
        <v>20</v>
      </c>
      <c r="E75">
        <v>18.840942477793956</v>
      </c>
      <c r="F75">
        <v>1.1799859801928203</v>
      </c>
      <c r="G75">
        <v>6.0773172378540039</v>
      </c>
      <c r="H75">
        <v>0.71280468503634131</v>
      </c>
      <c r="I75">
        <v>10.497173150380453</v>
      </c>
      <c r="J75">
        <v>0.19100562979777655</v>
      </c>
      <c r="K75">
        <v>0.18265555612742901</v>
      </c>
    </row>
    <row r="76" spans="1:11" x14ac:dyDescent="0.3">
      <c r="A76">
        <v>49</v>
      </c>
      <c r="B76" t="s">
        <v>17</v>
      </c>
      <c r="C76">
        <v>0.75</v>
      </c>
      <c r="D76" t="s">
        <v>20</v>
      </c>
      <c r="E76">
        <v>18.008671056109538</v>
      </c>
      <c r="F76">
        <v>1.1827544867992401</v>
      </c>
      <c r="G76">
        <v>5.9694221019744873</v>
      </c>
      <c r="H76">
        <v>0.69131933649381005</v>
      </c>
      <c r="I76">
        <v>9.812323411305746</v>
      </c>
      <c r="J76">
        <v>0.15218807508548102</v>
      </c>
      <c r="K76">
        <v>0.20066354858378568</v>
      </c>
    </row>
    <row r="77" spans="1:11" x14ac:dyDescent="0.3">
      <c r="A77">
        <v>50</v>
      </c>
      <c r="B77" t="s">
        <v>17</v>
      </c>
      <c r="C77">
        <v>0.75</v>
      </c>
      <c r="D77" t="s">
        <v>20</v>
      </c>
      <c r="E77">
        <v>18.521817349886405</v>
      </c>
      <c r="F77">
        <v>1.1946437259515126</v>
      </c>
      <c r="G77">
        <v>6.6127452850341797</v>
      </c>
      <c r="H77">
        <v>0.63055118918418884</v>
      </c>
      <c r="I77">
        <v>9.712796052296957</v>
      </c>
      <c r="J77">
        <v>0.17283557603756586</v>
      </c>
      <c r="K77">
        <v>0.19824686832726002</v>
      </c>
    </row>
    <row r="78" spans="1:11" x14ac:dyDescent="0.3">
      <c r="A78">
        <v>51</v>
      </c>
      <c r="B78" t="s">
        <v>17</v>
      </c>
      <c r="C78">
        <v>0.75</v>
      </c>
      <c r="D78" t="s">
        <v>20</v>
      </c>
      <c r="E78">
        <v>19.281023822675628</v>
      </c>
      <c r="F78">
        <v>1.1269538104534149</v>
      </c>
      <c r="G78">
        <v>6.2159539858500166</v>
      </c>
      <c r="H78">
        <v>0.69984428087870276</v>
      </c>
      <c r="I78">
        <v>10.865677833557129</v>
      </c>
      <c r="J78">
        <v>0.17054247111082077</v>
      </c>
      <c r="K78">
        <v>0.20205074300368628</v>
      </c>
    </row>
    <row r="79" spans="1:11" x14ac:dyDescent="0.3">
      <c r="A79">
        <v>52</v>
      </c>
      <c r="B79" t="s">
        <v>17</v>
      </c>
      <c r="C79">
        <v>0.75</v>
      </c>
      <c r="D79" t="s">
        <v>20</v>
      </c>
      <c r="E79">
        <v>18.591257215368078</v>
      </c>
      <c r="F79">
        <v>1.0499733189741771</v>
      </c>
      <c r="G79">
        <v>5.7654047012329102</v>
      </c>
      <c r="H79">
        <v>0.71979545553525293</v>
      </c>
      <c r="I79">
        <v>10.682763735453287</v>
      </c>
      <c r="J79">
        <v>0.18065861115852991</v>
      </c>
      <c r="K79">
        <v>0.19266151512662569</v>
      </c>
    </row>
    <row r="80" spans="1:11" x14ac:dyDescent="0.3">
      <c r="A80">
        <v>53</v>
      </c>
      <c r="B80" t="s">
        <v>17</v>
      </c>
      <c r="C80">
        <v>0.75</v>
      </c>
      <c r="D80" t="s">
        <v>20</v>
      </c>
      <c r="E80">
        <v>18.796125638604828</v>
      </c>
      <c r="F80">
        <v>0.82020390530427301</v>
      </c>
      <c r="G80">
        <v>5.5195667743682861</v>
      </c>
      <c r="H80">
        <v>0.78704287608464563</v>
      </c>
      <c r="I80">
        <v>11.261677265167236</v>
      </c>
      <c r="J80">
        <v>0.1981583833694458</v>
      </c>
      <c r="K80">
        <v>0.20947615864376226</v>
      </c>
    </row>
    <row r="81" spans="1:11" x14ac:dyDescent="0.3">
      <c r="A81">
        <v>54</v>
      </c>
      <c r="B81" t="s">
        <v>18</v>
      </c>
      <c r="C81">
        <v>1</v>
      </c>
      <c r="D81" t="s">
        <v>20</v>
      </c>
      <c r="E81">
        <v>18.979489881705831</v>
      </c>
      <c r="F81">
        <v>1.0160790185133617</v>
      </c>
      <c r="G81">
        <v>5.6538632710774737</v>
      </c>
      <c r="H81">
        <v>0.79043961564699805</v>
      </c>
      <c r="I81">
        <v>11.119608561197916</v>
      </c>
      <c r="J81">
        <v>0.19456145664056143</v>
      </c>
      <c r="K81">
        <v>0.204937893897295</v>
      </c>
    </row>
    <row r="82" spans="1:11" x14ac:dyDescent="0.3">
      <c r="A82">
        <v>55</v>
      </c>
      <c r="B82" t="s">
        <v>18</v>
      </c>
      <c r="C82">
        <v>1</v>
      </c>
      <c r="D82" t="s">
        <v>20</v>
      </c>
      <c r="E82">
        <v>18.149189231728986</v>
      </c>
      <c r="F82">
        <v>1.1723215281963348</v>
      </c>
      <c r="G82">
        <v>5.8940295378367109</v>
      </c>
      <c r="H82">
        <v>0.7926831146081289</v>
      </c>
      <c r="I82">
        <v>9.9467274347941075</v>
      </c>
      <c r="J82">
        <v>0.15769664694865546</v>
      </c>
      <c r="K82">
        <v>0.18573153764009476</v>
      </c>
    </row>
    <row r="83" spans="1:11" x14ac:dyDescent="0.3">
      <c r="A83">
        <v>56</v>
      </c>
      <c r="B83" t="s">
        <v>18</v>
      </c>
      <c r="C83">
        <v>1</v>
      </c>
      <c r="D83" t="s">
        <v>20</v>
      </c>
      <c r="E83">
        <v>18.866307676753099</v>
      </c>
      <c r="F83">
        <v>1.1140720546245575</v>
      </c>
      <c r="G83">
        <v>5.8472921053568525</v>
      </c>
      <c r="H83">
        <v>0.8975450495878855</v>
      </c>
      <c r="I83">
        <v>10.639211972554525</v>
      </c>
      <c r="J83">
        <v>0.15522089103857675</v>
      </c>
      <c r="K83">
        <v>0.21296661222974458</v>
      </c>
    </row>
    <row r="84" spans="1:11" x14ac:dyDescent="0.3">
      <c r="A84">
        <v>57</v>
      </c>
      <c r="B84" t="s">
        <v>18</v>
      </c>
      <c r="C84">
        <v>1</v>
      </c>
      <c r="D84" t="s">
        <v>20</v>
      </c>
      <c r="E84">
        <v>18.034840505563427</v>
      </c>
      <c r="F84">
        <v>1.2422576944033306</v>
      </c>
      <c r="G84">
        <v>5.7788627942403155</v>
      </c>
      <c r="H84">
        <v>0.7249104380607605</v>
      </c>
      <c r="I84">
        <v>9.9115541776021328</v>
      </c>
      <c r="J84">
        <v>0.19445308546225229</v>
      </c>
      <c r="K84">
        <v>0.18280119076371193</v>
      </c>
    </row>
    <row r="85" spans="1:11" x14ac:dyDescent="0.3">
      <c r="A85">
        <v>58</v>
      </c>
      <c r="B85" t="s">
        <v>18</v>
      </c>
      <c r="C85">
        <v>1</v>
      </c>
      <c r="D85" t="s">
        <v>20</v>
      </c>
      <c r="E85">
        <v>18.24620329757613</v>
      </c>
      <c r="F85">
        <v>1.2265947461128235</v>
      </c>
      <c r="G85">
        <v>5.9328420956929522</v>
      </c>
      <c r="H85">
        <v>0.75222113728523254</v>
      </c>
      <c r="I85">
        <v>9.9784086545308437</v>
      </c>
      <c r="J85">
        <v>0.16192406167586645</v>
      </c>
      <c r="K85">
        <v>0.19421210326254368</v>
      </c>
    </row>
    <row r="86" spans="1:11" x14ac:dyDescent="0.3">
      <c r="A86">
        <v>59</v>
      </c>
      <c r="B86" t="s">
        <v>19</v>
      </c>
      <c r="C86">
        <v>1.25</v>
      </c>
      <c r="D86" t="s">
        <v>20</v>
      </c>
      <c r="E86">
        <v>18.429091705408435</v>
      </c>
      <c r="F86">
        <v>1.5852767427762349</v>
      </c>
      <c r="G86">
        <v>5.8746991157531738</v>
      </c>
      <c r="H86">
        <v>0.87294341127077735</v>
      </c>
      <c r="I86">
        <v>9.7490674654642735</v>
      </c>
      <c r="J86">
        <v>0.12954059119025865</v>
      </c>
      <c r="K86">
        <v>0.2175653949379921</v>
      </c>
    </row>
    <row r="87" spans="1:11" x14ac:dyDescent="0.3">
      <c r="A87">
        <v>60</v>
      </c>
      <c r="B87" t="s">
        <v>19</v>
      </c>
      <c r="C87">
        <v>1.25</v>
      </c>
      <c r="D87" t="s">
        <v>20</v>
      </c>
      <c r="E87">
        <v>18.2990227025075</v>
      </c>
      <c r="F87">
        <v>1.1364742616812389</v>
      </c>
      <c r="G87">
        <v>6.034840265909831</v>
      </c>
      <c r="H87">
        <v>0.56896455585956573</v>
      </c>
      <c r="I87">
        <v>10.216813564300537</v>
      </c>
      <c r="J87">
        <v>0.14660010611017546</v>
      </c>
      <c r="K87">
        <v>0.1953299498806397</v>
      </c>
    </row>
    <row r="88" spans="1:11" x14ac:dyDescent="0.3">
      <c r="A88">
        <v>61</v>
      </c>
      <c r="B88" t="s">
        <v>19</v>
      </c>
      <c r="C88">
        <v>1.25</v>
      </c>
      <c r="D88" t="s">
        <v>20</v>
      </c>
      <c r="E88">
        <v>19.079778736995337</v>
      </c>
      <c r="F88">
        <v>1.1769279936949413</v>
      </c>
      <c r="G88">
        <v>5.9470338821411133</v>
      </c>
      <c r="H88">
        <v>0.68964873751004541</v>
      </c>
      <c r="I88">
        <v>10.873802502950033</v>
      </c>
      <c r="J88">
        <v>0.21595549831787744</v>
      </c>
      <c r="K88">
        <v>0.17641007465620837</v>
      </c>
    </row>
    <row r="89" spans="1:11" x14ac:dyDescent="0.3">
      <c r="A89">
        <v>62</v>
      </c>
      <c r="B89" t="s">
        <v>19</v>
      </c>
      <c r="C89">
        <v>1.25</v>
      </c>
      <c r="D89" t="s">
        <v>20</v>
      </c>
      <c r="E89">
        <v>17.547334989540978</v>
      </c>
      <c r="F89">
        <v>1.1502810319264729</v>
      </c>
      <c r="G89">
        <v>5.5653002262115479</v>
      </c>
      <c r="H89">
        <v>0.56234367688496911</v>
      </c>
      <c r="I89">
        <v>9.8975246747334804</v>
      </c>
      <c r="J89">
        <v>0.16141436497370401</v>
      </c>
      <c r="K89">
        <v>0.21047128178179264</v>
      </c>
    </row>
    <row r="90" spans="1:11" x14ac:dyDescent="0.3">
      <c r="A90">
        <v>63</v>
      </c>
      <c r="B90" t="s">
        <v>19</v>
      </c>
      <c r="C90">
        <v>1.25</v>
      </c>
      <c r="D90" t="s">
        <v>20</v>
      </c>
      <c r="E90">
        <v>17.312336025619821</v>
      </c>
      <c r="F90">
        <v>1.1885907451311748</v>
      </c>
      <c r="G90">
        <v>5.484431266784668</v>
      </c>
      <c r="H90">
        <v>0.5516010423501333</v>
      </c>
      <c r="I90">
        <v>9.705876350402832</v>
      </c>
      <c r="J90">
        <v>0.15255784864226976</v>
      </c>
      <c r="K90">
        <v>0.22927934303879738</v>
      </c>
    </row>
    <row r="91" spans="1:11" x14ac:dyDescent="0.3">
      <c r="A91">
        <v>1</v>
      </c>
      <c r="B91" t="s">
        <v>10</v>
      </c>
      <c r="D91" t="s">
        <v>21</v>
      </c>
      <c r="E91">
        <v>5.300648760554683</v>
      </c>
      <c r="F91">
        <v>0.85008578499158227</v>
      </c>
      <c r="G91">
        <v>1.905683954556783</v>
      </c>
      <c r="H91">
        <v>0.58072117964426673</v>
      </c>
      <c r="I91">
        <v>1.6989803314208984</v>
      </c>
      <c r="J91">
        <v>0.2651773641506831</v>
      </c>
      <c r="K91">
        <v>0</v>
      </c>
    </row>
    <row r="92" spans="1:11" x14ac:dyDescent="0.3">
      <c r="A92">
        <v>2</v>
      </c>
      <c r="B92" t="s">
        <v>10</v>
      </c>
      <c r="D92" t="s">
        <v>21</v>
      </c>
      <c r="E92">
        <v>5.5780680576066812</v>
      </c>
      <c r="F92">
        <v>0.90603278080622351</v>
      </c>
      <c r="G92">
        <v>1.8882638017336528</v>
      </c>
      <c r="H92">
        <v>0.71241774161656701</v>
      </c>
      <c r="I92">
        <v>1.8317371606826782</v>
      </c>
      <c r="J92">
        <v>0.23961693793535233</v>
      </c>
      <c r="K92">
        <v>0</v>
      </c>
    </row>
    <row r="93" spans="1:11" x14ac:dyDescent="0.3">
      <c r="A93">
        <v>3</v>
      </c>
      <c r="B93" t="s">
        <v>10</v>
      </c>
      <c r="D93" t="s">
        <v>21</v>
      </c>
      <c r="E93">
        <v>6.7153363774192671</v>
      </c>
      <c r="F93">
        <v>1.1249633928140004</v>
      </c>
      <c r="G93">
        <v>2.6156421105066934</v>
      </c>
      <c r="H93">
        <v>0.9191718498865763</v>
      </c>
      <c r="I93">
        <v>1.8514354228973389</v>
      </c>
      <c r="J93">
        <v>0.20412350942691168</v>
      </c>
      <c r="K93">
        <v>0</v>
      </c>
    </row>
    <row r="94" spans="1:11" x14ac:dyDescent="0.3">
      <c r="A94">
        <v>4</v>
      </c>
      <c r="B94" t="s">
        <v>10</v>
      </c>
      <c r="D94" t="s">
        <v>21</v>
      </c>
      <c r="E94">
        <v>6.1213037810686677</v>
      </c>
      <c r="F94">
        <v>1.0002808272838593</v>
      </c>
      <c r="G94">
        <v>2.0883702834447226</v>
      </c>
      <c r="H94">
        <v>0.83541463812192285</v>
      </c>
      <c r="I94">
        <v>1.9182510177294414</v>
      </c>
      <c r="J94">
        <v>0.27898681163787842</v>
      </c>
      <c r="K94">
        <v>0</v>
      </c>
    </row>
    <row r="95" spans="1:11" x14ac:dyDescent="0.3">
      <c r="A95">
        <v>5</v>
      </c>
      <c r="B95" t="s">
        <v>10</v>
      </c>
      <c r="D95" t="s">
        <v>21</v>
      </c>
      <c r="E95">
        <v>6.2177463441265335</v>
      </c>
      <c r="F95">
        <v>0.97748141487439477</v>
      </c>
      <c r="G95">
        <v>2.1412993669509888</v>
      </c>
      <c r="H95">
        <v>0.81317005554834998</v>
      </c>
      <c r="I95">
        <v>1.961492935816447</v>
      </c>
      <c r="J95">
        <v>0.32430245975653332</v>
      </c>
      <c r="K95">
        <v>0</v>
      </c>
    </row>
    <row r="96" spans="1:11" x14ac:dyDescent="0.3">
      <c r="A96">
        <v>6</v>
      </c>
      <c r="B96" t="s">
        <v>12</v>
      </c>
      <c r="C96">
        <v>0</v>
      </c>
      <c r="D96" t="s">
        <v>21</v>
      </c>
      <c r="E96">
        <v>14.307728934437399</v>
      </c>
      <c r="F96">
        <v>1.629008412361145</v>
      </c>
      <c r="G96">
        <v>8.2052548726399746</v>
      </c>
      <c r="H96">
        <v>1.7647354801495869</v>
      </c>
      <c r="I96">
        <v>2.5325999657313027</v>
      </c>
      <c r="J96">
        <v>0.1761298899849256</v>
      </c>
      <c r="K96">
        <v>0</v>
      </c>
    </row>
    <row r="97" spans="1:11" x14ac:dyDescent="0.3">
      <c r="A97">
        <v>7</v>
      </c>
      <c r="B97" t="s">
        <v>12</v>
      </c>
      <c r="C97">
        <v>0</v>
      </c>
      <c r="D97" t="s">
        <v>21</v>
      </c>
      <c r="E97">
        <v>16.394691388851601</v>
      </c>
      <c r="F97">
        <v>1.5861437320709229</v>
      </c>
      <c r="G97">
        <v>10.783174514770508</v>
      </c>
      <c r="H97">
        <v>1.6081324418385823</v>
      </c>
      <c r="I97">
        <v>2.2161769072214761</v>
      </c>
      <c r="J97">
        <v>0.20106381922960281</v>
      </c>
      <c r="K97">
        <v>0</v>
      </c>
    </row>
    <row r="98" spans="1:11" x14ac:dyDescent="0.3">
      <c r="A98">
        <v>8</v>
      </c>
      <c r="B98" t="s">
        <v>12</v>
      </c>
      <c r="C98">
        <v>0</v>
      </c>
      <c r="D98" t="s">
        <v>21</v>
      </c>
      <c r="E98">
        <v>16.637886978894134</v>
      </c>
      <c r="F98">
        <v>1.7683352430661519</v>
      </c>
      <c r="G98">
        <v>9.8555234273274746</v>
      </c>
      <c r="H98">
        <v>2.2604618072509766</v>
      </c>
      <c r="I98">
        <v>2.5555427869160972</v>
      </c>
      <c r="J98">
        <v>0.1980227530002594</v>
      </c>
      <c r="K98">
        <v>0</v>
      </c>
    </row>
    <row r="99" spans="1:11" x14ac:dyDescent="0.3">
      <c r="A99">
        <v>9</v>
      </c>
      <c r="B99" t="s">
        <v>12</v>
      </c>
      <c r="C99">
        <v>0</v>
      </c>
      <c r="D99" t="s">
        <v>21</v>
      </c>
      <c r="E99">
        <v>15.827164238418867</v>
      </c>
      <c r="F99">
        <v>1.5305991570154827</v>
      </c>
      <c r="G99">
        <v>9.8575078646341954</v>
      </c>
      <c r="H99">
        <v>1.9954431255658467</v>
      </c>
      <c r="I99">
        <v>2.261887570222219</v>
      </c>
      <c r="J99">
        <v>0.18172623217105865</v>
      </c>
      <c r="K99">
        <v>0</v>
      </c>
    </row>
    <row r="100" spans="1:11" x14ac:dyDescent="0.3">
      <c r="A100">
        <v>10</v>
      </c>
      <c r="B100" t="s">
        <v>12</v>
      </c>
      <c r="C100">
        <v>0</v>
      </c>
      <c r="D100" t="s">
        <v>21</v>
      </c>
      <c r="E100">
        <v>17.939887463548601</v>
      </c>
      <c r="F100">
        <v>1.211468517780304</v>
      </c>
      <c r="G100">
        <v>11.98633337020874</v>
      </c>
      <c r="H100">
        <v>2.098432501157125</v>
      </c>
      <c r="I100">
        <v>2.5170061190923056</v>
      </c>
      <c r="J100">
        <v>0.12664739911754927</v>
      </c>
      <c r="K100">
        <v>0</v>
      </c>
    </row>
    <row r="101" spans="1:11" x14ac:dyDescent="0.3">
      <c r="A101">
        <v>11</v>
      </c>
      <c r="B101" t="s">
        <v>13</v>
      </c>
      <c r="C101">
        <v>0</v>
      </c>
      <c r="D101" t="s">
        <v>21</v>
      </c>
      <c r="E101">
        <v>20.291681088047113</v>
      </c>
      <c r="F101">
        <v>1.6419431567192078</v>
      </c>
      <c r="G101">
        <v>12.075022379557291</v>
      </c>
      <c r="H101">
        <v>1.7774044672648113</v>
      </c>
      <c r="I101">
        <v>4.5573146343231201</v>
      </c>
      <c r="J101">
        <v>0.23999671638011932</v>
      </c>
      <c r="K101">
        <v>0</v>
      </c>
    </row>
    <row r="102" spans="1:11" x14ac:dyDescent="0.3">
      <c r="A102">
        <v>12</v>
      </c>
      <c r="B102" t="s">
        <v>13</v>
      </c>
      <c r="C102">
        <v>0</v>
      </c>
      <c r="D102" t="s">
        <v>21</v>
      </c>
      <c r="E102">
        <v>12.482459260986003</v>
      </c>
      <c r="F102">
        <v>1.14176939924558</v>
      </c>
      <c r="G102">
        <v>7.0711177984873457</v>
      </c>
      <c r="H102">
        <v>0.83297622203826904</v>
      </c>
      <c r="I102">
        <v>3.2968149979909263</v>
      </c>
      <c r="J102">
        <v>0.13978079209725061</v>
      </c>
      <c r="K102">
        <v>0</v>
      </c>
    </row>
    <row r="103" spans="1:11" x14ac:dyDescent="0.3">
      <c r="A103">
        <v>14</v>
      </c>
      <c r="B103" t="s">
        <v>13</v>
      </c>
      <c r="C103">
        <v>0</v>
      </c>
      <c r="D103" t="s">
        <v>21</v>
      </c>
      <c r="E103">
        <v>12.362064116983781</v>
      </c>
      <c r="F103">
        <v>1.3963296314080555</v>
      </c>
      <c r="G103">
        <v>7.032817204793294</v>
      </c>
      <c r="H103">
        <v>0.95704398552576697</v>
      </c>
      <c r="I103">
        <v>2.88255246480306</v>
      </c>
      <c r="J103">
        <v>9.3321116020282105E-2</v>
      </c>
      <c r="K103">
        <v>0</v>
      </c>
    </row>
    <row r="104" spans="1:11" x14ac:dyDescent="0.3">
      <c r="A104">
        <v>15</v>
      </c>
      <c r="B104" t="s">
        <v>13</v>
      </c>
      <c r="C104">
        <v>0</v>
      </c>
      <c r="D104" t="s">
        <v>21</v>
      </c>
      <c r="E104">
        <v>11.085238095555557</v>
      </c>
      <c r="F104">
        <v>1.3428492943445842</v>
      </c>
      <c r="G104">
        <v>5.8831517696380615</v>
      </c>
      <c r="H104">
        <v>0.96654216448465979</v>
      </c>
      <c r="I104">
        <v>2.7802258729934692</v>
      </c>
      <c r="J104">
        <v>0.11246913050611813</v>
      </c>
      <c r="K104">
        <v>0</v>
      </c>
    </row>
    <row r="105" spans="1:11" x14ac:dyDescent="0.3">
      <c r="A105">
        <v>16</v>
      </c>
      <c r="B105" t="s">
        <v>14</v>
      </c>
      <c r="C105">
        <v>0.1</v>
      </c>
      <c r="D105" t="s">
        <v>21</v>
      </c>
      <c r="E105">
        <v>13.239416754092225</v>
      </c>
      <c r="F105">
        <v>1.3637912273406982</v>
      </c>
      <c r="G105">
        <v>6.9205222924550371</v>
      </c>
      <c r="H105">
        <v>1.0407446920871735</v>
      </c>
      <c r="I105">
        <v>3.7448924382527671</v>
      </c>
      <c r="J105">
        <v>0.16946705182393393</v>
      </c>
      <c r="K105">
        <v>0</v>
      </c>
    </row>
    <row r="106" spans="1:11" x14ac:dyDescent="0.3">
      <c r="A106">
        <v>17</v>
      </c>
      <c r="B106" t="s">
        <v>14</v>
      </c>
      <c r="C106">
        <v>0.1</v>
      </c>
      <c r="D106" t="s">
        <v>21</v>
      </c>
      <c r="E106">
        <v>12.417426793806223</v>
      </c>
      <c r="F106">
        <v>1.4050701657931011</v>
      </c>
      <c r="G106">
        <v>6.2353862921396894</v>
      </c>
      <c r="H106">
        <v>1.0290848116079967</v>
      </c>
      <c r="I106">
        <v>3.6467464764912925</v>
      </c>
      <c r="J106">
        <v>0.10113903880119324</v>
      </c>
      <c r="K106">
        <v>0</v>
      </c>
    </row>
    <row r="107" spans="1:11" x14ac:dyDescent="0.3">
      <c r="A107">
        <v>18</v>
      </c>
      <c r="B107" t="s">
        <v>14</v>
      </c>
      <c r="C107">
        <v>0.1</v>
      </c>
      <c r="D107" t="s">
        <v>21</v>
      </c>
      <c r="E107">
        <v>11.403664611210667</v>
      </c>
      <c r="F107">
        <v>1.2442198693752289</v>
      </c>
      <c r="G107">
        <v>6.2106893857320147</v>
      </c>
      <c r="H107">
        <v>0.85717734694480896</v>
      </c>
      <c r="I107">
        <v>2.922248363494873</v>
      </c>
      <c r="J107">
        <v>0.16932937502861023</v>
      </c>
      <c r="K107">
        <v>0</v>
      </c>
    </row>
    <row r="108" spans="1:11" x14ac:dyDescent="0.3">
      <c r="A108">
        <v>19</v>
      </c>
      <c r="B108" t="s">
        <v>14</v>
      </c>
      <c r="C108">
        <v>0.1</v>
      </c>
      <c r="D108" t="s">
        <v>21</v>
      </c>
      <c r="E108">
        <v>12.596939389129336</v>
      </c>
      <c r="F108">
        <v>1.2164268990357716</v>
      </c>
      <c r="G108">
        <v>7.2116411526997881</v>
      </c>
      <c r="H108">
        <v>1.2487563391526539</v>
      </c>
      <c r="I108">
        <v>2.8323661088943481</v>
      </c>
      <c r="J108">
        <v>8.7748810648918152E-2</v>
      </c>
      <c r="K108">
        <v>0</v>
      </c>
    </row>
    <row r="109" spans="1:11" x14ac:dyDescent="0.3">
      <c r="A109">
        <v>20</v>
      </c>
      <c r="B109" t="s">
        <v>14</v>
      </c>
      <c r="C109">
        <v>0.1</v>
      </c>
      <c r="D109" t="s">
        <v>21</v>
      </c>
      <c r="E109">
        <v>12.505704413094445</v>
      </c>
      <c r="F109">
        <v>1.5825679898262024</v>
      </c>
      <c r="G109">
        <v>6.3040126959482832</v>
      </c>
      <c r="H109">
        <v>1.0905859867731731</v>
      </c>
      <c r="I109">
        <v>3.4004380702972412</v>
      </c>
      <c r="J109">
        <v>0.12810018161932626</v>
      </c>
      <c r="K109">
        <v>0</v>
      </c>
    </row>
    <row r="110" spans="1:11" x14ac:dyDescent="0.3">
      <c r="A110">
        <v>21</v>
      </c>
      <c r="B110" t="s">
        <v>15</v>
      </c>
      <c r="C110">
        <v>0.25</v>
      </c>
      <c r="D110" t="s">
        <v>21</v>
      </c>
      <c r="E110">
        <v>11.301971957733112</v>
      </c>
      <c r="F110">
        <v>1.4293397863705952</v>
      </c>
      <c r="G110">
        <v>5.8323330084482832</v>
      </c>
      <c r="H110">
        <v>1.2011582851409912</v>
      </c>
      <c r="I110">
        <v>2.7173153956731162</v>
      </c>
      <c r="J110">
        <v>0.12182542184988658</v>
      </c>
      <c r="K110">
        <v>0</v>
      </c>
    </row>
    <row r="111" spans="1:11" x14ac:dyDescent="0.3">
      <c r="A111">
        <v>22</v>
      </c>
      <c r="B111" t="s">
        <v>15</v>
      </c>
      <c r="C111">
        <v>0.25</v>
      </c>
      <c r="D111" t="s">
        <v>21</v>
      </c>
      <c r="E111">
        <v>11.415480037805557</v>
      </c>
      <c r="F111">
        <v>1.3328166306018829</v>
      </c>
      <c r="G111">
        <v>6.1475749015808105</v>
      </c>
      <c r="H111">
        <v>1.250128189722697</v>
      </c>
      <c r="I111">
        <v>2.6085309982299805</v>
      </c>
      <c r="J111">
        <v>7.6428924997647599E-2</v>
      </c>
      <c r="K111">
        <v>0</v>
      </c>
    </row>
    <row r="112" spans="1:11" x14ac:dyDescent="0.3">
      <c r="A112">
        <v>23</v>
      </c>
      <c r="B112" t="s">
        <v>15</v>
      </c>
      <c r="C112">
        <v>0.25</v>
      </c>
      <c r="D112" t="s">
        <v>21</v>
      </c>
      <c r="E112">
        <v>13.352780071368224</v>
      </c>
      <c r="F112">
        <v>1.5959879159927368</v>
      </c>
      <c r="G112">
        <v>6.9017133712768555</v>
      </c>
      <c r="H112">
        <v>1.2027070919672649</v>
      </c>
      <c r="I112">
        <v>3.3923066854476929</v>
      </c>
      <c r="J112">
        <v>0.1853525141874949</v>
      </c>
      <c r="K112">
        <v>7.4713009099165603E-2</v>
      </c>
    </row>
    <row r="113" spans="1:11" x14ac:dyDescent="0.3">
      <c r="A113">
        <v>24</v>
      </c>
      <c r="B113" t="s">
        <v>15</v>
      </c>
      <c r="C113">
        <v>0.25</v>
      </c>
      <c r="D113" t="s">
        <v>21</v>
      </c>
      <c r="E113">
        <v>14.087033774161334</v>
      </c>
      <c r="F113">
        <v>1.4577184319496155</v>
      </c>
      <c r="G113">
        <v>7.923574686050415</v>
      </c>
      <c r="H113">
        <v>1.3220230142275493</v>
      </c>
      <c r="I113">
        <v>3.2436728874842324</v>
      </c>
      <c r="J113">
        <v>0.1400446929037571</v>
      </c>
      <c r="K113">
        <v>0</v>
      </c>
    </row>
    <row r="114" spans="1:11" x14ac:dyDescent="0.3">
      <c r="A114">
        <v>25</v>
      </c>
      <c r="B114" t="s">
        <v>15</v>
      </c>
      <c r="C114">
        <v>0.25</v>
      </c>
      <c r="D114" t="s">
        <v>21</v>
      </c>
      <c r="E114">
        <v>13.58762247876</v>
      </c>
      <c r="F114">
        <v>1.4748996098836262</v>
      </c>
      <c r="G114">
        <v>7.3415258725484209</v>
      </c>
      <c r="H114">
        <v>1.2523654798666637</v>
      </c>
      <c r="I114">
        <v>3.3463658491770425</v>
      </c>
      <c r="J114">
        <v>0.17246581117312113</v>
      </c>
      <c r="K114">
        <v>0</v>
      </c>
    </row>
    <row r="115" spans="1:11" x14ac:dyDescent="0.3">
      <c r="A115">
        <v>26</v>
      </c>
      <c r="B115" t="s">
        <v>16</v>
      </c>
      <c r="C115">
        <v>0.5</v>
      </c>
      <c r="D115" t="s">
        <v>21</v>
      </c>
      <c r="E115">
        <v>13.52905806273267</v>
      </c>
      <c r="F115">
        <v>1.6064271330833435</v>
      </c>
      <c r="G115">
        <v>7.7434492111206055</v>
      </c>
      <c r="H115">
        <v>1.3084360957145691</v>
      </c>
      <c r="I115">
        <v>2.7180534203847251</v>
      </c>
      <c r="J115">
        <v>0.15269288669029871</v>
      </c>
      <c r="K115">
        <v>0</v>
      </c>
    </row>
    <row r="116" spans="1:11" x14ac:dyDescent="0.3">
      <c r="A116">
        <v>27</v>
      </c>
      <c r="B116" t="s">
        <v>16</v>
      </c>
      <c r="C116">
        <v>0.5</v>
      </c>
      <c r="D116" t="s">
        <v>21</v>
      </c>
      <c r="E116">
        <v>12.837793224476002</v>
      </c>
      <c r="F116">
        <v>1.6100711226463318</v>
      </c>
      <c r="G116">
        <v>7.0776216189066572</v>
      </c>
      <c r="H116">
        <v>1.0364169081052144</v>
      </c>
      <c r="I116">
        <v>2.8923801581064859</v>
      </c>
      <c r="J116">
        <v>0.22130333880583444</v>
      </c>
      <c r="K116">
        <v>0</v>
      </c>
    </row>
    <row r="117" spans="1:11" x14ac:dyDescent="0.3">
      <c r="A117">
        <v>28</v>
      </c>
      <c r="B117" t="s">
        <v>16</v>
      </c>
      <c r="C117">
        <v>0.5</v>
      </c>
      <c r="D117" t="s">
        <v>21</v>
      </c>
      <c r="E117">
        <v>13.268441900415779</v>
      </c>
      <c r="F117">
        <v>1.5924425919850667</v>
      </c>
      <c r="G117">
        <v>7.424107551574707</v>
      </c>
      <c r="H117">
        <v>1.3308869600296021</v>
      </c>
      <c r="I117">
        <v>2.8259055614471436</v>
      </c>
      <c r="J117">
        <v>9.5099516212940216E-2</v>
      </c>
      <c r="K117">
        <v>0</v>
      </c>
    </row>
    <row r="118" spans="1:11" x14ac:dyDescent="0.3">
      <c r="A118">
        <v>29</v>
      </c>
      <c r="B118" t="s">
        <v>16</v>
      </c>
      <c r="C118">
        <v>0.5</v>
      </c>
      <c r="D118" t="s">
        <v>21</v>
      </c>
      <c r="E118">
        <v>13.478201791112669</v>
      </c>
      <c r="F118">
        <v>1.6021430889765422</v>
      </c>
      <c r="G118">
        <v>7.387150764465332</v>
      </c>
      <c r="H118">
        <v>1.2186675171057384</v>
      </c>
      <c r="I118">
        <v>3.1230384906133017</v>
      </c>
      <c r="J118">
        <v>0.14720170075694719</v>
      </c>
      <c r="K118">
        <v>0</v>
      </c>
    </row>
    <row r="119" spans="1:11" x14ac:dyDescent="0.3">
      <c r="A119">
        <v>30</v>
      </c>
      <c r="B119" t="s">
        <v>16</v>
      </c>
      <c r="C119">
        <v>0.5</v>
      </c>
      <c r="D119" t="s">
        <v>21</v>
      </c>
      <c r="E119">
        <v>12.947671324113779</v>
      </c>
      <c r="F119">
        <v>1.2802794078985851</v>
      </c>
      <c r="G119">
        <v>7.2709070841471357</v>
      </c>
      <c r="H119">
        <v>0.99065502484639489</v>
      </c>
      <c r="I119">
        <v>3.2721295356750488</v>
      </c>
      <c r="J119">
        <v>0.1337001770734787</v>
      </c>
      <c r="K119">
        <v>0</v>
      </c>
    </row>
    <row r="120" spans="1:11" x14ac:dyDescent="0.3">
      <c r="A120">
        <v>31</v>
      </c>
      <c r="B120" t="s">
        <v>17</v>
      </c>
      <c r="C120">
        <v>0.75</v>
      </c>
      <c r="D120" t="s">
        <v>21</v>
      </c>
      <c r="E120">
        <v>12.281425534028447</v>
      </c>
      <c r="F120">
        <v>1.2088528871536255</v>
      </c>
      <c r="G120">
        <v>6.6384605566660566</v>
      </c>
      <c r="H120">
        <v>0.89888225992520654</v>
      </c>
      <c r="I120">
        <v>3.3712573846181235</v>
      </c>
      <c r="J120">
        <v>0.16397239516178766</v>
      </c>
      <c r="K120">
        <v>0</v>
      </c>
    </row>
    <row r="121" spans="1:11" x14ac:dyDescent="0.3">
      <c r="A121">
        <v>32</v>
      </c>
      <c r="B121" t="s">
        <v>17</v>
      </c>
      <c r="C121">
        <v>0.75</v>
      </c>
      <c r="D121" t="s">
        <v>21</v>
      </c>
      <c r="E121">
        <v>14.235325856062667</v>
      </c>
      <c r="F121">
        <v>1.5656807621320088</v>
      </c>
      <c r="G121">
        <v>8.4885315895080566</v>
      </c>
      <c r="H121">
        <v>1.1153505841890972</v>
      </c>
      <c r="I121">
        <v>2.9279913504918418</v>
      </c>
      <c r="J121">
        <v>0.13777106503645578</v>
      </c>
      <c r="K121">
        <v>0</v>
      </c>
    </row>
    <row r="122" spans="1:11" x14ac:dyDescent="0.3">
      <c r="A122">
        <v>33</v>
      </c>
      <c r="B122" t="s">
        <v>17</v>
      </c>
      <c r="C122">
        <v>0.75</v>
      </c>
      <c r="D122" t="s">
        <v>21</v>
      </c>
      <c r="E122">
        <v>13.228024810000001</v>
      </c>
      <c r="F122">
        <v>1.766215443611145</v>
      </c>
      <c r="G122">
        <v>7.9320558706919355</v>
      </c>
      <c r="H122">
        <v>1.2615221738815308</v>
      </c>
      <c r="I122">
        <v>2.1709966659545898</v>
      </c>
      <c r="J122">
        <v>9.7234002004067108E-2</v>
      </c>
      <c r="K122">
        <v>0</v>
      </c>
    </row>
    <row r="123" spans="1:11" x14ac:dyDescent="0.3">
      <c r="A123">
        <v>34</v>
      </c>
      <c r="B123" t="s">
        <v>17</v>
      </c>
      <c r="C123">
        <v>0.75</v>
      </c>
      <c r="D123" t="s">
        <v>21</v>
      </c>
      <c r="E123">
        <v>10.533992315000001</v>
      </c>
      <c r="F123">
        <v>1.1762120028336842</v>
      </c>
      <c r="G123">
        <v>5.8872725168863935</v>
      </c>
      <c r="H123">
        <v>0.93581356604894006</v>
      </c>
      <c r="I123">
        <v>2.392046014467875</v>
      </c>
      <c r="J123">
        <v>0.14264840508500734</v>
      </c>
      <c r="K123">
        <v>0</v>
      </c>
    </row>
    <row r="124" spans="1:11" x14ac:dyDescent="0.3">
      <c r="A124">
        <v>35</v>
      </c>
      <c r="B124" t="s">
        <v>17</v>
      </c>
      <c r="C124">
        <v>0.75</v>
      </c>
      <c r="D124" t="s">
        <v>21</v>
      </c>
      <c r="E124">
        <v>13.533018925719334</v>
      </c>
      <c r="F124">
        <v>1.4119962950547535</v>
      </c>
      <c r="G124">
        <v>7.5688993136088056</v>
      </c>
      <c r="H124">
        <v>1.0502907137076061</v>
      </c>
      <c r="I124">
        <v>3.3636313676834106</v>
      </c>
      <c r="J124">
        <v>0.13820146520932516</v>
      </c>
      <c r="K124">
        <v>0</v>
      </c>
    </row>
    <row r="125" spans="1:11" x14ac:dyDescent="0.3">
      <c r="A125">
        <v>36</v>
      </c>
      <c r="B125" t="s">
        <v>18</v>
      </c>
      <c r="C125">
        <v>1</v>
      </c>
      <c r="D125" t="s">
        <v>21</v>
      </c>
      <c r="E125">
        <v>11.994449427434224</v>
      </c>
      <c r="F125">
        <v>1.5905037522315979</v>
      </c>
      <c r="G125">
        <v>6.0478381315867109</v>
      </c>
      <c r="H125">
        <v>1.0313760042190552</v>
      </c>
      <c r="I125">
        <v>3.227300008138021</v>
      </c>
      <c r="J125">
        <v>9.7431767731904984E-2</v>
      </c>
      <c r="K125">
        <v>0</v>
      </c>
    </row>
    <row r="126" spans="1:11" x14ac:dyDescent="0.3">
      <c r="A126">
        <v>37</v>
      </c>
      <c r="B126" t="s">
        <v>18</v>
      </c>
      <c r="C126">
        <v>1</v>
      </c>
      <c r="D126" t="s">
        <v>21</v>
      </c>
      <c r="E126">
        <v>15.768334094973779</v>
      </c>
      <c r="F126">
        <v>2.0032781163851419</v>
      </c>
      <c r="G126">
        <v>8.7097084522247314</v>
      </c>
      <c r="H126">
        <v>1.2707426249980927</v>
      </c>
      <c r="I126">
        <v>3.7122286955515542</v>
      </c>
      <c r="J126">
        <v>7.2376515716314316E-2</v>
      </c>
      <c r="K126">
        <v>0</v>
      </c>
    </row>
    <row r="127" spans="1:11" x14ac:dyDescent="0.3">
      <c r="A127">
        <v>38</v>
      </c>
      <c r="B127" t="s">
        <v>18</v>
      </c>
      <c r="C127">
        <v>1</v>
      </c>
      <c r="D127" t="s">
        <v>21</v>
      </c>
      <c r="E127">
        <v>12.534048535555556</v>
      </c>
      <c r="F127">
        <v>1.6528925697008769</v>
      </c>
      <c r="G127">
        <v>7.4891587098439532</v>
      </c>
      <c r="H127">
        <v>0.87015341718991601</v>
      </c>
      <c r="I127">
        <v>2.3609711527824402</v>
      </c>
      <c r="J127">
        <v>0.1608723352352778</v>
      </c>
      <c r="K127">
        <v>0</v>
      </c>
    </row>
    <row r="128" spans="1:11" x14ac:dyDescent="0.3">
      <c r="A128">
        <v>39</v>
      </c>
      <c r="B128" t="s">
        <v>18</v>
      </c>
      <c r="C128">
        <v>1</v>
      </c>
      <c r="D128" t="s">
        <v>21</v>
      </c>
      <c r="E128">
        <v>13.161469388923781</v>
      </c>
      <c r="F128">
        <v>1.6933035651842754</v>
      </c>
      <c r="G128">
        <v>7.5210100809733076</v>
      </c>
      <c r="H128">
        <v>1.18352805574735</v>
      </c>
      <c r="I128">
        <v>2.689563830693563</v>
      </c>
      <c r="J128">
        <v>7.4064058562119797E-2</v>
      </c>
      <c r="K128">
        <v>0</v>
      </c>
    </row>
    <row r="129" spans="1:11" x14ac:dyDescent="0.3">
      <c r="A129">
        <v>40</v>
      </c>
      <c r="B129" t="s">
        <v>18</v>
      </c>
      <c r="C129">
        <v>1</v>
      </c>
      <c r="D129" t="s">
        <v>21</v>
      </c>
      <c r="E129">
        <v>12.559932965848889</v>
      </c>
      <c r="F129">
        <v>1.5442922115325928</v>
      </c>
      <c r="G129">
        <v>7.0943417549133301</v>
      </c>
      <c r="H129">
        <v>1.2509868641694386</v>
      </c>
      <c r="I129">
        <v>2.5481364727020264</v>
      </c>
      <c r="J129">
        <v>0.12217527131239574</v>
      </c>
      <c r="K129">
        <v>0</v>
      </c>
    </row>
    <row r="130" spans="1:11" x14ac:dyDescent="0.3">
      <c r="A130">
        <v>41</v>
      </c>
      <c r="B130" t="s">
        <v>19</v>
      </c>
      <c r="C130">
        <v>1.25</v>
      </c>
      <c r="D130" t="s">
        <v>21</v>
      </c>
      <c r="E130">
        <v>8.2971524961111136</v>
      </c>
      <c r="F130">
        <v>1.0797290901343028</v>
      </c>
      <c r="G130">
        <v>4.4594091574350996</v>
      </c>
      <c r="H130">
        <v>0.73308905959129333</v>
      </c>
      <c r="I130">
        <v>1.8860126336415608</v>
      </c>
      <c r="J130">
        <v>0.13891235614816347</v>
      </c>
      <c r="K130">
        <v>0</v>
      </c>
    </row>
    <row r="131" spans="1:11" x14ac:dyDescent="0.3">
      <c r="A131">
        <v>42</v>
      </c>
      <c r="B131" t="s">
        <v>19</v>
      </c>
      <c r="C131">
        <v>1.25</v>
      </c>
      <c r="D131" t="s">
        <v>21</v>
      </c>
      <c r="E131">
        <v>12.378602133333334</v>
      </c>
      <c r="F131">
        <v>1.3678634564081829</v>
      </c>
      <c r="G131">
        <v>6.9425586064656573</v>
      </c>
      <c r="H131">
        <v>0.99623569846153259</v>
      </c>
      <c r="I131">
        <v>2.9661785364151001</v>
      </c>
      <c r="J131">
        <v>0.10576579347252846</v>
      </c>
      <c r="K131">
        <v>0</v>
      </c>
    </row>
    <row r="132" spans="1:11" x14ac:dyDescent="0.3">
      <c r="A132">
        <v>43</v>
      </c>
      <c r="B132" t="s">
        <v>19</v>
      </c>
      <c r="C132">
        <v>1.25</v>
      </c>
      <c r="D132" t="s">
        <v>21</v>
      </c>
      <c r="E132">
        <v>12.562075520790422</v>
      </c>
      <c r="F132">
        <v>1.4072886804739635</v>
      </c>
      <c r="G132">
        <v>6.9649136066436768</v>
      </c>
      <c r="H132">
        <v>1.2908921738465626</v>
      </c>
      <c r="I132">
        <v>2.8023602167765298</v>
      </c>
      <c r="J132">
        <v>9.6620708703994751E-2</v>
      </c>
      <c r="K132">
        <v>0</v>
      </c>
    </row>
    <row r="133" spans="1:11" x14ac:dyDescent="0.3">
      <c r="A133">
        <v>44</v>
      </c>
      <c r="B133" t="s">
        <v>19</v>
      </c>
      <c r="C133">
        <v>1.25</v>
      </c>
      <c r="D133" t="s">
        <v>21</v>
      </c>
      <c r="E133">
        <v>11.268722463689009</v>
      </c>
      <c r="F133">
        <v>1.2956330080827076</v>
      </c>
      <c r="G133">
        <v>6.1409103075663252</v>
      </c>
      <c r="H133">
        <v>1.1544307072957356</v>
      </c>
      <c r="I133">
        <v>2.5509242614110312</v>
      </c>
      <c r="J133">
        <v>0.12682410329580307</v>
      </c>
      <c r="K133">
        <v>0</v>
      </c>
    </row>
    <row r="134" spans="1:11" x14ac:dyDescent="0.3">
      <c r="A134">
        <v>45</v>
      </c>
      <c r="B134" t="s">
        <v>19</v>
      </c>
      <c r="C134">
        <v>1.25</v>
      </c>
      <c r="D134" t="s">
        <v>21</v>
      </c>
      <c r="E134">
        <v>11.753977921211431</v>
      </c>
      <c r="F134">
        <v>1.0806262195110321</v>
      </c>
      <c r="G134">
        <v>6.6486878395080566</v>
      </c>
      <c r="H134">
        <v>1.0185350080331166</v>
      </c>
      <c r="I134">
        <v>2.8885547717412314</v>
      </c>
      <c r="J134">
        <v>0.1175739790002505</v>
      </c>
      <c r="K134">
        <v>0</v>
      </c>
    </row>
    <row r="135" spans="1:11" x14ac:dyDescent="0.3">
      <c r="A135">
        <v>46</v>
      </c>
      <c r="B135" t="s">
        <v>10</v>
      </c>
      <c r="D135" t="s">
        <v>22</v>
      </c>
      <c r="E135">
        <v>3.8393350268211348</v>
      </c>
      <c r="F135">
        <v>0.40344215929508209</v>
      </c>
      <c r="G135">
        <v>2.0466417074203491</v>
      </c>
      <c r="H135">
        <v>0.34848738710085553</v>
      </c>
      <c r="I135">
        <v>0.998780757188797</v>
      </c>
      <c r="J135">
        <v>4.1983056192596756E-2</v>
      </c>
      <c r="K135">
        <v>0</v>
      </c>
    </row>
    <row r="136" spans="1:11" x14ac:dyDescent="0.3">
      <c r="A136">
        <v>47</v>
      </c>
      <c r="B136" t="s">
        <v>10</v>
      </c>
      <c r="D136" t="s">
        <v>22</v>
      </c>
      <c r="E136">
        <v>6.0545924753474578</v>
      </c>
      <c r="F136">
        <v>0.64223019778728485</v>
      </c>
      <c r="G136">
        <v>1.8396773139635723</v>
      </c>
      <c r="H136">
        <v>0.54657372335592902</v>
      </c>
      <c r="I136">
        <v>2.520240624745687</v>
      </c>
      <c r="J136">
        <v>0.48100064694881439</v>
      </c>
      <c r="K136">
        <v>2.4869972219069798E-2</v>
      </c>
    </row>
    <row r="137" spans="1:11" x14ac:dyDescent="0.3">
      <c r="A137">
        <v>48</v>
      </c>
      <c r="B137" t="s">
        <v>10</v>
      </c>
      <c r="D137" t="s">
        <v>22</v>
      </c>
      <c r="E137">
        <v>6.4282210223849283</v>
      </c>
      <c r="F137">
        <v>0.71727182964483893</v>
      </c>
      <c r="G137">
        <v>1.8783890604972839</v>
      </c>
      <c r="H137">
        <v>0.62153955797354377</v>
      </c>
      <c r="I137">
        <v>2.6854473749796548</v>
      </c>
      <c r="J137">
        <v>0.52557346224784851</v>
      </c>
      <c r="K137">
        <v>0</v>
      </c>
    </row>
    <row r="138" spans="1:11" x14ac:dyDescent="0.3">
      <c r="A138">
        <v>49</v>
      </c>
      <c r="B138" t="s">
        <v>10</v>
      </c>
      <c r="D138" t="s">
        <v>22</v>
      </c>
      <c r="E138">
        <v>6.6809415954217535</v>
      </c>
      <c r="F138">
        <v>0.72156998018423713</v>
      </c>
      <c r="G138">
        <v>1.9713737964630127</v>
      </c>
      <c r="H138">
        <v>0.63669648269812262</v>
      </c>
      <c r="I138">
        <v>2.7889569203058877</v>
      </c>
      <c r="J138">
        <v>0.56234434247016907</v>
      </c>
      <c r="K138">
        <v>0</v>
      </c>
    </row>
    <row r="139" spans="1:11" x14ac:dyDescent="0.3">
      <c r="A139">
        <v>50</v>
      </c>
      <c r="B139" t="s">
        <v>10</v>
      </c>
      <c r="D139" t="s">
        <v>22</v>
      </c>
      <c r="E139">
        <v>6.4093833894174699</v>
      </c>
      <c r="F139">
        <v>0.61486398677031195</v>
      </c>
      <c r="G139">
        <v>1.9330795208613079</v>
      </c>
      <c r="H139">
        <v>0.61147078375021613</v>
      </c>
      <c r="I139">
        <v>2.6753999392191568</v>
      </c>
      <c r="J139">
        <v>0.5745692104101181</v>
      </c>
      <c r="K139">
        <v>0</v>
      </c>
    </row>
    <row r="140" spans="1:11" x14ac:dyDescent="0.3">
      <c r="A140">
        <v>51</v>
      </c>
      <c r="B140" t="s">
        <v>12</v>
      </c>
      <c r="C140" s="1">
        <v>1.7</v>
      </c>
      <c r="D140" t="s">
        <v>22</v>
      </c>
      <c r="E140">
        <v>6.3686326564983844</v>
      </c>
      <c r="F140">
        <v>0.71995300054550171</v>
      </c>
      <c r="G140">
        <v>1.7376374204953511</v>
      </c>
      <c r="H140">
        <v>0.59538718064626062</v>
      </c>
      <c r="I140">
        <v>2.7314900557200112</v>
      </c>
      <c r="J140">
        <v>0.58416482309500373</v>
      </c>
      <c r="K140">
        <v>0</v>
      </c>
    </row>
    <row r="141" spans="1:11" x14ac:dyDescent="0.3">
      <c r="A141">
        <v>52</v>
      </c>
      <c r="B141" t="s">
        <v>12</v>
      </c>
      <c r="C141" s="1">
        <v>1.7</v>
      </c>
      <c r="D141" t="s">
        <v>22</v>
      </c>
      <c r="E141">
        <v>13.241892258415939</v>
      </c>
      <c r="F141">
        <v>1.4873821139335632</v>
      </c>
      <c r="G141">
        <v>6.0656138261159258</v>
      </c>
      <c r="H141">
        <v>0.84635822971661889</v>
      </c>
      <c r="I141">
        <v>4.4592150449752808</v>
      </c>
      <c r="J141">
        <v>0.19676030427217484</v>
      </c>
      <c r="K141">
        <v>0.18656254621843496</v>
      </c>
    </row>
    <row r="142" spans="1:11" x14ac:dyDescent="0.3">
      <c r="A142">
        <v>53</v>
      </c>
      <c r="B142" t="s">
        <v>12</v>
      </c>
      <c r="C142" s="1">
        <v>1.7</v>
      </c>
      <c r="D142" t="s">
        <v>22</v>
      </c>
      <c r="E142">
        <v>13.625675074341654</v>
      </c>
      <c r="F142">
        <v>1.7670473257700603</v>
      </c>
      <c r="G142">
        <v>6.6312100887298584</v>
      </c>
      <c r="H142">
        <v>0.84336400032043457</v>
      </c>
      <c r="I142">
        <v>3.8538349072138467</v>
      </c>
      <c r="J142">
        <v>0.13259014611442885</v>
      </c>
      <c r="K142">
        <v>0.39762905488411587</v>
      </c>
    </row>
    <row r="143" spans="1:11" x14ac:dyDescent="0.3">
      <c r="A143">
        <v>54</v>
      </c>
      <c r="B143" t="s">
        <v>12</v>
      </c>
      <c r="C143" s="1">
        <v>1.7</v>
      </c>
      <c r="D143" t="s">
        <v>22</v>
      </c>
      <c r="E143">
        <v>15.4173398121416</v>
      </c>
      <c r="F143">
        <v>1.516270359357198</v>
      </c>
      <c r="G143">
        <v>7.1258448759714765</v>
      </c>
      <c r="H143">
        <v>0.84317122896512353</v>
      </c>
      <c r="I143">
        <v>5.2297155857086182</v>
      </c>
      <c r="J143">
        <v>6.5820874025424317E-2</v>
      </c>
      <c r="K143">
        <v>0.63651748498280847</v>
      </c>
    </row>
    <row r="144" spans="1:11" x14ac:dyDescent="0.3">
      <c r="A144">
        <v>55</v>
      </c>
      <c r="B144" t="s">
        <v>12</v>
      </c>
      <c r="C144" s="1">
        <v>1.7</v>
      </c>
      <c r="D144" t="s">
        <v>22</v>
      </c>
      <c r="E144">
        <v>14.645983922873965</v>
      </c>
      <c r="F144">
        <v>1.5734186569849651</v>
      </c>
      <c r="G144">
        <v>6.4040551980336504</v>
      </c>
      <c r="H144">
        <v>0.75857186317443848</v>
      </c>
      <c r="I144">
        <v>5.2268731594085693</v>
      </c>
      <c r="J144">
        <v>0.13550066327055296</v>
      </c>
      <c r="K144">
        <v>0.54756399989128113</v>
      </c>
    </row>
    <row r="145" spans="1:11" x14ac:dyDescent="0.3">
      <c r="A145">
        <v>57</v>
      </c>
      <c r="B145" t="s">
        <v>13</v>
      </c>
      <c r="C145" s="1">
        <v>1.7</v>
      </c>
      <c r="D145" t="s">
        <v>22</v>
      </c>
      <c r="E145">
        <v>18.229349287732109</v>
      </c>
      <c r="F145">
        <v>1.6881903211275737</v>
      </c>
      <c r="G145">
        <v>7.0283931096394854</v>
      </c>
      <c r="H145">
        <v>0.93745336929957068</v>
      </c>
      <c r="I145">
        <v>7.81675124168396</v>
      </c>
      <c r="J145">
        <v>8.8992054263750717E-2</v>
      </c>
      <c r="K145">
        <v>0.66956924895445502</v>
      </c>
    </row>
    <row r="146" spans="1:11" x14ac:dyDescent="0.3">
      <c r="A146">
        <v>58</v>
      </c>
      <c r="B146" t="s">
        <v>13</v>
      </c>
      <c r="C146" s="1">
        <v>1.7</v>
      </c>
      <c r="D146" t="s">
        <v>22</v>
      </c>
      <c r="E146">
        <v>13.742759881209464</v>
      </c>
      <c r="F146">
        <v>1.4746268788973491</v>
      </c>
      <c r="G146">
        <v>5.8772809505462646</v>
      </c>
      <c r="H146">
        <v>0.83089925845464074</v>
      </c>
      <c r="I146">
        <v>5.0368865331013994</v>
      </c>
      <c r="J146">
        <v>0.14188081522782645</v>
      </c>
      <c r="K146">
        <v>0.38118526587883633</v>
      </c>
    </row>
    <row r="147" spans="1:11" x14ac:dyDescent="0.3">
      <c r="A147">
        <v>59</v>
      </c>
      <c r="B147" t="s">
        <v>13</v>
      </c>
      <c r="C147" s="1">
        <v>1.7</v>
      </c>
      <c r="D147" t="s">
        <v>22</v>
      </c>
      <c r="E147">
        <v>14.364807046245565</v>
      </c>
      <c r="F147">
        <v>1.433214545249939</v>
      </c>
      <c r="G147">
        <v>5.8517909844716387</v>
      </c>
      <c r="H147">
        <v>0.67443493008613586</v>
      </c>
      <c r="I147">
        <v>5.9673596223195391</v>
      </c>
      <c r="J147">
        <v>0.18224054078261057</v>
      </c>
      <c r="K147">
        <v>0.25576675931612652</v>
      </c>
    </row>
    <row r="148" spans="1:11" x14ac:dyDescent="0.3">
      <c r="A148">
        <v>60</v>
      </c>
      <c r="B148" t="s">
        <v>13</v>
      </c>
      <c r="C148" s="1">
        <v>1.7</v>
      </c>
      <c r="D148" t="s">
        <v>22</v>
      </c>
      <c r="E148">
        <v>14.332937182266383</v>
      </c>
      <c r="F148">
        <v>1.2881285746892293</v>
      </c>
      <c r="G148">
        <v>6.0281735261281328</v>
      </c>
      <c r="H148">
        <v>0.66590132315953576</v>
      </c>
      <c r="I148">
        <v>5.718534866968791</v>
      </c>
      <c r="J148">
        <v>0.18810750295718512</v>
      </c>
      <c r="K148">
        <v>0.44409157335758209</v>
      </c>
    </row>
    <row r="149" spans="1:11" x14ac:dyDescent="0.3">
      <c r="A149">
        <v>61</v>
      </c>
      <c r="B149" t="s">
        <v>14</v>
      </c>
      <c r="C149" s="1">
        <v>4.3</v>
      </c>
      <c r="D149" t="s">
        <v>22</v>
      </c>
      <c r="E149">
        <v>13.635037276699762</v>
      </c>
      <c r="F149">
        <v>1.3534714976946514</v>
      </c>
      <c r="G149">
        <v>5.1810469627380371</v>
      </c>
      <c r="H149">
        <v>0.78220429023106897</v>
      </c>
      <c r="I149">
        <v>5.8777343432108564</v>
      </c>
      <c r="J149">
        <v>0.20589937021334967</v>
      </c>
      <c r="K149">
        <v>0.23468080163002014</v>
      </c>
    </row>
    <row r="150" spans="1:11" x14ac:dyDescent="0.3">
      <c r="A150">
        <v>62</v>
      </c>
      <c r="B150" t="s">
        <v>14</v>
      </c>
      <c r="C150" s="1">
        <v>4.3</v>
      </c>
      <c r="D150" t="s">
        <v>22</v>
      </c>
      <c r="E150">
        <v>18.733590020849046</v>
      </c>
      <c r="F150">
        <v>1.6263667941093445</v>
      </c>
      <c r="G150">
        <v>7.4377550284067793</v>
      </c>
      <c r="H150">
        <v>1.0691422124703724</v>
      </c>
      <c r="I150">
        <v>7.6908498605092364</v>
      </c>
      <c r="J150">
        <v>0.24457501371701559</v>
      </c>
      <c r="K150">
        <v>0.66490015387535095</v>
      </c>
    </row>
    <row r="151" spans="1:11" x14ac:dyDescent="0.3">
      <c r="A151">
        <v>63</v>
      </c>
      <c r="B151" t="s">
        <v>14</v>
      </c>
      <c r="C151" s="1">
        <v>4.3</v>
      </c>
      <c r="D151" t="s">
        <v>22</v>
      </c>
      <c r="E151">
        <v>13.022616429967147</v>
      </c>
      <c r="F151">
        <v>1.1017751793066661</v>
      </c>
      <c r="G151">
        <v>5.4409624735514326</v>
      </c>
      <c r="H151">
        <v>0.69538499911626184</v>
      </c>
      <c r="I151">
        <v>5.1429919401804609</v>
      </c>
      <c r="J151">
        <v>0.15314015746116638</v>
      </c>
      <c r="K151">
        <v>0.4883616715669632</v>
      </c>
    </row>
    <row r="152" spans="1:11" x14ac:dyDescent="0.3">
      <c r="A152">
        <v>64</v>
      </c>
      <c r="B152" t="s">
        <v>14</v>
      </c>
      <c r="C152" s="1">
        <v>4.3</v>
      </c>
      <c r="D152" t="s">
        <v>22</v>
      </c>
      <c r="E152">
        <v>10.748362646625253</v>
      </c>
      <c r="F152">
        <v>1.1267276803652446</v>
      </c>
      <c r="G152">
        <v>4.3551112016042071</v>
      </c>
      <c r="H152">
        <v>0.52397554616133368</v>
      </c>
      <c r="I152">
        <v>4.6131809552510576</v>
      </c>
      <c r="J152">
        <v>0.12342861667275429</v>
      </c>
      <c r="K152">
        <v>5.9386427456047386E-3</v>
      </c>
    </row>
    <row r="153" spans="1:11" x14ac:dyDescent="0.3">
      <c r="A153">
        <v>65</v>
      </c>
      <c r="B153" t="s">
        <v>14</v>
      </c>
      <c r="C153" s="1">
        <v>4.3</v>
      </c>
      <c r="D153" t="s">
        <v>22</v>
      </c>
      <c r="E153">
        <v>10.926798770469112</v>
      </c>
      <c r="F153">
        <v>1.0628976325194042</v>
      </c>
      <c r="G153">
        <v>4.6221748987833662</v>
      </c>
      <c r="H153">
        <v>0.46360939741134644</v>
      </c>
      <c r="I153">
        <v>4.4167102972666425</v>
      </c>
      <c r="J153">
        <v>9.1039160887400314E-2</v>
      </c>
      <c r="K153">
        <v>0.27036765962839127</v>
      </c>
    </row>
    <row r="154" spans="1:11" x14ac:dyDescent="0.3">
      <c r="A154">
        <v>66</v>
      </c>
      <c r="B154" t="s">
        <v>15</v>
      </c>
      <c r="C154" s="1">
        <v>8.5</v>
      </c>
      <c r="D154" t="s">
        <v>22</v>
      </c>
      <c r="E154">
        <v>11.335347637684297</v>
      </c>
      <c r="F154">
        <v>1.0517307221889496</v>
      </c>
      <c r="G154">
        <v>4.7606071631113691</v>
      </c>
      <c r="H154">
        <v>0.47832556068897247</v>
      </c>
      <c r="I154">
        <v>4.6952457427978516</v>
      </c>
      <c r="J154">
        <v>0.12989416345953941</v>
      </c>
      <c r="K154">
        <v>0.21954399595657983</v>
      </c>
    </row>
    <row r="155" spans="1:11" x14ac:dyDescent="0.3">
      <c r="A155">
        <v>67</v>
      </c>
      <c r="B155" t="s">
        <v>15</v>
      </c>
      <c r="C155" s="1">
        <v>8.5</v>
      </c>
      <c r="D155" t="s">
        <v>22</v>
      </c>
      <c r="E155">
        <v>9.852658131053623</v>
      </c>
      <c r="F155">
        <v>1.1244477331638336</v>
      </c>
      <c r="G155">
        <v>4.2931375503540039</v>
      </c>
      <c r="H155">
        <v>0.43276288112004596</v>
      </c>
      <c r="I155">
        <v>3.8978964487711587</v>
      </c>
      <c r="J155">
        <v>0.10441396261254947</v>
      </c>
      <c r="K155">
        <v>0</v>
      </c>
    </row>
    <row r="156" spans="1:11" x14ac:dyDescent="0.3">
      <c r="A156">
        <v>68</v>
      </c>
      <c r="B156" t="s">
        <v>15</v>
      </c>
      <c r="C156" s="1">
        <v>8.5</v>
      </c>
      <c r="D156" t="s">
        <v>22</v>
      </c>
      <c r="E156">
        <v>10.95013629697652</v>
      </c>
      <c r="F156">
        <v>1.2193584839502971</v>
      </c>
      <c r="G156">
        <v>4.8821505705515547</v>
      </c>
      <c r="H156">
        <v>0.59986966351668036</v>
      </c>
      <c r="I156">
        <v>3.9929567575454712</v>
      </c>
      <c r="J156">
        <v>0.13233096649249396</v>
      </c>
      <c r="K156">
        <v>0.12347006301085155</v>
      </c>
    </row>
    <row r="157" spans="1:11" x14ac:dyDescent="0.3">
      <c r="A157">
        <v>69</v>
      </c>
      <c r="B157" t="s">
        <v>15</v>
      </c>
      <c r="C157" s="1">
        <v>8.5</v>
      </c>
      <c r="D157" t="s">
        <v>22</v>
      </c>
      <c r="E157">
        <v>11.515661683328675</v>
      </c>
      <c r="F157">
        <v>1.2106762826442719</v>
      </c>
      <c r="G157">
        <v>4.6706116199493408</v>
      </c>
      <c r="H157">
        <v>0.47211406131585437</v>
      </c>
      <c r="I157">
        <v>4.860728581746419</v>
      </c>
      <c r="J157">
        <v>9.6797277530034379E-2</v>
      </c>
      <c r="K157">
        <v>0.20473332951466242</v>
      </c>
    </row>
    <row r="158" spans="1:11" x14ac:dyDescent="0.3">
      <c r="A158">
        <v>70</v>
      </c>
      <c r="B158" t="s">
        <v>15</v>
      </c>
      <c r="C158" s="1">
        <v>8.5</v>
      </c>
      <c r="D158" t="s">
        <v>22</v>
      </c>
      <c r="E158">
        <v>11.270202131867402</v>
      </c>
      <c r="F158">
        <v>1.1233174403508503</v>
      </c>
      <c r="G158">
        <v>4.8136699199676514</v>
      </c>
      <c r="H158">
        <v>0.53957074383894599</v>
      </c>
      <c r="I158">
        <v>4.426124970118205</v>
      </c>
      <c r="J158">
        <v>0.10417543972531955</v>
      </c>
      <c r="K158">
        <v>0.26334344098965329</v>
      </c>
    </row>
    <row r="159" spans="1:11" x14ac:dyDescent="0.3">
      <c r="A159">
        <v>71</v>
      </c>
      <c r="B159" t="s">
        <v>16</v>
      </c>
      <c r="C159" s="1">
        <v>18.899999999999999</v>
      </c>
      <c r="D159" t="s">
        <v>22</v>
      </c>
      <c r="E159">
        <v>10.04382948285614</v>
      </c>
      <c r="F159">
        <v>0.95075464248657227</v>
      </c>
      <c r="G159">
        <v>3.8742795387903848</v>
      </c>
      <c r="H159">
        <v>0.38196789224942523</v>
      </c>
      <c r="I159">
        <v>4.4849002361297607</v>
      </c>
      <c r="J159">
        <v>0.10206070293982823</v>
      </c>
      <c r="K159">
        <v>0.24986716111501059</v>
      </c>
    </row>
    <row r="160" spans="1:11" x14ac:dyDescent="0.3">
      <c r="A160">
        <v>72</v>
      </c>
      <c r="B160" t="s">
        <v>16</v>
      </c>
      <c r="C160" s="1">
        <v>18.899999999999999</v>
      </c>
      <c r="D160" t="s">
        <v>22</v>
      </c>
      <c r="E160">
        <v>11.973708106672625</v>
      </c>
      <c r="F160">
        <v>1.2066433827082317</v>
      </c>
      <c r="G160">
        <v>5.2435754934946699</v>
      </c>
      <c r="H160">
        <v>0.59456073244412744</v>
      </c>
      <c r="I160">
        <v>4.4699538946151733</v>
      </c>
      <c r="J160">
        <v>5.9188235551118851E-2</v>
      </c>
      <c r="K160">
        <v>0.39978649218877155</v>
      </c>
    </row>
    <row r="161" spans="1:11" x14ac:dyDescent="0.3">
      <c r="A161">
        <v>73</v>
      </c>
      <c r="B161" t="s">
        <v>16</v>
      </c>
      <c r="C161" s="1">
        <v>18.899999999999999</v>
      </c>
      <c r="D161" t="s">
        <v>22</v>
      </c>
      <c r="E161">
        <v>11.255436340080541</v>
      </c>
      <c r="F161">
        <v>1.0100551247596741</v>
      </c>
      <c r="G161">
        <v>4.8209155400594073</v>
      </c>
      <c r="H161">
        <v>0.56220520536104834</v>
      </c>
      <c r="I161">
        <v>4.4163036743799848</v>
      </c>
      <c r="J161">
        <v>8.061487227678299E-2</v>
      </c>
      <c r="K161">
        <v>0.36534156401952106</v>
      </c>
    </row>
    <row r="162" spans="1:11" x14ac:dyDescent="0.3">
      <c r="A162">
        <v>74</v>
      </c>
      <c r="B162" t="s">
        <v>16</v>
      </c>
      <c r="C162" s="1">
        <v>18.899999999999999</v>
      </c>
      <c r="D162" t="s">
        <v>22</v>
      </c>
      <c r="E162">
        <v>9.2699059729525395</v>
      </c>
      <c r="F162">
        <v>0.94519152243932092</v>
      </c>
      <c r="G162">
        <v>3.7983527183532715</v>
      </c>
      <c r="H162">
        <v>0.44654398163159686</v>
      </c>
      <c r="I162">
        <v>3.7743656237920127</v>
      </c>
      <c r="J162">
        <v>8.1202387809753418E-2</v>
      </c>
      <c r="K162">
        <v>0.22424963116645813</v>
      </c>
    </row>
    <row r="163" spans="1:11" x14ac:dyDescent="0.3">
      <c r="A163">
        <v>75</v>
      </c>
      <c r="B163" t="s">
        <v>16</v>
      </c>
      <c r="C163" s="1">
        <v>18.899999999999999</v>
      </c>
      <c r="D163" t="s">
        <v>22</v>
      </c>
      <c r="E163">
        <v>8.9327293464154991</v>
      </c>
      <c r="F163">
        <v>0.8708881835142771</v>
      </c>
      <c r="G163">
        <v>3.8062828381856284</v>
      </c>
      <c r="H163">
        <v>0.42093626658121747</v>
      </c>
      <c r="I163">
        <v>3.5741679271062217</v>
      </c>
      <c r="J163">
        <v>0.10486384108662605</v>
      </c>
      <c r="K163">
        <v>0.15559063106775284</v>
      </c>
    </row>
    <row r="164" spans="1:11" x14ac:dyDescent="0.3">
      <c r="A164">
        <v>76</v>
      </c>
      <c r="B164" t="s">
        <v>17</v>
      </c>
      <c r="C164" s="1">
        <v>30.3</v>
      </c>
      <c r="D164" t="s">
        <v>22</v>
      </c>
      <c r="E164">
        <v>10.068155181970386</v>
      </c>
      <c r="F164">
        <v>0.99193528294563293</v>
      </c>
      <c r="G164">
        <v>4.201720118522644</v>
      </c>
      <c r="H164">
        <v>0.46076923608779907</v>
      </c>
      <c r="I164">
        <v>4.068554162979126</v>
      </c>
      <c r="J164">
        <v>8.6337608595689133E-2</v>
      </c>
      <c r="K164">
        <v>0.25883873303731281</v>
      </c>
    </row>
    <row r="165" spans="1:11" x14ac:dyDescent="0.3">
      <c r="A165">
        <v>77</v>
      </c>
      <c r="B165" t="s">
        <v>17</v>
      </c>
      <c r="C165" s="1">
        <v>30.3</v>
      </c>
      <c r="D165" t="s">
        <v>22</v>
      </c>
      <c r="E165">
        <v>12.09902522592396</v>
      </c>
      <c r="F165">
        <v>1.1155135035514832</v>
      </c>
      <c r="G165">
        <v>4.6685059865315752</v>
      </c>
      <c r="H165">
        <v>0.66770264506340027</v>
      </c>
      <c r="I165">
        <v>5.2103103001912432</v>
      </c>
      <c r="J165">
        <v>0.11863373095790546</v>
      </c>
      <c r="K165">
        <v>0.31835866222778958</v>
      </c>
    </row>
    <row r="166" spans="1:11" x14ac:dyDescent="0.3">
      <c r="A166">
        <v>78</v>
      </c>
      <c r="B166" t="s">
        <v>17</v>
      </c>
      <c r="C166" s="1">
        <v>30.3</v>
      </c>
      <c r="D166" t="s">
        <v>22</v>
      </c>
      <c r="E166">
        <v>12.934109756009532</v>
      </c>
      <c r="F166">
        <v>1.2055278917153676</v>
      </c>
      <c r="G166">
        <v>5.1593995094299316</v>
      </c>
      <c r="H166">
        <v>0.53763019541899359</v>
      </c>
      <c r="I166">
        <v>5.5288375218709307</v>
      </c>
      <c r="J166">
        <v>9.1040588915348053E-2</v>
      </c>
      <c r="K166">
        <v>0.41167444984118146</v>
      </c>
    </row>
    <row r="167" spans="1:11" x14ac:dyDescent="0.3">
      <c r="A167">
        <v>79</v>
      </c>
      <c r="B167" t="s">
        <v>17</v>
      </c>
      <c r="C167" s="1">
        <v>30.3</v>
      </c>
      <c r="D167" t="s">
        <v>22</v>
      </c>
      <c r="E167">
        <v>13.412998064625242</v>
      </c>
      <c r="F167">
        <v>1.1814387241999309</v>
      </c>
      <c r="G167">
        <v>4.6969234943389893</v>
      </c>
      <c r="H167">
        <v>0.50116602083047235</v>
      </c>
      <c r="I167">
        <v>6.6040294965108233</v>
      </c>
      <c r="J167">
        <v>0.16436325758695602</v>
      </c>
      <c r="K167">
        <v>0.26507752885421115</v>
      </c>
    </row>
    <row r="168" spans="1:11" x14ac:dyDescent="0.3">
      <c r="A168">
        <v>80</v>
      </c>
      <c r="B168" t="s">
        <v>17</v>
      </c>
      <c r="C168" s="1">
        <v>30.3</v>
      </c>
      <c r="D168" t="s">
        <v>22</v>
      </c>
      <c r="E168">
        <v>12.774071185231682</v>
      </c>
      <c r="F168">
        <v>1.2646372814973195</v>
      </c>
      <c r="G168">
        <v>4.931702534357707</v>
      </c>
      <c r="H168">
        <v>0.53302495678265893</v>
      </c>
      <c r="I168">
        <v>5.5247156620025635</v>
      </c>
      <c r="J168">
        <v>9.230090181032817E-2</v>
      </c>
      <c r="K168">
        <v>0.42768989006678265</v>
      </c>
    </row>
    <row r="169" spans="1:11" x14ac:dyDescent="0.3">
      <c r="A169">
        <v>81</v>
      </c>
      <c r="B169" t="s">
        <v>18</v>
      </c>
      <c r="C169" s="1">
        <v>36.799999999999997</v>
      </c>
      <c r="D169" t="s">
        <v>22</v>
      </c>
      <c r="E169">
        <v>10.283586576987114</v>
      </c>
      <c r="F169">
        <v>1.228580226500829</v>
      </c>
      <c r="G169">
        <v>4.0411360263824463</v>
      </c>
      <c r="H169">
        <v>0.48734497527281445</v>
      </c>
      <c r="I169">
        <v>4.2468945980072021</v>
      </c>
      <c r="J169">
        <v>6.6388221457600594E-2</v>
      </c>
      <c r="K169">
        <v>0.21324252337217331</v>
      </c>
    </row>
    <row r="170" spans="1:11" x14ac:dyDescent="0.3">
      <c r="A170">
        <v>82</v>
      </c>
      <c r="B170" t="s">
        <v>18</v>
      </c>
      <c r="C170" s="1">
        <v>36.799999999999997</v>
      </c>
      <c r="D170" t="s">
        <v>22</v>
      </c>
      <c r="E170">
        <v>12.638186127222099</v>
      </c>
      <c r="F170">
        <v>1.0824280480543773</v>
      </c>
      <c r="G170">
        <v>5.1330063343048096</v>
      </c>
      <c r="H170">
        <v>0.73698421319325769</v>
      </c>
      <c r="I170">
        <v>5.2520465056101484</v>
      </c>
      <c r="J170">
        <v>6.2481471647818886E-2</v>
      </c>
      <c r="K170">
        <v>0.37124000986417133</v>
      </c>
    </row>
    <row r="171" spans="1:11" x14ac:dyDescent="0.3">
      <c r="A171">
        <v>83</v>
      </c>
      <c r="B171" t="s">
        <v>18</v>
      </c>
      <c r="C171" s="1">
        <v>36.799999999999997</v>
      </c>
      <c r="D171" t="s">
        <v>22</v>
      </c>
      <c r="E171">
        <v>11.413101977210482</v>
      </c>
      <c r="F171">
        <v>1.1793229778607686</v>
      </c>
      <c r="G171">
        <v>4.0550094048182173</v>
      </c>
      <c r="H171">
        <v>0.61119257410367334</v>
      </c>
      <c r="I171">
        <v>5.1945380369822187</v>
      </c>
      <c r="J171">
        <v>5.5937162290016808E-2</v>
      </c>
      <c r="K171">
        <v>0.31710192064444226</v>
      </c>
    </row>
    <row r="172" spans="1:11" x14ac:dyDescent="0.3">
      <c r="A172">
        <v>84</v>
      </c>
      <c r="B172" t="s">
        <v>18</v>
      </c>
      <c r="C172" s="1">
        <v>36.799999999999997</v>
      </c>
      <c r="D172" t="s">
        <v>22</v>
      </c>
      <c r="E172">
        <v>11.593453269984938</v>
      </c>
      <c r="F172">
        <v>1.1507100562254589</v>
      </c>
      <c r="G172">
        <v>4.4411442279815674</v>
      </c>
      <c r="H172">
        <v>0.6216651052236557</v>
      </c>
      <c r="I172">
        <v>5.0154774188995361</v>
      </c>
      <c r="J172">
        <v>0.14254804824789366</v>
      </c>
      <c r="K172">
        <v>0.22190880527098975</v>
      </c>
    </row>
    <row r="173" spans="1:11" x14ac:dyDescent="0.3">
      <c r="A173">
        <v>85</v>
      </c>
      <c r="B173" t="s">
        <v>18</v>
      </c>
      <c r="C173" s="1">
        <v>36.799999999999997</v>
      </c>
      <c r="D173" t="s">
        <v>22</v>
      </c>
      <c r="E173">
        <v>12.068388361543962</v>
      </c>
      <c r="F173">
        <v>0.99019014835357666</v>
      </c>
      <c r="G173">
        <v>4.3651692072550459</v>
      </c>
      <c r="H173">
        <v>0.50162453949451447</v>
      </c>
      <c r="I173">
        <v>5.8598850568135576</v>
      </c>
      <c r="J173">
        <v>8.2075181106726333E-2</v>
      </c>
      <c r="K173">
        <v>0.26944431662559509</v>
      </c>
    </row>
    <row r="174" spans="1:11" x14ac:dyDescent="0.3">
      <c r="A174">
        <v>86</v>
      </c>
      <c r="B174" t="s">
        <v>19</v>
      </c>
      <c r="C174" s="2">
        <v>40.6</v>
      </c>
      <c r="D174" t="s">
        <v>22</v>
      </c>
      <c r="E174">
        <v>5.6671294692680361</v>
      </c>
      <c r="F174">
        <v>0.49832341074943542</v>
      </c>
      <c r="G174">
        <v>1.8760008414586384</v>
      </c>
      <c r="H174">
        <v>0.24835694084564844</v>
      </c>
      <c r="I174">
        <v>2.8355920712153115</v>
      </c>
      <c r="J174">
        <v>3.4836122766137123E-2</v>
      </c>
      <c r="K174">
        <v>0.17402001470327377</v>
      </c>
    </row>
    <row r="175" spans="1:11" x14ac:dyDescent="0.3">
      <c r="A175">
        <v>87</v>
      </c>
      <c r="B175" t="s">
        <v>19</v>
      </c>
      <c r="C175" s="2">
        <v>40.6</v>
      </c>
      <c r="D175" t="s">
        <v>22</v>
      </c>
      <c r="E175">
        <v>7.6101486125088202</v>
      </c>
      <c r="F175">
        <v>0.61510906616846717</v>
      </c>
      <c r="G175">
        <v>3.1003787914911904</v>
      </c>
      <c r="H175">
        <v>0.34158758819103241</v>
      </c>
      <c r="I175">
        <v>3.3496717611948648</v>
      </c>
      <c r="J175">
        <v>6.6776477421323463E-2</v>
      </c>
      <c r="K175">
        <v>0.13662496581673622</v>
      </c>
    </row>
    <row r="176" spans="1:11" x14ac:dyDescent="0.3">
      <c r="A176">
        <v>88</v>
      </c>
      <c r="B176" t="s">
        <v>19</v>
      </c>
      <c r="C176" s="2">
        <v>40.6</v>
      </c>
      <c r="D176" t="s">
        <v>22</v>
      </c>
      <c r="E176">
        <v>13.968619925719034</v>
      </c>
      <c r="F176">
        <v>1.3771552443504333</v>
      </c>
      <c r="G176">
        <v>5.4758008321126299</v>
      </c>
      <c r="H176">
        <v>0.6823947628339132</v>
      </c>
      <c r="I176">
        <v>5.9416305224100752</v>
      </c>
      <c r="J176">
        <v>0.10058046504855156</v>
      </c>
      <c r="K176">
        <v>0.39105813701947528</v>
      </c>
    </row>
    <row r="177" spans="1:11" x14ac:dyDescent="0.3">
      <c r="A177">
        <v>89</v>
      </c>
      <c r="B177" t="s">
        <v>19</v>
      </c>
      <c r="C177" s="2">
        <v>40.6</v>
      </c>
      <c r="D177" t="s">
        <v>22</v>
      </c>
      <c r="E177">
        <v>10.085440415717201</v>
      </c>
      <c r="F177">
        <v>0.98753784100214637</v>
      </c>
      <c r="G177">
        <v>3.716671347618103</v>
      </c>
      <c r="H177">
        <v>0.43468137085437775</v>
      </c>
      <c r="I177">
        <v>4.5844144821166992</v>
      </c>
      <c r="J177">
        <v>9.330339853962262E-2</v>
      </c>
      <c r="K177">
        <v>0.26883218437433243</v>
      </c>
    </row>
    <row r="178" spans="1:11" x14ac:dyDescent="0.3">
      <c r="A178">
        <v>90</v>
      </c>
      <c r="B178" t="s">
        <v>19</v>
      </c>
      <c r="C178" s="2">
        <v>40.6</v>
      </c>
      <c r="D178" t="s">
        <v>22</v>
      </c>
      <c r="E178">
        <v>10.418736551894494</v>
      </c>
      <c r="F178">
        <v>1.1547985176245372</v>
      </c>
      <c r="G178">
        <v>4.2841431697209673</v>
      </c>
      <c r="H178">
        <v>0.42675566176573437</v>
      </c>
      <c r="I178">
        <v>4.241314609845479</v>
      </c>
      <c r="J178">
        <v>0.12052951256434123</v>
      </c>
      <c r="K178">
        <v>0.19119525700807571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E7AC-71E5-4964-937E-94E7CE8618DC}">
  <dimension ref="A1:K121"/>
  <sheetViews>
    <sheetView workbookViewId="0">
      <selection activeCell="K62" sqref="K62:K9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23</v>
      </c>
      <c r="D1" t="s">
        <v>2</v>
      </c>
      <c r="E1" t="s">
        <v>36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">
      <c r="A2">
        <v>16</v>
      </c>
      <c r="B2" t="s">
        <v>14</v>
      </c>
      <c r="C2">
        <v>0.1</v>
      </c>
      <c r="D2" t="s">
        <v>11</v>
      </c>
      <c r="E2">
        <v>17.184540415121102</v>
      </c>
      <c r="F2">
        <v>-5.5275386082499169</v>
      </c>
      <c r="G2">
        <v>14.045927441441094</v>
      </c>
      <c r="H2">
        <v>58.0311994635492</v>
      </c>
      <c r="I2">
        <v>18.261764267667552</v>
      </c>
      <c r="J2">
        <v>-8.308686210681012</v>
      </c>
      <c r="K2">
        <v>-43.200171070216093</v>
      </c>
    </row>
    <row r="3" spans="1:11" x14ac:dyDescent="0.3">
      <c r="A3">
        <v>17</v>
      </c>
      <c r="B3" t="s">
        <v>14</v>
      </c>
      <c r="C3">
        <v>0.1</v>
      </c>
      <c r="D3" t="s">
        <v>11</v>
      </c>
      <c r="E3">
        <v>-45.857930586990378</v>
      </c>
      <c r="F3">
        <v>-21.61450402471166</v>
      </c>
      <c r="G3">
        <v>-38.956414511509749</v>
      </c>
      <c r="H3">
        <v>36.592980560632455</v>
      </c>
      <c r="I3">
        <v>-58.290231123210425</v>
      </c>
      <c r="J3">
        <v>-46.02148911196997</v>
      </c>
      <c r="K3">
        <v>-41.888820362197585</v>
      </c>
    </row>
    <row r="4" spans="1:11" x14ac:dyDescent="0.3">
      <c r="A4">
        <v>18</v>
      </c>
      <c r="B4" t="s">
        <v>14</v>
      </c>
      <c r="C4">
        <v>0.1</v>
      </c>
      <c r="D4" t="s">
        <v>11</v>
      </c>
      <c r="E4">
        <v>3.9781306607365887</v>
      </c>
      <c r="F4">
        <v>-4.4829379854912794</v>
      </c>
      <c r="G4">
        <v>-3.3065229259800955</v>
      </c>
      <c r="H4">
        <v>69.099619679505025</v>
      </c>
      <c r="I4">
        <v>1.5794380121327674</v>
      </c>
      <c r="J4">
        <v>36.841560872592247</v>
      </c>
      <c r="K4">
        <v>-71.014164626302673</v>
      </c>
    </row>
    <row r="5" spans="1:11" x14ac:dyDescent="0.3">
      <c r="A5">
        <v>19</v>
      </c>
      <c r="B5" t="s">
        <v>14</v>
      </c>
      <c r="C5">
        <v>0.1</v>
      </c>
      <c r="D5" t="s">
        <v>11</v>
      </c>
      <c r="E5">
        <v>24.157967707862479</v>
      </c>
      <c r="F5">
        <v>6.8104124951717084</v>
      </c>
      <c r="G5">
        <v>23.967588693089084</v>
      </c>
      <c r="H5">
        <v>89.661366280674855</v>
      </c>
      <c r="I5">
        <v>21.855945210444869</v>
      </c>
      <c r="J5">
        <v>-23.902030424695802</v>
      </c>
      <c r="K5">
        <v>-40.093226782803583</v>
      </c>
    </row>
    <row r="6" spans="1:11" x14ac:dyDescent="0.3">
      <c r="A6">
        <v>20</v>
      </c>
      <c r="B6" t="s">
        <v>14</v>
      </c>
      <c r="C6">
        <v>0.1</v>
      </c>
      <c r="D6" t="s">
        <v>11</v>
      </c>
      <c r="E6">
        <v>38.364433913624147</v>
      </c>
      <c r="F6">
        <v>-6.4205411470419014</v>
      </c>
      <c r="G6">
        <v>30.890876576430582</v>
      </c>
      <c r="H6">
        <v>96.873935083514354</v>
      </c>
      <c r="I6">
        <v>41.961085848613337</v>
      </c>
      <c r="J6">
        <v>-20.377276222306147</v>
      </c>
      <c r="K6">
        <v>-15.635054849449221</v>
      </c>
    </row>
    <row r="7" spans="1:11" x14ac:dyDescent="0.3">
      <c r="A7">
        <v>21</v>
      </c>
      <c r="B7" t="s">
        <v>15</v>
      </c>
      <c r="C7">
        <v>0.25</v>
      </c>
      <c r="D7" t="s">
        <v>11</v>
      </c>
      <c r="E7">
        <v>23.15810472804931</v>
      </c>
      <c r="F7">
        <v>-6.9503157797544182</v>
      </c>
      <c r="G7">
        <v>13.603195974347459</v>
      </c>
      <c r="H7">
        <v>92.331578401324649</v>
      </c>
      <c r="I7">
        <v>23.871770904683526</v>
      </c>
      <c r="J7">
        <v>43.263779290196688</v>
      </c>
      <c r="K7">
        <v>-52.359878129688539</v>
      </c>
    </row>
    <row r="8" spans="1:11" x14ac:dyDescent="0.3">
      <c r="A8">
        <v>22</v>
      </c>
      <c r="B8" t="s">
        <v>15</v>
      </c>
      <c r="C8">
        <v>0.25</v>
      </c>
      <c r="D8" t="s">
        <v>11</v>
      </c>
      <c r="E8">
        <v>24.642653168710019</v>
      </c>
      <c r="F8">
        <v>-2.1008703583235264</v>
      </c>
      <c r="G8">
        <v>14.273690209914283</v>
      </c>
      <c r="H8">
        <v>112.92042497435165</v>
      </c>
      <c r="I8">
        <v>23.30283111729759</v>
      </c>
      <c r="J8">
        <v>50.64125183693006</v>
      </c>
      <c r="K8">
        <v>-51.292199524229979</v>
      </c>
    </row>
    <row r="9" spans="1:11" x14ac:dyDescent="0.3">
      <c r="A9">
        <v>23</v>
      </c>
      <c r="B9" t="s">
        <v>15</v>
      </c>
      <c r="C9">
        <v>0.25</v>
      </c>
      <c r="D9" t="s">
        <v>11</v>
      </c>
      <c r="E9">
        <v>30.11545573418708</v>
      </c>
      <c r="F9">
        <v>-4.1950284829792146</v>
      </c>
      <c r="G9">
        <v>8.3304369502129081</v>
      </c>
      <c r="H9">
        <v>136.41042998302302</v>
      </c>
      <c r="I9">
        <v>30.815545423502321</v>
      </c>
      <c r="J9">
        <v>67.438114906721523</v>
      </c>
      <c r="K9">
        <v>-52.969004854542135</v>
      </c>
    </row>
    <row r="10" spans="1:11" x14ac:dyDescent="0.3">
      <c r="A10">
        <v>24</v>
      </c>
      <c r="B10" t="s">
        <v>15</v>
      </c>
      <c r="C10">
        <v>0.25</v>
      </c>
      <c r="D10" t="s">
        <v>11</v>
      </c>
      <c r="E10">
        <v>24.770859473027169</v>
      </c>
      <c r="F10">
        <v>3.4239941668839329</v>
      </c>
      <c r="G10">
        <v>14.747500789877687</v>
      </c>
      <c r="H10">
        <v>85.047937593732399</v>
      </c>
      <c r="I10">
        <v>25.804090109522313</v>
      </c>
      <c r="J10">
        <v>-34.845622571982346</v>
      </c>
      <c r="K10">
        <v>-30.272411463618511</v>
      </c>
    </row>
    <row r="11" spans="1:11" x14ac:dyDescent="0.3">
      <c r="A11">
        <v>25</v>
      </c>
      <c r="B11" t="s">
        <v>15</v>
      </c>
      <c r="C11">
        <v>0.25</v>
      </c>
      <c r="D11" t="s">
        <v>11</v>
      </c>
      <c r="E11">
        <v>28.312492755420383</v>
      </c>
      <c r="F11">
        <v>4.1281215668628262</v>
      </c>
      <c r="G11">
        <v>17.61230427368141</v>
      </c>
      <c r="H11">
        <v>110.86797023999515</v>
      </c>
      <c r="I11">
        <v>27.464237839057741</v>
      </c>
      <c r="J11">
        <v>37.164293208264837</v>
      </c>
      <c r="K11">
        <v>-50.387938964196223</v>
      </c>
    </row>
    <row r="12" spans="1:11" x14ac:dyDescent="0.3">
      <c r="A12">
        <v>26</v>
      </c>
      <c r="B12" t="s">
        <v>16</v>
      </c>
      <c r="C12">
        <v>0.5</v>
      </c>
      <c r="D12" t="s">
        <v>11</v>
      </c>
      <c r="E12">
        <v>22.25365126565644</v>
      </c>
      <c r="F12">
        <v>0.90119403567626966</v>
      </c>
      <c r="G12">
        <v>18.892357958403906</v>
      </c>
      <c r="H12">
        <v>62.995779029690283</v>
      </c>
      <c r="I12">
        <v>22.880553315605042</v>
      </c>
      <c r="J12">
        <v>58.678579922771156</v>
      </c>
      <c r="K12">
        <v>-58.789581318152841</v>
      </c>
    </row>
    <row r="13" spans="1:11" x14ac:dyDescent="0.3">
      <c r="A13">
        <v>27</v>
      </c>
      <c r="B13" t="s">
        <v>16</v>
      </c>
      <c r="C13">
        <v>0.5</v>
      </c>
      <c r="D13" t="s">
        <v>11</v>
      </c>
      <c r="E13">
        <v>15.180491380122069</v>
      </c>
      <c r="F13">
        <v>-2.7164160982515981</v>
      </c>
      <c r="G13">
        <v>12.407754125019361</v>
      </c>
      <c r="H13">
        <v>44.45473672940075</v>
      </c>
      <c r="I13">
        <v>16.244947713332987</v>
      </c>
      <c r="J13">
        <v>50.005172514125661</v>
      </c>
      <c r="K13">
        <v>-62.716058509918874</v>
      </c>
    </row>
    <row r="14" spans="1:11" x14ac:dyDescent="0.3">
      <c r="A14">
        <v>28</v>
      </c>
      <c r="B14" t="s">
        <v>16</v>
      </c>
      <c r="C14">
        <v>0.5</v>
      </c>
      <c r="D14" t="s">
        <v>11</v>
      </c>
      <c r="E14">
        <v>24.484961395785561</v>
      </c>
      <c r="F14">
        <v>-1.6837156099116153</v>
      </c>
      <c r="G14">
        <v>21.051800038946674</v>
      </c>
      <c r="H14">
        <v>51.140503812538583</v>
      </c>
      <c r="I14">
        <v>26.304864598910765</v>
      </c>
      <c r="J14">
        <v>10.556157416620279</v>
      </c>
      <c r="K14">
        <v>30.013114267446628</v>
      </c>
    </row>
    <row r="15" spans="1:11" x14ac:dyDescent="0.3">
      <c r="A15">
        <v>29</v>
      </c>
      <c r="B15" t="s">
        <v>16</v>
      </c>
      <c r="C15">
        <v>0.5</v>
      </c>
      <c r="D15" t="s">
        <v>11</v>
      </c>
      <c r="E15">
        <v>23.269954944070037</v>
      </c>
      <c r="F15">
        <v>-5.7790109912456016</v>
      </c>
      <c r="G15">
        <v>19.223227484001761</v>
      </c>
      <c r="H15">
        <v>14.883412655546033</v>
      </c>
      <c r="I15">
        <v>29.750302260076637</v>
      </c>
      <c r="J15">
        <v>19.836929185775791</v>
      </c>
      <c r="K15">
        <v>-41.42986775973219</v>
      </c>
    </row>
    <row r="16" spans="1:11" x14ac:dyDescent="0.3">
      <c r="A16">
        <v>30</v>
      </c>
      <c r="B16" t="s">
        <v>16</v>
      </c>
      <c r="C16">
        <v>0.5</v>
      </c>
      <c r="D16" t="s">
        <v>11</v>
      </c>
      <c r="E16">
        <v>25.685635418174108</v>
      </c>
      <c r="F16">
        <v>-8.3786730844743769</v>
      </c>
      <c r="G16">
        <v>18.14158596818768</v>
      </c>
      <c r="H16">
        <v>71.041578824844862</v>
      </c>
      <c r="I16">
        <v>29.050888888267508</v>
      </c>
      <c r="J16">
        <v>-38.927127644263052</v>
      </c>
      <c r="K16">
        <v>-19.341697973189476</v>
      </c>
    </row>
    <row r="17" spans="1:11" x14ac:dyDescent="0.3">
      <c r="A17">
        <v>31</v>
      </c>
      <c r="B17" t="s">
        <v>17</v>
      </c>
      <c r="C17">
        <v>0.75</v>
      </c>
      <c r="D17" t="s">
        <v>11</v>
      </c>
      <c r="E17">
        <v>16.452594982753897</v>
      </c>
      <c r="F17">
        <v>-5.0808048989642609</v>
      </c>
      <c r="G17">
        <v>12.21255497738767</v>
      </c>
      <c r="H17">
        <v>8.269257580691816</v>
      </c>
      <c r="I17">
        <v>20.494493644348292</v>
      </c>
      <c r="J17">
        <v>31.716447084978945</v>
      </c>
      <c r="K17">
        <v>40.84487087096381</v>
      </c>
    </row>
    <row r="18" spans="1:11" x14ac:dyDescent="0.3">
      <c r="A18">
        <v>32</v>
      </c>
      <c r="B18" t="s">
        <v>17</v>
      </c>
      <c r="C18">
        <v>0.75</v>
      </c>
      <c r="D18" t="s">
        <v>11</v>
      </c>
      <c r="E18">
        <v>22.551063518233079</v>
      </c>
      <c r="F18">
        <v>-7.6281372876786921</v>
      </c>
      <c r="G18">
        <v>8.7778659465549378</v>
      </c>
      <c r="H18">
        <v>27.760945604063846</v>
      </c>
      <c r="I18">
        <v>28.79781962851964</v>
      </c>
      <c r="J18">
        <v>22.83952105178999</v>
      </c>
      <c r="K18">
        <v>54.945023342354247</v>
      </c>
    </row>
    <row r="19" spans="1:11" x14ac:dyDescent="0.3">
      <c r="A19">
        <v>33</v>
      </c>
      <c r="B19" t="s">
        <v>17</v>
      </c>
      <c r="C19">
        <v>0.75</v>
      </c>
      <c r="D19" t="s">
        <v>11</v>
      </c>
      <c r="E19">
        <v>21.345332166739823</v>
      </c>
      <c r="F19">
        <v>-5.5305162026330184</v>
      </c>
      <c r="G19">
        <v>17.999759147966422</v>
      </c>
      <c r="H19">
        <v>27.685754270528385</v>
      </c>
      <c r="I19">
        <v>24.749914543213904</v>
      </c>
      <c r="J19">
        <v>11.116590088261036</v>
      </c>
      <c r="K19">
        <v>48.59727968238915</v>
      </c>
    </row>
    <row r="20" spans="1:11" x14ac:dyDescent="0.3">
      <c r="A20">
        <v>34</v>
      </c>
      <c r="B20" t="s">
        <v>17</v>
      </c>
      <c r="C20">
        <v>0.75</v>
      </c>
      <c r="D20" t="s">
        <v>11</v>
      </c>
      <c r="E20">
        <v>12.878953188318897</v>
      </c>
      <c r="F20">
        <v>-3.4520134954946546</v>
      </c>
      <c r="G20">
        <v>10.230922825235576</v>
      </c>
      <c r="H20">
        <v>-15.278766205698613</v>
      </c>
      <c r="I20">
        <v>19.027372644005073</v>
      </c>
      <c r="J20">
        <v>21.189082161793198</v>
      </c>
      <c r="K20">
        <v>-48.485138303381838</v>
      </c>
    </row>
    <row r="21" spans="1:11" x14ac:dyDescent="0.3">
      <c r="A21">
        <v>35</v>
      </c>
      <c r="B21" t="s">
        <v>17</v>
      </c>
      <c r="C21">
        <v>0.75</v>
      </c>
      <c r="D21" t="s">
        <v>11</v>
      </c>
      <c r="E21">
        <v>14.995451493037507</v>
      </c>
      <c r="F21">
        <v>-2.075703815694145</v>
      </c>
      <c r="G21">
        <v>17.407210112569327</v>
      </c>
      <c r="H21">
        <v>-3.576419544954327</v>
      </c>
      <c r="I21">
        <v>18.200608447844331</v>
      </c>
      <c r="J21">
        <v>1.1095840059505071</v>
      </c>
      <c r="K21">
        <v>34.217207478253002</v>
      </c>
    </row>
    <row r="22" spans="1:11" x14ac:dyDescent="0.3">
      <c r="A22">
        <v>36</v>
      </c>
      <c r="B22" t="s">
        <v>18</v>
      </c>
      <c r="C22">
        <v>1</v>
      </c>
      <c r="D22" t="s">
        <v>11</v>
      </c>
      <c r="E22">
        <v>9.0900598163298518</v>
      </c>
      <c r="F22">
        <v>-1.9508583811293869</v>
      </c>
      <c r="G22">
        <v>-3.4860519828552414</v>
      </c>
      <c r="H22">
        <v>11.495015797903099</v>
      </c>
      <c r="I22">
        <v>12.966338571014905</v>
      </c>
      <c r="J22">
        <v>15.83777652818136</v>
      </c>
      <c r="K22">
        <v>27.610741703869955</v>
      </c>
    </row>
    <row r="23" spans="1:11" x14ac:dyDescent="0.3">
      <c r="A23">
        <v>37</v>
      </c>
      <c r="B23" t="s">
        <v>18</v>
      </c>
      <c r="C23">
        <v>1</v>
      </c>
      <c r="D23" t="s">
        <v>11</v>
      </c>
      <c r="E23">
        <v>19.03647306808546</v>
      </c>
      <c r="F23">
        <v>-0.86487794248886618</v>
      </c>
      <c r="G23">
        <v>17.609418867957078</v>
      </c>
      <c r="H23">
        <v>22.416853330566873</v>
      </c>
      <c r="I23">
        <v>21.899626306501077</v>
      </c>
      <c r="J23">
        <v>-59.89658158315676</v>
      </c>
      <c r="K23">
        <v>57.283130082937753</v>
      </c>
    </row>
    <row r="24" spans="1:11" x14ac:dyDescent="0.3">
      <c r="A24">
        <v>38</v>
      </c>
      <c r="B24" t="s">
        <v>18</v>
      </c>
      <c r="C24">
        <v>1</v>
      </c>
      <c r="D24" t="s">
        <v>11</v>
      </c>
      <c r="E24">
        <v>20.786022614337117</v>
      </c>
      <c r="F24">
        <v>-1.196851744625417</v>
      </c>
      <c r="G24">
        <v>18.794150077585854</v>
      </c>
      <c r="H24">
        <v>36.5388560178218</v>
      </c>
      <c r="I24">
        <v>22.2844391492794</v>
      </c>
      <c r="J24">
        <v>4.5349505823004854</v>
      </c>
      <c r="K24">
        <v>57.969073265673273</v>
      </c>
    </row>
    <row r="25" spans="1:11" x14ac:dyDescent="0.3">
      <c r="A25">
        <v>39</v>
      </c>
      <c r="B25" t="s">
        <v>18</v>
      </c>
      <c r="C25">
        <v>1</v>
      </c>
      <c r="D25" t="s">
        <v>11</v>
      </c>
      <c r="E25">
        <v>21.386385800589952</v>
      </c>
      <c r="F25">
        <v>1.069997399068551</v>
      </c>
      <c r="G25">
        <v>16.179774556954403</v>
      </c>
      <c r="H25">
        <v>8.3759886687078406</v>
      </c>
      <c r="I25">
        <v>26.764057244439591</v>
      </c>
      <c r="J25">
        <v>-69.513660129347684</v>
      </c>
      <c r="K25">
        <v>64.753390501324844</v>
      </c>
    </row>
    <row r="26" spans="1:11" x14ac:dyDescent="0.3">
      <c r="A26">
        <v>40</v>
      </c>
      <c r="B26" t="s">
        <v>18</v>
      </c>
      <c r="C26">
        <v>1</v>
      </c>
      <c r="D26" t="s">
        <v>11</v>
      </c>
      <c r="E26">
        <v>19.548734021530734</v>
      </c>
      <c r="F26">
        <v>-1.6503317262339536</v>
      </c>
      <c r="G26">
        <v>25.586954829207148</v>
      </c>
      <c r="H26">
        <v>6.2213169210256138</v>
      </c>
      <c r="I26">
        <v>21.869897238846242</v>
      </c>
      <c r="J26">
        <v>8.0268022752503629</v>
      </c>
      <c r="K26">
        <v>41.802396848981985</v>
      </c>
    </row>
    <row r="27" spans="1:11" x14ac:dyDescent="0.3">
      <c r="A27">
        <v>41</v>
      </c>
      <c r="B27" t="s">
        <v>19</v>
      </c>
      <c r="C27">
        <v>1.25</v>
      </c>
      <c r="D27" t="s">
        <v>11</v>
      </c>
      <c r="E27">
        <v>12.38746530755115</v>
      </c>
      <c r="F27">
        <v>9.2879695807382046</v>
      </c>
      <c r="G27">
        <v>15.96950509391336</v>
      </c>
      <c r="H27">
        <v>-5.0291221852849501</v>
      </c>
      <c r="I27">
        <v>13.313299578696586</v>
      </c>
      <c r="J27">
        <v>-4.5923045832528411</v>
      </c>
      <c r="K27">
        <v>39.553682109725344</v>
      </c>
    </row>
    <row r="28" spans="1:11" x14ac:dyDescent="0.3">
      <c r="A28">
        <v>42</v>
      </c>
      <c r="B28" t="s">
        <v>19</v>
      </c>
      <c r="C28">
        <v>1.25</v>
      </c>
      <c r="D28" t="s">
        <v>11</v>
      </c>
      <c r="E28">
        <v>13.474894176001081</v>
      </c>
      <c r="F28">
        <v>5.4802614377980916</v>
      </c>
      <c r="G28">
        <v>19.335828266821384</v>
      </c>
      <c r="H28">
        <v>-5.2455649146865584</v>
      </c>
      <c r="I28">
        <v>14.656004790029927</v>
      </c>
      <c r="J28">
        <v>-11.939102249715893</v>
      </c>
      <c r="K28">
        <v>43.416181128623201</v>
      </c>
    </row>
    <row r="29" spans="1:11" x14ac:dyDescent="0.3">
      <c r="A29">
        <v>43</v>
      </c>
      <c r="B29" t="s">
        <v>19</v>
      </c>
      <c r="C29">
        <v>1.25</v>
      </c>
      <c r="D29" t="s">
        <v>11</v>
      </c>
      <c r="E29">
        <v>13.390801863002094</v>
      </c>
      <c r="F29">
        <v>4.9394770336340956</v>
      </c>
      <c r="G29">
        <v>19.694028096077719</v>
      </c>
      <c r="H29">
        <v>-5.330949785099377</v>
      </c>
      <c r="I29">
        <v>14.437907831261466</v>
      </c>
      <c r="J29">
        <v>-4.7406450249325127</v>
      </c>
      <c r="K29">
        <v>44.179092624035064</v>
      </c>
    </row>
    <row r="30" spans="1:11" x14ac:dyDescent="0.3">
      <c r="A30">
        <v>44</v>
      </c>
      <c r="B30" t="s">
        <v>19</v>
      </c>
      <c r="C30">
        <v>1.25</v>
      </c>
      <c r="D30" t="s">
        <v>11</v>
      </c>
      <c r="E30">
        <v>15.655697323676412</v>
      </c>
      <c r="F30">
        <v>1.8224376270957643</v>
      </c>
      <c r="G30">
        <v>22.220693084215199</v>
      </c>
      <c r="H30">
        <v>13.444734583302537</v>
      </c>
      <c r="I30">
        <v>15.954896681801682</v>
      </c>
      <c r="J30">
        <v>-30.161539790601584</v>
      </c>
      <c r="K30">
        <v>56.625239178402353</v>
      </c>
    </row>
    <row r="31" spans="1:11" x14ac:dyDescent="0.3">
      <c r="A31">
        <v>45</v>
      </c>
      <c r="B31" t="s">
        <v>19</v>
      </c>
      <c r="C31">
        <v>1.25</v>
      </c>
      <c r="D31" t="s">
        <v>11</v>
      </c>
      <c r="E31">
        <v>21.047403174426318</v>
      </c>
      <c r="F31">
        <v>-3.0905379498036472</v>
      </c>
      <c r="G31">
        <v>23.947976124552493</v>
      </c>
      <c r="H31">
        <v>-0.33670772521233966</v>
      </c>
      <c r="I31">
        <v>26.499930181908198</v>
      </c>
      <c r="J31">
        <v>-19.146733992746757</v>
      </c>
      <c r="K31">
        <v>-22.722477313756777</v>
      </c>
    </row>
    <row r="32" spans="1:11" x14ac:dyDescent="0.3">
      <c r="A32">
        <v>34</v>
      </c>
      <c r="B32" t="s">
        <v>14</v>
      </c>
      <c r="C32">
        <v>0.1</v>
      </c>
      <c r="D32" t="s">
        <v>20</v>
      </c>
      <c r="E32">
        <v>1.9439224744038692</v>
      </c>
      <c r="F32">
        <v>-23.148426782165142</v>
      </c>
      <c r="G32">
        <v>9.9453146493272797</v>
      </c>
      <c r="H32">
        <v>20.65168916539421</v>
      </c>
      <c r="I32">
        <v>-5.5429913420143974E-3</v>
      </c>
      <c r="J32">
        <v>93.630025271040779</v>
      </c>
      <c r="K32">
        <v>-21.648398401709386</v>
      </c>
    </row>
    <row r="33" spans="1:11" x14ac:dyDescent="0.3">
      <c r="A33">
        <v>35</v>
      </c>
      <c r="B33" t="s">
        <v>14</v>
      </c>
      <c r="C33">
        <v>0.1</v>
      </c>
      <c r="D33" t="s">
        <v>20</v>
      </c>
      <c r="E33">
        <v>26.016928742571043</v>
      </c>
      <c r="F33">
        <v>-8.8707295810249462</v>
      </c>
      <c r="G33">
        <v>39.98014277319475</v>
      </c>
      <c r="H33">
        <v>68.62522765704739</v>
      </c>
      <c r="I33">
        <v>0.2031208457388915</v>
      </c>
      <c r="J33">
        <v>129.17748991130867</v>
      </c>
      <c r="K33">
        <v>-4.0418032109302242</v>
      </c>
    </row>
    <row r="34" spans="1:11" x14ac:dyDescent="0.3">
      <c r="A34">
        <v>36</v>
      </c>
      <c r="B34" t="s">
        <v>14</v>
      </c>
      <c r="C34">
        <v>0.1</v>
      </c>
      <c r="D34" t="s">
        <v>20</v>
      </c>
      <c r="E34">
        <v>16.180345364287867</v>
      </c>
      <c r="F34">
        <v>-11.125359482892456</v>
      </c>
      <c r="G34">
        <v>32.696702688107564</v>
      </c>
      <c r="H34">
        <v>55.897197786328178</v>
      </c>
      <c r="I34">
        <v>8.3263751425346755E-2</v>
      </c>
      <c r="J34">
        <v>114.31912924758487</v>
      </c>
      <c r="K34">
        <v>-7.634302900106495</v>
      </c>
    </row>
    <row r="35" spans="1:11" x14ac:dyDescent="0.3">
      <c r="A35">
        <v>37</v>
      </c>
      <c r="B35" t="s">
        <v>14</v>
      </c>
      <c r="C35">
        <v>0.1</v>
      </c>
      <c r="D35" t="s">
        <v>20</v>
      </c>
      <c r="E35">
        <v>4.4145337301198451</v>
      </c>
      <c r="F35">
        <v>-18.05494627961518</v>
      </c>
      <c r="G35">
        <v>12.683518771326273</v>
      </c>
      <c r="H35">
        <v>64.927292330613824</v>
      </c>
      <c r="I35">
        <v>-1.1683017816249293E-2</v>
      </c>
      <c r="J35">
        <v>88.898215446651591</v>
      </c>
      <c r="K35">
        <v>-11.973688303895171</v>
      </c>
    </row>
    <row r="36" spans="1:11" x14ac:dyDescent="0.3">
      <c r="A36">
        <v>38</v>
      </c>
      <c r="B36" t="s">
        <v>14</v>
      </c>
      <c r="C36">
        <v>0.1</v>
      </c>
      <c r="D36" t="s">
        <v>20</v>
      </c>
      <c r="E36">
        <v>17.411507132840256</v>
      </c>
      <c r="F36">
        <v>3.6357222812858905</v>
      </c>
      <c r="G36">
        <v>22.488063944188934</v>
      </c>
      <c r="H36">
        <v>52.124742583655738</v>
      </c>
      <c r="I36">
        <v>0.1409489555673189</v>
      </c>
      <c r="J36">
        <v>101.27833090118099</v>
      </c>
      <c r="K36">
        <v>-8.1398437254723213</v>
      </c>
    </row>
    <row r="37" spans="1:11" x14ac:dyDescent="0.3">
      <c r="A37">
        <v>39</v>
      </c>
      <c r="B37" t="s">
        <v>15</v>
      </c>
      <c r="C37">
        <v>0.25</v>
      </c>
      <c r="D37" t="s">
        <v>20</v>
      </c>
      <c r="E37">
        <v>19.651569224575912</v>
      </c>
      <c r="F37">
        <v>-7.6114182675877924</v>
      </c>
      <c r="G37">
        <v>30.068555304939014</v>
      </c>
      <c r="H37">
        <v>56.33830109044996</v>
      </c>
      <c r="I37">
        <v>0.1508557623656141</v>
      </c>
      <c r="J37">
        <v>128.80428151624693</v>
      </c>
      <c r="K37">
        <v>-11.799588238510154</v>
      </c>
    </row>
    <row r="38" spans="1:11" x14ac:dyDescent="0.3">
      <c r="A38">
        <v>40</v>
      </c>
      <c r="B38" t="s">
        <v>15</v>
      </c>
      <c r="C38">
        <v>0.25</v>
      </c>
      <c r="D38" t="s">
        <v>20</v>
      </c>
      <c r="E38">
        <v>7.192663701850047</v>
      </c>
      <c r="F38">
        <v>-6.6621460785508058</v>
      </c>
      <c r="G38">
        <v>21.117482617358483</v>
      </c>
      <c r="H38">
        <v>46.956087497929012</v>
      </c>
      <c r="I38">
        <v>-8.3467897000314602E-3</v>
      </c>
      <c r="J38">
        <v>106.68039094360199</v>
      </c>
      <c r="K38">
        <v>-29.0412814022026</v>
      </c>
    </row>
    <row r="39" spans="1:11" x14ac:dyDescent="0.3">
      <c r="A39">
        <v>41</v>
      </c>
      <c r="B39" t="s">
        <v>15</v>
      </c>
      <c r="C39">
        <v>0.25</v>
      </c>
      <c r="D39" t="s">
        <v>20</v>
      </c>
      <c r="E39">
        <v>9.230136574945373</v>
      </c>
      <c r="F39">
        <v>-18.954550788286053</v>
      </c>
      <c r="G39">
        <v>19.631377977536179</v>
      </c>
      <c r="H39">
        <v>46.98970120357194</v>
      </c>
      <c r="I39">
        <v>5.0610571505885334E-2</v>
      </c>
      <c r="J39">
        <v>73.97720556123511</v>
      </c>
      <c r="K39">
        <v>-14.870324159941696</v>
      </c>
    </row>
    <row r="40" spans="1:11" x14ac:dyDescent="0.3">
      <c r="A40">
        <v>42</v>
      </c>
      <c r="B40" t="s">
        <v>15</v>
      </c>
      <c r="C40">
        <v>0.25</v>
      </c>
      <c r="D40" t="s">
        <v>20</v>
      </c>
      <c r="E40">
        <v>10.359361755056002</v>
      </c>
      <c r="F40">
        <v>-15.322513339993456</v>
      </c>
      <c r="G40">
        <v>16.100857670261508</v>
      </c>
      <c r="H40">
        <v>91.084290724461212</v>
      </c>
      <c r="I40">
        <v>5.4322443904116703E-2</v>
      </c>
      <c r="J40">
        <v>80.478656100705848</v>
      </c>
      <c r="K40">
        <v>-8.3287456305524721</v>
      </c>
    </row>
    <row r="41" spans="1:11" x14ac:dyDescent="0.3">
      <c r="A41">
        <v>43</v>
      </c>
      <c r="B41" t="s">
        <v>15</v>
      </c>
      <c r="C41">
        <v>0.25</v>
      </c>
      <c r="D41" t="s">
        <v>20</v>
      </c>
      <c r="E41">
        <v>9.042621367534494</v>
      </c>
      <c r="F41">
        <v>-12.833248588753376</v>
      </c>
      <c r="G41">
        <v>22.950630050028945</v>
      </c>
      <c r="H41">
        <v>18.119788599681378</v>
      </c>
      <c r="I41">
        <v>3.282288325004612E-2</v>
      </c>
      <c r="J41">
        <v>193.09138076075669</v>
      </c>
      <c r="K41">
        <v>-41.555573744990106</v>
      </c>
    </row>
    <row r="42" spans="1:11" x14ac:dyDescent="0.3">
      <c r="A42">
        <v>44</v>
      </c>
      <c r="B42" t="s">
        <v>16</v>
      </c>
      <c r="C42">
        <v>0.5</v>
      </c>
      <c r="D42" t="s">
        <v>20</v>
      </c>
      <c r="E42">
        <v>8.2405573434333146</v>
      </c>
      <c r="F42">
        <v>-17.951609904719</v>
      </c>
      <c r="G42">
        <v>12.619332053089465</v>
      </c>
      <c r="H42">
        <v>44.878331132111086</v>
      </c>
      <c r="I42">
        <v>6.5869290869411387E-2</v>
      </c>
      <c r="J42">
        <v>90.14955327156342</v>
      </c>
      <c r="K42">
        <v>-8.6817763980381706</v>
      </c>
    </row>
    <row r="43" spans="1:11" x14ac:dyDescent="0.3">
      <c r="A43">
        <v>45</v>
      </c>
      <c r="B43" t="s">
        <v>16</v>
      </c>
      <c r="C43">
        <v>0.5</v>
      </c>
      <c r="D43" t="s">
        <v>20</v>
      </c>
      <c r="E43">
        <v>7.4312303977753933</v>
      </c>
      <c r="F43">
        <v>-13.109655668086894</v>
      </c>
      <c r="G43">
        <v>21.704973201865414</v>
      </c>
      <c r="H43">
        <v>22.617409753976141</v>
      </c>
      <c r="I43">
        <v>1.3646185491041863E-2</v>
      </c>
      <c r="J43">
        <v>110.43879307899198</v>
      </c>
      <c r="K43">
        <v>-20.208076377925437</v>
      </c>
    </row>
    <row r="44" spans="1:11" x14ac:dyDescent="0.3">
      <c r="A44">
        <v>46</v>
      </c>
      <c r="B44" t="s">
        <v>16</v>
      </c>
      <c r="C44">
        <v>0.5</v>
      </c>
      <c r="D44" t="s">
        <v>20</v>
      </c>
      <c r="E44">
        <v>18.262257951186022</v>
      </c>
      <c r="F44">
        <v>-10.223333681711573</v>
      </c>
      <c r="G44">
        <v>33.578490493965802</v>
      </c>
      <c r="H44">
        <v>26.46273015673647</v>
      </c>
      <c r="I44">
        <v>0.14935869213217373</v>
      </c>
      <c r="J44">
        <v>-6.7005307565185648</v>
      </c>
      <c r="K44">
        <v>-30.264781905361872</v>
      </c>
    </row>
    <row r="45" spans="1:11" x14ac:dyDescent="0.3">
      <c r="A45">
        <v>47</v>
      </c>
      <c r="B45" t="s">
        <v>16</v>
      </c>
      <c r="C45">
        <v>0.5</v>
      </c>
      <c r="D45" t="s">
        <v>20</v>
      </c>
      <c r="E45">
        <v>11.354599731887244</v>
      </c>
      <c r="F45">
        <v>-0.82203512288073888</v>
      </c>
      <c r="G45">
        <v>26.638586734665282</v>
      </c>
      <c r="H45">
        <v>9.6283770139729583</v>
      </c>
      <c r="I45">
        <v>4.8916637841011926E-2</v>
      </c>
      <c r="J45">
        <v>87.92155817375594</v>
      </c>
      <c r="K45">
        <v>-9.3446192926822249</v>
      </c>
    </row>
    <row r="46" spans="1:11" x14ac:dyDescent="0.3">
      <c r="A46">
        <v>48</v>
      </c>
      <c r="B46" t="s">
        <v>16</v>
      </c>
      <c r="C46">
        <v>0.5</v>
      </c>
      <c r="D46" t="s">
        <v>20</v>
      </c>
      <c r="E46">
        <v>10.731219141669698</v>
      </c>
      <c r="F46">
        <v>-6.2262084277566085</v>
      </c>
      <c r="G46">
        <v>22.159797923022111</v>
      </c>
      <c r="H46">
        <v>18.491440092541811</v>
      </c>
      <c r="I46">
        <v>6.3418432929648633E-2</v>
      </c>
      <c r="J46">
        <v>76.623554156744916</v>
      </c>
      <c r="K46">
        <v>-9.0953568313403697</v>
      </c>
    </row>
    <row r="47" spans="1:11" x14ac:dyDescent="0.3">
      <c r="A47">
        <v>49</v>
      </c>
      <c r="B47" t="s">
        <v>17</v>
      </c>
      <c r="C47">
        <v>0.75</v>
      </c>
      <c r="D47" t="s">
        <v>20</v>
      </c>
      <c r="E47">
        <v>5.8398274669429853</v>
      </c>
      <c r="F47">
        <v>-6.0061944904432458</v>
      </c>
      <c r="G47">
        <v>19.99100411482312</v>
      </c>
      <c r="H47">
        <v>14.9198728131195</v>
      </c>
      <c r="I47">
        <v>-5.9604203945635452E-3</v>
      </c>
      <c r="J47">
        <v>40.728829565546775</v>
      </c>
      <c r="K47">
        <v>-0.13307742886238799</v>
      </c>
    </row>
    <row r="48" spans="1:11" x14ac:dyDescent="0.3">
      <c r="A48">
        <v>50</v>
      </c>
      <c r="B48" t="s">
        <v>17</v>
      </c>
      <c r="C48">
        <v>0.75</v>
      </c>
      <c r="D48" t="s">
        <v>20</v>
      </c>
      <c r="E48">
        <v>8.8556699480137588</v>
      </c>
      <c r="F48">
        <v>-5.0613535745913731</v>
      </c>
      <c r="G48">
        <v>32.92240574583591</v>
      </c>
      <c r="H48">
        <v>4.818220231942048</v>
      </c>
      <c r="I48">
        <v>-1.6043061371760061E-2</v>
      </c>
      <c r="J48">
        <v>59.821643774599224</v>
      </c>
      <c r="K48">
        <v>-1.3358191413507086</v>
      </c>
    </row>
    <row r="49" spans="1:11" x14ac:dyDescent="0.3">
      <c r="A49">
        <v>51</v>
      </c>
      <c r="B49" t="s">
        <v>17</v>
      </c>
      <c r="C49">
        <v>0.75</v>
      </c>
      <c r="D49" t="s">
        <v>20</v>
      </c>
      <c r="E49">
        <v>13.317647283345071</v>
      </c>
      <c r="F49">
        <v>-10.440688697220654</v>
      </c>
      <c r="G49">
        <v>24.946527076209804</v>
      </c>
      <c r="H49">
        <v>16.336997248578651</v>
      </c>
      <c r="I49">
        <v>0.10074988084396397</v>
      </c>
      <c r="J49">
        <v>57.701201865924268</v>
      </c>
      <c r="K49">
        <v>0.55730624421156139</v>
      </c>
    </row>
    <row r="50" spans="1:11" x14ac:dyDescent="0.3">
      <c r="A50">
        <v>52</v>
      </c>
      <c r="B50" t="s">
        <v>17</v>
      </c>
      <c r="C50">
        <v>0.75</v>
      </c>
      <c r="D50" t="s">
        <v>20</v>
      </c>
      <c r="E50">
        <v>9.2637790949357708</v>
      </c>
      <c r="F50">
        <v>-16.55834830019602</v>
      </c>
      <c r="G50">
        <v>15.890062289352135</v>
      </c>
      <c r="H50">
        <v>19.65353467632006</v>
      </c>
      <c r="I50">
        <v>8.2219727937104692E-2</v>
      </c>
      <c r="J50">
        <v>67.055630902730428</v>
      </c>
      <c r="K50">
        <v>-4.1155568643049198</v>
      </c>
    </row>
    <row r="51" spans="1:11" x14ac:dyDescent="0.3">
      <c r="A51">
        <v>53</v>
      </c>
      <c r="B51" t="s">
        <v>17</v>
      </c>
      <c r="C51">
        <v>0.75</v>
      </c>
      <c r="D51" t="s">
        <v>20</v>
      </c>
      <c r="E51">
        <v>10.467823441197851</v>
      </c>
      <c r="F51">
        <v>-34.818183136231355</v>
      </c>
      <c r="G51">
        <v>10.948488517204979</v>
      </c>
      <c r="H51">
        <v>30.83225427606579</v>
      </c>
      <c r="I51">
        <v>0.14086669029076149</v>
      </c>
      <c r="J51">
        <v>83.237729661273846</v>
      </c>
      <c r="K51">
        <v>4.25281254826933</v>
      </c>
    </row>
    <row r="52" spans="1:11" x14ac:dyDescent="0.3">
      <c r="A52">
        <v>54</v>
      </c>
      <c r="B52" t="s">
        <v>18</v>
      </c>
      <c r="C52">
        <v>1</v>
      </c>
      <c r="D52" t="s">
        <v>20</v>
      </c>
      <c r="E52">
        <v>11.545484296513035</v>
      </c>
      <c r="F52">
        <v>-19.251937139599111</v>
      </c>
      <c r="G52">
        <v>13.647974533432302</v>
      </c>
      <c r="H52">
        <v>31.396903430050983</v>
      </c>
      <c r="I52">
        <v>0.1264743890131623</v>
      </c>
      <c r="J52">
        <v>79.911639306923746</v>
      </c>
      <c r="K52">
        <v>1.9941933957552918</v>
      </c>
    </row>
    <row r="53" spans="1:11" x14ac:dyDescent="0.3">
      <c r="A53">
        <v>55</v>
      </c>
      <c r="B53" t="s">
        <v>18</v>
      </c>
      <c r="C53">
        <v>1</v>
      </c>
      <c r="D53" t="s">
        <v>20</v>
      </c>
      <c r="E53">
        <v>6.6656751609340645</v>
      </c>
      <c r="F53">
        <v>-6.8353044137245496</v>
      </c>
      <c r="G53">
        <v>18.475542597921724</v>
      </c>
      <c r="H53">
        <v>31.769846296913538</v>
      </c>
      <c r="I53">
        <v>7.6554087424696793E-3</v>
      </c>
      <c r="J53">
        <v>45.822624663794912</v>
      </c>
      <c r="K53">
        <v>-7.5644918101460679</v>
      </c>
    </row>
    <row r="54" spans="1:11" x14ac:dyDescent="0.3">
      <c r="A54">
        <v>56</v>
      </c>
      <c r="B54" t="s">
        <v>18</v>
      </c>
      <c r="C54">
        <v>1</v>
      </c>
      <c r="D54" t="s">
        <v>20</v>
      </c>
      <c r="E54">
        <v>10.880294455063776</v>
      </c>
      <c r="F54">
        <v>-11.464405170515036</v>
      </c>
      <c r="G54">
        <v>17.53607620449111</v>
      </c>
      <c r="H54">
        <v>49.201327805776465</v>
      </c>
      <c r="I54">
        <v>7.7807707025413217E-2</v>
      </c>
      <c r="J54">
        <v>43.533284770904707</v>
      </c>
      <c r="K54">
        <v>5.9899534513860653</v>
      </c>
    </row>
    <row r="55" spans="1:11" x14ac:dyDescent="0.3">
      <c r="A55">
        <v>57</v>
      </c>
      <c r="B55" t="s">
        <v>18</v>
      </c>
      <c r="C55">
        <v>1</v>
      </c>
      <c r="D55" t="s">
        <v>20</v>
      </c>
      <c r="E55">
        <v>5.9936294885621644</v>
      </c>
      <c r="F55">
        <v>-1.2774591652708995</v>
      </c>
      <c r="G55">
        <v>16.160582628816002</v>
      </c>
      <c r="H55">
        <v>20.503811979793003</v>
      </c>
      <c r="I55">
        <v>4.0921741927218156E-3</v>
      </c>
      <c r="J55">
        <v>79.811428110524048</v>
      </c>
      <c r="K55">
        <v>-9.0228768864376239</v>
      </c>
    </row>
    <row r="56" spans="1:11" x14ac:dyDescent="0.3">
      <c r="A56">
        <v>58</v>
      </c>
      <c r="B56" t="s">
        <v>18</v>
      </c>
      <c r="C56">
        <v>1</v>
      </c>
      <c r="D56" t="s">
        <v>20</v>
      </c>
      <c r="E56">
        <v>7.2358422742727777</v>
      </c>
      <c r="F56">
        <v>-2.5221977240805775</v>
      </c>
      <c r="G56">
        <v>19.255711550607213</v>
      </c>
      <c r="H56">
        <v>25.043742972077332</v>
      </c>
      <c r="I56">
        <v>1.086488167038064E-2</v>
      </c>
      <c r="J56">
        <v>49.731729410105714</v>
      </c>
      <c r="K56">
        <v>-3.3438548466622442</v>
      </c>
    </row>
    <row r="57" spans="1:11" x14ac:dyDescent="0.3">
      <c r="A57">
        <v>59</v>
      </c>
      <c r="B57" t="s">
        <v>19</v>
      </c>
      <c r="C57">
        <v>1.25</v>
      </c>
      <c r="D57" t="s">
        <v>20</v>
      </c>
      <c r="E57">
        <v>8.3107065699426208</v>
      </c>
      <c r="F57">
        <v>25.982353482819846</v>
      </c>
      <c r="G57">
        <v>18.086982915569934</v>
      </c>
      <c r="H57">
        <v>45.11173129494351</v>
      </c>
      <c r="I57">
        <v>-1.2368577889591951E-2</v>
      </c>
      <c r="J57">
        <v>19.786624340932086</v>
      </c>
      <c r="K57">
        <v>8.2786913905254078</v>
      </c>
    </row>
    <row r="58" spans="1:11" x14ac:dyDescent="0.3">
      <c r="A58">
        <v>60</v>
      </c>
      <c r="B58" t="s">
        <v>19</v>
      </c>
      <c r="C58">
        <v>1.25</v>
      </c>
      <c r="D58" t="s">
        <v>20</v>
      </c>
      <c r="E58">
        <v>7.5462703279267531</v>
      </c>
      <c r="F58">
        <v>-9.6840959714614989</v>
      </c>
      <c r="G58">
        <v>21.30597079733559</v>
      </c>
      <c r="H58">
        <v>-5.4194914810693033</v>
      </c>
      <c r="I58">
        <v>3.5016543448088203E-2</v>
      </c>
      <c r="J58">
        <v>35.561615688233196</v>
      </c>
      <c r="K58">
        <v>-2.7875211106962876</v>
      </c>
    </row>
    <row r="59" spans="1:11" x14ac:dyDescent="0.3">
      <c r="A59">
        <v>61</v>
      </c>
      <c r="B59" t="s">
        <v>19</v>
      </c>
      <c r="C59">
        <v>1.25</v>
      </c>
      <c r="D59" t="s">
        <v>20</v>
      </c>
      <c r="E59">
        <v>12.134897868876413</v>
      </c>
      <c r="F59">
        <v>-6.4692274070465006</v>
      </c>
      <c r="G59">
        <v>19.540979818960146</v>
      </c>
      <c r="H59">
        <v>14.642164650478401</v>
      </c>
      <c r="I59">
        <v>0.10157295226234488</v>
      </c>
      <c r="J59">
        <v>99.694782258394326</v>
      </c>
      <c r="K59">
        <v>-12.203629454384499</v>
      </c>
    </row>
    <row r="60" spans="1:11" x14ac:dyDescent="0.3">
      <c r="A60">
        <v>62</v>
      </c>
      <c r="B60" t="s">
        <v>19</v>
      </c>
      <c r="C60">
        <v>1.25</v>
      </c>
      <c r="D60" t="s">
        <v>20</v>
      </c>
      <c r="E60">
        <v>3.1284819413480012</v>
      </c>
      <c r="F60">
        <v>-8.5868683628327425</v>
      </c>
      <c r="G60">
        <v>11.867773954650382</v>
      </c>
      <c r="H60">
        <v>-6.520098001828055</v>
      </c>
      <c r="I60">
        <v>2.6709123213937654E-3</v>
      </c>
      <c r="J60">
        <v>49.260411139679789</v>
      </c>
      <c r="K60">
        <v>4.7480688420796238</v>
      </c>
    </row>
    <row r="61" spans="1:11" x14ac:dyDescent="0.3">
      <c r="A61">
        <v>63</v>
      </c>
      <c r="B61" t="s">
        <v>19</v>
      </c>
      <c r="C61">
        <v>1.25</v>
      </c>
      <c r="D61" t="s">
        <v>20</v>
      </c>
      <c r="E61">
        <v>1.7473556095475438</v>
      </c>
      <c r="F61">
        <v>-5.5423855286696657</v>
      </c>
      <c r="G61">
        <v>10.242231736729053</v>
      </c>
      <c r="H61">
        <v>-8.3058750360456006</v>
      </c>
      <c r="I61">
        <v>-1.6744063292865267E-2</v>
      </c>
      <c r="J61">
        <v>41.07076042853943</v>
      </c>
      <c r="K61">
        <v>14.108529227251337</v>
      </c>
    </row>
    <row r="62" spans="1:11" x14ac:dyDescent="0.3">
      <c r="A62">
        <v>16</v>
      </c>
      <c r="B62" t="s">
        <v>14</v>
      </c>
      <c r="C62">
        <v>0.1</v>
      </c>
      <c r="D62" t="s">
        <v>21</v>
      </c>
      <c r="E62">
        <v>-5.8052148726513808</v>
      </c>
      <c r="F62">
        <v>-1.2262883052986169</v>
      </c>
      <c r="G62">
        <v>-13.661047568099855</v>
      </c>
      <c r="H62">
        <v>-8.1824169455325109</v>
      </c>
      <c r="I62">
        <v>10.820979074022107</v>
      </c>
      <c r="J62">
        <v>15.762557193978575</v>
      </c>
      <c r="K62">
        <v>0</v>
      </c>
    </row>
    <row r="63" spans="1:11" x14ac:dyDescent="0.3">
      <c r="A63">
        <v>17</v>
      </c>
      <c r="B63" t="s">
        <v>14</v>
      </c>
      <c r="C63">
        <v>0.1</v>
      </c>
      <c r="D63" t="s">
        <v>21</v>
      </c>
      <c r="E63">
        <v>-11.653445887967482</v>
      </c>
      <c r="F63">
        <v>1.7633730768994278</v>
      </c>
      <c r="G63">
        <v>-22.208657421925558</v>
      </c>
      <c r="H63">
        <v>-9.2110861786707225</v>
      </c>
      <c r="I63">
        <v>7.9165881592211464</v>
      </c>
      <c r="J63">
        <v>-30.912152906683144</v>
      </c>
      <c r="K63">
        <v>0</v>
      </c>
    </row>
    <row r="64" spans="1:11" x14ac:dyDescent="0.3">
      <c r="A64">
        <v>18</v>
      </c>
      <c r="B64" t="s">
        <v>14</v>
      </c>
      <c r="C64">
        <v>0.1</v>
      </c>
      <c r="D64" t="s">
        <v>21</v>
      </c>
      <c r="E64">
        <v>-18.866083176562892</v>
      </c>
      <c r="F64">
        <v>-9.8863431596291473</v>
      </c>
      <c r="G64">
        <v>-22.516770731505101</v>
      </c>
      <c r="H64">
        <v>-24.377272501217046</v>
      </c>
      <c r="I64">
        <v>-13.523170537027271</v>
      </c>
      <c r="J64">
        <v>15.668510488607776</v>
      </c>
      <c r="K64">
        <v>0</v>
      </c>
    </row>
    <row r="65" spans="1:11" x14ac:dyDescent="0.3">
      <c r="A65">
        <v>19</v>
      </c>
      <c r="B65" t="s">
        <v>14</v>
      </c>
      <c r="C65">
        <v>0.1</v>
      </c>
      <c r="D65" t="s">
        <v>21</v>
      </c>
      <c r="E65">
        <v>-10.376263466854654</v>
      </c>
      <c r="F65">
        <v>-11.899272106827265</v>
      </c>
      <c r="G65">
        <v>-10.029111080574429</v>
      </c>
      <c r="H65">
        <v>10.16898741515538</v>
      </c>
      <c r="I65">
        <v>-16.183017146896276</v>
      </c>
      <c r="J65">
        <v>-40.058987265544914</v>
      </c>
      <c r="K65">
        <v>0</v>
      </c>
    </row>
    <row r="66" spans="1:11" x14ac:dyDescent="0.3">
      <c r="A66">
        <v>20</v>
      </c>
      <c r="B66" t="s">
        <v>14</v>
      </c>
      <c r="C66">
        <v>0.1</v>
      </c>
      <c r="D66" t="s">
        <v>21</v>
      </c>
      <c r="E66">
        <v>-11.025375064693659</v>
      </c>
      <c r="F66">
        <v>14.618800319725187</v>
      </c>
      <c r="G66">
        <v>-21.352489120804368</v>
      </c>
      <c r="H66">
        <v>-3.7852701244458227</v>
      </c>
      <c r="I66">
        <v>0.62769023260350143</v>
      </c>
      <c r="J66">
        <v>-12.495057642986845</v>
      </c>
      <c r="K66">
        <v>0</v>
      </c>
    </row>
    <row r="67" spans="1:11" x14ac:dyDescent="0.3">
      <c r="A67">
        <v>21</v>
      </c>
      <c r="B67" t="s">
        <v>15</v>
      </c>
      <c r="C67">
        <v>0.25</v>
      </c>
      <c r="D67" t="s">
        <v>21</v>
      </c>
      <c r="E67">
        <v>-19.58959825439949</v>
      </c>
      <c r="F67">
        <v>3.5211204929284783</v>
      </c>
      <c r="G67">
        <v>-27.237063778782844</v>
      </c>
      <c r="H67">
        <v>5.9697459386676863</v>
      </c>
      <c r="I67">
        <v>-19.587663045962518</v>
      </c>
      <c r="J67">
        <v>-16.781331752734765</v>
      </c>
      <c r="K67">
        <v>0</v>
      </c>
    </row>
    <row r="68" spans="1:11" x14ac:dyDescent="0.3">
      <c r="A68">
        <v>22</v>
      </c>
      <c r="B68" t="s">
        <v>15</v>
      </c>
      <c r="C68">
        <v>0.25</v>
      </c>
      <c r="D68" t="s">
        <v>21</v>
      </c>
      <c r="E68">
        <v>-18.782019687213968</v>
      </c>
      <c r="F68">
        <v>-3.4696491854717166</v>
      </c>
      <c r="G68">
        <v>-23.304173504679554</v>
      </c>
      <c r="H68">
        <v>10.290016140654465</v>
      </c>
      <c r="I68">
        <v>-22.806872577718941</v>
      </c>
      <c r="J68">
        <v>-47.791575376512654</v>
      </c>
      <c r="K68">
        <v>0</v>
      </c>
    </row>
    <row r="69" spans="1:11" x14ac:dyDescent="0.3">
      <c r="A69">
        <v>23</v>
      </c>
      <c r="B69" t="s">
        <v>15</v>
      </c>
      <c r="C69">
        <v>0.25</v>
      </c>
      <c r="D69" t="s">
        <v>21</v>
      </c>
      <c r="E69">
        <v>-4.9986662526877712</v>
      </c>
      <c r="F69">
        <v>15.59074961193625</v>
      </c>
      <c r="G69">
        <v>-13.895703636279688</v>
      </c>
      <c r="H69">
        <v>6.1063862698535383</v>
      </c>
      <c r="I69">
        <v>0.38706168449090167</v>
      </c>
      <c r="J69">
        <v>26.613880360472741</v>
      </c>
      <c r="K69">
        <v>0</v>
      </c>
    </row>
    <row r="70" spans="1:11" x14ac:dyDescent="0.3">
      <c r="A70">
        <v>24</v>
      </c>
      <c r="B70" t="s">
        <v>15</v>
      </c>
      <c r="C70">
        <v>0.25</v>
      </c>
      <c r="D70" t="s">
        <v>21</v>
      </c>
      <c r="E70">
        <v>0.22534557866267149</v>
      </c>
      <c r="F70">
        <v>5.5764674555087019</v>
      </c>
      <c r="G70">
        <v>-1.1471809497159242</v>
      </c>
      <c r="H70">
        <v>16.632790761894348</v>
      </c>
      <c r="I70">
        <v>-4.0113938881039157</v>
      </c>
      <c r="J70">
        <v>-4.3357891843922092</v>
      </c>
      <c r="K70">
        <v>0</v>
      </c>
    </row>
    <row r="71" spans="1:11" x14ac:dyDescent="0.3">
      <c r="A71">
        <v>25</v>
      </c>
      <c r="B71" t="s">
        <v>15</v>
      </c>
      <c r="C71">
        <v>0.25</v>
      </c>
      <c r="D71" t="s">
        <v>21</v>
      </c>
      <c r="E71">
        <v>-3.3278275357012292</v>
      </c>
      <c r="F71">
        <v>6.8208285291156008</v>
      </c>
      <c r="G71">
        <v>-8.4086971616903394</v>
      </c>
      <c r="H71">
        <v>10.487396511817957</v>
      </c>
      <c r="I71">
        <v>-0.97244557477986038</v>
      </c>
      <c r="J71">
        <v>17.811002876694072</v>
      </c>
      <c r="K71">
        <v>0</v>
      </c>
    </row>
    <row r="72" spans="1:11" x14ac:dyDescent="0.3">
      <c r="A72">
        <v>26</v>
      </c>
      <c r="B72" t="s">
        <v>16</v>
      </c>
      <c r="C72">
        <v>0.5</v>
      </c>
      <c r="D72" t="s">
        <v>21</v>
      </c>
      <c r="E72">
        <v>-3.7444971433029335</v>
      </c>
      <c r="F72">
        <v>16.346818575099036</v>
      </c>
      <c r="G72">
        <v>-3.3943877578918533</v>
      </c>
      <c r="H72">
        <v>15.434112518800941</v>
      </c>
      <c r="I72">
        <v>-19.565823000495289</v>
      </c>
      <c r="J72">
        <v>4.3041631889827059</v>
      </c>
      <c r="K72">
        <v>0</v>
      </c>
    </row>
    <row r="73" spans="1:11" x14ac:dyDescent="0.3">
      <c r="A73">
        <v>27</v>
      </c>
      <c r="B73" t="s">
        <v>16</v>
      </c>
      <c r="C73">
        <v>0.5</v>
      </c>
      <c r="D73" t="s">
        <v>21</v>
      </c>
      <c r="E73">
        <v>-8.6626551041173343</v>
      </c>
      <c r="F73">
        <v>16.610737543997921</v>
      </c>
      <c r="G73">
        <v>-11.701110051768516</v>
      </c>
      <c r="H73">
        <v>-8.5642268824233945</v>
      </c>
      <c r="I73">
        <v>-14.407047395682627</v>
      </c>
      <c r="J73">
        <v>51.171806790768116</v>
      </c>
      <c r="K73">
        <v>0</v>
      </c>
    </row>
    <row r="74" spans="1:11" x14ac:dyDescent="0.3">
      <c r="A74">
        <v>28</v>
      </c>
      <c r="B74" t="s">
        <v>16</v>
      </c>
      <c r="C74">
        <v>0.5</v>
      </c>
      <c r="D74" t="s">
        <v>21</v>
      </c>
      <c r="E74">
        <v>-5.5987089916130888</v>
      </c>
      <c r="F74">
        <v>15.333976577781488</v>
      </c>
      <c r="G74">
        <v>-7.378425838820629</v>
      </c>
      <c r="H74">
        <v>17.414794346498848</v>
      </c>
      <c r="I74">
        <v>-16.37420132781962</v>
      </c>
      <c r="J74">
        <v>-35.037737033639822</v>
      </c>
      <c r="K74">
        <v>0</v>
      </c>
    </row>
    <row r="75" spans="1:11" x14ac:dyDescent="0.3">
      <c r="A75">
        <v>29</v>
      </c>
      <c r="B75" t="s">
        <v>16</v>
      </c>
      <c r="C75">
        <v>0.5</v>
      </c>
      <c r="D75" t="s">
        <v>21</v>
      </c>
      <c r="E75">
        <v>-4.1063254372980875</v>
      </c>
      <c r="F75">
        <v>16.03654312456861</v>
      </c>
      <c r="G75">
        <v>-7.8394907916423122</v>
      </c>
      <c r="H75">
        <v>7.5144623060594053</v>
      </c>
      <c r="I75">
        <v>-7.5812753177233212</v>
      </c>
      <c r="J75">
        <v>0.553146582328084</v>
      </c>
      <c r="K75">
        <v>0</v>
      </c>
    </row>
    <row r="76" spans="1:11" x14ac:dyDescent="0.3">
      <c r="A76">
        <v>30</v>
      </c>
      <c r="B76" t="s">
        <v>16</v>
      </c>
      <c r="C76">
        <v>0.5</v>
      </c>
      <c r="D76" t="s">
        <v>21</v>
      </c>
      <c r="E76">
        <v>-7.8809028428341685</v>
      </c>
      <c r="F76">
        <v>-7.2747011498069352</v>
      </c>
      <c r="G76">
        <v>-9.2897220258431901</v>
      </c>
      <c r="H76">
        <v>-12.601475929948261</v>
      </c>
      <c r="I76">
        <v>-3.1692886298971872</v>
      </c>
      <c r="J76">
        <v>-8.6697135004519623</v>
      </c>
      <c r="K76">
        <v>0</v>
      </c>
    </row>
    <row r="77" spans="1:11" x14ac:dyDescent="0.3">
      <c r="A77">
        <v>31</v>
      </c>
      <c r="B77" t="s">
        <v>17</v>
      </c>
      <c r="C77">
        <v>0.75</v>
      </c>
      <c r="D77" t="s">
        <v>21</v>
      </c>
      <c r="E77">
        <v>-12.621057201952043</v>
      </c>
      <c r="F77">
        <v>-12.447826204420423</v>
      </c>
      <c r="G77">
        <v>-17.17998931266937</v>
      </c>
      <c r="H77">
        <v>-20.697941402561533</v>
      </c>
      <c r="I77">
        <v>-0.235841153232485</v>
      </c>
      <c r="J77">
        <v>12.00916974038773</v>
      </c>
      <c r="K77">
        <v>0</v>
      </c>
    </row>
    <row r="78" spans="1:11" x14ac:dyDescent="0.3">
      <c r="A78">
        <v>32</v>
      </c>
      <c r="B78" t="s">
        <v>17</v>
      </c>
      <c r="C78">
        <v>0.75</v>
      </c>
      <c r="D78" t="s">
        <v>21</v>
      </c>
      <c r="E78">
        <v>1.280402689578509</v>
      </c>
      <c r="F78">
        <v>13.395728836238984</v>
      </c>
      <c r="G78">
        <v>5.9011002568747895</v>
      </c>
      <c r="H78">
        <v>-1.6004639012336823</v>
      </c>
      <c r="I78">
        <v>-13.353220811552541</v>
      </c>
      <c r="J78">
        <v>-5.8888992030862379</v>
      </c>
      <c r="K78">
        <v>0</v>
      </c>
    </row>
    <row r="79" spans="1:11" x14ac:dyDescent="0.3">
      <c r="A79">
        <v>33</v>
      </c>
      <c r="B79" t="s">
        <v>17</v>
      </c>
      <c r="C79">
        <v>0.75</v>
      </c>
      <c r="D79" t="s">
        <v>21</v>
      </c>
      <c r="E79">
        <v>-5.8862654012268321</v>
      </c>
      <c r="F79">
        <v>27.919619602006986</v>
      </c>
      <c r="G79">
        <v>-1.0413715084070323</v>
      </c>
      <c r="H79">
        <v>11.295227211898993</v>
      </c>
      <c r="I79">
        <v>-35.75463646700171</v>
      </c>
      <c r="J79">
        <v>-33.579674650329011</v>
      </c>
      <c r="K79">
        <v>0</v>
      </c>
    </row>
    <row r="80" spans="1:11" x14ac:dyDescent="0.3">
      <c r="A80">
        <v>34</v>
      </c>
      <c r="B80" t="s">
        <v>17</v>
      </c>
      <c r="C80">
        <v>0.75</v>
      </c>
      <c r="D80" t="s">
        <v>21</v>
      </c>
      <c r="E80">
        <v>-25.05356081204491</v>
      </c>
      <c r="F80">
        <v>-14.811869345807013</v>
      </c>
      <c r="G80">
        <v>-26.551650249974273</v>
      </c>
      <c r="H80">
        <v>-17.439752056886888</v>
      </c>
      <c r="I80">
        <v>-29.213218888304475</v>
      </c>
      <c r="J80">
        <v>-2.5571993225010052</v>
      </c>
      <c r="K80">
        <v>0</v>
      </c>
    </row>
    <row r="81" spans="1:11" x14ac:dyDescent="0.3">
      <c r="A81">
        <v>35</v>
      </c>
      <c r="B81" t="s">
        <v>17</v>
      </c>
      <c r="C81">
        <v>0.75</v>
      </c>
      <c r="D81" t="s">
        <v>21</v>
      </c>
      <c r="E81">
        <v>-3.7163166996415904</v>
      </c>
      <c r="F81">
        <v>2.2650037379095331</v>
      </c>
      <c r="G81">
        <v>-5.5720348575471208</v>
      </c>
      <c r="H81">
        <v>-7.3402386095411538</v>
      </c>
      <c r="I81">
        <v>-0.46151456764282189</v>
      </c>
      <c r="J81">
        <v>-5.5948938250977509</v>
      </c>
      <c r="K81">
        <v>0</v>
      </c>
    </row>
    <row r="82" spans="1:11" x14ac:dyDescent="0.3">
      <c r="A82">
        <v>36</v>
      </c>
      <c r="B82" t="s">
        <v>18</v>
      </c>
      <c r="C82">
        <v>1</v>
      </c>
      <c r="D82" t="s">
        <v>21</v>
      </c>
      <c r="E82">
        <v>-14.662812756551572</v>
      </c>
      <c r="F82">
        <v>15.193554499246217</v>
      </c>
      <c r="G82">
        <v>-24.548468064588725</v>
      </c>
      <c r="H82">
        <v>-9.0089503720131336</v>
      </c>
      <c r="I82">
        <v>-4.495909411400107</v>
      </c>
      <c r="J82">
        <v>-33.444581331991088</v>
      </c>
      <c r="K82">
        <v>0</v>
      </c>
    </row>
    <row r="83" spans="1:11" x14ac:dyDescent="0.3">
      <c r="A83">
        <v>37</v>
      </c>
      <c r="B83" t="s">
        <v>18</v>
      </c>
      <c r="C83">
        <v>1</v>
      </c>
      <c r="D83" t="s">
        <v>21</v>
      </c>
      <c r="E83">
        <v>12.187331925570245</v>
      </c>
      <c r="F83">
        <v>45.089080458426245</v>
      </c>
      <c r="G83">
        <v>8.6604553780845173</v>
      </c>
      <c r="H83">
        <v>12.108682752562627</v>
      </c>
      <c r="I83">
        <v>9.8543750911159282</v>
      </c>
      <c r="J83">
        <v>-50.55976692852677</v>
      </c>
      <c r="K83">
        <v>0</v>
      </c>
    </row>
    <row r="84" spans="1:11" x14ac:dyDescent="0.3">
      <c r="A84">
        <v>38</v>
      </c>
      <c r="B84" t="s">
        <v>18</v>
      </c>
      <c r="C84">
        <v>1</v>
      </c>
      <c r="D84" t="s">
        <v>21</v>
      </c>
      <c r="E84">
        <v>-10.823714479908283</v>
      </c>
      <c r="F84">
        <v>19.712116392110229</v>
      </c>
      <c r="G84">
        <v>-6.5668615345524861</v>
      </c>
      <c r="H84">
        <v>-23.232485103780167</v>
      </c>
      <c r="I84">
        <v>-30.132803803853196</v>
      </c>
      <c r="J84">
        <v>9.8915258639827552</v>
      </c>
      <c r="K84">
        <v>0</v>
      </c>
    </row>
    <row r="85" spans="1:11" x14ac:dyDescent="0.3">
      <c r="A85">
        <v>39</v>
      </c>
      <c r="B85" t="s">
        <v>18</v>
      </c>
      <c r="C85">
        <v>1</v>
      </c>
      <c r="D85" t="s">
        <v>21</v>
      </c>
      <c r="E85">
        <v>-6.3597887975952556</v>
      </c>
      <c r="F85">
        <v>22.638916284316839</v>
      </c>
      <c r="G85">
        <v>-6.169490656948887</v>
      </c>
      <c r="H85">
        <v>4.4143548192822051</v>
      </c>
      <c r="I85">
        <v>-20.408903082246532</v>
      </c>
      <c r="J85">
        <v>-49.407010253395569</v>
      </c>
      <c r="K85">
        <v>0</v>
      </c>
    </row>
    <row r="86" spans="1:11" x14ac:dyDescent="0.3">
      <c r="A86">
        <v>40</v>
      </c>
      <c r="B86" t="s">
        <v>18</v>
      </c>
      <c r="C86">
        <v>1</v>
      </c>
      <c r="D86" t="s">
        <v>21</v>
      </c>
      <c r="E86">
        <v>-10.63955392397815</v>
      </c>
      <c r="F86">
        <v>11.846645304888126</v>
      </c>
      <c r="G86">
        <v>-11.492513219574379</v>
      </c>
      <c r="H86">
        <v>10.365770946736957</v>
      </c>
      <c r="I86">
        <v>-24.594101599666924</v>
      </c>
      <c r="J86">
        <v>-16.542350381564898</v>
      </c>
      <c r="K86">
        <v>0</v>
      </c>
    </row>
    <row r="87" spans="1:11" x14ac:dyDescent="0.3">
      <c r="A87">
        <v>41</v>
      </c>
      <c r="B87" t="s">
        <v>19</v>
      </c>
      <c r="C87">
        <v>1.25</v>
      </c>
      <c r="D87" t="s">
        <v>21</v>
      </c>
      <c r="E87">
        <v>-40.968056897335856</v>
      </c>
      <c r="F87">
        <v>-21.799724386505986</v>
      </c>
      <c r="G87">
        <v>-44.365367403276743</v>
      </c>
      <c r="H87">
        <v>-35.324709194186241</v>
      </c>
      <c r="I87">
        <v>-44.188045437254473</v>
      </c>
      <c r="J87">
        <v>-5.1092858436038062</v>
      </c>
      <c r="K87">
        <v>0</v>
      </c>
    </row>
    <row r="88" spans="1:11" x14ac:dyDescent="0.3">
      <c r="A88">
        <v>42</v>
      </c>
      <c r="B88" t="s">
        <v>19</v>
      </c>
      <c r="C88">
        <v>1.25</v>
      </c>
      <c r="D88" t="s">
        <v>21</v>
      </c>
      <c r="E88">
        <v>-11.929672599371189</v>
      </c>
      <c r="F88">
        <v>-0.93135373481393369</v>
      </c>
      <c r="G88">
        <v>-13.386127238862333</v>
      </c>
      <c r="H88">
        <v>-12.109132354186009</v>
      </c>
      <c r="I88">
        <v>-12.22316396696352</v>
      </c>
      <c r="J88">
        <v>-27.751627326646432</v>
      </c>
      <c r="K88">
        <v>0</v>
      </c>
    </row>
    <row r="89" spans="1:11" x14ac:dyDescent="0.3">
      <c r="A89">
        <v>43</v>
      </c>
      <c r="B89" t="s">
        <v>19</v>
      </c>
      <c r="C89">
        <v>1.25</v>
      </c>
      <c r="D89" t="s">
        <v>21</v>
      </c>
      <c r="E89">
        <v>-10.624310238694285</v>
      </c>
      <c r="F89">
        <v>1.924050844203488</v>
      </c>
      <c r="G89">
        <v>-13.107231049323371</v>
      </c>
      <c r="H89">
        <v>13.886335705271108</v>
      </c>
      <c r="I89">
        <v>-17.070968509269068</v>
      </c>
      <c r="J89">
        <v>-33.998613907029309</v>
      </c>
      <c r="K89">
        <v>0</v>
      </c>
    </row>
    <row r="90" spans="1:11" x14ac:dyDescent="0.3">
      <c r="A90">
        <v>44</v>
      </c>
      <c r="B90" t="s">
        <v>19</v>
      </c>
      <c r="C90">
        <v>1.25</v>
      </c>
      <c r="D90" t="s">
        <v>21</v>
      </c>
      <c r="E90">
        <v>-19.826159200040035</v>
      </c>
      <c r="F90">
        <v>-6.1627039117697224</v>
      </c>
      <c r="G90">
        <v>-23.387319550783893</v>
      </c>
      <c r="H90">
        <v>1.8473004509692648</v>
      </c>
      <c r="I90">
        <v>-24.511603776491107</v>
      </c>
      <c r="J90">
        <v>-13.366743839925732</v>
      </c>
      <c r="K90">
        <v>0</v>
      </c>
    </row>
    <row r="91" spans="1:11" x14ac:dyDescent="0.3">
      <c r="A91">
        <v>45</v>
      </c>
      <c r="B91" t="s">
        <v>19</v>
      </c>
      <c r="C91">
        <v>1.25</v>
      </c>
      <c r="D91" t="s">
        <v>21</v>
      </c>
      <c r="E91">
        <v>-16.373700953413003</v>
      </c>
      <c r="F91">
        <v>-21.734749046708053</v>
      </c>
      <c r="G91">
        <v>-17.052395924556784</v>
      </c>
      <c r="H91">
        <v>-10.141821135389328</v>
      </c>
      <c r="I91">
        <v>-14.520250396656319</v>
      </c>
      <c r="J91">
        <v>-19.685482682021306</v>
      </c>
      <c r="K91">
        <v>0</v>
      </c>
    </row>
    <row r="92" spans="1:11" x14ac:dyDescent="0.3">
      <c r="A92">
        <v>61</v>
      </c>
      <c r="B92" t="s">
        <v>14</v>
      </c>
      <c r="C92">
        <v>4.3</v>
      </c>
      <c r="D92" t="s">
        <v>22</v>
      </c>
      <c r="E92">
        <v>-10.103377455848202</v>
      </c>
      <c r="F92">
        <v>-7.9922079551421152</v>
      </c>
      <c r="G92">
        <v>-16.386306563110079</v>
      </c>
      <c r="H92">
        <v>0.6474845407469213</v>
      </c>
      <c r="I92">
        <v>-4.1915831164237156</v>
      </c>
      <c r="J92">
        <v>36.987497062738875</v>
      </c>
      <c r="K92">
        <v>-46.377452452900094</v>
      </c>
    </row>
    <row r="93" spans="1:11" x14ac:dyDescent="0.3">
      <c r="A93">
        <v>62</v>
      </c>
      <c r="B93" t="s">
        <v>14</v>
      </c>
      <c r="C93">
        <v>4.3</v>
      </c>
      <c r="D93" t="s">
        <v>22</v>
      </c>
      <c r="E93">
        <v>23.511688074297183</v>
      </c>
      <c r="F93">
        <v>10.558972269421073</v>
      </c>
      <c r="G93">
        <v>20.033300851462521</v>
      </c>
      <c r="H93">
        <v>37.568248660057868</v>
      </c>
      <c r="I93">
        <v>25.36261535463375</v>
      </c>
      <c r="J93">
        <v>62.718899715249101</v>
      </c>
      <c r="K93">
        <v>51.923974469219083</v>
      </c>
    </row>
    <row r="94" spans="1:11" x14ac:dyDescent="0.3">
      <c r="A94">
        <v>63</v>
      </c>
      <c r="B94" t="s">
        <v>14</v>
      </c>
      <c r="C94">
        <v>4.3</v>
      </c>
      <c r="D94" t="s">
        <v>22</v>
      </c>
      <c r="E94">
        <v>-14.141105008743985</v>
      </c>
      <c r="F94">
        <v>-25.102300454424746</v>
      </c>
      <c r="G94">
        <v>-12.191691845864032</v>
      </c>
      <c r="H94">
        <v>-10.523693333686426</v>
      </c>
      <c r="I94">
        <v>-16.168052677843541</v>
      </c>
      <c r="J94">
        <v>1.8861147980274491</v>
      </c>
      <c r="K94">
        <v>11.586447514634829</v>
      </c>
    </row>
    <row r="95" spans="1:11" x14ac:dyDescent="0.3">
      <c r="A95">
        <v>64</v>
      </c>
      <c r="B95" t="s">
        <v>14</v>
      </c>
      <c r="C95">
        <v>4.3</v>
      </c>
      <c r="D95" t="s">
        <v>22</v>
      </c>
      <c r="E95">
        <v>-29.1353972707876</v>
      </c>
      <c r="F95">
        <v>-23.406051562366635</v>
      </c>
      <c r="G95">
        <v>-29.715569939157994</v>
      </c>
      <c r="H95">
        <v>-32.579223432252711</v>
      </c>
      <c r="I95">
        <v>-24.804093156985939</v>
      </c>
      <c r="J95">
        <v>-17.881355118294611</v>
      </c>
      <c r="K95">
        <v>-98.643071138416062</v>
      </c>
    </row>
    <row r="96" spans="1:11" x14ac:dyDescent="0.3">
      <c r="A96">
        <v>65</v>
      </c>
      <c r="B96" t="s">
        <v>14</v>
      </c>
      <c r="C96">
        <v>4.3</v>
      </c>
      <c r="D96" t="s">
        <v>22</v>
      </c>
      <c r="E96">
        <v>-27.958957152003013</v>
      </c>
      <c r="F96">
        <v>-27.745161605257511</v>
      </c>
      <c r="G96">
        <v>-25.405595089545795</v>
      </c>
      <c r="H96">
        <v>-40.346632917189133</v>
      </c>
      <c r="I96">
        <v>-28.006609910282847</v>
      </c>
      <c r="J96">
        <v>-39.430476296578888</v>
      </c>
      <c r="K96">
        <v>-38.223311907389579</v>
      </c>
    </row>
    <row r="97" spans="1:11" x14ac:dyDescent="0.3">
      <c r="A97">
        <v>66</v>
      </c>
      <c r="B97" t="s">
        <v>15</v>
      </c>
      <c r="C97">
        <v>8.5</v>
      </c>
      <c r="D97" t="s">
        <v>22</v>
      </c>
      <c r="E97">
        <v>-25.265369847357682</v>
      </c>
      <c r="F97">
        <v>-28.504278265798995</v>
      </c>
      <c r="G97">
        <v>-23.171522904031541</v>
      </c>
      <c r="H97">
        <v>-38.453080510890729</v>
      </c>
      <c r="I97">
        <v>-23.466418311945176</v>
      </c>
      <c r="J97">
        <v>-13.579743750829129</v>
      </c>
      <c r="K97">
        <v>-49.836082542356195</v>
      </c>
    </row>
    <row r="98" spans="1:11" x14ac:dyDescent="0.3">
      <c r="A98">
        <v>67</v>
      </c>
      <c r="B98" t="s">
        <v>15</v>
      </c>
      <c r="C98">
        <v>8.5</v>
      </c>
      <c r="D98" t="s">
        <v>22</v>
      </c>
      <c r="E98">
        <v>-35.040831125745456</v>
      </c>
      <c r="F98">
        <v>-23.561040351076247</v>
      </c>
      <c r="G98">
        <v>-30.715724138505525</v>
      </c>
      <c r="H98">
        <v>-44.315703798464199</v>
      </c>
      <c r="I98">
        <v>-36.463394545172349</v>
      </c>
      <c r="J98">
        <v>-30.532048826207763</v>
      </c>
      <c r="K98">
        <v>-100</v>
      </c>
    </row>
    <row r="99" spans="1:11" x14ac:dyDescent="0.3">
      <c r="A99">
        <v>68</v>
      </c>
      <c r="B99" t="s">
        <v>15</v>
      </c>
      <c r="C99">
        <v>8.5</v>
      </c>
      <c r="D99" t="s">
        <v>22</v>
      </c>
      <c r="E99">
        <v>-27.805091433195205</v>
      </c>
      <c r="F99">
        <v>-17.109091687172903</v>
      </c>
      <c r="G99">
        <v>-21.210009472080717</v>
      </c>
      <c r="H99">
        <v>-22.813805243355532</v>
      </c>
      <c r="I99">
        <v>-34.913889725742962</v>
      </c>
      <c r="J99">
        <v>-11.958507377092564</v>
      </c>
      <c r="K99">
        <v>-71.788151061113965</v>
      </c>
    </row>
    <row r="100" spans="1:11" x14ac:dyDescent="0.3">
      <c r="A100">
        <v>69</v>
      </c>
      <c r="B100" t="s">
        <v>15</v>
      </c>
      <c r="C100">
        <v>8.5</v>
      </c>
      <c r="D100" t="s">
        <v>22</v>
      </c>
      <c r="E100">
        <v>-24.076548476960593</v>
      </c>
      <c r="F100">
        <v>-17.699300031875399</v>
      </c>
      <c r="G100">
        <v>-24.623904982548652</v>
      </c>
      <c r="H100">
        <v>-39.252324129135374</v>
      </c>
      <c r="I100">
        <v>-20.769010110879545</v>
      </c>
      <c r="J100">
        <v>-35.599527295363345</v>
      </c>
      <c r="K100">
        <v>-53.220192618552396</v>
      </c>
    </row>
    <row r="101" spans="1:11" x14ac:dyDescent="0.3">
      <c r="A101">
        <v>70</v>
      </c>
      <c r="B101" t="s">
        <v>15</v>
      </c>
      <c r="C101">
        <v>8.5</v>
      </c>
      <c r="D101" t="s">
        <v>22</v>
      </c>
      <c r="E101">
        <v>-25.694878093505054</v>
      </c>
      <c r="F101">
        <v>-23.637876654067405</v>
      </c>
      <c r="G101">
        <v>-22.315176085211604</v>
      </c>
      <c r="H101">
        <v>-30.5725642553979</v>
      </c>
      <c r="I101">
        <v>-27.853148585099468</v>
      </c>
      <c r="J101">
        <v>-30.690741168393888</v>
      </c>
      <c r="K101">
        <v>-39.828285536765371</v>
      </c>
    </row>
    <row r="102" spans="1:11" x14ac:dyDescent="0.3">
      <c r="A102">
        <v>71</v>
      </c>
      <c r="B102" t="s">
        <v>16</v>
      </c>
      <c r="C102">
        <v>18.899999999999999</v>
      </c>
      <c r="D102" t="s">
        <v>22</v>
      </c>
      <c r="E102">
        <v>-33.780426881481759</v>
      </c>
      <c r="F102">
        <v>-35.368542610179979</v>
      </c>
      <c r="G102">
        <v>-37.475412986019364</v>
      </c>
      <c r="H102">
        <v>-50.851576742337947</v>
      </c>
      <c r="I102">
        <v>-26.895098278694835</v>
      </c>
      <c r="J102">
        <v>-32.09770272874632</v>
      </c>
      <c r="K102">
        <v>-42.907499743112339</v>
      </c>
    </row>
    <row r="103" spans="1:11" x14ac:dyDescent="0.3">
      <c r="A103">
        <v>72</v>
      </c>
      <c r="B103" t="s">
        <v>16</v>
      </c>
      <c r="C103">
        <v>18.899999999999999</v>
      </c>
      <c r="D103" t="s">
        <v>22</v>
      </c>
      <c r="E103">
        <v>-21.056620801558136</v>
      </c>
      <c r="F103">
        <v>-17.973452992824278</v>
      </c>
      <c r="G103">
        <v>-15.377197508637957</v>
      </c>
      <c r="H103">
        <v>-23.496913946191739</v>
      </c>
      <c r="I103">
        <v>-27.138727070861652</v>
      </c>
      <c r="J103">
        <v>-60.621306246317516</v>
      </c>
      <c r="K103">
        <v>-8.6522202192000162</v>
      </c>
    </row>
    <row r="104" spans="1:11" x14ac:dyDescent="0.3">
      <c r="A104">
        <v>73</v>
      </c>
      <c r="B104" t="s">
        <v>16</v>
      </c>
      <c r="C104">
        <v>18.899999999999999</v>
      </c>
      <c r="D104" t="s">
        <v>22</v>
      </c>
      <c r="E104">
        <v>-25.792229848684865</v>
      </c>
      <c r="F104">
        <v>-31.337348417737331</v>
      </c>
      <c r="G104">
        <v>-22.198243530562056</v>
      </c>
      <c r="H104">
        <v>-27.660151673946881</v>
      </c>
      <c r="I104">
        <v>-28.013237956527281</v>
      </c>
      <c r="J104">
        <v>-46.365889474134576</v>
      </c>
      <c r="K104">
        <v>-16.522590465437514</v>
      </c>
    </row>
    <row r="105" spans="1:11" x14ac:dyDescent="0.3">
      <c r="A105">
        <v>74</v>
      </c>
      <c r="B105" t="s">
        <v>16</v>
      </c>
      <c r="C105">
        <v>18.899999999999999</v>
      </c>
      <c r="D105" t="s">
        <v>22</v>
      </c>
      <c r="E105">
        <v>-38.882951226372192</v>
      </c>
      <c r="F105">
        <v>-35.746718577165545</v>
      </c>
      <c r="G105">
        <v>-38.700748701623752</v>
      </c>
      <c r="H105">
        <v>-42.542467422732919</v>
      </c>
      <c r="I105">
        <v>-38.47697530375914</v>
      </c>
      <c r="J105">
        <v>-45.975007839753154</v>
      </c>
      <c r="K105">
        <v>-48.760885312636447</v>
      </c>
    </row>
    <row r="106" spans="1:11" x14ac:dyDescent="0.3">
      <c r="A106">
        <v>75</v>
      </c>
      <c r="B106" t="s">
        <v>16</v>
      </c>
      <c r="C106">
        <v>18.899999999999999</v>
      </c>
      <c r="D106" t="s">
        <v>22</v>
      </c>
      <c r="E106">
        <v>-41.105977046646828</v>
      </c>
      <c r="F106">
        <v>-40.797793659055721</v>
      </c>
      <c r="G106">
        <v>-38.572769431536216</v>
      </c>
      <c r="H106">
        <v>-45.837453319442254</v>
      </c>
      <c r="I106">
        <v>-41.740243642070276</v>
      </c>
      <c r="J106">
        <v>-30.23273889591367</v>
      </c>
      <c r="K106">
        <v>-64.44887713709511</v>
      </c>
    </row>
    <row r="107" spans="1:11" x14ac:dyDescent="0.3">
      <c r="A107">
        <v>76</v>
      </c>
      <c r="B107" t="s">
        <v>17</v>
      </c>
      <c r="C107">
        <v>30.3</v>
      </c>
      <c r="D107" t="s">
        <v>22</v>
      </c>
      <c r="E107">
        <v>-33.620046081120257</v>
      </c>
      <c r="F107">
        <v>-32.569119194108815</v>
      </c>
      <c r="G107">
        <v>-32.19105319359975</v>
      </c>
      <c r="H107">
        <v>-40.712081044328045</v>
      </c>
      <c r="I107">
        <v>-33.6816346913741</v>
      </c>
      <c r="J107">
        <v>-42.558479456975832</v>
      </c>
      <c r="K107">
        <v>-40.857572613860796</v>
      </c>
    </row>
    <row r="108" spans="1:11" x14ac:dyDescent="0.3">
      <c r="A108">
        <v>77</v>
      </c>
      <c r="B108" t="s">
        <v>17</v>
      </c>
      <c r="C108">
        <v>30.3</v>
      </c>
      <c r="D108" t="s">
        <v>22</v>
      </c>
      <c r="E108">
        <v>-20.230397481515666</v>
      </c>
      <c r="F108">
        <v>-24.168381356523565</v>
      </c>
      <c r="G108">
        <v>-24.65788649021491</v>
      </c>
      <c r="H108">
        <v>-14.08562636880672</v>
      </c>
      <c r="I108">
        <v>-15.0707479813015</v>
      </c>
      <c r="J108">
        <v>-21.071454204554158</v>
      </c>
      <c r="K108">
        <v>-27.25777999832334</v>
      </c>
    </row>
    <row r="109" spans="1:11" x14ac:dyDescent="0.3">
      <c r="A109">
        <v>78</v>
      </c>
      <c r="B109" t="s">
        <v>17</v>
      </c>
      <c r="C109">
        <v>30.3</v>
      </c>
      <c r="D109" t="s">
        <v>22</v>
      </c>
      <c r="E109">
        <v>-14.724634844412456</v>
      </c>
      <c r="F109">
        <v>-18.049283081211193</v>
      </c>
      <c r="G109">
        <v>-16.735661343642075</v>
      </c>
      <c r="H109">
        <v>-30.822257742811569</v>
      </c>
      <c r="I109">
        <v>-9.8786812662236905</v>
      </c>
      <c r="J109">
        <v>-39.429526211233338</v>
      </c>
      <c r="K109">
        <v>-5.9359239988588417</v>
      </c>
    </row>
    <row r="110" spans="1:11" x14ac:dyDescent="0.3">
      <c r="A110">
        <v>79</v>
      </c>
      <c r="B110" t="s">
        <v>17</v>
      </c>
      <c r="C110">
        <v>30.3</v>
      </c>
      <c r="D110" t="s">
        <v>22</v>
      </c>
      <c r="E110">
        <v>-11.567295363280229</v>
      </c>
      <c r="F110">
        <v>-19.686843324680808</v>
      </c>
      <c r="G110">
        <v>-24.19927401224697</v>
      </c>
      <c r="H110">
        <v>-35.514161755643222</v>
      </c>
      <c r="I110">
        <v>7.6471943384061953</v>
      </c>
      <c r="J110">
        <v>9.3529875423363702</v>
      </c>
      <c r="K110">
        <v>-39.432061353439551</v>
      </c>
    </row>
    <row r="111" spans="1:11" x14ac:dyDescent="0.3">
      <c r="A111">
        <v>80</v>
      </c>
      <c r="B111" t="s">
        <v>17</v>
      </c>
      <c r="C111">
        <v>30.3</v>
      </c>
      <c r="D111" t="s">
        <v>22</v>
      </c>
      <c r="E111">
        <v>-15.779778787018833</v>
      </c>
      <c r="F111">
        <v>-14.031079186840575</v>
      </c>
      <c r="G111">
        <v>-20.41032115798485</v>
      </c>
      <c r="H111">
        <v>-31.414821207683413</v>
      </c>
      <c r="I111">
        <v>-9.9458685267470184</v>
      </c>
      <c r="J111">
        <v>-38.591023845634425</v>
      </c>
      <c r="K111">
        <v>-2.2765334606462724</v>
      </c>
    </row>
    <row r="112" spans="1:11" x14ac:dyDescent="0.3">
      <c r="A112">
        <v>81</v>
      </c>
      <c r="B112" t="s">
        <v>18</v>
      </c>
      <c r="C112">
        <v>36.799999999999997</v>
      </c>
      <c r="D112" t="s">
        <v>22</v>
      </c>
      <c r="E112">
        <v>-32.199693909801056</v>
      </c>
      <c r="F112">
        <v>-16.482205807177834</v>
      </c>
      <c r="G112">
        <v>-34.782619945960541</v>
      </c>
      <c r="H112">
        <v>-37.292537924726119</v>
      </c>
      <c r="I112">
        <v>-30.774644727442809</v>
      </c>
      <c r="J112">
        <v>-55.83106309407313</v>
      </c>
      <c r="K112">
        <v>-51.275914905835137</v>
      </c>
    </row>
    <row r="113" spans="1:11" x14ac:dyDescent="0.3">
      <c r="A113">
        <v>82</v>
      </c>
      <c r="B113" t="s">
        <v>18</v>
      </c>
      <c r="C113">
        <v>36.799999999999997</v>
      </c>
      <c r="D113" t="s">
        <v>22</v>
      </c>
      <c r="E113">
        <v>-16.67567716422036</v>
      </c>
      <c r="F113">
        <v>-26.417501278348382</v>
      </c>
      <c r="G113">
        <v>-17.161604375930644</v>
      </c>
      <c r="H113">
        <v>-5.1710555279223662</v>
      </c>
      <c r="I113">
        <v>-14.39043826765618</v>
      </c>
      <c r="J113">
        <v>-58.43027394905431</v>
      </c>
      <c r="K113">
        <v>-15.174846250478716</v>
      </c>
    </row>
    <row r="114" spans="1:11" x14ac:dyDescent="0.3">
      <c r="A114">
        <v>83</v>
      </c>
      <c r="B114" t="s">
        <v>18</v>
      </c>
      <c r="C114">
        <v>36.799999999999997</v>
      </c>
      <c r="D114" t="s">
        <v>22</v>
      </c>
      <c r="E114">
        <v>-24.752730800635021</v>
      </c>
      <c r="F114">
        <v>-19.830669884401416</v>
      </c>
      <c r="G114">
        <v>-34.558726122992859</v>
      </c>
      <c r="H114">
        <v>-21.356868120287615</v>
      </c>
      <c r="I114">
        <v>-15.327839486376604</v>
      </c>
      <c r="J114">
        <v>-62.78428706721315</v>
      </c>
      <c r="K114">
        <v>-27.544934656222033</v>
      </c>
    </row>
    <row r="115" spans="1:11" x14ac:dyDescent="0.3">
      <c r="A115">
        <v>84</v>
      </c>
      <c r="B115" t="s">
        <v>18</v>
      </c>
      <c r="C115">
        <v>36.799999999999997</v>
      </c>
      <c r="D115" t="s">
        <v>22</v>
      </c>
      <c r="E115">
        <v>-23.563663857664462</v>
      </c>
      <c r="F115">
        <v>-21.775750920907527</v>
      </c>
      <c r="G115">
        <v>-28.327136453667467</v>
      </c>
      <c r="H115">
        <v>-20.009350691446169</v>
      </c>
      <c r="I115">
        <v>-18.246568599153225</v>
      </c>
      <c r="J115">
        <v>-5.1609515831757422</v>
      </c>
      <c r="K115">
        <v>-49.295743924876589</v>
      </c>
    </row>
    <row r="116" spans="1:11" x14ac:dyDescent="0.3">
      <c r="A116">
        <v>85</v>
      </c>
      <c r="B116" t="s">
        <v>18</v>
      </c>
      <c r="C116">
        <v>36.799999999999997</v>
      </c>
      <c r="D116" t="s">
        <v>22</v>
      </c>
      <c r="E116">
        <v>-20.432388174845965</v>
      </c>
      <c r="F116">
        <v>-32.687751895949738</v>
      </c>
      <c r="G116">
        <v>-29.55325004375382</v>
      </c>
      <c r="H116">
        <v>-35.455163421413694</v>
      </c>
      <c r="I116">
        <v>-4.4825305754904949</v>
      </c>
      <c r="J116">
        <v>-45.394327242811222</v>
      </c>
      <c r="K116">
        <v>-38.434287853124488</v>
      </c>
    </row>
    <row r="117" spans="1:11" x14ac:dyDescent="0.3">
      <c r="A117">
        <v>86</v>
      </c>
      <c r="B117" t="s">
        <v>19</v>
      </c>
      <c r="C117">
        <v>40.6</v>
      </c>
      <c r="D117" t="s">
        <v>22</v>
      </c>
      <c r="E117">
        <v>-62.636273853228715</v>
      </c>
      <c r="F117">
        <v>-66.124416490917326</v>
      </c>
      <c r="G117">
        <v>-69.724389612138481</v>
      </c>
      <c r="H117">
        <v>-68.043512830944138</v>
      </c>
      <c r="I117">
        <v>-53.779199363686836</v>
      </c>
      <c r="J117">
        <v>-76.823079836724943</v>
      </c>
      <c r="K117">
        <v>-60.237921262581629</v>
      </c>
    </row>
    <row r="118" spans="1:11" x14ac:dyDescent="0.3">
      <c r="A118">
        <v>87</v>
      </c>
      <c r="B118" t="s">
        <v>19</v>
      </c>
      <c r="C118">
        <v>40.6</v>
      </c>
      <c r="D118" t="s">
        <v>22</v>
      </c>
      <c r="E118">
        <v>-49.825831536766238</v>
      </c>
      <c r="F118">
        <v>-58.185431210533643</v>
      </c>
      <c r="G118">
        <v>-49.964915648442272</v>
      </c>
      <c r="H118">
        <v>-56.047375434860022</v>
      </c>
      <c r="I118">
        <v>-45.399582597605679</v>
      </c>
      <c r="J118">
        <v>-55.572751411842312</v>
      </c>
      <c r="K118">
        <v>-68.782368754736353</v>
      </c>
    </row>
    <row r="119" spans="1:11" x14ac:dyDescent="0.3">
      <c r="A119">
        <v>88</v>
      </c>
      <c r="B119" t="s">
        <v>19</v>
      </c>
      <c r="C119">
        <v>40.6</v>
      </c>
      <c r="D119" t="s">
        <v>22</v>
      </c>
      <c r="E119">
        <v>-7.9040469459559626</v>
      </c>
      <c r="F119">
        <v>-6.3822078621516827</v>
      </c>
      <c r="G119">
        <v>-11.62945725244491</v>
      </c>
      <c r="H119">
        <v>-12.195167936596246</v>
      </c>
      <c r="I119">
        <v>-3.1500607514230761</v>
      </c>
      <c r="J119">
        <v>-33.082524020687657</v>
      </c>
      <c r="K119">
        <v>-10.646574409328592</v>
      </c>
    </row>
    <row r="120" spans="1:11" x14ac:dyDescent="0.3">
      <c r="A120">
        <v>89</v>
      </c>
      <c r="B120" t="s">
        <v>19</v>
      </c>
      <c r="C120">
        <v>40.6</v>
      </c>
      <c r="D120" t="s">
        <v>22</v>
      </c>
      <c r="E120">
        <v>-33.506083493252589</v>
      </c>
      <c r="F120">
        <v>-32.86805339741845</v>
      </c>
      <c r="G120">
        <v>-40.018953524176844</v>
      </c>
      <c r="H120">
        <v>-44.068848637620341</v>
      </c>
      <c r="I120">
        <v>-25.272993261923521</v>
      </c>
      <c r="J120">
        <v>-37.924049888320575</v>
      </c>
      <c r="K120">
        <v>-38.574154815059423</v>
      </c>
    </row>
    <row r="121" spans="1:11" x14ac:dyDescent="0.3">
      <c r="A121">
        <v>90</v>
      </c>
      <c r="B121" t="s">
        <v>19</v>
      </c>
      <c r="C121">
        <v>40.6</v>
      </c>
      <c r="D121" t="s">
        <v>22</v>
      </c>
      <c r="E121">
        <v>-31.308641979795549</v>
      </c>
      <c r="F121">
        <v>-21.497820940977729</v>
      </c>
      <c r="G121">
        <v>-30.860878851503525</v>
      </c>
      <c r="H121">
        <v>-45.088662378015506</v>
      </c>
      <c r="I121">
        <v>-30.86559981332914</v>
      </c>
      <c r="J121">
        <v>-19.810166338670353</v>
      </c>
      <c r="K121">
        <v>-56.313525910574299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7F6F-09A7-4B68-90C5-5BD94B4CA5B5}">
  <dimension ref="A1:F55"/>
  <sheetViews>
    <sheetView workbookViewId="0">
      <selection activeCell="F2" sqref="F2:F55"/>
    </sheetView>
  </sheetViews>
  <sheetFormatPr defaultRowHeight="14.4" x14ac:dyDescent="0.3"/>
  <sheetData>
    <row r="1" spans="1:6" x14ac:dyDescent="0.3">
      <c r="A1" t="s">
        <v>1</v>
      </c>
      <c r="B1" t="s">
        <v>38</v>
      </c>
      <c r="C1" t="s">
        <v>11</v>
      </c>
      <c r="D1" t="s">
        <v>20</v>
      </c>
      <c r="E1" t="s">
        <v>21</v>
      </c>
      <c r="F1" t="s">
        <v>39</v>
      </c>
    </row>
    <row r="2" spans="1:6" x14ac:dyDescent="0.3">
      <c r="A2" t="s">
        <v>10</v>
      </c>
      <c r="B2" t="s">
        <v>4</v>
      </c>
      <c r="C2">
        <v>0.84026373426119483</v>
      </c>
      <c r="D2">
        <v>0.66030558943748474</v>
      </c>
      <c r="E2">
        <v>0.97176884015401188</v>
      </c>
      <c r="F2">
        <v>0.61987563073635088</v>
      </c>
    </row>
    <row r="3" spans="1:6" x14ac:dyDescent="0.3">
      <c r="A3" t="s">
        <v>10</v>
      </c>
      <c r="B3" t="s">
        <v>5</v>
      </c>
      <c r="C3">
        <v>0.41820676003893215</v>
      </c>
      <c r="D3">
        <v>1.0419440189997355</v>
      </c>
      <c r="E3">
        <v>2.1278519034385681</v>
      </c>
      <c r="F3">
        <v>1.9338322798411052</v>
      </c>
    </row>
    <row r="4" spans="1:6" x14ac:dyDescent="0.3">
      <c r="A4" t="s">
        <v>10</v>
      </c>
      <c r="B4" t="s">
        <v>6</v>
      </c>
      <c r="C4">
        <v>1.1985403547684352</v>
      </c>
      <c r="D4">
        <v>0.68205322126547496</v>
      </c>
      <c r="E4">
        <v>0.7721790929635366</v>
      </c>
      <c r="F4">
        <v>0.55295358697573338</v>
      </c>
    </row>
    <row r="5" spans="1:6" x14ac:dyDescent="0.3">
      <c r="A5" t="s">
        <v>10</v>
      </c>
      <c r="B5" t="s">
        <v>7</v>
      </c>
      <c r="C5">
        <v>4.065547714630763</v>
      </c>
      <c r="D5">
        <v>3.2111073096593223</v>
      </c>
      <c r="E5">
        <v>1.8523793737093608</v>
      </c>
      <c r="F5">
        <v>2.3337651232878365</v>
      </c>
    </row>
    <row r="6" spans="1:6" x14ac:dyDescent="0.3">
      <c r="A6" t="s">
        <v>10</v>
      </c>
      <c r="B6" t="s">
        <v>8</v>
      </c>
      <c r="C6">
        <v>6.4266011739770562E-2</v>
      </c>
      <c r="D6">
        <v>0.23657616327206293</v>
      </c>
      <c r="E6">
        <v>0.2624414165814718</v>
      </c>
      <c r="F6">
        <v>0.43709414365390942</v>
      </c>
    </row>
    <row r="7" spans="1:6" x14ac:dyDescent="0.3">
      <c r="A7" t="s">
        <v>10</v>
      </c>
      <c r="B7" t="s">
        <v>9</v>
      </c>
      <c r="C7">
        <v>0.10461314362570798</v>
      </c>
      <c r="D7">
        <v>0</v>
      </c>
      <c r="E7">
        <v>0</v>
      </c>
      <c r="F7">
        <v>4.9739944438139594E-3</v>
      </c>
    </row>
    <row r="8" spans="1:6" x14ac:dyDescent="0.3">
      <c r="A8" t="s">
        <v>12</v>
      </c>
      <c r="B8" t="s">
        <v>4</v>
      </c>
      <c r="C8">
        <v>1.0478829940160115</v>
      </c>
      <c r="D8">
        <v>1.2434036235014598</v>
      </c>
      <c r="E8">
        <v>1.5451110124588012</v>
      </c>
      <c r="F8">
        <v>1.4128142913182578</v>
      </c>
    </row>
    <row r="9" spans="1:6" x14ac:dyDescent="0.3">
      <c r="A9" t="s">
        <v>12</v>
      </c>
      <c r="B9" t="s">
        <v>5</v>
      </c>
      <c r="C9">
        <v>1.8094891210397084</v>
      </c>
      <c r="D9">
        <v>4.909929323196411</v>
      </c>
      <c r="E9">
        <v>10.137558809916179</v>
      </c>
      <c r="F9">
        <v>5.5928722818692522</v>
      </c>
    </row>
    <row r="10" spans="1:6" x14ac:dyDescent="0.3">
      <c r="A10" t="s">
        <v>12</v>
      </c>
      <c r="B10" t="s">
        <v>6</v>
      </c>
      <c r="C10">
        <v>1.5500591769814491</v>
      </c>
      <c r="D10">
        <v>0.91178542772928883</v>
      </c>
      <c r="E10">
        <v>1.9454410711924233</v>
      </c>
      <c r="F10">
        <v>0.77737050056457524</v>
      </c>
    </row>
    <row r="11" spans="1:6" x14ac:dyDescent="0.3">
      <c r="A11" t="s">
        <v>12</v>
      </c>
      <c r="B11" t="s">
        <v>7</v>
      </c>
      <c r="C11">
        <v>7.7366055448849993</v>
      </c>
      <c r="D11">
        <v>9.3482822418212894</v>
      </c>
      <c r="E11">
        <v>2.4166426698366803</v>
      </c>
      <c r="F11">
        <v>4.3002257506052652</v>
      </c>
    </row>
    <row r="12" spans="1:6" x14ac:dyDescent="0.3">
      <c r="A12" t="s">
        <v>12</v>
      </c>
      <c r="B12" t="s">
        <v>8</v>
      </c>
      <c r="C12">
        <v>0.17017153340081373</v>
      </c>
      <c r="D12">
        <v>0.11098031072566908</v>
      </c>
      <c r="E12">
        <v>0.17671801870067916</v>
      </c>
      <c r="F12">
        <v>0.22296736215551696</v>
      </c>
    </row>
    <row r="13" spans="1:6" x14ac:dyDescent="0.3">
      <c r="A13" t="s">
        <v>12</v>
      </c>
      <c r="B13" t="s">
        <v>9</v>
      </c>
      <c r="C13">
        <v>0.11553162041430673</v>
      </c>
      <c r="D13">
        <v>0.21104853739961982</v>
      </c>
      <c r="E13">
        <v>0</v>
      </c>
      <c r="F13">
        <v>0.35365461719532809</v>
      </c>
    </row>
    <row r="14" spans="1:6" x14ac:dyDescent="0.3">
      <c r="A14" t="s">
        <v>40</v>
      </c>
      <c r="B14" t="s">
        <v>4</v>
      </c>
      <c r="C14">
        <v>1.2607826073964437</v>
      </c>
      <c r="D14">
        <v>1.2583323766787848</v>
      </c>
      <c r="E14">
        <v>1.3807228704293568</v>
      </c>
      <c r="F14">
        <v>1.4710400799910228</v>
      </c>
    </row>
    <row r="15" spans="1:6" x14ac:dyDescent="0.3">
      <c r="A15" t="s">
        <v>40</v>
      </c>
      <c r="B15" t="s">
        <v>5</v>
      </c>
      <c r="C15">
        <v>2.3287644545237223</v>
      </c>
      <c r="D15">
        <v>4.9748913645744324</v>
      </c>
      <c r="E15">
        <v>8.0155272881189976</v>
      </c>
      <c r="F15">
        <v>6.1964096426963797</v>
      </c>
    </row>
    <row r="16" spans="1:6" x14ac:dyDescent="0.3">
      <c r="A16" t="s">
        <v>40</v>
      </c>
      <c r="B16" t="s">
        <v>6</v>
      </c>
      <c r="C16">
        <v>0.89590346316496527</v>
      </c>
      <c r="D16">
        <v>0.60156639541188872</v>
      </c>
      <c r="E16">
        <v>1.1334917098283768</v>
      </c>
      <c r="F16">
        <v>0.77717222024997079</v>
      </c>
    </row>
    <row r="17" spans="1:6" x14ac:dyDescent="0.3">
      <c r="A17" t="s">
        <v>40</v>
      </c>
      <c r="B17" t="s">
        <v>7</v>
      </c>
      <c r="C17">
        <v>9.7370004177093499</v>
      </c>
      <c r="D17">
        <v>9.8711596727371216</v>
      </c>
      <c r="E17">
        <v>3.3792269925276441</v>
      </c>
      <c r="F17">
        <v>6.1348830660184221</v>
      </c>
    </row>
    <row r="18" spans="1:6" x14ac:dyDescent="0.3">
      <c r="A18" t="s">
        <v>40</v>
      </c>
      <c r="B18" t="s">
        <v>8</v>
      </c>
      <c r="C18">
        <v>0.10042231691380341</v>
      </c>
      <c r="D18">
        <v>0.10814278464143476</v>
      </c>
      <c r="E18">
        <v>0.14639193875094253</v>
      </c>
      <c r="F18">
        <v>0.15030522830784321</v>
      </c>
    </row>
    <row r="19" spans="1:6" x14ac:dyDescent="0.3">
      <c r="A19" t="s">
        <v>40</v>
      </c>
      <c r="B19" t="s">
        <v>9</v>
      </c>
      <c r="C19">
        <v>0.14208072734375796</v>
      </c>
      <c r="D19">
        <v>0.20093094231560826</v>
      </c>
      <c r="E19">
        <v>0</v>
      </c>
      <c r="F19">
        <v>0.43765321187674999</v>
      </c>
    </row>
    <row r="20" spans="1:6" x14ac:dyDescent="0.3">
      <c r="A20" t="s">
        <v>14</v>
      </c>
      <c r="B20" t="s">
        <v>4</v>
      </c>
      <c r="C20">
        <v>1.1820212423801422</v>
      </c>
      <c r="D20">
        <v>1.1134637415409088</v>
      </c>
      <c r="E20">
        <v>1.3624152302742005</v>
      </c>
      <c r="F20">
        <v>1.2542477567990624</v>
      </c>
    </row>
    <row r="21" spans="1:6" x14ac:dyDescent="0.3">
      <c r="A21" t="s">
        <v>14</v>
      </c>
      <c r="B21" t="s">
        <v>5</v>
      </c>
      <c r="C21">
        <v>2.4528478026390075</v>
      </c>
      <c r="D21">
        <v>6.1469135125478109</v>
      </c>
      <c r="E21">
        <v>6.5764503637949616</v>
      </c>
      <c r="F21">
        <v>5.4074101130167644</v>
      </c>
    </row>
    <row r="22" spans="1:6" x14ac:dyDescent="0.3">
      <c r="A22" t="s">
        <v>14</v>
      </c>
      <c r="B22" t="s">
        <v>6</v>
      </c>
      <c r="C22">
        <v>1.5235001464684805</v>
      </c>
      <c r="D22">
        <v>0.91705927451451608</v>
      </c>
      <c r="E22">
        <v>1.0532698353131613</v>
      </c>
      <c r="F22">
        <v>0.70686328907807661</v>
      </c>
    </row>
    <row r="23" spans="1:6" x14ac:dyDescent="0.3">
      <c r="A23" t="s">
        <v>14</v>
      </c>
      <c r="B23" t="s">
        <v>7</v>
      </c>
      <c r="C23">
        <v>10.231016914049786</v>
      </c>
      <c r="D23">
        <v>10.680807081858315</v>
      </c>
      <c r="E23">
        <v>3.3093382914861045</v>
      </c>
      <c r="F23">
        <v>5.5482934792836511</v>
      </c>
    </row>
    <row r="24" spans="1:6" x14ac:dyDescent="0.3">
      <c r="A24" t="s">
        <v>14</v>
      </c>
      <c r="B24" t="s">
        <v>8</v>
      </c>
      <c r="C24">
        <v>8.8016561418771733E-2</v>
      </c>
      <c r="D24">
        <v>0.22219085544347764</v>
      </c>
      <c r="E24">
        <v>0.13115689158439636</v>
      </c>
      <c r="F24">
        <v>0.16361646379033726</v>
      </c>
    </row>
    <row r="25" spans="1:6" x14ac:dyDescent="0.3">
      <c r="A25" t="s">
        <v>14</v>
      </c>
      <c r="B25" t="s">
        <v>9</v>
      </c>
      <c r="C25">
        <v>8.1886397860944274E-2</v>
      </c>
      <c r="D25">
        <v>0.17945623223980267</v>
      </c>
      <c r="E25">
        <v>0</v>
      </c>
      <c r="F25">
        <v>0.33284978588926606</v>
      </c>
    </row>
    <row r="26" spans="1:6" x14ac:dyDescent="0.3">
      <c r="A26" t="s">
        <v>15</v>
      </c>
      <c r="B26" t="s">
        <v>4</v>
      </c>
      <c r="C26">
        <v>1.2464245657126107</v>
      </c>
      <c r="D26">
        <v>1.1038497368494671</v>
      </c>
      <c r="E26">
        <v>1.4581524749596912</v>
      </c>
      <c r="F26">
        <v>1.1459061324596405</v>
      </c>
    </row>
    <row r="27" spans="1:6" x14ac:dyDescent="0.3">
      <c r="A27" t="s">
        <v>15</v>
      </c>
      <c r="B27" t="s">
        <v>5</v>
      </c>
      <c r="C27">
        <v>2.6481178363164268</v>
      </c>
      <c r="D27">
        <v>6.0680630842844652</v>
      </c>
      <c r="E27">
        <v>6.8293443679809567</v>
      </c>
      <c r="F27">
        <v>4.6840353647867845</v>
      </c>
    </row>
    <row r="28" spans="1:6" x14ac:dyDescent="0.3">
      <c r="A28" t="s">
        <v>15</v>
      </c>
      <c r="B28" t="s">
        <v>6</v>
      </c>
      <c r="C28">
        <v>1.8591400583585105</v>
      </c>
      <c r="D28">
        <v>0.91376512050628667</v>
      </c>
      <c r="E28">
        <v>1.2456764121850334</v>
      </c>
      <c r="F28">
        <v>0.50452858209609985</v>
      </c>
    </row>
    <row r="29" spans="1:6" x14ac:dyDescent="0.3">
      <c r="A29" t="s">
        <v>15</v>
      </c>
      <c r="B29" t="s">
        <v>7</v>
      </c>
      <c r="C29">
        <v>12.293128077189127</v>
      </c>
      <c r="D29">
        <v>10.424467531840007</v>
      </c>
      <c r="E29">
        <v>3.0616383632024129</v>
      </c>
      <c r="F29">
        <v>4.3745905001958212</v>
      </c>
    </row>
    <row r="30" spans="1:6" x14ac:dyDescent="0.3">
      <c r="A30" t="s">
        <v>15</v>
      </c>
      <c r="B30" t="s">
        <v>8</v>
      </c>
      <c r="C30">
        <v>0.13329291455447673</v>
      </c>
      <c r="D30">
        <v>0.23424417426188787</v>
      </c>
      <c r="E30">
        <v>0.13922347302238144</v>
      </c>
      <c r="F30">
        <v>0.11352236196398735</v>
      </c>
    </row>
    <row r="31" spans="1:6" x14ac:dyDescent="0.3">
      <c r="A31" t="s">
        <v>15</v>
      </c>
      <c r="B31" t="s">
        <v>9</v>
      </c>
      <c r="C31">
        <v>7.4654490190247697E-2</v>
      </c>
      <c r="D31">
        <v>0.15849613038202129</v>
      </c>
      <c r="E31">
        <v>1.4942601819833121E-2</v>
      </c>
      <c r="F31">
        <v>0.16221816589434943</v>
      </c>
    </row>
    <row r="32" spans="1:6" x14ac:dyDescent="0.3">
      <c r="A32" t="s">
        <v>16</v>
      </c>
      <c r="B32" t="s">
        <v>4</v>
      </c>
      <c r="C32">
        <v>1.2162602841854093</v>
      </c>
      <c r="D32">
        <v>1.1366948147614797</v>
      </c>
      <c r="E32">
        <v>1.538272668917974</v>
      </c>
      <c r="F32">
        <v>0.99670657118161521</v>
      </c>
    </row>
    <row r="33" spans="1:6" x14ac:dyDescent="0.3">
      <c r="A33" t="s">
        <v>16</v>
      </c>
      <c r="B33" t="s">
        <v>5</v>
      </c>
      <c r="C33">
        <v>2.7466226975123087</v>
      </c>
      <c r="D33">
        <v>6.1360427538553868</v>
      </c>
      <c r="E33">
        <v>7.380647246042888</v>
      </c>
      <c r="F33">
        <v>4.308681225776672</v>
      </c>
    </row>
    <row r="34" spans="1:6" x14ac:dyDescent="0.3">
      <c r="A34" t="s">
        <v>16</v>
      </c>
      <c r="B34" t="s">
        <v>6</v>
      </c>
      <c r="C34">
        <v>1.3340289453665413</v>
      </c>
      <c r="D34">
        <v>0.74844278693199162</v>
      </c>
      <c r="E34">
        <v>1.1770125011603036</v>
      </c>
      <c r="F34">
        <v>0.48124281565348309</v>
      </c>
    </row>
    <row r="35" spans="1:6" x14ac:dyDescent="0.3">
      <c r="A35" t="s">
        <v>16</v>
      </c>
      <c r="B35" t="s">
        <v>7</v>
      </c>
      <c r="C35">
        <v>12.156285858154297</v>
      </c>
      <c r="D35">
        <v>10.544785849253337</v>
      </c>
      <c r="E35">
        <v>2.966301433245341</v>
      </c>
      <c r="F35">
        <v>4.1439382712046307</v>
      </c>
    </row>
    <row r="36" spans="1:6" x14ac:dyDescent="0.3">
      <c r="A36" t="s">
        <v>16</v>
      </c>
      <c r="B36" t="s">
        <v>8</v>
      </c>
      <c r="C36">
        <v>0.12053684902687867</v>
      </c>
      <c r="D36">
        <v>0.18566665450731915</v>
      </c>
      <c r="E36">
        <v>0.14999952390789986</v>
      </c>
      <c r="F36">
        <v>8.5586007932821909E-2</v>
      </c>
    </row>
    <row r="37" spans="1:6" x14ac:dyDescent="0.3">
      <c r="A37" t="s">
        <v>16</v>
      </c>
      <c r="B37" t="s">
        <v>9</v>
      </c>
      <c r="C37">
        <v>9.8813141665110987E-2</v>
      </c>
      <c r="D37">
        <v>0.16974862578014532</v>
      </c>
      <c r="E37">
        <v>0</v>
      </c>
      <c r="F37">
        <v>0.27896709591150282</v>
      </c>
    </row>
    <row r="38" spans="1:6" x14ac:dyDescent="0.3">
      <c r="A38" t="s">
        <v>17</v>
      </c>
      <c r="B38" t="s">
        <v>4</v>
      </c>
      <c r="C38">
        <v>1.2008521238962808</v>
      </c>
      <c r="D38">
        <v>1.0749058494965236</v>
      </c>
      <c r="E38">
        <v>1.4257914781570433</v>
      </c>
      <c r="F38">
        <v>1.1518105367819467</v>
      </c>
    </row>
    <row r="39" spans="1:6" x14ac:dyDescent="0.3">
      <c r="A39" t="s">
        <v>17</v>
      </c>
      <c r="B39" t="s">
        <v>5</v>
      </c>
      <c r="C39">
        <v>2.639087748527527</v>
      </c>
      <c r="D39">
        <v>6.0166185696919765</v>
      </c>
      <c r="E39">
        <v>7.3030439694722507</v>
      </c>
      <c r="F39">
        <v>4.7316503286361691</v>
      </c>
    </row>
    <row r="40" spans="1:6" x14ac:dyDescent="0.3">
      <c r="A40" t="s">
        <v>17</v>
      </c>
      <c r="B40" t="s">
        <v>6</v>
      </c>
      <c r="C40">
        <v>0.97628530462582908</v>
      </c>
      <c r="D40">
        <v>0.70571062763532011</v>
      </c>
      <c r="E40">
        <v>1.0523718595504761</v>
      </c>
      <c r="F40">
        <v>0.54005861083666484</v>
      </c>
    </row>
    <row r="41" spans="1:6" x14ac:dyDescent="0.3">
      <c r="A41" t="s">
        <v>17</v>
      </c>
      <c r="B41" t="s">
        <v>7</v>
      </c>
      <c r="C41">
        <v>11.903876558939617</v>
      </c>
      <c r="D41">
        <v>10.467047659556071</v>
      </c>
      <c r="E41">
        <v>2.8451845566431682</v>
      </c>
      <c r="F41">
        <v>5.387289428710937</v>
      </c>
    </row>
    <row r="42" spans="1:6" x14ac:dyDescent="0.3">
      <c r="A42" t="s">
        <v>17</v>
      </c>
      <c r="B42" t="s">
        <v>8</v>
      </c>
      <c r="C42">
        <v>0.11809086526433625</v>
      </c>
      <c r="D42">
        <v>0.17487662335236867</v>
      </c>
      <c r="E42">
        <v>0.13596546649932861</v>
      </c>
      <c r="F42">
        <v>0.11053521757324536</v>
      </c>
    </row>
    <row r="43" spans="1:6" x14ac:dyDescent="0.3">
      <c r="A43" t="s">
        <v>17</v>
      </c>
      <c r="B43" t="s">
        <v>9</v>
      </c>
      <c r="C43">
        <v>0.17905560073753196</v>
      </c>
      <c r="D43">
        <v>0.20061976673702397</v>
      </c>
      <c r="E43">
        <v>0</v>
      </c>
      <c r="F43">
        <v>0.33632785280545552</v>
      </c>
    </row>
    <row r="44" spans="1:6" x14ac:dyDescent="0.3">
      <c r="A44" t="s">
        <v>18</v>
      </c>
      <c r="B44" t="s">
        <v>4</v>
      </c>
      <c r="C44">
        <v>1.2492012540499369</v>
      </c>
      <c r="D44">
        <v>1.1542650083700816</v>
      </c>
      <c r="E44">
        <v>1.696854043006897</v>
      </c>
      <c r="F44">
        <v>1.1262462913990021</v>
      </c>
    </row>
    <row r="45" spans="1:6" x14ac:dyDescent="0.3">
      <c r="A45" t="s">
        <v>18</v>
      </c>
      <c r="B45" t="s">
        <v>5</v>
      </c>
      <c r="C45">
        <v>2.6766084909439085</v>
      </c>
      <c r="D45">
        <v>5.8213779608408611</v>
      </c>
      <c r="E45">
        <v>7.3724114259084077</v>
      </c>
      <c r="F45">
        <v>4.4070930401484176</v>
      </c>
    </row>
    <row r="46" spans="1:6" x14ac:dyDescent="0.3">
      <c r="A46" t="s">
        <v>18</v>
      </c>
      <c r="B46" t="s">
        <v>6</v>
      </c>
      <c r="C46">
        <v>1.0482931137084961</v>
      </c>
      <c r="D46">
        <v>0.79155987103780112</v>
      </c>
      <c r="E46">
        <v>1.1213573932647705</v>
      </c>
      <c r="F46">
        <v>0.59176228145758314</v>
      </c>
    </row>
    <row r="47" spans="1:6" x14ac:dyDescent="0.3">
      <c r="A47" t="s">
        <v>18</v>
      </c>
      <c r="B47" t="s">
        <v>7</v>
      </c>
      <c r="C47">
        <v>11.797045103708902</v>
      </c>
      <c r="D47">
        <v>10.319102160135905</v>
      </c>
      <c r="E47">
        <v>2.9076400319735209</v>
      </c>
      <c r="F47">
        <v>5.1137683232625326</v>
      </c>
    </row>
    <row r="48" spans="1:6" x14ac:dyDescent="0.3">
      <c r="A48" t="s">
        <v>18</v>
      </c>
      <c r="B48" t="s">
        <v>8</v>
      </c>
      <c r="C48">
        <v>8.0134857383867095E-2</v>
      </c>
      <c r="D48">
        <v>0.17277122835318248</v>
      </c>
      <c r="E48">
        <v>0.10538398971160252</v>
      </c>
      <c r="F48">
        <v>8.188601695001127E-2</v>
      </c>
    </row>
    <row r="49" spans="1:6" x14ac:dyDescent="0.3">
      <c r="A49" t="s">
        <v>18</v>
      </c>
      <c r="B49" t="s">
        <v>9</v>
      </c>
      <c r="C49">
        <v>0.2129559171696504</v>
      </c>
      <c r="D49">
        <v>0.19612986755867798</v>
      </c>
      <c r="E49">
        <v>0</v>
      </c>
      <c r="F49">
        <v>0.27858751515547431</v>
      </c>
    </row>
    <row r="50" spans="1:6" x14ac:dyDescent="0.3">
      <c r="A50" t="s">
        <v>19</v>
      </c>
      <c r="B50" t="s">
        <v>4</v>
      </c>
      <c r="C50">
        <v>1.3072792808214824</v>
      </c>
      <c r="D50">
        <v>1.2475101550420127</v>
      </c>
      <c r="E50">
        <v>1.2462280909220378</v>
      </c>
      <c r="F50">
        <v>0.92658481597900388</v>
      </c>
    </row>
    <row r="51" spans="1:6" x14ac:dyDescent="0.3">
      <c r="A51" t="s">
        <v>19</v>
      </c>
      <c r="B51" t="s">
        <v>5</v>
      </c>
      <c r="C51">
        <v>2.7999574820200603</v>
      </c>
      <c r="D51">
        <v>5.7812609513600668</v>
      </c>
      <c r="E51">
        <v>6.2312959035237636</v>
      </c>
      <c r="F51">
        <v>3.6905989964803054</v>
      </c>
    </row>
    <row r="52" spans="1:6" x14ac:dyDescent="0.3">
      <c r="A52" t="s">
        <v>19</v>
      </c>
      <c r="B52" t="s">
        <v>6</v>
      </c>
      <c r="C52">
        <v>0.89142822821935019</v>
      </c>
      <c r="D52">
        <v>0.64910028477509818</v>
      </c>
      <c r="E52">
        <v>1.0386365294456481</v>
      </c>
      <c r="F52">
        <v>0.4267552648981412</v>
      </c>
    </row>
    <row r="53" spans="1:6" x14ac:dyDescent="0.3">
      <c r="A53" t="s">
        <v>19</v>
      </c>
      <c r="B53" t="s">
        <v>7</v>
      </c>
      <c r="C53">
        <v>11.389603837331137</v>
      </c>
      <c r="D53">
        <v>10.088616911570231</v>
      </c>
      <c r="E53">
        <v>2.6188060839970908</v>
      </c>
      <c r="F53">
        <v>4.1905246893564856</v>
      </c>
    </row>
    <row r="54" spans="1:6" x14ac:dyDescent="0.3">
      <c r="A54" t="s">
        <v>19</v>
      </c>
      <c r="B54" t="s">
        <v>8</v>
      </c>
      <c r="C54">
        <v>8.6246637254953379E-2</v>
      </c>
      <c r="D54">
        <v>0.16121368184685705</v>
      </c>
      <c r="E54">
        <v>0.11713938812414804</v>
      </c>
      <c r="F54">
        <v>8.3205195267995205E-2</v>
      </c>
    </row>
    <row r="55" spans="1:6" x14ac:dyDescent="0.3">
      <c r="A55" t="s">
        <v>19</v>
      </c>
      <c r="B55" t="s">
        <v>9</v>
      </c>
      <c r="C55">
        <v>0.18784541773299376</v>
      </c>
      <c r="D55">
        <v>0.20581120885908605</v>
      </c>
      <c r="E55">
        <v>0</v>
      </c>
      <c r="F55">
        <v>0.23234611178437867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5519-74D9-472F-9DE5-334075490426}">
  <dimension ref="A1:D217"/>
  <sheetViews>
    <sheetView workbookViewId="0">
      <selection activeCell="A165" sqref="A165:A217"/>
    </sheetView>
  </sheetViews>
  <sheetFormatPr defaultRowHeight="14.4" x14ac:dyDescent="0.3"/>
  <sheetData>
    <row r="1" spans="1:4" x14ac:dyDescent="0.3">
      <c r="A1" t="s">
        <v>41</v>
      </c>
      <c r="B1" t="s">
        <v>1</v>
      </c>
      <c r="C1" t="s">
        <v>38</v>
      </c>
      <c r="D1" t="s">
        <v>42</v>
      </c>
    </row>
    <row r="2" spans="1:4" x14ac:dyDescent="0.3">
      <c r="A2" t="s">
        <v>11</v>
      </c>
      <c r="B2" t="s">
        <v>10</v>
      </c>
      <c r="C2" t="s">
        <v>4</v>
      </c>
      <c r="D2">
        <v>0.84026373426119483</v>
      </c>
    </row>
    <row r="3" spans="1:4" x14ac:dyDescent="0.3">
      <c r="A3" t="s">
        <v>11</v>
      </c>
      <c r="B3" t="s">
        <v>10</v>
      </c>
      <c r="C3" t="s">
        <v>5</v>
      </c>
      <c r="D3">
        <v>0.41820676003893215</v>
      </c>
    </row>
    <row r="4" spans="1:4" x14ac:dyDescent="0.3">
      <c r="A4" t="s">
        <v>11</v>
      </c>
      <c r="B4" t="s">
        <v>10</v>
      </c>
      <c r="C4" t="s">
        <v>6</v>
      </c>
      <c r="D4">
        <v>1.1985403547684352</v>
      </c>
    </row>
    <row r="5" spans="1:4" x14ac:dyDescent="0.3">
      <c r="A5" t="s">
        <v>11</v>
      </c>
      <c r="B5" t="s">
        <v>10</v>
      </c>
      <c r="C5" t="s">
        <v>7</v>
      </c>
      <c r="D5">
        <v>4.065547714630763</v>
      </c>
    </row>
    <row r="6" spans="1:4" x14ac:dyDescent="0.3">
      <c r="A6" t="s">
        <v>11</v>
      </c>
      <c r="B6" t="s">
        <v>10</v>
      </c>
      <c r="C6" t="s">
        <v>8</v>
      </c>
      <c r="D6">
        <v>6.4266011739770562E-2</v>
      </c>
    </row>
    <row r="7" spans="1:4" x14ac:dyDescent="0.3">
      <c r="A7" t="s">
        <v>11</v>
      </c>
      <c r="B7" t="s">
        <v>10</v>
      </c>
      <c r="C7" t="s">
        <v>9</v>
      </c>
      <c r="D7">
        <v>0.10461314362570798</v>
      </c>
    </row>
    <row r="8" spans="1:4" x14ac:dyDescent="0.3">
      <c r="A8" t="s">
        <v>11</v>
      </c>
      <c r="B8" t="s">
        <v>12</v>
      </c>
      <c r="C8" t="s">
        <v>4</v>
      </c>
      <c r="D8">
        <v>1.0478829940160115</v>
      </c>
    </row>
    <row r="9" spans="1:4" x14ac:dyDescent="0.3">
      <c r="A9" t="s">
        <v>11</v>
      </c>
      <c r="B9" t="s">
        <v>12</v>
      </c>
      <c r="C9" t="s">
        <v>5</v>
      </c>
      <c r="D9">
        <v>1.8094891210397084</v>
      </c>
    </row>
    <row r="10" spans="1:4" x14ac:dyDescent="0.3">
      <c r="A10" t="s">
        <v>11</v>
      </c>
      <c r="B10" t="s">
        <v>12</v>
      </c>
      <c r="C10" t="s">
        <v>6</v>
      </c>
      <c r="D10">
        <v>1.5500591769814491</v>
      </c>
    </row>
    <row r="11" spans="1:4" x14ac:dyDescent="0.3">
      <c r="A11" t="s">
        <v>11</v>
      </c>
      <c r="B11" t="s">
        <v>12</v>
      </c>
      <c r="C11" t="s">
        <v>7</v>
      </c>
      <c r="D11">
        <v>7.7366055448849993</v>
      </c>
    </row>
    <row r="12" spans="1:4" x14ac:dyDescent="0.3">
      <c r="A12" t="s">
        <v>11</v>
      </c>
      <c r="B12" t="s">
        <v>12</v>
      </c>
      <c r="C12" t="s">
        <v>8</v>
      </c>
      <c r="D12">
        <v>0.17017153340081373</v>
      </c>
    </row>
    <row r="13" spans="1:4" x14ac:dyDescent="0.3">
      <c r="A13" t="s">
        <v>11</v>
      </c>
      <c r="B13" t="s">
        <v>12</v>
      </c>
      <c r="C13" t="s">
        <v>9</v>
      </c>
      <c r="D13">
        <v>0.11553162041430673</v>
      </c>
    </row>
    <row r="14" spans="1:4" x14ac:dyDescent="0.3">
      <c r="A14" t="s">
        <v>11</v>
      </c>
      <c r="B14" t="s">
        <v>40</v>
      </c>
      <c r="C14" t="s">
        <v>4</v>
      </c>
      <c r="D14">
        <v>1.2607826073964437</v>
      </c>
    </row>
    <row r="15" spans="1:4" x14ac:dyDescent="0.3">
      <c r="A15" t="s">
        <v>11</v>
      </c>
      <c r="B15" t="s">
        <v>40</v>
      </c>
      <c r="C15" t="s">
        <v>5</v>
      </c>
      <c r="D15">
        <v>2.3287644545237223</v>
      </c>
    </row>
    <row r="16" spans="1:4" x14ac:dyDescent="0.3">
      <c r="A16" t="s">
        <v>11</v>
      </c>
      <c r="B16" t="s">
        <v>40</v>
      </c>
      <c r="C16" t="s">
        <v>6</v>
      </c>
      <c r="D16">
        <v>0.89590346316496527</v>
      </c>
    </row>
    <row r="17" spans="1:4" x14ac:dyDescent="0.3">
      <c r="A17" t="s">
        <v>11</v>
      </c>
      <c r="B17" t="s">
        <v>40</v>
      </c>
      <c r="C17" t="s">
        <v>7</v>
      </c>
      <c r="D17">
        <v>9.7370004177093499</v>
      </c>
    </row>
    <row r="18" spans="1:4" x14ac:dyDescent="0.3">
      <c r="A18" t="s">
        <v>11</v>
      </c>
      <c r="B18" t="s">
        <v>40</v>
      </c>
      <c r="C18" t="s">
        <v>8</v>
      </c>
      <c r="D18">
        <v>0.10042231691380341</v>
      </c>
    </row>
    <row r="19" spans="1:4" x14ac:dyDescent="0.3">
      <c r="A19" t="s">
        <v>11</v>
      </c>
      <c r="B19" t="s">
        <v>40</v>
      </c>
      <c r="C19" t="s">
        <v>9</v>
      </c>
      <c r="D19">
        <v>0.14208072734375796</v>
      </c>
    </row>
    <row r="20" spans="1:4" x14ac:dyDescent="0.3">
      <c r="A20" t="s">
        <v>11</v>
      </c>
      <c r="B20" t="s">
        <v>14</v>
      </c>
      <c r="C20" t="s">
        <v>4</v>
      </c>
      <c r="D20">
        <v>1.1820212423801422</v>
      </c>
    </row>
    <row r="21" spans="1:4" x14ac:dyDescent="0.3">
      <c r="A21" t="s">
        <v>11</v>
      </c>
      <c r="B21" t="s">
        <v>14</v>
      </c>
      <c r="C21" t="s">
        <v>5</v>
      </c>
      <c r="D21">
        <v>2.4528478026390075</v>
      </c>
    </row>
    <row r="22" spans="1:4" x14ac:dyDescent="0.3">
      <c r="A22" t="s">
        <v>11</v>
      </c>
      <c r="B22" t="s">
        <v>14</v>
      </c>
      <c r="C22" t="s">
        <v>6</v>
      </c>
      <c r="D22">
        <v>1.5235001464684805</v>
      </c>
    </row>
    <row r="23" spans="1:4" x14ac:dyDescent="0.3">
      <c r="A23" t="s">
        <v>11</v>
      </c>
      <c r="B23" t="s">
        <v>14</v>
      </c>
      <c r="C23" t="s">
        <v>7</v>
      </c>
      <c r="D23">
        <v>10.231016914049786</v>
      </c>
    </row>
    <row r="24" spans="1:4" x14ac:dyDescent="0.3">
      <c r="A24" t="s">
        <v>11</v>
      </c>
      <c r="B24" t="s">
        <v>14</v>
      </c>
      <c r="C24" t="s">
        <v>8</v>
      </c>
      <c r="D24">
        <v>8.8016561418771733E-2</v>
      </c>
    </row>
    <row r="25" spans="1:4" x14ac:dyDescent="0.3">
      <c r="A25" t="s">
        <v>11</v>
      </c>
      <c r="B25" t="s">
        <v>14</v>
      </c>
      <c r="C25" t="s">
        <v>9</v>
      </c>
      <c r="D25">
        <v>8.1886397860944274E-2</v>
      </c>
    </row>
    <row r="26" spans="1:4" x14ac:dyDescent="0.3">
      <c r="A26" t="s">
        <v>11</v>
      </c>
      <c r="B26" t="s">
        <v>15</v>
      </c>
      <c r="C26" t="s">
        <v>4</v>
      </c>
      <c r="D26">
        <v>1.2464245657126107</v>
      </c>
    </row>
    <row r="27" spans="1:4" x14ac:dyDescent="0.3">
      <c r="A27" t="s">
        <v>11</v>
      </c>
      <c r="B27" t="s">
        <v>15</v>
      </c>
      <c r="C27" t="s">
        <v>5</v>
      </c>
      <c r="D27">
        <v>2.6481178363164268</v>
      </c>
    </row>
    <row r="28" spans="1:4" x14ac:dyDescent="0.3">
      <c r="A28" t="s">
        <v>11</v>
      </c>
      <c r="B28" t="s">
        <v>15</v>
      </c>
      <c r="C28" t="s">
        <v>6</v>
      </c>
      <c r="D28">
        <v>1.8591400583585105</v>
      </c>
    </row>
    <row r="29" spans="1:4" x14ac:dyDescent="0.3">
      <c r="A29" t="s">
        <v>11</v>
      </c>
      <c r="B29" t="s">
        <v>15</v>
      </c>
      <c r="C29" t="s">
        <v>7</v>
      </c>
      <c r="D29">
        <v>12.293128077189127</v>
      </c>
    </row>
    <row r="30" spans="1:4" x14ac:dyDescent="0.3">
      <c r="A30" t="s">
        <v>11</v>
      </c>
      <c r="B30" t="s">
        <v>15</v>
      </c>
      <c r="C30" t="s">
        <v>8</v>
      </c>
      <c r="D30">
        <v>0.13329291455447673</v>
      </c>
    </row>
    <row r="31" spans="1:4" x14ac:dyDescent="0.3">
      <c r="A31" t="s">
        <v>11</v>
      </c>
      <c r="B31" t="s">
        <v>15</v>
      </c>
      <c r="C31" t="s">
        <v>9</v>
      </c>
      <c r="D31">
        <v>7.4654490190247697E-2</v>
      </c>
    </row>
    <row r="32" spans="1:4" x14ac:dyDescent="0.3">
      <c r="A32" t="s">
        <v>11</v>
      </c>
      <c r="B32" t="s">
        <v>16</v>
      </c>
      <c r="C32" t="s">
        <v>4</v>
      </c>
      <c r="D32">
        <v>1.2162602841854093</v>
      </c>
    </row>
    <row r="33" spans="1:4" x14ac:dyDescent="0.3">
      <c r="A33" t="s">
        <v>11</v>
      </c>
      <c r="B33" t="s">
        <v>16</v>
      </c>
      <c r="C33" t="s">
        <v>5</v>
      </c>
      <c r="D33">
        <v>2.7466226975123087</v>
      </c>
    </row>
    <row r="34" spans="1:4" x14ac:dyDescent="0.3">
      <c r="A34" t="s">
        <v>11</v>
      </c>
      <c r="B34" t="s">
        <v>16</v>
      </c>
      <c r="C34" t="s">
        <v>6</v>
      </c>
      <c r="D34">
        <v>1.3340289453665413</v>
      </c>
    </row>
    <row r="35" spans="1:4" x14ac:dyDescent="0.3">
      <c r="A35" t="s">
        <v>11</v>
      </c>
      <c r="B35" t="s">
        <v>16</v>
      </c>
      <c r="C35" t="s">
        <v>7</v>
      </c>
      <c r="D35">
        <v>12.156285858154297</v>
      </c>
    </row>
    <row r="36" spans="1:4" x14ac:dyDescent="0.3">
      <c r="A36" t="s">
        <v>11</v>
      </c>
      <c r="B36" t="s">
        <v>16</v>
      </c>
      <c r="C36" t="s">
        <v>8</v>
      </c>
      <c r="D36">
        <v>0.12053684902687867</v>
      </c>
    </row>
    <row r="37" spans="1:4" x14ac:dyDescent="0.3">
      <c r="A37" t="s">
        <v>11</v>
      </c>
      <c r="B37" t="s">
        <v>16</v>
      </c>
      <c r="C37" t="s">
        <v>9</v>
      </c>
      <c r="D37">
        <v>9.8813141665110987E-2</v>
      </c>
    </row>
    <row r="38" spans="1:4" x14ac:dyDescent="0.3">
      <c r="A38" t="s">
        <v>11</v>
      </c>
      <c r="B38" t="s">
        <v>17</v>
      </c>
      <c r="C38" t="s">
        <v>4</v>
      </c>
      <c r="D38">
        <v>1.2008521238962808</v>
      </c>
    </row>
    <row r="39" spans="1:4" x14ac:dyDescent="0.3">
      <c r="A39" t="s">
        <v>11</v>
      </c>
      <c r="B39" t="s">
        <v>17</v>
      </c>
      <c r="C39" t="s">
        <v>5</v>
      </c>
      <c r="D39">
        <v>2.639087748527527</v>
      </c>
    </row>
    <row r="40" spans="1:4" x14ac:dyDescent="0.3">
      <c r="A40" t="s">
        <v>11</v>
      </c>
      <c r="B40" t="s">
        <v>17</v>
      </c>
      <c r="C40" t="s">
        <v>6</v>
      </c>
      <c r="D40">
        <v>0.97628530462582908</v>
      </c>
    </row>
    <row r="41" spans="1:4" x14ac:dyDescent="0.3">
      <c r="A41" t="s">
        <v>11</v>
      </c>
      <c r="B41" t="s">
        <v>17</v>
      </c>
      <c r="C41" t="s">
        <v>7</v>
      </c>
      <c r="D41">
        <v>11.903876558939617</v>
      </c>
    </row>
    <row r="42" spans="1:4" x14ac:dyDescent="0.3">
      <c r="A42" t="s">
        <v>11</v>
      </c>
      <c r="B42" t="s">
        <v>17</v>
      </c>
      <c r="C42" t="s">
        <v>8</v>
      </c>
      <c r="D42">
        <v>0.11809086526433625</v>
      </c>
    </row>
    <row r="43" spans="1:4" x14ac:dyDescent="0.3">
      <c r="A43" t="s">
        <v>11</v>
      </c>
      <c r="B43" t="s">
        <v>17</v>
      </c>
      <c r="C43" t="s">
        <v>9</v>
      </c>
      <c r="D43">
        <v>0.17905560073753196</v>
      </c>
    </row>
    <row r="44" spans="1:4" x14ac:dyDescent="0.3">
      <c r="A44" t="s">
        <v>11</v>
      </c>
      <c r="B44" t="s">
        <v>18</v>
      </c>
      <c r="C44" t="s">
        <v>4</v>
      </c>
      <c r="D44">
        <v>1.2492012540499369</v>
      </c>
    </row>
    <row r="45" spans="1:4" x14ac:dyDescent="0.3">
      <c r="A45" t="s">
        <v>11</v>
      </c>
      <c r="B45" t="s">
        <v>18</v>
      </c>
      <c r="C45" t="s">
        <v>5</v>
      </c>
      <c r="D45">
        <v>2.6766084909439085</v>
      </c>
    </row>
    <row r="46" spans="1:4" x14ac:dyDescent="0.3">
      <c r="A46" t="s">
        <v>11</v>
      </c>
      <c r="B46" t="s">
        <v>18</v>
      </c>
      <c r="C46" t="s">
        <v>6</v>
      </c>
      <c r="D46">
        <v>1.0482931137084961</v>
      </c>
    </row>
    <row r="47" spans="1:4" x14ac:dyDescent="0.3">
      <c r="A47" t="s">
        <v>11</v>
      </c>
      <c r="B47" t="s">
        <v>18</v>
      </c>
      <c r="C47" t="s">
        <v>7</v>
      </c>
      <c r="D47">
        <v>11.797045103708902</v>
      </c>
    </row>
    <row r="48" spans="1:4" x14ac:dyDescent="0.3">
      <c r="A48" t="s">
        <v>11</v>
      </c>
      <c r="B48" t="s">
        <v>18</v>
      </c>
      <c r="C48" t="s">
        <v>8</v>
      </c>
      <c r="D48">
        <v>8.0134857383867095E-2</v>
      </c>
    </row>
    <row r="49" spans="1:4" x14ac:dyDescent="0.3">
      <c r="A49" t="s">
        <v>11</v>
      </c>
      <c r="B49" t="s">
        <v>18</v>
      </c>
      <c r="C49" t="s">
        <v>9</v>
      </c>
      <c r="D49">
        <v>0.2129559171696504</v>
      </c>
    </row>
    <row r="50" spans="1:4" x14ac:dyDescent="0.3">
      <c r="A50" t="s">
        <v>11</v>
      </c>
      <c r="B50" t="s">
        <v>19</v>
      </c>
      <c r="C50" t="s">
        <v>4</v>
      </c>
      <c r="D50">
        <v>1.3072792808214824</v>
      </c>
    </row>
    <row r="51" spans="1:4" x14ac:dyDescent="0.3">
      <c r="A51" t="s">
        <v>11</v>
      </c>
      <c r="B51" t="s">
        <v>19</v>
      </c>
      <c r="C51" t="s">
        <v>5</v>
      </c>
      <c r="D51">
        <v>2.7999574820200603</v>
      </c>
    </row>
    <row r="52" spans="1:4" x14ac:dyDescent="0.3">
      <c r="A52" t="s">
        <v>11</v>
      </c>
      <c r="B52" t="s">
        <v>19</v>
      </c>
      <c r="C52" t="s">
        <v>6</v>
      </c>
      <c r="D52">
        <v>0.89142822821935019</v>
      </c>
    </row>
    <row r="53" spans="1:4" x14ac:dyDescent="0.3">
      <c r="A53" t="s">
        <v>11</v>
      </c>
      <c r="B53" t="s">
        <v>19</v>
      </c>
      <c r="C53" t="s">
        <v>7</v>
      </c>
      <c r="D53">
        <v>11.389603837331137</v>
      </c>
    </row>
    <row r="54" spans="1:4" x14ac:dyDescent="0.3">
      <c r="A54" t="s">
        <v>11</v>
      </c>
      <c r="B54" t="s">
        <v>19</v>
      </c>
      <c r="C54" t="s">
        <v>8</v>
      </c>
      <c r="D54">
        <v>8.6246637254953379E-2</v>
      </c>
    </row>
    <row r="55" spans="1:4" x14ac:dyDescent="0.3">
      <c r="A55" t="s">
        <v>11</v>
      </c>
      <c r="B55" t="s">
        <v>19</v>
      </c>
      <c r="C55" t="s">
        <v>9</v>
      </c>
      <c r="D55">
        <v>0.18784541773299376</v>
      </c>
    </row>
    <row r="56" spans="1:4" x14ac:dyDescent="0.3">
      <c r="A56" t="s">
        <v>20</v>
      </c>
      <c r="B56" t="s">
        <v>10</v>
      </c>
      <c r="C56" t="s">
        <v>4</v>
      </c>
      <c r="D56">
        <v>0.66030558943748474</v>
      </c>
    </row>
    <row r="57" spans="1:4" x14ac:dyDescent="0.3">
      <c r="A57" t="s">
        <v>20</v>
      </c>
      <c r="B57" t="s">
        <v>10</v>
      </c>
      <c r="C57" t="s">
        <v>5</v>
      </c>
      <c r="D57">
        <v>1.0419440189997355</v>
      </c>
    </row>
    <row r="58" spans="1:4" x14ac:dyDescent="0.3">
      <c r="A58" t="s">
        <v>20</v>
      </c>
      <c r="B58" t="s">
        <v>10</v>
      </c>
      <c r="C58" t="s">
        <v>6</v>
      </c>
      <c r="D58">
        <v>0.68205322126547496</v>
      </c>
    </row>
    <row r="59" spans="1:4" x14ac:dyDescent="0.3">
      <c r="A59" t="s">
        <v>20</v>
      </c>
      <c r="B59" t="s">
        <v>10</v>
      </c>
      <c r="C59" t="s">
        <v>7</v>
      </c>
      <c r="D59">
        <v>3.2111073096593223</v>
      </c>
    </row>
    <row r="60" spans="1:4" x14ac:dyDescent="0.3">
      <c r="A60" t="s">
        <v>20</v>
      </c>
      <c r="B60" t="s">
        <v>10</v>
      </c>
      <c r="C60" t="s">
        <v>8</v>
      </c>
      <c r="D60">
        <v>0.23657616327206293</v>
      </c>
    </row>
    <row r="61" spans="1:4" x14ac:dyDescent="0.3">
      <c r="A61" t="s">
        <v>20</v>
      </c>
      <c r="B61" t="s">
        <v>10</v>
      </c>
      <c r="C61" t="s">
        <v>9</v>
      </c>
      <c r="D61">
        <v>0</v>
      </c>
    </row>
    <row r="62" spans="1:4" x14ac:dyDescent="0.3">
      <c r="A62" t="s">
        <v>20</v>
      </c>
      <c r="B62" t="s">
        <v>12</v>
      </c>
      <c r="C62" t="s">
        <v>4</v>
      </c>
      <c r="D62">
        <v>1.2434036235014598</v>
      </c>
    </row>
    <row r="63" spans="1:4" x14ac:dyDescent="0.3">
      <c r="A63" t="s">
        <v>20</v>
      </c>
      <c r="B63" t="s">
        <v>12</v>
      </c>
      <c r="C63" t="s">
        <v>5</v>
      </c>
      <c r="D63">
        <v>4.909929323196411</v>
      </c>
    </row>
    <row r="64" spans="1:4" x14ac:dyDescent="0.3">
      <c r="A64" t="s">
        <v>20</v>
      </c>
      <c r="B64" t="s">
        <v>12</v>
      </c>
      <c r="C64" t="s">
        <v>6</v>
      </c>
      <c r="D64">
        <v>0.91178542772928883</v>
      </c>
    </row>
    <row r="65" spans="1:4" x14ac:dyDescent="0.3">
      <c r="A65" t="s">
        <v>20</v>
      </c>
      <c r="B65" t="s">
        <v>12</v>
      </c>
      <c r="C65" t="s">
        <v>7</v>
      </c>
      <c r="D65">
        <v>9.3482822418212894</v>
      </c>
    </row>
    <row r="66" spans="1:4" x14ac:dyDescent="0.3">
      <c r="A66" t="s">
        <v>20</v>
      </c>
      <c r="B66" t="s">
        <v>12</v>
      </c>
      <c r="C66" t="s">
        <v>8</v>
      </c>
      <c r="D66">
        <v>0.11098031072566908</v>
      </c>
    </row>
    <row r="67" spans="1:4" x14ac:dyDescent="0.3">
      <c r="A67" t="s">
        <v>20</v>
      </c>
      <c r="B67" t="s">
        <v>12</v>
      </c>
      <c r="C67" t="s">
        <v>9</v>
      </c>
      <c r="D67">
        <v>0.21104853739961982</v>
      </c>
    </row>
    <row r="68" spans="1:4" x14ac:dyDescent="0.3">
      <c r="A68" t="s">
        <v>20</v>
      </c>
      <c r="B68" t="s">
        <v>40</v>
      </c>
      <c r="C68" t="s">
        <v>4</v>
      </c>
      <c r="D68">
        <v>1.2583323766787848</v>
      </c>
    </row>
    <row r="69" spans="1:4" x14ac:dyDescent="0.3">
      <c r="A69" t="s">
        <v>20</v>
      </c>
      <c r="B69" t="s">
        <v>40</v>
      </c>
      <c r="C69" t="s">
        <v>5</v>
      </c>
      <c r="D69">
        <v>4.9748913645744324</v>
      </c>
    </row>
    <row r="70" spans="1:4" x14ac:dyDescent="0.3">
      <c r="A70" t="s">
        <v>20</v>
      </c>
      <c r="B70" t="s">
        <v>40</v>
      </c>
      <c r="C70" t="s">
        <v>6</v>
      </c>
      <c r="D70">
        <v>0.60156639541188872</v>
      </c>
    </row>
    <row r="71" spans="1:4" x14ac:dyDescent="0.3">
      <c r="A71" t="s">
        <v>20</v>
      </c>
      <c r="B71" t="s">
        <v>40</v>
      </c>
      <c r="C71" t="s">
        <v>7</v>
      </c>
      <c r="D71">
        <v>9.8711596727371216</v>
      </c>
    </row>
    <row r="72" spans="1:4" x14ac:dyDescent="0.3">
      <c r="A72" t="s">
        <v>20</v>
      </c>
      <c r="B72" t="s">
        <v>40</v>
      </c>
      <c r="C72" t="s">
        <v>8</v>
      </c>
      <c r="D72">
        <v>0.10814278464143476</v>
      </c>
    </row>
    <row r="73" spans="1:4" x14ac:dyDescent="0.3">
      <c r="A73" t="s">
        <v>20</v>
      </c>
      <c r="B73" t="s">
        <v>40</v>
      </c>
      <c r="C73" t="s">
        <v>9</v>
      </c>
      <c r="D73">
        <v>0.20093094231560826</v>
      </c>
    </row>
    <row r="74" spans="1:4" x14ac:dyDescent="0.3">
      <c r="A74" t="s">
        <v>20</v>
      </c>
      <c r="B74" t="s">
        <v>14</v>
      </c>
      <c r="C74" t="s">
        <v>4</v>
      </c>
      <c r="D74">
        <v>1.1134637415409088</v>
      </c>
    </row>
    <row r="75" spans="1:4" x14ac:dyDescent="0.3">
      <c r="A75" t="s">
        <v>20</v>
      </c>
      <c r="B75" t="s">
        <v>14</v>
      </c>
      <c r="C75" t="s">
        <v>5</v>
      </c>
      <c r="D75">
        <v>6.1469135125478109</v>
      </c>
    </row>
    <row r="76" spans="1:4" x14ac:dyDescent="0.3">
      <c r="A76" t="s">
        <v>20</v>
      </c>
      <c r="B76" t="s">
        <v>14</v>
      </c>
      <c r="C76" t="s">
        <v>6</v>
      </c>
      <c r="D76">
        <v>0.91705927451451608</v>
      </c>
    </row>
    <row r="77" spans="1:4" x14ac:dyDescent="0.3">
      <c r="A77" t="s">
        <v>20</v>
      </c>
      <c r="B77" t="s">
        <v>14</v>
      </c>
      <c r="C77" t="s">
        <v>7</v>
      </c>
      <c r="D77">
        <v>10.680807081858315</v>
      </c>
    </row>
    <row r="78" spans="1:4" x14ac:dyDescent="0.3">
      <c r="A78" t="s">
        <v>20</v>
      </c>
      <c r="B78" t="s">
        <v>14</v>
      </c>
      <c r="C78" t="s">
        <v>8</v>
      </c>
      <c r="D78">
        <v>0.22219085544347764</v>
      </c>
    </row>
    <row r="79" spans="1:4" x14ac:dyDescent="0.3">
      <c r="A79" t="s">
        <v>20</v>
      </c>
      <c r="B79" t="s">
        <v>14</v>
      </c>
      <c r="C79" t="s">
        <v>9</v>
      </c>
      <c r="D79">
        <v>0.17945623223980267</v>
      </c>
    </row>
    <row r="80" spans="1:4" x14ac:dyDescent="0.3">
      <c r="A80" t="s">
        <v>20</v>
      </c>
      <c r="B80" t="s">
        <v>15</v>
      </c>
      <c r="C80" t="s">
        <v>4</v>
      </c>
      <c r="D80">
        <v>1.1038497368494671</v>
      </c>
    </row>
    <row r="81" spans="1:4" x14ac:dyDescent="0.3">
      <c r="A81" t="s">
        <v>20</v>
      </c>
      <c r="B81" t="s">
        <v>15</v>
      </c>
      <c r="C81" t="s">
        <v>5</v>
      </c>
      <c r="D81">
        <v>6.0680630842844652</v>
      </c>
    </row>
    <row r="82" spans="1:4" x14ac:dyDescent="0.3">
      <c r="A82" t="s">
        <v>20</v>
      </c>
      <c r="B82" t="s">
        <v>15</v>
      </c>
      <c r="C82" t="s">
        <v>6</v>
      </c>
      <c r="D82">
        <v>0.91376512050628667</v>
      </c>
    </row>
    <row r="83" spans="1:4" x14ac:dyDescent="0.3">
      <c r="A83" t="s">
        <v>20</v>
      </c>
      <c r="B83" t="s">
        <v>15</v>
      </c>
      <c r="C83" t="s">
        <v>7</v>
      </c>
      <c r="D83">
        <v>10.424467531840007</v>
      </c>
    </row>
    <row r="84" spans="1:4" x14ac:dyDescent="0.3">
      <c r="A84" t="s">
        <v>20</v>
      </c>
      <c r="B84" t="s">
        <v>15</v>
      </c>
      <c r="C84" t="s">
        <v>8</v>
      </c>
      <c r="D84">
        <v>0.23424417426188787</v>
      </c>
    </row>
    <row r="85" spans="1:4" x14ac:dyDescent="0.3">
      <c r="A85" t="s">
        <v>20</v>
      </c>
      <c r="B85" t="s">
        <v>15</v>
      </c>
      <c r="C85" t="s">
        <v>9</v>
      </c>
      <c r="D85">
        <v>0.15849613038202129</v>
      </c>
    </row>
    <row r="86" spans="1:4" x14ac:dyDescent="0.3">
      <c r="A86" t="s">
        <v>20</v>
      </c>
      <c r="B86" t="s">
        <v>16</v>
      </c>
      <c r="C86" t="s">
        <v>4</v>
      </c>
      <c r="D86">
        <v>1.1366948147614797</v>
      </c>
    </row>
    <row r="87" spans="1:4" x14ac:dyDescent="0.3">
      <c r="A87" t="s">
        <v>20</v>
      </c>
      <c r="B87" t="s">
        <v>16</v>
      </c>
      <c r="C87" t="s">
        <v>5</v>
      </c>
      <c r="D87">
        <v>6.1360427538553868</v>
      </c>
    </row>
    <row r="88" spans="1:4" x14ac:dyDescent="0.3">
      <c r="A88" t="s">
        <v>20</v>
      </c>
      <c r="B88" t="s">
        <v>16</v>
      </c>
      <c r="C88" t="s">
        <v>6</v>
      </c>
      <c r="D88">
        <v>0.74844278693199162</v>
      </c>
    </row>
    <row r="89" spans="1:4" x14ac:dyDescent="0.3">
      <c r="A89" t="s">
        <v>20</v>
      </c>
      <c r="B89" t="s">
        <v>16</v>
      </c>
      <c r="C89" t="s">
        <v>7</v>
      </c>
      <c r="D89">
        <v>10.544785849253337</v>
      </c>
    </row>
    <row r="90" spans="1:4" x14ac:dyDescent="0.3">
      <c r="A90" t="s">
        <v>20</v>
      </c>
      <c r="B90" t="s">
        <v>16</v>
      </c>
      <c r="C90" t="s">
        <v>8</v>
      </c>
      <c r="D90">
        <v>0.18566665450731915</v>
      </c>
    </row>
    <row r="91" spans="1:4" x14ac:dyDescent="0.3">
      <c r="A91" t="s">
        <v>20</v>
      </c>
      <c r="B91" t="s">
        <v>16</v>
      </c>
      <c r="C91" t="s">
        <v>9</v>
      </c>
      <c r="D91">
        <v>0.16974862578014532</v>
      </c>
    </row>
    <row r="92" spans="1:4" x14ac:dyDescent="0.3">
      <c r="A92" t="s">
        <v>20</v>
      </c>
      <c r="B92" t="s">
        <v>17</v>
      </c>
      <c r="C92" t="s">
        <v>4</v>
      </c>
      <c r="D92">
        <v>1.0749058494965236</v>
      </c>
    </row>
    <row r="93" spans="1:4" x14ac:dyDescent="0.3">
      <c r="A93" t="s">
        <v>20</v>
      </c>
      <c r="B93" t="s">
        <v>17</v>
      </c>
      <c r="C93" t="s">
        <v>5</v>
      </c>
      <c r="D93">
        <v>6.0166185696919765</v>
      </c>
    </row>
    <row r="94" spans="1:4" x14ac:dyDescent="0.3">
      <c r="A94" t="s">
        <v>20</v>
      </c>
      <c r="B94" t="s">
        <v>17</v>
      </c>
      <c r="C94" t="s">
        <v>6</v>
      </c>
      <c r="D94">
        <v>0.70571062763532011</v>
      </c>
    </row>
    <row r="95" spans="1:4" x14ac:dyDescent="0.3">
      <c r="A95" t="s">
        <v>20</v>
      </c>
      <c r="B95" t="s">
        <v>17</v>
      </c>
      <c r="C95" t="s">
        <v>7</v>
      </c>
      <c r="D95">
        <v>10.467047659556071</v>
      </c>
    </row>
    <row r="96" spans="1:4" x14ac:dyDescent="0.3">
      <c r="A96" t="s">
        <v>20</v>
      </c>
      <c r="B96" t="s">
        <v>17</v>
      </c>
      <c r="C96" t="s">
        <v>8</v>
      </c>
      <c r="D96">
        <v>0.17487662335236867</v>
      </c>
    </row>
    <row r="97" spans="1:4" x14ac:dyDescent="0.3">
      <c r="A97" t="s">
        <v>20</v>
      </c>
      <c r="B97" t="s">
        <v>17</v>
      </c>
      <c r="C97" t="s">
        <v>9</v>
      </c>
      <c r="D97">
        <v>0.20061976673702397</v>
      </c>
    </row>
    <row r="98" spans="1:4" x14ac:dyDescent="0.3">
      <c r="A98" t="s">
        <v>20</v>
      </c>
      <c r="B98" t="s">
        <v>18</v>
      </c>
      <c r="C98" t="s">
        <v>4</v>
      </c>
      <c r="D98">
        <v>1.1542650083700816</v>
      </c>
    </row>
    <row r="99" spans="1:4" x14ac:dyDescent="0.3">
      <c r="A99" t="s">
        <v>20</v>
      </c>
      <c r="B99" t="s">
        <v>18</v>
      </c>
      <c r="C99" t="s">
        <v>5</v>
      </c>
      <c r="D99">
        <v>5.8213779608408611</v>
      </c>
    </row>
    <row r="100" spans="1:4" x14ac:dyDescent="0.3">
      <c r="A100" t="s">
        <v>20</v>
      </c>
      <c r="B100" t="s">
        <v>18</v>
      </c>
      <c r="C100" t="s">
        <v>6</v>
      </c>
      <c r="D100">
        <v>0.79155987103780112</v>
      </c>
    </row>
    <row r="101" spans="1:4" x14ac:dyDescent="0.3">
      <c r="A101" t="s">
        <v>20</v>
      </c>
      <c r="B101" t="s">
        <v>18</v>
      </c>
      <c r="C101" t="s">
        <v>7</v>
      </c>
      <c r="D101">
        <v>10.319102160135905</v>
      </c>
    </row>
    <row r="102" spans="1:4" x14ac:dyDescent="0.3">
      <c r="A102" t="s">
        <v>20</v>
      </c>
      <c r="B102" t="s">
        <v>18</v>
      </c>
      <c r="C102" t="s">
        <v>8</v>
      </c>
      <c r="D102">
        <v>0.17277122835318248</v>
      </c>
    </row>
    <row r="103" spans="1:4" x14ac:dyDescent="0.3">
      <c r="A103" t="s">
        <v>20</v>
      </c>
      <c r="B103" t="s">
        <v>18</v>
      </c>
      <c r="C103" t="s">
        <v>9</v>
      </c>
      <c r="D103">
        <v>0.19612986755867798</v>
      </c>
    </row>
    <row r="104" spans="1:4" x14ac:dyDescent="0.3">
      <c r="A104" t="s">
        <v>20</v>
      </c>
      <c r="B104" t="s">
        <v>19</v>
      </c>
      <c r="C104" t="s">
        <v>4</v>
      </c>
      <c r="D104">
        <v>1.2475101550420127</v>
      </c>
    </row>
    <row r="105" spans="1:4" x14ac:dyDescent="0.3">
      <c r="A105" t="s">
        <v>20</v>
      </c>
      <c r="B105" t="s">
        <v>19</v>
      </c>
      <c r="C105" t="s">
        <v>5</v>
      </c>
      <c r="D105">
        <v>5.7812609513600668</v>
      </c>
    </row>
    <row r="106" spans="1:4" x14ac:dyDescent="0.3">
      <c r="A106" t="s">
        <v>20</v>
      </c>
      <c r="B106" t="s">
        <v>19</v>
      </c>
      <c r="C106" t="s">
        <v>6</v>
      </c>
      <c r="D106">
        <v>0.64910028477509818</v>
      </c>
    </row>
    <row r="107" spans="1:4" x14ac:dyDescent="0.3">
      <c r="A107" t="s">
        <v>20</v>
      </c>
      <c r="B107" t="s">
        <v>19</v>
      </c>
      <c r="C107" t="s">
        <v>7</v>
      </c>
      <c r="D107">
        <v>10.088616911570231</v>
      </c>
    </row>
    <row r="108" spans="1:4" x14ac:dyDescent="0.3">
      <c r="A108" t="s">
        <v>20</v>
      </c>
      <c r="B108" t="s">
        <v>19</v>
      </c>
      <c r="C108" t="s">
        <v>8</v>
      </c>
      <c r="D108">
        <v>0.16121368184685705</v>
      </c>
    </row>
    <row r="109" spans="1:4" x14ac:dyDescent="0.3">
      <c r="A109" t="s">
        <v>20</v>
      </c>
      <c r="B109" t="s">
        <v>19</v>
      </c>
      <c r="C109" t="s">
        <v>9</v>
      </c>
      <c r="D109">
        <v>0.20581120885908605</v>
      </c>
    </row>
    <row r="110" spans="1:4" x14ac:dyDescent="0.3">
      <c r="A110" t="s">
        <v>21</v>
      </c>
      <c r="B110" t="s">
        <v>10</v>
      </c>
      <c r="C110" t="s">
        <v>4</v>
      </c>
      <c r="D110">
        <v>0.97176884015401188</v>
      </c>
    </row>
    <row r="111" spans="1:4" x14ac:dyDescent="0.3">
      <c r="A111" t="s">
        <v>21</v>
      </c>
      <c r="B111" t="s">
        <v>10</v>
      </c>
      <c r="C111" t="s">
        <v>5</v>
      </c>
      <c r="D111">
        <v>2.1278519034385681</v>
      </c>
    </row>
    <row r="112" spans="1:4" x14ac:dyDescent="0.3">
      <c r="A112" t="s">
        <v>21</v>
      </c>
      <c r="B112" t="s">
        <v>10</v>
      </c>
      <c r="C112" t="s">
        <v>6</v>
      </c>
      <c r="D112">
        <v>0.7721790929635366</v>
      </c>
    </row>
    <row r="113" spans="1:4" x14ac:dyDescent="0.3">
      <c r="A113" t="s">
        <v>21</v>
      </c>
      <c r="B113" t="s">
        <v>10</v>
      </c>
      <c r="C113" t="s">
        <v>7</v>
      </c>
      <c r="D113">
        <v>1.8523793737093608</v>
      </c>
    </row>
    <row r="114" spans="1:4" x14ac:dyDescent="0.3">
      <c r="A114" t="s">
        <v>21</v>
      </c>
      <c r="B114" t="s">
        <v>10</v>
      </c>
      <c r="C114" t="s">
        <v>8</v>
      </c>
      <c r="D114">
        <v>0.2624414165814718</v>
      </c>
    </row>
    <row r="115" spans="1:4" x14ac:dyDescent="0.3">
      <c r="A115" t="s">
        <v>21</v>
      </c>
      <c r="B115" t="s">
        <v>10</v>
      </c>
      <c r="C115" t="s">
        <v>9</v>
      </c>
      <c r="D115">
        <v>0</v>
      </c>
    </row>
    <row r="116" spans="1:4" x14ac:dyDescent="0.3">
      <c r="A116" t="s">
        <v>21</v>
      </c>
      <c r="B116" t="s">
        <v>12</v>
      </c>
      <c r="C116" t="s">
        <v>4</v>
      </c>
      <c r="D116">
        <v>1.5451110124588012</v>
      </c>
    </row>
    <row r="117" spans="1:4" x14ac:dyDescent="0.3">
      <c r="A117" t="s">
        <v>21</v>
      </c>
      <c r="B117" t="s">
        <v>12</v>
      </c>
      <c r="C117" t="s">
        <v>5</v>
      </c>
      <c r="D117">
        <v>10.137558809916179</v>
      </c>
    </row>
    <row r="118" spans="1:4" x14ac:dyDescent="0.3">
      <c r="A118" t="s">
        <v>21</v>
      </c>
      <c r="B118" t="s">
        <v>12</v>
      </c>
      <c r="C118" t="s">
        <v>6</v>
      </c>
      <c r="D118">
        <v>1.9454410711924233</v>
      </c>
    </row>
    <row r="119" spans="1:4" x14ac:dyDescent="0.3">
      <c r="A119" t="s">
        <v>21</v>
      </c>
      <c r="B119" t="s">
        <v>12</v>
      </c>
      <c r="C119" t="s">
        <v>7</v>
      </c>
      <c r="D119">
        <v>2.4166426698366803</v>
      </c>
    </row>
    <row r="120" spans="1:4" x14ac:dyDescent="0.3">
      <c r="A120" t="s">
        <v>21</v>
      </c>
      <c r="B120" t="s">
        <v>12</v>
      </c>
      <c r="C120" t="s">
        <v>8</v>
      </c>
      <c r="D120">
        <v>0.17671801870067916</v>
      </c>
    </row>
    <row r="121" spans="1:4" x14ac:dyDescent="0.3">
      <c r="A121" t="s">
        <v>21</v>
      </c>
      <c r="B121" t="s">
        <v>12</v>
      </c>
      <c r="C121" t="s">
        <v>9</v>
      </c>
      <c r="D121">
        <v>0</v>
      </c>
    </row>
    <row r="122" spans="1:4" x14ac:dyDescent="0.3">
      <c r="A122" t="s">
        <v>21</v>
      </c>
      <c r="B122" t="s">
        <v>40</v>
      </c>
      <c r="C122" t="s">
        <v>4</v>
      </c>
      <c r="D122">
        <v>1.3807228704293568</v>
      </c>
    </row>
    <row r="123" spans="1:4" x14ac:dyDescent="0.3">
      <c r="A123" t="s">
        <v>21</v>
      </c>
      <c r="B123" t="s">
        <v>40</v>
      </c>
      <c r="C123" t="s">
        <v>5</v>
      </c>
      <c r="D123">
        <v>8.0155272881189976</v>
      </c>
    </row>
    <row r="124" spans="1:4" x14ac:dyDescent="0.3">
      <c r="A124" t="s">
        <v>21</v>
      </c>
      <c r="B124" t="s">
        <v>40</v>
      </c>
      <c r="C124" t="s">
        <v>6</v>
      </c>
      <c r="D124">
        <v>1.1334917098283768</v>
      </c>
    </row>
    <row r="125" spans="1:4" x14ac:dyDescent="0.3">
      <c r="A125" t="s">
        <v>21</v>
      </c>
      <c r="B125" t="s">
        <v>40</v>
      </c>
      <c r="C125" t="s">
        <v>7</v>
      </c>
      <c r="D125">
        <v>3.3792269925276441</v>
      </c>
    </row>
    <row r="126" spans="1:4" x14ac:dyDescent="0.3">
      <c r="A126" t="s">
        <v>21</v>
      </c>
      <c r="B126" t="s">
        <v>40</v>
      </c>
      <c r="C126" t="s">
        <v>8</v>
      </c>
      <c r="D126">
        <v>0.14639193875094253</v>
      </c>
    </row>
    <row r="127" spans="1:4" x14ac:dyDescent="0.3">
      <c r="A127" t="s">
        <v>21</v>
      </c>
      <c r="B127" t="s">
        <v>40</v>
      </c>
      <c r="C127" t="s">
        <v>9</v>
      </c>
      <c r="D127">
        <v>0</v>
      </c>
    </row>
    <row r="128" spans="1:4" x14ac:dyDescent="0.3">
      <c r="A128" t="s">
        <v>21</v>
      </c>
      <c r="B128" t="s">
        <v>14</v>
      </c>
      <c r="C128" t="s">
        <v>4</v>
      </c>
      <c r="D128">
        <v>1.3624152302742005</v>
      </c>
    </row>
    <row r="129" spans="1:4" x14ac:dyDescent="0.3">
      <c r="A129" t="s">
        <v>21</v>
      </c>
      <c r="B129" t="s">
        <v>14</v>
      </c>
      <c r="C129" t="s">
        <v>5</v>
      </c>
      <c r="D129">
        <v>6.5764503637949616</v>
      </c>
    </row>
    <row r="130" spans="1:4" x14ac:dyDescent="0.3">
      <c r="A130" t="s">
        <v>21</v>
      </c>
      <c r="B130" t="s">
        <v>14</v>
      </c>
      <c r="C130" t="s">
        <v>6</v>
      </c>
      <c r="D130">
        <v>1.0532698353131613</v>
      </c>
    </row>
    <row r="131" spans="1:4" x14ac:dyDescent="0.3">
      <c r="A131" t="s">
        <v>21</v>
      </c>
      <c r="B131" t="s">
        <v>14</v>
      </c>
      <c r="C131" t="s">
        <v>7</v>
      </c>
      <c r="D131">
        <v>3.3093382914861045</v>
      </c>
    </row>
    <row r="132" spans="1:4" x14ac:dyDescent="0.3">
      <c r="A132" t="s">
        <v>21</v>
      </c>
      <c r="B132" t="s">
        <v>14</v>
      </c>
      <c r="C132" t="s">
        <v>8</v>
      </c>
      <c r="D132">
        <v>0.13115689158439636</v>
      </c>
    </row>
    <row r="133" spans="1:4" x14ac:dyDescent="0.3">
      <c r="A133" t="s">
        <v>21</v>
      </c>
      <c r="B133" t="s">
        <v>14</v>
      </c>
      <c r="C133" t="s">
        <v>9</v>
      </c>
      <c r="D133">
        <v>0</v>
      </c>
    </row>
    <row r="134" spans="1:4" x14ac:dyDescent="0.3">
      <c r="A134" t="s">
        <v>21</v>
      </c>
      <c r="B134" t="s">
        <v>15</v>
      </c>
      <c r="C134" t="s">
        <v>4</v>
      </c>
      <c r="D134">
        <v>1.4581524749596912</v>
      </c>
    </row>
    <row r="135" spans="1:4" x14ac:dyDescent="0.3">
      <c r="A135" t="s">
        <v>21</v>
      </c>
      <c r="B135" t="s">
        <v>15</v>
      </c>
      <c r="C135" t="s">
        <v>5</v>
      </c>
      <c r="D135">
        <v>6.8293443679809567</v>
      </c>
    </row>
    <row r="136" spans="1:4" x14ac:dyDescent="0.3">
      <c r="A136" t="s">
        <v>21</v>
      </c>
      <c r="B136" t="s">
        <v>15</v>
      </c>
      <c r="C136" t="s">
        <v>6</v>
      </c>
      <c r="D136">
        <v>1.2456764121850334</v>
      </c>
    </row>
    <row r="137" spans="1:4" x14ac:dyDescent="0.3">
      <c r="A137" t="s">
        <v>21</v>
      </c>
      <c r="B137" t="s">
        <v>15</v>
      </c>
      <c r="C137" t="s">
        <v>7</v>
      </c>
      <c r="D137">
        <v>3.0616383632024129</v>
      </c>
    </row>
    <row r="138" spans="1:4" x14ac:dyDescent="0.3">
      <c r="A138" t="s">
        <v>21</v>
      </c>
      <c r="B138" t="s">
        <v>15</v>
      </c>
      <c r="C138" t="s">
        <v>8</v>
      </c>
      <c r="D138">
        <v>0.13922347302238144</v>
      </c>
    </row>
    <row r="139" spans="1:4" x14ac:dyDescent="0.3">
      <c r="A139" t="s">
        <v>21</v>
      </c>
      <c r="B139" t="s">
        <v>15</v>
      </c>
      <c r="C139" t="s">
        <v>9</v>
      </c>
      <c r="D139">
        <v>1.4942601819833121E-2</v>
      </c>
    </row>
    <row r="140" spans="1:4" x14ac:dyDescent="0.3">
      <c r="A140" t="s">
        <v>21</v>
      </c>
      <c r="B140" t="s">
        <v>16</v>
      </c>
      <c r="C140" t="s">
        <v>4</v>
      </c>
      <c r="D140">
        <v>1.538272668917974</v>
      </c>
    </row>
    <row r="141" spans="1:4" x14ac:dyDescent="0.3">
      <c r="A141" t="s">
        <v>21</v>
      </c>
      <c r="B141" t="s">
        <v>16</v>
      </c>
      <c r="C141" t="s">
        <v>5</v>
      </c>
      <c r="D141">
        <v>7.380647246042888</v>
      </c>
    </row>
    <row r="142" spans="1:4" x14ac:dyDescent="0.3">
      <c r="A142" t="s">
        <v>21</v>
      </c>
      <c r="B142" t="s">
        <v>16</v>
      </c>
      <c r="C142" t="s">
        <v>6</v>
      </c>
      <c r="D142">
        <v>1.1770125011603036</v>
      </c>
    </row>
    <row r="143" spans="1:4" x14ac:dyDescent="0.3">
      <c r="A143" t="s">
        <v>21</v>
      </c>
      <c r="B143" t="s">
        <v>16</v>
      </c>
      <c r="C143" t="s">
        <v>7</v>
      </c>
      <c r="D143">
        <v>2.966301433245341</v>
      </c>
    </row>
    <row r="144" spans="1:4" x14ac:dyDescent="0.3">
      <c r="A144" t="s">
        <v>21</v>
      </c>
      <c r="B144" t="s">
        <v>16</v>
      </c>
      <c r="C144" t="s">
        <v>8</v>
      </c>
      <c r="D144">
        <v>0.14999952390789986</v>
      </c>
    </row>
    <row r="145" spans="1:4" x14ac:dyDescent="0.3">
      <c r="A145" t="s">
        <v>21</v>
      </c>
      <c r="B145" t="s">
        <v>16</v>
      </c>
      <c r="C145" t="s">
        <v>9</v>
      </c>
      <c r="D145">
        <v>0</v>
      </c>
    </row>
    <row r="146" spans="1:4" x14ac:dyDescent="0.3">
      <c r="A146" t="s">
        <v>21</v>
      </c>
      <c r="B146" t="s">
        <v>17</v>
      </c>
      <c r="C146" t="s">
        <v>4</v>
      </c>
      <c r="D146">
        <v>1.4257914781570433</v>
      </c>
    </row>
    <row r="147" spans="1:4" x14ac:dyDescent="0.3">
      <c r="A147" t="s">
        <v>21</v>
      </c>
      <c r="B147" t="s">
        <v>17</v>
      </c>
      <c r="C147" t="s">
        <v>5</v>
      </c>
      <c r="D147">
        <v>7.3030439694722507</v>
      </c>
    </row>
    <row r="148" spans="1:4" x14ac:dyDescent="0.3">
      <c r="A148" t="s">
        <v>21</v>
      </c>
      <c r="B148" t="s">
        <v>17</v>
      </c>
      <c r="C148" t="s">
        <v>6</v>
      </c>
      <c r="D148">
        <v>1.0523718595504761</v>
      </c>
    </row>
    <row r="149" spans="1:4" x14ac:dyDescent="0.3">
      <c r="A149" t="s">
        <v>21</v>
      </c>
      <c r="B149" t="s">
        <v>17</v>
      </c>
      <c r="C149" t="s">
        <v>7</v>
      </c>
      <c r="D149">
        <v>2.8451845566431682</v>
      </c>
    </row>
    <row r="150" spans="1:4" x14ac:dyDescent="0.3">
      <c r="A150" t="s">
        <v>21</v>
      </c>
      <c r="B150" t="s">
        <v>17</v>
      </c>
      <c r="C150" t="s">
        <v>8</v>
      </c>
      <c r="D150">
        <v>0.13596546649932861</v>
      </c>
    </row>
    <row r="151" spans="1:4" x14ac:dyDescent="0.3">
      <c r="A151" t="s">
        <v>21</v>
      </c>
      <c r="B151" t="s">
        <v>17</v>
      </c>
      <c r="C151" t="s">
        <v>9</v>
      </c>
      <c r="D151">
        <v>0</v>
      </c>
    </row>
    <row r="152" spans="1:4" x14ac:dyDescent="0.3">
      <c r="A152" t="s">
        <v>21</v>
      </c>
      <c r="B152" t="s">
        <v>18</v>
      </c>
      <c r="C152" t="s">
        <v>4</v>
      </c>
      <c r="D152">
        <v>1.696854043006897</v>
      </c>
    </row>
    <row r="153" spans="1:4" x14ac:dyDescent="0.3">
      <c r="A153" t="s">
        <v>21</v>
      </c>
      <c r="B153" t="s">
        <v>18</v>
      </c>
      <c r="C153" t="s">
        <v>5</v>
      </c>
      <c r="D153">
        <v>7.3724114259084077</v>
      </c>
    </row>
    <row r="154" spans="1:4" x14ac:dyDescent="0.3">
      <c r="A154" t="s">
        <v>21</v>
      </c>
      <c r="B154" t="s">
        <v>18</v>
      </c>
      <c r="C154" t="s">
        <v>6</v>
      </c>
      <c r="D154">
        <v>1.1213573932647705</v>
      </c>
    </row>
    <row r="155" spans="1:4" x14ac:dyDescent="0.3">
      <c r="A155" t="s">
        <v>21</v>
      </c>
      <c r="B155" t="s">
        <v>18</v>
      </c>
      <c r="C155" t="s">
        <v>7</v>
      </c>
      <c r="D155">
        <v>2.9076400319735209</v>
      </c>
    </row>
    <row r="156" spans="1:4" x14ac:dyDescent="0.3">
      <c r="A156" t="s">
        <v>21</v>
      </c>
      <c r="B156" t="s">
        <v>18</v>
      </c>
      <c r="C156" t="s">
        <v>8</v>
      </c>
      <c r="D156">
        <v>0.10538398971160252</v>
      </c>
    </row>
    <row r="157" spans="1:4" x14ac:dyDescent="0.3">
      <c r="A157" t="s">
        <v>21</v>
      </c>
      <c r="B157" t="s">
        <v>18</v>
      </c>
      <c r="C157" t="s">
        <v>9</v>
      </c>
      <c r="D157">
        <v>0</v>
      </c>
    </row>
    <row r="158" spans="1:4" x14ac:dyDescent="0.3">
      <c r="A158" t="s">
        <v>21</v>
      </c>
      <c r="B158" t="s">
        <v>19</v>
      </c>
      <c r="C158" t="s">
        <v>4</v>
      </c>
      <c r="D158">
        <v>1.2462280909220378</v>
      </c>
    </row>
    <row r="159" spans="1:4" x14ac:dyDescent="0.3">
      <c r="A159" t="s">
        <v>21</v>
      </c>
      <c r="B159" t="s">
        <v>19</v>
      </c>
      <c r="C159" t="s">
        <v>5</v>
      </c>
      <c r="D159">
        <v>6.2312959035237636</v>
      </c>
    </row>
    <row r="160" spans="1:4" x14ac:dyDescent="0.3">
      <c r="A160" t="s">
        <v>21</v>
      </c>
      <c r="B160" t="s">
        <v>19</v>
      </c>
      <c r="C160" t="s">
        <v>6</v>
      </c>
      <c r="D160">
        <v>1.0386365294456481</v>
      </c>
    </row>
    <row r="161" spans="1:4" x14ac:dyDescent="0.3">
      <c r="A161" t="s">
        <v>21</v>
      </c>
      <c r="B161" t="s">
        <v>19</v>
      </c>
      <c r="C161" t="s">
        <v>7</v>
      </c>
      <c r="D161">
        <v>2.6188060839970908</v>
      </c>
    </row>
    <row r="162" spans="1:4" x14ac:dyDescent="0.3">
      <c r="A162" t="s">
        <v>21</v>
      </c>
      <c r="B162" t="s">
        <v>19</v>
      </c>
      <c r="C162" t="s">
        <v>8</v>
      </c>
      <c r="D162">
        <v>0.11713938812414804</v>
      </c>
    </row>
    <row r="163" spans="1:4" x14ac:dyDescent="0.3">
      <c r="A163" t="s">
        <v>21</v>
      </c>
      <c r="B163" t="s">
        <v>19</v>
      </c>
      <c r="C163" t="s">
        <v>9</v>
      </c>
      <c r="D163">
        <v>0</v>
      </c>
    </row>
    <row r="164" spans="1:4" x14ac:dyDescent="0.3">
      <c r="A164" t="s">
        <v>22</v>
      </c>
      <c r="B164" t="s">
        <v>10</v>
      </c>
      <c r="C164" t="s">
        <v>4</v>
      </c>
      <c r="D164">
        <v>0.61987563073635088</v>
      </c>
    </row>
    <row r="165" spans="1:4" x14ac:dyDescent="0.3">
      <c r="A165" t="s">
        <v>22</v>
      </c>
      <c r="B165" t="s">
        <v>10</v>
      </c>
      <c r="C165" t="s">
        <v>5</v>
      </c>
      <c r="D165">
        <v>1.9338322798411052</v>
      </c>
    </row>
    <row r="166" spans="1:4" x14ac:dyDescent="0.3">
      <c r="A166" t="s">
        <v>22</v>
      </c>
      <c r="B166" t="s">
        <v>10</v>
      </c>
      <c r="C166" t="s">
        <v>6</v>
      </c>
      <c r="D166">
        <v>0.55295358697573338</v>
      </c>
    </row>
    <row r="167" spans="1:4" x14ac:dyDescent="0.3">
      <c r="A167" t="s">
        <v>22</v>
      </c>
      <c r="B167" t="s">
        <v>10</v>
      </c>
      <c r="C167" t="s">
        <v>7</v>
      </c>
      <c r="D167">
        <v>2.3337651232878365</v>
      </c>
    </row>
    <row r="168" spans="1:4" x14ac:dyDescent="0.3">
      <c r="A168" t="s">
        <v>22</v>
      </c>
      <c r="B168" t="s">
        <v>10</v>
      </c>
      <c r="C168" t="s">
        <v>8</v>
      </c>
      <c r="D168">
        <v>0.43709414365390942</v>
      </c>
    </row>
    <row r="169" spans="1:4" x14ac:dyDescent="0.3">
      <c r="A169" t="s">
        <v>22</v>
      </c>
      <c r="B169" t="s">
        <v>10</v>
      </c>
      <c r="C169" t="s">
        <v>9</v>
      </c>
      <c r="D169">
        <v>4.9739944438139594E-3</v>
      </c>
    </row>
    <row r="170" spans="1:4" x14ac:dyDescent="0.3">
      <c r="A170" t="s">
        <v>22</v>
      </c>
      <c r="B170" t="s">
        <v>12</v>
      </c>
      <c r="C170" t="s">
        <v>4</v>
      </c>
      <c r="D170">
        <v>1.4128142913182578</v>
      </c>
    </row>
    <row r="171" spans="1:4" x14ac:dyDescent="0.3">
      <c r="A171" t="s">
        <v>22</v>
      </c>
      <c r="B171" t="s">
        <v>12</v>
      </c>
      <c r="C171" t="s">
        <v>5</v>
      </c>
      <c r="D171">
        <v>5.5928722818692522</v>
      </c>
    </row>
    <row r="172" spans="1:4" x14ac:dyDescent="0.3">
      <c r="A172" t="s">
        <v>22</v>
      </c>
      <c r="B172" t="s">
        <v>12</v>
      </c>
      <c r="C172" t="s">
        <v>6</v>
      </c>
      <c r="D172">
        <v>0.77737050056457524</v>
      </c>
    </row>
    <row r="173" spans="1:4" x14ac:dyDescent="0.3">
      <c r="A173" t="s">
        <v>22</v>
      </c>
      <c r="B173" t="s">
        <v>12</v>
      </c>
      <c r="C173" t="s">
        <v>7</v>
      </c>
      <c r="D173">
        <v>4.3002257506052652</v>
      </c>
    </row>
    <row r="174" spans="1:4" x14ac:dyDescent="0.3">
      <c r="A174" t="s">
        <v>22</v>
      </c>
      <c r="B174" t="s">
        <v>12</v>
      </c>
      <c r="C174" t="s">
        <v>8</v>
      </c>
      <c r="D174">
        <v>0.22296736215551696</v>
      </c>
    </row>
    <row r="175" spans="1:4" x14ac:dyDescent="0.3">
      <c r="A175" t="s">
        <v>22</v>
      </c>
      <c r="B175" t="s">
        <v>12</v>
      </c>
      <c r="C175" t="s">
        <v>9</v>
      </c>
      <c r="D175">
        <v>0.35365461719532809</v>
      </c>
    </row>
    <row r="176" spans="1:4" x14ac:dyDescent="0.3">
      <c r="A176" t="s">
        <v>22</v>
      </c>
      <c r="B176" t="s">
        <v>40</v>
      </c>
      <c r="C176" t="s">
        <v>4</v>
      </c>
      <c r="D176">
        <v>1.4710400799910228</v>
      </c>
    </row>
    <row r="177" spans="1:4" x14ac:dyDescent="0.3">
      <c r="A177" t="s">
        <v>22</v>
      </c>
      <c r="B177" t="s">
        <v>40</v>
      </c>
      <c r="C177" t="s">
        <v>5</v>
      </c>
      <c r="D177">
        <v>6.1964096426963797</v>
      </c>
    </row>
    <row r="178" spans="1:4" x14ac:dyDescent="0.3">
      <c r="A178" t="s">
        <v>22</v>
      </c>
      <c r="B178" t="s">
        <v>40</v>
      </c>
      <c r="C178" t="s">
        <v>6</v>
      </c>
      <c r="D178">
        <v>0.77717222024997079</v>
      </c>
    </row>
    <row r="179" spans="1:4" x14ac:dyDescent="0.3">
      <c r="A179" t="s">
        <v>22</v>
      </c>
      <c r="B179" t="s">
        <v>40</v>
      </c>
      <c r="C179" t="s">
        <v>7</v>
      </c>
      <c r="D179">
        <v>6.1348830660184221</v>
      </c>
    </row>
    <row r="180" spans="1:4" x14ac:dyDescent="0.3">
      <c r="A180" t="s">
        <v>22</v>
      </c>
      <c r="B180" t="s">
        <v>40</v>
      </c>
      <c r="C180" t="s">
        <v>8</v>
      </c>
      <c r="D180">
        <v>0.15030522830784321</v>
      </c>
    </row>
    <row r="181" spans="1:4" x14ac:dyDescent="0.3">
      <c r="A181" t="s">
        <v>22</v>
      </c>
      <c r="B181" t="s">
        <v>40</v>
      </c>
      <c r="C181" t="s">
        <v>9</v>
      </c>
      <c r="D181">
        <v>0.43765321187674999</v>
      </c>
    </row>
    <row r="182" spans="1:4" x14ac:dyDescent="0.3">
      <c r="A182" t="s">
        <v>22</v>
      </c>
      <c r="B182" t="s">
        <v>14</v>
      </c>
      <c r="C182" t="s">
        <v>4</v>
      </c>
      <c r="D182">
        <v>1.2542477567990624</v>
      </c>
    </row>
    <row r="183" spans="1:4" x14ac:dyDescent="0.3">
      <c r="A183" t="s">
        <v>22</v>
      </c>
      <c r="B183" t="s">
        <v>14</v>
      </c>
      <c r="C183" t="s">
        <v>5</v>
      </c>
      <c r="D183">
        <v>5.4074101130167644</v>
      </c>
    </row>
    <row r="184" spans="1:4" x14ac:dyDescent="0.3">
      <c r="A184" t="s">
        <v>22</v>
      </c>
      <c r="B184" t="s">
        <v>14</v>
      </c>
      <c r="C184" t="s">
        <v>6</v>
      </c>
      <c r="D184">
        <v>0.70686328907807661</v>
      </c>
    </row>
    <row r="185" spans="1:4" x14ac:dyDescent="0.3">
      <c r="A185" t="s">
        <v>22</v>
      </c>
      <c r="B185" t="s">
        <v>14</v>
      </c>
      <c r="C185" t="s">
        <v>7</v>
      </c>
      <c r="D185">
        <v>5.5482934792836511</v>
      </c>
    </row>
    <row r="186" spans="1:4" x14ac:dyDescent="0.3">
      <c r="A186" t="s">
        <v>22</v>
      </c>
      <c r="B186" t="s">
        <v>14</v>
      </c>
      <c r="C186" t="s">
        <v>8</v>
      </c>
      <c r="D186">
        <v>0.16361646379033726</v>
      </c>
    </row>
    <row r="187" spans="1:4" x14ac:dyDescent="0.3">
      <c r="A187" t="s">
        <v>22</v>
      </c>
      <c r="B187" t="s">
        <v>14</v>
      </c>
      <c r="C187" t="s">
        <v>9</v>
      </c>
      <c r="D187">
        <v>0.33284978588926606</v>
      </c>
    </row>
    <row r="188" spans="1:4" x14ac:dyDescent="0.3">
      <c r="A188" t="s">
        <v>22</v>
      </c>
      <c r="B188" t="s">
        <v>15</v>
      </c>
      <c r="C188" t="s">
        <v>4</v>
      </c>
      <c r="D188">
        <v>1.1459061324596405</v>
      </c>
    </row>
    <row r="189" spans="1:4" x14ac:dyDescent="0.3">
      <c r="A189" t="s">
        <v>22</v>
      </c>
      <c r="B189" t="s">
        <v>15</v>
      </c>
      <c r="C189" t="s">
        <v>5</v>
      </c>
      <c r="D189">
        <v>4.6840353647867845</v>
      </c>
    </row>
    <row r="190" spans="1:4" x14ac:dyDescent="0.3">
      <c r="A190" t="s">
        <v>22</v>
      </c>
      <c r="B190" t="s">
        <v>15</v>
      </c>
      <c r="C190" t="s">
        <v>6</v>
      </c>
      <c r="D190">
        <v>0.50452858209609985</v>
      </c>
    </row>
    <row r="191" spans="1:4" x14ac:dyDescent="0.3">
      <c r="A191" t="s">
        <v>22</v>
      </c>
      <c r="B191" t="s">
        <v>15</v>
      </c>
      <c r="C191" t="s">
        <v>7</v>
      </c>
      <c r="D191">
        <v>4.3745905001958212</v>
      </c>
    </row>
    <row r="192" spans="1:4" x14ac:dyDescent="0.3">
      <c r="A192" t="s">
        <v>22</v>
      </c>
      <c r="B192" t="s">
        <v>15</v>
      </c>
      <c r="C192" t="s">
        <v>8</v>
      </c>
      <c r="D192">
        <v>0.11352236196398735</v>
      </c>
    </row>
    <row r="193" spans="1:4" x14ac:dyDescent="0.3">
      <c r="A193" t="s">
        <v>22</v>
      </c>
      <c r="B193" t="s">
        <v>15</v>
      </c>
      <c r="C193" t="s">
        <v>9</v>
      </c>
      <c r="D193">
        <v>0.16221816589434943</v>
      </c>
    </row>
    <row r="194" spans="1:4" x14ac:dyDescent="0.3">
      <c r="A194" t="s">
        <v>22</v>
      </c>
      <c r="B194" t="s">
        <v>16</v>
      </c>
      <c r="C194" t="s">
        <v>4</v>
      </c>
      <c r="D194">
        <v>0.99670657118161521</v>
      </c>
    </row>
    <row r="195" spans="1:4" x14ac:dyDescent="0.3">
      <c r="A195" t="s">
        <v>22</v>
      </c>
      <c r="B195" t="s">
        <v>16</v>
      </c>
      <c r="C195" t="s">
        <v>5</v>
      </c>
      <c r="D195">
        <v>4.308681225776672</v>
      </c>
    </row>
    <row r="196" spans="1:4" x14ac:dyDescent="0.3">
      <c r="A196" t="s">
        <v>22</v>
      </c>
      <c r="B196" t="s">
        <v>16</v>
      </c>
      <c r="C196" t="s">
        <v>6</v>
      </c>
      <c r="D196">
        <v>0.48124281565348309</v>
      </c>
    </row>
    <row r="197" spans="1:4" x14ac:dyDescent="0.3">
      <c r="A197" t="s">
        <v>22</v>
      </c>
      <c r="B197" t="s">
        <v>16</v>
      </c>
      <c r="C197" t="s">
        <v>7</v>
      </c>
      <c r="D197">
        <v>4.1439382712046307</v>
      </c>
    </row>
    <row r="198" spans="1:4" x14ac:dyDescent="0.3">
      <c r="A198" t="s">
        <v>22</v>
      </c>
      <c r="B198" t="s">
        <v>16</v>
      </c>
      <c r="C198" t="s">
        <v>8</v>
      </c>
      <c r="D198">
        <v>8.5586007932821909E-2</v>
      </c>
    </row>
    <row r="199" spans="1:4" x14ac:dyDescent="0.3">
      <c r="A199" t="s">
        <v>22</v>
      </c>
      <c r="B199" t="s">
        <v>16</v>
      </c>
      <c r="C199" t="s">
        <v>9</v>
      </c>
      <c r="D199">
        <v>0.27896709591150282</v>
      </c>
    </row>
    <row r="200" spans="1:4" x14ac:dyDescent="0.3">
      <c r="A200" t="s">
        <v>22</v>
      </c>
      <c r="B200" t="s">
        <v>17</v>
      </c>
      <c r="C200" t="s">
        <v>4</v>
      </c>
      <c r="D200">
        <v>1.1518105367819467</v>
      </c>
    </row>
    <row r="201" spans="1:4" x14ac:dyDescent="0.3">
      <c r="A201" t="s">
        <v>22</v>
      </c>
      <c r="B201" t="s">
        <v>17</v>
      </c>
      <c r="C201" t="s">
        <v>5</v>
      </c>
      <c r="D201">
        <v>4.7316503286361691</v>
      </c>
    </row>
    <row r="202" spans="1:4" x14ac:dyDescent="0.3">
      <c r="A202" t="s">
        <v>22</v>
      </c>
      <c r="B202" t="s">
        <v>17</v>
      </c>
      <c r="C202" t="s">
        <v>6</v>
      </c>
      <c r="D202">
        <v>0.54005861083666484</v>
      </c>
    </row>
    <row r="203" spans="1:4" x14ac:dyDescent="0.3">
      <c r="A203" t="s">
        <v>22</v>
      </c>
      <c r="B203" t="s">
        <v>17</v>
      </c>
      <c r="C203" t="s">
        <v>7</v>
      </c>
      <c r="D203">
        <v>5.387289428710937</v>
      </c>
    </row>
    <row r="204" spans="1:4" x14ac:dyDescent="0.3">
      <c r="A204" t="s">
        <v>22</v>
      </c>
      <c r="B204" t="s">
        <v>17</v>
      </c>
      <c r="C204" t="s">
        <v>8</v>
      </c>
      <c r="D204">
        <v>0.11053521757324536</v>
      </c>
    </row>
    <row r="205" spans="1:4" x14ac:dyDescent="0.3">
      <c r="A205" t="s">
        <v>22</v>
      </c>
      <c r="B205" t="s">
        <v>17</v>
      </c>
      <c r="C205" t="s">
        <v>9</v>
      </c>
      <c r="D205">
        <v>0.33632785280545552</v>
      </c>
    </row>
    <row r="206" spans="1:4" x14ac:dyDescent="0.3">
      <c r="A206" t="s">
        <v>22</v>
      </c>
      <c r="B206" t="s">
        <v>18</v>
      </c>
      <c r="C206" t="s">
        <v>4</v>
      </c>
      <c r="D206">
        <v>1.1262462913990021</v>
      </c>
    </row>
    <row r="207" spans="1:4" x14ac:dyDescent="0.3">
      <c r="A207" t="s">
        <v>22</v>
      </c>
      <c r="B207" t="s">
        <v>18</v>
      </c>
      <c r="C207" t="s">
        <v>5</v>
      </c>
      <c r="D207">
        <v>4.4070930401484176</v>
      </c>
    </row>
    <row r="208" spans="1:4" x14ac:dyDescent="0.3">
      <c r="A208" t="s">
        <v>22</v>
      </c>
      <c r="B208" t="s">
        <v>18</v>
      </c>
      <c r="C208" t="s">
        <v>6</v>
      </c>
      <c r="D208">
        <v>0.59176228145758314</v>
      </c>
    </row>
    <row r="209" spans="1:4" x14ac:dyDescent="0.3">
      <c r="A209" t="s">
        <v>22</v>
      </c>
      <c r="B209" t="s">
        <v>18</v>
      </c>
      <c r="C209" t="s">
        <v>7</v>
      </c>
      <c r="D209">
        <v>5.1137683232625326</v>
      </c>
    </row>
    <row r="210" spans="1:4" x14ac:dyDescent="0.3">
      <c r="A210" t="s">
        <v>22</v>
      </c>
      <c r="B210" t="s">
        <v>18</v>
      </c>
      <c r="C210" t="s">
        <v>8</v>
      </c>
      <c r="D210">
        <v>8.188601695001127E-2</v>
      </c>
    </row>
    <row r="211" spans="1:4" x14ac:dyDescent="0.3">
      <c r="A211" t="s">
        <v>22</v>
      </c>
      <c r="B211" t="s">
        <v>18</v>
      </c>
      <c r="C211" t="s">
        <v>9</v>
      </c>
      <c r="D211">
        <v>0.27858751515547431</v>
      </c>
    </row>
    <row r="212" spans="1:4" x14ac:dyDescent="0.3">
      <c r="A212" t="s">
        <v>22</v>
      </c>
      <c r="B212" t="s">
        <v>19</v>
      </c>
      <c r="C212" t="s">
        <v>4</v>
      </c>
      <c r="D212">
        <v>0.92658481597900388</v>
      </c>
    </row>
    <row r="213" spans="1:4" x14ac:dyDescent="0.3">
      <c r="A213" t="s">
        <v>22</v>
      </c>
      <c r="B213" t="s">
        <v>19</v>
      </c>
      <c r="C213" t="s">
        <v>5</v>
      </c>
      <c r="D213">
        <v>3.6905989964803054</v>
      </c>
    </row>
    <row r="214" spans="1:4" x14ac:dyDescent="0.3">
      <c r="A214" t="s">
        <v>22</v>
      </c>
      <c r="B214" t="s">
        <v>19</v>
      </c>
      <c r="C214" t="s">
        <v>6</v>
      </c>
      <c r="D214">
        <v>0.4267552648981412</v>
      </c>
    </row>
    <row r="215" spans="1:4" x14ac:dyDescent="0.3">
      <c r="A215" t="s">
        <v>22</v>
      </c>
      <c r="B215" t="s">
        <v>19</v>
      </c>
      <c r="C215" t="s">
        <v>7</v>
      </c>
      <c r="D215">
        <v>4.1905246893564856</v>
      </c>
    </row>
    <row r="216" spans="1:4" x14ac:dyDescent="0.3">
      <c r="A216" t="s">
        <v>22</v>
      </c>
      <c r="B216" t="s">
        <v>19</v>
      </c>
      <c r="C216" t="s">
        <v>8</v>
      </c>
      <c r="D216">
        <v>8.3205195267995205E-2</v>
      </c>
    </row>
    <row r="217" spans="1:4" x14ac:dyDescent="0.3">
      <c r="A217" t="s">
        <v>22</v>
      </c>
      <c r="B217" t="s">
        <v>19</v>
      </c>
      <c r="C217" t="s">
        <v>9</v>
      </c>
      <c r="D217">
        <v>0.23234611178437867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Calculations</vt:lpstr>
      <vt:lpstr>Biomass_total_group</vt:lpstr>
      <vt:lpstr>Percent_change_total_group</vt:lpstr>
      <vt:lpstr>Biomass_long_by_bioassay</vt:lpstr>
      <vt:lpstr>Biomass_stacked_plot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Schlenker</dc:creator>
  <cp:lastModifiedBy>Cat Schlenker</cp:lastModifiedBy>
  <dcterms:created xsi:type="dcterms:W3CDTF">2025-03-18T16:38:55Z</dcterms:created>
  <dcterms:modified xsi:type="dcterms:W3CDTF">2025-05-20T17:47:40Z</dcterms:modified>
</cp:coreProperties>
</file>