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PFOS/Data/"/>
    </mc:Choice>
  </mc:AlternateContent>
  <xr:revisionPtr revIDLastSave="44" documentId="8_{44CFB0DC-A7B4-4300-A4A7-832CD6DB97E9}" xr6:coauthVersionLast="47" xr6:coauthVersionMax="47" xr10:uidLastSave="{A3FFA1BF-A5AD-4615-9FA2-989037630073}"/>
  <bookViews>
    <workbookView xWindow="-108" yWindow="-108" windowWidth="23256" windowHeight="13896" xr2:uid="{4F15C88E-56BB-4DB7-B2CD-E499D21DD5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15" i="1" l="1"/>
  <c r="F16" i="1"/>
  <c r="F17" i="1"/>
  <c r="F18" i="1"/>
  <c r="F20" i="1"/>
  <c r="F35" i="1"/>
  <c r="F36" i="1"/>
  <c r="F37" i="1"/>
  <c r="F38" i="1"/>
  <c r="F39" i="1"/>
  <c r="F40" i="1"/>
  <c r="E42" i="1"/>
  <c r="E37" i="1"/>
  <c r="E32" i="1"/>
  <c r="E27" i="1"/>
  <c r="E22" i="1"/>
  <c r="E17" i="1"/>
  <c r="E12" i="1"/>
  <c r="E7" i="1"/>
  <c r="F21" i="1" s="1"/>
  <c r="F29" i="1" l="1"/>
  <c r="F6" i="1"/>
  <c r="F26" i="1"/>
  <c r="F4" i="1"/>
  <c r="F3" i="1"/>
  <c r="F43" i="1"/>
  <c r="F19" i="1"/>
  <c r="F14" i="1"/>
  <c r="F13" i="1"/>
  <c r="F12" i="1"/>
  <c r="F30" i="1"/>
  <c r="F46" i="1"/>
  <c r="F45" i="1"/>
  <c r="F44" i="1"/>
  <c r="F22" i="1"/>
  <c r="F34" i="1"/>
  <c r="F33" i="1"/>
  <c r="F32" i="1"/>
  <c r="F31" i="1"/>
  <c r="F28" i="1"/>
  <c r="F27" i="1"/>
  <c r="F5" i="1"/>
  <c r="F25" i="1"/>
  <c r="F24" i="1"/>
  <c r="F23" i="1"/>
  <c r="F42" i="1"/>
  <c r="F41" i="1"/>
</calcChain>
</file>

<file path=xl/sharedStrings.xml><?xml version="1.0" encoding="utf-8"?>
<sst xmlns="http://schemas.openxmlformats.org/spreadsheetml/2006/main" count="96" uniqueCount="20">
  <si>
    <t>Total_Chl_a</t>
  </si>
  <si>
    <t>Sample</t>
  </si>
  <si>
    <t>Date</t>
  </si>
  <si>
    <t>T0</t>
  </si>
  <si>
    <t>A</t>
  </si>
  <si>
    <t>B</t>
  </si>
  <si>
    <t>C</t>
  </si>
  <si>
    <t>D</t>
  </si>
  <si>
    <t>E</t>
  </si>
  <si>
    <t>Control</t>
  </si>
  <si>
    <t>Replicate</t>
  </si>
  <si>
    <t>mean</t>
  </si>
  <si>
    <t>percent_change</t>
  </si>
  <si>
    <t>ten</t>
  </si>
  <si>
    <t>twentyfive</t>
  </si>
  <si>
    <t>fifty</t>
  </si>
  <si>
    <t>seventyfive</t>
  </si>
  <si>
    <t>hundred</t>
  </si>
  <si>
    <t>hundredtwentyfive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</si>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</sst>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Grandview Displa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661C-38DA-440E-AC82-8E64297674CA}">
  <dimension ref="A1:L46"/>
  <sheetViews>
    <sheetView tabSelected="1" workbookViewId="0">
      <selection activeCell="J1" sqref="J1:L1048576"/>
    </sheetView>
  </sheetViews>
  <sheetFormatPr defaultRowHeight="14.4" x14ac:dyDescent="0.3"/>
  <cols>
    <col min="1" max="2" width="8.88671875" style="1"/>
    <col min="3" max="3" width="9.33203125" bestFit="1" customWidth="1"/>
    <col min="4" max="4" width="10.77734375" style="1" bestFit="1" customWidth="1"/>
    <col min="12" max="12" width="9.33203125" bestFit="1" customWidth="1"/>
  </cols>
  <sheetData>
    <row r="1" spans="1:12" x14ac:dyDescent="0.3">
      <c r="A1" s="1" t="s">
        <v>1</v>
      </c>
      <c r="B1" s="1" t="s">
        <v>10</v>
      </c>
      <c r="C1" t="s">
        <v>2</v>
      </c>
      <c r="D1" s="1" t="s">
        <v>0</v>
      </c>
      <c r="E1" s="3" t="s">
        <v>11</v>
      </c>
      <c r="F1" s="3" t="s">
        <v>12</v>
      </c>
    </row>
    <row r="2" spans="1:12" x14ac:dyDescent="0.3">
      <c r="A2" t="s">
        <v>3</v>
      </c>
      <c r="B2" s="2" t="s">
        <v>4</v>
      </c>
      <c r="C2" s="4">
        <v>45497</v>
      </c>
      <c r="D2" s="2">
        <v>5.300648760554683</v>
      </c>
      <c r="E2">
        <f>AVERAGE(D2:D6)</f>
        <v>5.9866206641551667</v>
      </c>
      <c r="F2">
        <f>((D2-$E$7)/$E$7)*100</f>
        <v>-67.323256325708826</v>
      </c>
      <c r="L2" s="4"/>
    </row>
    <row r="3" spans="1:12" x14ac:dyDescent="0.3">
      <c r="A3" t="s">
        <v>3</v>
      </c>
      <c r="B3" s="2" t="s">
        <v>5</v>
      </c>
      <c r="C3" s="4">
        <v>45497</v>
      </c>
      <c r="D3" s="2">
        <v>5.5780680576066812</v>
      </c>
      <c r="F3">
        <f t="shared" ref="F3:F46" si="0">((D3-$E$7)/$E$7)*100</f>
        <v>-65.613058259477853</v>
      </c>
      <c r="L3" s="4"/>
    </row>
    <row r="4" spans="1:12" x14ac:dyDescent="0.3">
      <c r="A4" t="s">
        <v>3</v>
      </c>
      <c r="B4" s="2" t="s">
        <v>6</v>
      </c>
      <c r="C4" s="4">
        <v>45497</v>
      </c>
      <c r="D4" s="2">
        <v>6.7153363774192671</v>
      </c>
      <c r="F4">
        <f t="shared" si="0"/>
        <v>-58.60217580826658</v>
      </c>
      <c r="L4" s="4"/>
    </row>
    <row r="5" spans="1:12" x14ac:dyDescent="0.3">
      <c r="A5" t="s">
        <v>3</v>
      </c>
      <c r="B5" s="2" t="s">
        <v>7</v>
      </c>
      <c r="C5" s="4">
        <v>45497</v>
      </c>
      <c r="D5" s="2">
        <v>6.1213037810686677</v>
      </c>
      <c r="F5">
        <f t="shared" si="0"/>
        <v>-62.264189980865879</v>
      </c>
      <c r="L5" s="4"/>
    </row>
    <row r="6" spans="1:12" x14ac:dyDescent="0.3">
      <c r="A6" t="s">
        <v>3</v>
      </c>
      <c r="B6" s="2" t="s">
        <v>8</v>
      </c>
      <c r="C6" s="4">
        <v>45497</v>
      </c>
      <c r="D6" s="2">
        <v>6.2177463441265335</v>
      </c>
      <c r="F6">
        <f t="shared" si="0"/>
        <v>-61.669653527934834</v>
      </c>
      <c r="L6" s="4"/>
    </row>
    <row r="7" spans="1:12" x14ac:dyDescent="0.3">
      <c r="A7" t="s">
        <v>9</v>
      </c>
      <c r="B7" s="2" t="s">
        <v>4</v>
      </c>
      <c r="C7" s="4">
        <v>45500</v>
      </c>
      <c r="D7" s="2">
        <v>14.307728934437399</v>
      </c>
      <c r="E7">
        <f>AVERAGE(D7:D11)</f>
        <v>16.22147180083012</v>
      </c>
      <c r="F7">
        <v>0</v>
      </c>
      <c r="L7" s="4"/>
    </row>
    <row r="8" spans="1:12" x14ac:dyDescent="0.3">
      <c r="A8" t="s">
        <v>9</v>
      </c>
      <c r="B8" s="2" t="s">
        <v>5</v>
      </c>
      <c r="C8" s="4">
        <v>45500</v>
      </c>
      <c r="D8" s="2">
        <v>16.394691388851601</v>
      </c>
      <c r="F8">
        <v>0</v>
      </c>
      <c r="L8" s="4"/>
    </row>
    <row r="9" spans="1:12" x14ac:dyDescent="0.3">
      <c r="A9" t="s">
        <v>9</v>
      </c>
      <c r="B9" s="2" t="s">
        <v>6</v>
      </c>
      <c r="C9" s="4">
        <v>45500</v>
      </c>
      <c r="D9" s="2">
        <v>16.637886978894134</v>
      </c>
      <c r="F9">
        <v>0</v>
      </c>
      <c r="L9" s="4"/>
    </row>
    <row r="10" spans="1:12" x14ac:dyDescent="0.3">
      <c r="A10" t="s">
        <v>9</v>
      </c>
      <c r="B10" s="2" t="s">
        <v>7</v>
      </c>
      <c r="C10" s="4">
        <v>45500</v>
      </c>
      <c r="D10" s="2">
        <v>15.827164238418867</v>
      </c>
      <c r="F10">
        <v>0</v>
      </c>
      <c r="L10" s="4"/>
    </row>
    <row r="11" spans="1:12" x14ac:dyDescent="0.3">
      <c r="A11" t="s">
        <v>9</v>
      </c>
      <c r="B11" s="2" t="s">
        <v>8</v>
      </c>
      <c r="C11" s="4">
        <v>45500</v>
      </c>
      <c r="D11" s="2">
        <v>17.939887463548601</v>
      </c>
      <c r="F11">
        <v>0</v>
      </c>
      <c r="L11" s="4"/>
    </row>
    <row r="12" spans="1:12" x14ac:dyDescent="0.3">
      <c r="A12" t="s">
        <v>19</v>
      </c>
      <c r="B12" s="2" t="s">
        <v>4</v>
      </c>
      <c r="C12" s="4">
        <v>45500</v>
      </c>
      <c r="D12" s="2">
        <v>20.291681088047113</v>
      </c>
      <c r="E12">
        <f>AVERAGE(D12:D16)</f>
        <v>19.462798182266759</v>
      </c>
      <c r="F12">
        <f t="shared" si="0"/>
        <v>25.09149192620551</v>
      </c>
      <c r="L12" s="4"/>
    </row>
    <row r="13" spans="1:12" x14ac:dyDescent="0.3">
      <c r="A13" t="s">
        <v>19</v>
      </c>
      <c r="B13" s="2" t="s">
        <v>5</v>
      </c>
      <c r="C13" s="4">
        <v>45500</v>
      </c>
      <c r="D13" s="2">
        <v>12.482459260986003</v>
      </c>
      <c r="F13">
        <f t="shared" si="0"/>
        <v>-23.049773693486777</v>
      </c>
      <c r="L13" s="4"/>
    </row>
    <row r="14" spans="1:12" x14ac:dyDescent="0.3">
      <c r="A14" t="s">
        <v>19</v>
      </c>
      <c r="B14" s="2" t="s">
        <v>6</v>
      </c>
      <c r="C14" s="4">
        <v>45500</v>
      </c>
      <c r="D14" s="2">
        <v>41.092548349761337</v>
      </c>
      <c r="F14">
        <f t="shared" si="0"/>
        <v>153.32194793605879</v>
      </c>
      <c r="L14" s="4"/>
    </row>
    <row r="15" spans="1:12" x14ac:dyDescent="0.3">
      <c r="A15" t="s">
        <v>19</v>
      </c>
      <c r="B15" s="2" t="s">
        <v>7</v>
      </c>
      <c r="C15" s="4">
        <v>45500</v>
      </c>
      <c r="D15" s="2">
        <v>12.362064116983781</v>
      </c>
      <c r="F15">
        <f t="shared" si="0"/>
        <v>-23.791969873219745</v>
      </c>
      <c r="L15" s="4"/>
    </row>
    <row r="16" spans="1:12" x14ac:dyDescent="0.3">
      <c r="A16" t="s">
        <v>19</v>
      </c>
      <c r="B16" s="2" t="s">
        <v>8</v>
      </c>
      <c r="C16" s="4">
        <v>45500</v>
      </c>
      <c r="D16" s="2">
        <v>11.085238095555557</v>
      </c>
      <c r="F16">
        <f t="shared" si="0"/>
        <v>-31.663179323911418</v>
      </c>
      <c r="L16" s="4"/>
    </row>
    <row r="17" spans="1:12" x14ac:dyDescent="0.3">
      <c r="A17" t="s">
        <v>13</v>
      </c>
      <c r="B17" s="2" t="s">
        <v>4</v>
      </c>
      <c r="C17" s="4">
        <v>45500</v>
      </c>
      <c r="D17" s="2">
        <v>13.239416754092225</v>
      </c>
      <c r="E17">
        <f>AVERAGE(D17:D21)</f>
        <v>12.43263039226658</v>
      </c>
      <c r="F17">
        <f t="shared" si="0"/>
        <v>-18.383381504169616</v>
      </c>
      <c r="L17" s="4"/>
    </row>
    <row r="18" spans="1:12" x14ac:dyDescent="0.3">
      <c r="A18" t="s">
        <v>13</v>
      </c>
      <c r="B18" s="2" t="s">
        <v>5</v>
      </c>
      <c r="C18" s="4">
        <v>45500</v>
      </c>
      <c r="D18" s="2">
        <v>12.417426793806223</v>
      </c>
      <c r="F18">
        <f t="shared" si="0"/>
        <v>-23.450677310484412</v>
      </c>
      <c r="L18" s="4"/>
    </row>
    <row r="19" spans="1:12" x14ac:dyDescent="0.3">
      <c r="A19" t="s">
        <v>13</v>
      </c>
      <c r="B19" s="2" t="s">
        <v>6</v>
      </c>
      <c r="C19" s="4">
        <v>45500</v>
      </c>
      <c r="D19" s="2">
        <v>11.403664611210667</v>
      </c>
      <c r="F19">
        <f>((D19-$E$7)/$E$7)*100</f>
        <v>-29.700185339365483</v>
      </c>
      <c r="L19" s="4"/>
    </row>
    <row r="20" spans="1:12" x14ac:dyDescent="0.3">
      <c r="A20" t="s">
        <v>13</v>
      </c>
      <c r="B20" s="2" t="s">
        <v>7</v>
      </c>
      <c r="C20" s="4">
        <v>45500</v>
      </c>
      <c r="D20" s="2">
        <v>12.596939389129336</v>
      </c>
      <c r="F20">
        <f t="shared" si="0"/>
        <v>-22.344041627069263</v>
      </c>
      <c r="L20" s="4"/>
    </row>
    <row r="21" spans="1:12" x14ac:dyDescent="0.3">
      <c r="A21" t="s">
        <v>13</v>
      </c>
      <c r="B21" s="2" t="s">
        <v>8</v>
      </c>
      <c r="C21" s="4">
        <v>45500</v>
      </c>
      <c r="D21" s="2">
        <v>12.505704413094445</v>
      </c>
      <c r="F21">
        <f t="shared" si="0"/>
        <v>-22.906475031109835</v>
      </c>
      <c r="L21" s="4"/>
    </row>
    <row r="22" spans="1:12" x14ac:dyDescent="0.3">
      <c r="A22" t="s">
        <v>14</v>
      </c>
      <c r="B22" s="2" t="s">
        <v>4</v>
      </c>
      <c r="C22" s="4">
        <v>45500</v>
      </c>
      <c r="D22" s="2">
        <v>11.301971957733112</v>
      </c>
      <c r="E22">
        <f>AVERAGE(D22:D26)</f>
        <v>12.748977663965643</v>
      </c>
      <c r="F22">
        <f t="shared" si="0"/>
        <v>-30.327086860547738</v>
      </c>
      <c r="L22" s="4"/>
    </row>
    <row r="23" spans="1:12" x14ac:dyDescent="0.3">
      <c r="A23" t="s">
        <v>14</v>
      </c>
      <c r="B23" s="2" t="s">
        <v>5</v>
      </c>
      <c r="C23" s="4">
        <v>45500</v>
      </c>
      <c r="D23" s="2">
        <v>11.415480037805557</v>
      </c>
      <c r="F23">
        <f t="shared" si="0"/>
        <v>-29.627347148478972</v>
      </c>
      <c r="L23" s="4"/>
    </row>
    <row r="24" spans="1:12" x14ac:dyDescent="0.3">
      <c r="A24" t="s">
        <v>14</v>
      </c>
      <c r="B24" s="2" t="s">
        <v>6</v>
      </c>
      <c r="C24" s="4">
        <v>45500</v>
      </c>
      <c r="D24" s="2">
        <v>13.352780071368224</v>
      </c>
      <c r="F24">
        <f t="shared" si="0"/>
        <v>-17.684534206785678</v>
      </c>
      <c r="L24" s="4"/>
    </row>
    <row r="25" spans="1:12" x14ac:dyDescent="0.3">
      <c r="A25" t="s">
        <v>14</v>
      </c>
      <c r="B25" s="2" t="s">
        <v>7</v>
      </c>
      <c r="C25" s="4">
        <v>45500</v>
      </c>
      <c r="D25" s="2">
        <v>14.087033774161334</v>
      </c>
      <c r="F25">
        <f t="shared" si="0"/>
        <v>-13.15810336371301</v>
      </c>
      <c r="L25" s="4"/>
    </row>
    <row r="26" spans="1:12" x14ac:dyDescent="0.3">
      <c r="A26" t="s">
        <v>14</v>
      </c>
      <c r="B26" s="2" t="s">
        <v>8</v>
      </c>
      <c r="C26" s="4">
        <v>45500</v>
      </c>
      <c r="D26" s="2">
        <v>13.58762247876</v>
      </c>
      <c r="F26">
        <f t="shared" si="0"/>
        <v>-16.236808560955208</v>
      </c>
      <c r="L26" s="4"/>
    </row>
    <row r="27" spans="1:12" x14ac:dyDescent="0.3">
      <c r="A27" t="s">
        <v>15</v>
      </c>
      <c r="B27" s="2" t="s">
        <v>4</v>
      </c>
      <c r="C27" s="4">
        <v>45500</v>
      </c>
      <c r="D27" s="2">
        <v>13.52905806273267</v>
      </c>
      <c r="E27">
        <f>AVERAGE(D27:D31)</f>
        <v>13.212233260570178</v>
      </c>
      <c r="F27">
        <f t="shared" si="0"/>
        <v>-16.597838785255405</v>
      </c>
      <c r="L27" s="4"/>
    </row>
    <row r="28" spans="1:12" x14ac:dyDescent="0.3">
      <c r="A28" t="s">
        <v>15</v>
      </c>
      <c r="B28" s="2" t="s">
        <v>5</v>
      </c>
      <c r="C28" s="4">
        <v>45500</v>
      </c>
      <c r="D28" s="2">
        <v>12.837793224476002</v>
      </c>
      <c r="F28">
        <f t="shared" si="0"/>
        <v>-20.859257519289716</v>
      </c>
      <c r="L28" s="4"/>
    </row>
    <row r="29" spans="1:12" x14ac:dyDescent="0.3">
      <c r="A29" t="s">
        <v>15</v>
      </c>
      <c r="B29" s="2" t="s">
        <v>6</v>
      </c>
      <c r="C29" s="4">
        <v>45500</v>
      </c>
      <c r="D29" s="2">
        <v>13.268441900415779</v>
      </c>
      <c r="F29">
        <f t="shared" si="0"/>
        <v>-18.204451092182786</v>
      </c>
      <c r="L29" s="4"/>
    </row>
    <row r="30" spans="1:12" x14ac:dyDescent="0.3">
      <c r="A30" t="s">
        <v>15</v>
      </c>
      <c r="B30" s="2" t="s">
        <v>7</v>
      </c>
      <c r="C30" s="4">
        <v>45500</v>
      </c>
      <c r="D30" s="2">
        <v>13.478201791112669</v>
      </c>
      <c r="F30">
        <f t="shared" si="0"/>
        <v>-16.911350852744857</v>
      </c>
      <c r="L30" s="4"/>
    </row>
    <row r="31" spans="1:12" x14ac:dyDescent="0.3">
      <c r="A31" t="s">
        <v>15</v>
      </c>
      <c r="B31" s="2" t="s">
        <v>8</v>
      </c>
      <c r="C31" s="4">
        <v>45500</v>
      </c>
      <c r="D31" s="2">
        <v>12.947671324113779</v>
      </c>
      <c r="F31">
        <f t="shared" si="0"/>
        <v>-20.181895434104856</v>
      </c>
      <c r="L31" s="4"/>
    </row>
    <row r="32" spans="1:12" x14ac:dyDescent="0.3">
      <c r="A32" t="s">
        <v>16</v>
      </c>
      <c r="B32" s="2" t="s">
        <v>4</v>
      </c>
      <c r="C32" s="4">
        <v>45500</v>
      </c>
      <c r="D32" s="2">
        <v>12.281425534028447</v>
      </c>
      <c r="E32">
        <f>AVERAGE(D32:D36)</f>
        <v>12.76235748816209</v>
      </c>
      <c r="F32">
        <f t="shared" si="0"/>
        <v>-24.289080024169227</v>
      </c>
      <c r="L32" s="4"/>
    </row>
    <row r="33" spans="1:12" x14ac:dyDescent="0.3">
      <c r="A33" t="s">
        <v>16</v>
      </c>
      <c r="B33" s="2" t="s">
        <v>5</v>
      </c>
      <c r="C33" s="4">
        <v>45500</v>
      </c>
      <c r="D33" s="2">
        <v>14.235325856062667</v>
      </c>
      <c r="F33">
        <f t="shared" si="0"/>
        <v>-12.243931803190714</v>
      </c>
      <c r="L33" s="4"/>
    </row>
    <row r="34" spans="1:12" x14ac:dyDescent="0.3">
      <c r="A34" t="s">
        <v>16</v>
      </c>
      <c r="B34" s="2" t="s">
        <v>6</v>
      </c>
      <c r="C34" s="4">
        <v>45500</v>
      </c>
      <c r="D34" s="2">
        <v>13.228024810000001</v>
      </c>
      <c r="F34">
        <f t="shared" si="0"/>
        <v>-18.453609065713334</v>
      </c>
      <c r="L34" s="4"/>
    </row>
    <row r="35" spans="1:12" x14ac:dyDescent="0.3">
      <c r="A35" t="s">
        <v>16</v>
      </c>
      <c r="B35" s="2" t="s">
        <v>7</v>
      </c>
      <c r="C35" s="4">
        <v>45500</v>
      </c>
      <c r="D35" s="2">
        <v>10.533992315000001</v>
      </c>
      <c r="F35">
        <f t="shared" si="0"/>
        <v>-35.061426951030839</v>
      </c>
      <c r="L35" s="4"/>
    </row>
    <row r="36" spans="1:12" x14ac:dyDescent="0.3">
      <c r="A36" t="s">
        <v>16</v>
      </c>
      <c r="B36" s="2" t="s">
        <v>8</v>
      </c>
      <c r="C36" s="4">
        <v>45500</v>
      </c>
      <c r="D36" s="2">
        <v>13.533018925719334</v>
      </c>
      <c r="F36">
        <f t="shared" si="0"/>
        <v>-16.57342137704919</v>
      </c>
      <c r="L36" s="4"/>
    </row>
    <row r="37" spans="1:12" x14ac:dyDescent="0.3">
      <c r="A37" t="s">
        <v>17</v>
      </c>
      <c r="B37" s="2" t="s">
        <v>4</v>
      </c>
      <c r="C37" s="4">
        <v>45500</v>
      </c>
      <c r="D37" s="2">
        <v>11.994449427434224</v>
      </c>
      <c r="E37">
        <f>AVERAGE(D37:D41)</f>
        <v>13.203646882547243</v>
      </c>
      <c r="F37">
        <f t="shared" si="0"/>
        <v>-26.058192655364238</v>
      </c>
      <c r="L37" s="4"/>
    </row>
    <row r="38" spans="1:12" x14ac:dyDescent="0.3">
      <c r="A38" t="s">
        <v>17</v>
      </c>
      <c r="B38" s="2" t="s">
        <v>5</v>
      </c>
      <c r="C38" s="4">
        <v>45500</v>
      </c>
      <c r="D38" s="2">
        <v>15.768334094973779</v>
      </c>
      <c r="F38">
        <f t="shared" si="0"/>
        <v>-2.7934438466499163</v>
      </c>
      <c r="L38" s="4"/>
    </row>
    <row r="39" spans="1:12" x14ac:dyDescent="0.3">
      <c r="A39" t="s">
        <v>17</v>
      </c>
      <c r="B39" s="2" t="s">
        <v>6</v>
      </c>
      <c r="C39" s="4">
        <v>45500</v>
      </c>
      <c r="D39" s="2">
        <v>12.534048535555556</v>
      </c>
      <c r="F39">
        <f t="shared" si="0"/>
        <v>-22.731742905633652</v>
      </c>
      <c r="L39" s="4"/>
    </row>
    <row r="40" spans="1:12" x14ac:dyDescent="0.3">
      <c r="A40" t="s">
        <v>17</v>
      </c>
      <c r="B40" s="2" t="s">
        <v>7</v>
      </c>
      <c r="C40" s="4">
        <v>45500</v>
      </c>
      <c r="D40" s="2">
        <v>13.161469388923781</v>
      </c>
      <c r="F40">
        <f t="shared" si="0"/>
        <v>-18.863901188976861</v>
      </c>
      <c r="L40" s="4"/>
    </row>
    <row r="41" spans="1:12" x14ac:dyDescent="0.3">
      <c r="A41" t="s">
        <v>17</v>
      </c>
      <c r="B41" s="2" t="s">
        <v>8</v>
      </c>
      <c r="C41" s="4">
        <v>45500</v>
      </c>
      <c r="D41" s="2">
        <v>12.559932965848889</v>
      </c>
      <c r="F41">
        <f t="shared" si="0"/>
        <v>-22.572173967554875</v>
      </c>
      <c r="L41" s="4"/>
    </row>
    <row r="42" spans="1:12" x14ac:dyDescent="0.3">
      <c r="A42" t="s">
        <v>18</v>
      </c>
      <c r="B42" s="2" t="s">
        <v>4</v>
      </c>
      <c r="C42" s="4">
        <v>45500</v>
      </c>
      <c r="D42" s="2">
        <v>8.2971524961111136</v>
      </c>
      <c r="E42">
        <f>AVERAGE(D42:D46)</f>
        <v>11.252106107027062</v>
      </c>
      <c r="F42">
        <f t="shared" si="0"/>
        <v>-48.850803441359034</v>
      </c>
      <c r="L42" s="4"/>
    </row>
    <row r="43" spans="1:12" x14ac:dyDescent="0.3">
      <c r="A43" t="s">
        <v>18</v>
      </c>
      <c r="B43" s="2" t="s">
        <v>5</v>
      </c>
      <c r="C43" s="4">
        <v>45500</v>
      </c>
      <c r="D43" s="2">
        <v>12.378602133333334</v>
      </c>
      <c r="F43">
        <f t="shared" si="0"/>
        <v>-23.690018480937898</v>
      </c>
      <c r="L43" s="4"/>
    </row>
    <row r="44" spans="1:12" x14ac:dyDescent="0.3">
      <c r="A44" t="s">
        <v>18</v>
      </c>
      <c r="B44" s="2" t="s">
        <v>6</v>
      </c>
      <c r="C44" s="4">
        <v>45500</v>
      </c>
      <c r="D44" s="2">
        <v>12.562075520790422</v>
      </c>
      <c r="F44">
        <f t="shared" si="0"/>
        <v>-22.558965826099893</v>
      </c>
      <c r="L44" s="4"/>
    </row>
    <row r="45" spans="1:12" x14ac:dyDescent="0.3">
      <c r="A45" t="s">
        <v>18</v>
      </c>
      <c r="B45" s="2" t="s">
        <v>7</v>
      </c>
      <c r="C45" s="4">
        <v>45500</v>
      </c>
      <c r="D45" s="2">
        <v>11.268722463689009</v>
      </c>
      <c r="F45">
        <f t="shared" si="0"/>
        <v>-30.532058976841164</v>
      </c>
      <c r="L45" s="4"/>
    </row>
    <row r="46" spans="1:12" x14ac:dyDescent="0.3">
      <c r="A46" t="s">
        <v>18</v>
      </c>
      <c r="B46" s="2" t="s">
        <v>8</v>
      </c>
      <c r="C46" s="4">
        <v>45500</v>
      </c>
      <c r="D46" s="2">
        <v>11.753977921211431</v>
      </c>
      <c r="F46">
        <f t="shared" si="0"/>
        <v>-27.540619830748454</v>
      </c>
      <c r="L4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2024-06-11T18:48:28Z</dcterms:created>
  <dcterms:modified xsi:type="dcterms:W3CDTF">2025-01-13T16:46:59Z</dcterms:modified>
</cp:coreProperties>
</file>