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e\Dropbox\PC\Desktop\MS Thesis\MS_Thesis_2023-2024\data\"/>
    </mc:Choice>
  </mc:AlternateContent>
  <xr:revisionPtr revIDLastSave="0" documentId="13_ncr:1_{7E3739C9-779C-4CB2-956D-29BBDC155009}" xr6:coauthVersionLast="47" xr6:coauthVersionMax="47" xr10:uidLastSave="{00000000-0000-0000-0000-000000000000}"/>
  <bookViews>
    <workbookView xWindow="-108" yWindow="-108" windowWidth="23256" windowHeight="12576" firstSheet="15" activeTab="23" xr2:uid="{2269BC03-0AC5-4571-BCB0-236095759AB2}"/>
  </bookViews>
  <sheets>
    <sheet name="Chlorophytes_general" sheetId="9" r:id="rId1"/>
    <sheet name="Chlorophytes_percents" sheetId="10" state="hidden" r:id="rId2"/>
    <sheet name="Chlorophytes_concentration" sheetId="11" state="hidden" r:id="rId3"/>
    <sheet name="Cryptophytes_general" sheetId="2" r:id="rId4"/>
    <sheet name="Cryptophytes_percents" sheetId="12" state="hidden" r:id="rId5"/>
    <sheet name="Cryptophytes_concentration" sheetId="13" state="hidden" r:id="rId6"/>
    <sheet name="Cyanobacteria_general" sheetId="3" r:id="rId7"/>
    <sheet name="Cyanobacteria_percents" sheetId="14" state="hidden" r:id="rId8"/>
    <sheet name="Cyanobacteria_concentration" sheetId="15" state="hidden" r:id="rId9"/>
    <sheet name="Diatoms_general" sheetId="4" r:id="rId10"/>
    <sheet name="Diatoms_percents" sheetId="16" state="hidden" r:id="rId11"/>
    <sheet name="Diatoms_concentration" sheetId="17" state="hidden" r:id="rId12"/>
    <sheet name="Dinoflagellates_general" sheetId="5" r:id="rId13"/>
    <sheet name="Dinoflagellates_percents" sheetId="18" state="hidden" r:id="rId14"/>
    <sheet name="Dinoflagellates_concentration" sheetId="19" state="hidden" r:id="rId15"/>
    <sheet name="Prasinophytes_general" sheetId="6" r:id="rId16"/>
    <sheet name="Prasinophytes_percents" sheetId="20" state="hidden" r:id="rId17"/>
    <sheet name="Prasinophytes_concentration" sheetId="21" state="hidden" r:id="rId18"/>
    <sheet name="Euglenophytes_general" sheetId="7" r:id="rId19"/>
    <sheet name="Euglenophytes_percents" sheetId="22" state="hidden" r:id="rId20"/>
    <sheet name="Euglenophytes_concentration" sheetId="23" state="hidden" r:id="rId21"/>
    <sheet name="Haptophytes_general" sheetId="8" r:id="rId22"/>
    <sheet name="Haptophytes_percents" sheetId="24" state="hidden" r:id="rId23"/>
    <sheet name="all_groups_percent_dif" sheetId="26" r:id="rId24"/>
    <sheet name="Haptophytes_concentration" sheetId="25" state="hidden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8" l="1"/>
  <c r="I11" i="8"/>
  <c r="H14" i="8"/>
  <c r="H29" i="8"/>
  <c r="H28" i="8"/>
  <c r="H27" i="8"/>
  <c r="H26" i="8"/>
  <c r="H25" i="8"/>
  <c r="H24" i="8"/>
  <c r="J29" i="8" s="1"/>
  <c r="H23" i="8"/>
  <c r="J23" i="8" s="1"/>
  <c r="H22" i="8"/>
  <c r="H21" i="8"/>
  <c r="H20" i="8"/>
  <c r="H19" i="8"/>
  <c r="H18" i="8"/>
  <c r="H17" i="8"/>
  <c r="I21" i="8" s="1"/>
  <c r="H16" i="8"/>
  <c r="H15" i="8"/>
  <c r="I14" i="8"/>
  <c r="H13" i="8"/>
  <c r="J13" i="8" s="1"/>
  <c r="H12" i="8"/>
  <c r="I12" i="8" s="1"/>
  <c r="H11" i="8"/>
  <c r="H10" i="8"/>
  <c r="I10" i="8" s="1"/>
  <c r="J9" i="8"/>
  <c r="H9" i="8"/>
  <c r="I9" i="8" s="1"/>
  <c r="H8" i="8"/>
  <c r="I8" i="8" s="1"/>
  <c r="H7" i="8"/>
  <c r="J7" i="8" s="1"/>
  <c r="H6" i="8"/>
  <c r="H5" i="8"/>
  <c r="I5" i="8" s="1"/>
  <c r="H4" i="8"/>
  <c r="H3" i="8"/>
  <c r="H2" i="8"/>
  <c r="I2" i="8" s="1"/>
  <c r="J18" i="7"/>
  <c r="I6" i="7"/>
  <c r="H2" i="7"/>
  <c r="H29" i="7"/>
  <c r="H28" i="7"/>
  <c r="H27" i="7"/>
  <c r="H26" i="7"/>
  <c r="H25" i="7"/>
  <c r="H24" i="7"/>
  <c r="J29" i="7" s="1"/>
  <c r="H23" i="7"/>
  <c r="H22" i="7"/>
  <c r="H21" i="7"/>
  <c r="H20" i="7"/>
  <c r="H19" i="7"/>
  <c r="H18" i="7"/>
  <c r="H17" i="7"/>
  <c r="I20" i="7" s="1"/>
  <c r="H16" i="7"/>
  <c r="H15" i="7"/>
  <c r="J15" i="7" s="1"/>
  <c r="H14" i="7"/>
  <c r="H13" i="7"/>
  <c r="H12" i="7"/>
  <c r="I12" i="7" s="1"/>
  <c r="H11" i="7"/>
  <c r="H10" i="7"/>
  <c r="J10" i="7" s="1"/>
  <c r="H9" i="7"/>
  <c r="H8" i="7"/>
  <c r="H7" i="7"/>
  <c r="I7" i="7" s="1"/>
  <c r="H6" i="7"/>
  <c r="H5" i="7"/>
  <c r="J5" i="7" s="1"/>
  <c r="H4" i="7"/>
  <c r="H3" i="7"/>
  <c r="I8" i="7" s="1"/>
  <c r="J2" i="7"/>
  <c r="I9" i="6"/>
  <c r="J19" i="6"/>
  <c r="H4" i="6"/>
  <c r="J4" i="6" s="1"/>
  <c r="H29" i="6"/>
  <c r="H28" i="6"/>
  <c r="H27" i="6"/>
  <c r="H26" i="6"/>
  <c r="H25" i="6"/>
  <c r="H24" i="6"/>
  <c r="J25" i="6" s="1"/>
  <c r="H23" i="6"/>
  <c r="J23" i="6" s="1"/>
  <c r="H22" i="6"/>
  <c r="J22" i="6" s="1"/>
  <c r="J21" i="6"/>
  <c r="I21" i="6"/>
  <c r="H21" i="6"/>
  <c r="H20" i="6"/>
  <c r="J20" i="6" s="1"/>
  <c r="H19" i="6"/>
  <c r="H18" i="6"/>
  <c r="J18" i="6" s="1"/>
  <c r="J17" i="6"/>
  <c r="I17" i="6"/>
  <c r="H17" i="6"/>
  <c r="H16" i="6"/>
  <c r="J16" i="6" s="1"/>
  <c r="H15" i="6"/>
  <c r="H14" i="6"/>
  <c r="J14" i="6" s="1"/>
  <c r="H13" i="6"/>
  <c r="I13" i="6" s="1"/>
  <c r="H12" i="6"/>
  <c r="H11" i="6"/>
  <c r="H10" i="6"/>
  <c r="J10" i="6" s="1"/>
  <c r="H9" i="6"/>
  <c r="J9" i="6" s="1"/>
  <c r="H8" i="6"/>
  <c r="J8" i="6" s="1"/>
  <c r="H7" i="6"/>
  <c r="H6" i="6"/>
  <c r="H5" i="6"/>
  <c r="H3" i="6"/>
  <c r="H2" i="6"/>
  <c r="H11" i="5"/>
  <c r="J21" i="5"/>
  <c r="I5" i="5"/>
  <c r="H29" i="5"/>
  <c r="H28" i="5"/>
  <c r="H27" i="5"/>
  <c r="H26" i="5"/>
  <c r="H25" i="5"/>
  <c r="J25" i="5" s="1"/>
  <c r="H24" i="5"/>
  <c r="J29" i="5" s="1"/>
  <c r="H23" i="5"/>
  <c r="H22" i="5"/>
  <c r="H21" i="5"/>
  <c r="H20" i="5"/>
  <c r="H19" i="5"/>
  <c r="H18" i="5"/>
  <c r="H17" i="5"/>
  <c r="J19" i="5" s="1"/>
  <c r="H16" i="5"/>
  <c r="H15" i="5"/>
  <c r="I15" i="5" s="1"/>
  <c r="J14" i="5"/>
  <c r="H14" i="5"/>
  <c r="I14" i="5" s="1"/>
  <c r="H13" i="5"/>
  <c r="I13" i="5" s="1"/>
  <c r="H12" i="5"/>
  <c r="J12" i="5" s="1"/>
  <c r="I11" i="5"/>
  <c r="J10" i="5"/>
  <c r="I10" i="5"/>
  <c r="H10" i="5"/>
  <c r="H9" i="5"/>
  <c r="I9" i="5" s="1"/>
  <c r="H8" i="5"/>
  <c r="H7" i="5"/>
  <c r="H6" i="5"/>
  <c r="J6" i="5" s="1"/>
  <c r="H5" i="5"/>
  <c r="H4" i="5"/>
  <c r="H3" i="5"/>
  <c r="I3" i="5" s="1"/>
  <c r="H2" i="5"/>
  <c r="J2" i="5" s="1"/>
  <c r="H29" i="4"/>
  <c r="H28" i="4"/>
  <c r="H27" i="4"/>
  <c r="H26" i="4"/>
  <c r="H25" i="4"/>
  <c r="H24" i="4"/>
  <c r="J29" i="4" s="1"/>
  <c r="H23" i="4"/>
  <c r="J23" i="4" s="1"/>
  <c r="H22" i="4"/>
  <c r="H21" i="4"/>
  <c r="H20" i="4"/>
  <c r="H19" i="4"/>
  <c r="H18" i="4"/>
  <c r="H17" i="4"/>
  <c r="J21" i="4" s="1"/>
  <c r="H16" i="4"/>
  <c r="H15" i="4"/>
  <c r="J15" i="4" s="1"/>
  <c r="H14" i="4"/>
  <c r="I14" i="4" s="1"/>
  <c r="I13" i="4"/>
  <c r="H13" i="4"/>
  <c r="J13" i="4" s="1"/>
  <c r="H12" i="4"/>
  <c r="J12" i="4" s="1"/>
  <c r="H11" i="4"/>
  <c r="J11" i="4" s="1"/>
  <c r="J10" i="4"/>
  <c r="H10" i="4"/>
  <c r="I10" i="4" s="1"/>
  <c r="J9" i="4"/>
  <c r="H9" i="4"/>
  <c r="I9" i="4" s="1"/>
  <c r="H8" i="4"/>
  <c r="H7" i="4"/>
  <c r="J7" i="4" s="1"/>
  <c r="H6" i="4"/>
  <c r="H5" i="4"/>
  <c r="I5" i="4" s="1"/>
  <c r="H4" i="4"/>
  <c r="H3" i="4"/>
  <c r="J3" i="4" s="1"/>
  <c r="H2" i="4"/>
  <c r="I2" i="4" s="1"/>
  <c r="J11" i="3"/>
  <c r="I20" i="3"/>
  <c r="H11" i="3"/>
  <c r="H29" i="3"/>
  <c r="H28" i="3"/>
  <c r="H27" i="3"/>
  <c r="H26" i="3"/>
  <c r="I26" i="3" s="1"/>
  <c r="H25" i="3"/>
  <c r="J25" i="3" s="1"/>
  <c r="H24" i="3"/>
  <c r="J24" i="3" s="1"/>
  <c r="H23" i="3"/>
  <c r="I23" i="3" s="1"/>
  <c r="H22" i="3"/>
  <c r="H21" i="3"/>
  <c r="H20" i="3"/>
  <c r="J20" i="3" s="1"/>
  <c r="H19" i="3"/>
  <c r="I19" i="3" s="1"/>
  <c r="H18" i="3"/>
  <c r="H17" i="3"/>
  <c r="H16" i="3"/>
  <c r="J16" i="3" s="1"/>
  <c r="H15" i="3"/>
  <c r="I15" i="3" s="1"/>
  <c r="H14" i="3"/>
  <c r="J14" i="3" s="1"/>
  <c r="H13" i="3"/>
  <c r="I13" i="3" s="1"/>
  <c r="H12" i="3"/>
  <c r="I11" i="3"/>
  <c r="J10" i="3"/>
  <c r="H10" i="3"/>
  <c r="I10" i="3" s="1"/>
  <c r="H9" i="3"/>
  <c r="I9" i="3" s="1"/>
  <c r="H8" i="3"/>
  <c r="J8" i="3" s="1"/>
  <c r="H7" i="3"/>
  <c r="I7" i="3" s="1"/>
  <c r="J6" i="3"/>
  <c r="I6" i="3"/>
  <c r="H6" i="3"/>
  <c r="H5" i="3"/>
  <c r="I5" i="3" s="1"/>
  <c r="H4" i="3"/>
  <c r="J4" i="3" s="1"/>
  <c r="J3" i="3"/>
  <c r="H3" i="3"/>
  <c r="I3" i="3" s="1"/>
  <c r="H2" i="3"/>
  <c r="J2" i="3" s="1"/>
  <c r="H2" i="2"/>
  <c r="H3" i="2"/>
  <c r="H29" i="2"/>
  <c r="J29" i="2" s="1"/>
  <c r="H28" i="2"/>
  <c r="H27" i="2"/>
  <c r="J27" i="2" s="1"/>
  <c r="H26" i="2"/>
  <c r="H25" i="2"/>
  <c r="H24" i="2"/>
  <c r="J26" i="2" s="1"/>
  <c r="H23" i="2"/>
  <c r="J23" i="2" s="1"/>
  <c r="H22" i="2"/>
  <c r="I22" i="2" s="1"/>
  <c r="H21" i="2"/>
  <c r="H20" i="2"/>
  <c r="I20" i="2" s="1"/>
  <c r="H19" i="2"/>
  <c r="H18" i="2"/>
  <c r="J17" i="2"/>
  <c r="H17" i="2"/>
  <c r="J21" i="2" s="1"/>
  <c r="H16" i="2"/>
  <c r="H15" i="2"/>
  <c r="J15" i="2" s="1"/>
  <c r="H14" i="2"/>
  <c r="I14" i="2" s="1"/>
  <c r="I13" i="2"/>
  <c r="H13" i="2"/>
  <c r="J13" i="2" s="1"/>
  <c r="H12" i="2"/>
  <c r="J12" i="2" s="1"/>
  <c r="H11" i="2"/>
  <c r="J10" i="2"/>
  <c r="H10" i="2"/>
  <c r="I10" i="2" s="1"/>
  <c r="H9" i="2"/>
  <c r="J9" i="2" s="1"/>
  <c r="H8" i="2"/>
  <c r="H7" i="2"/>
  <c r="H6" i="2"/>
  <c r="I6" i="2" s="1"/>
  <c r="H5" i="2"/>
  <c r="J5" i="2" s="1"/>
  <c r="H4" i="2"/>
  <c r="I4" i="2" s="1"/>
  <c r="J3" i="2"/>
  <c r="I2" i="2"/>
  <c r="J24" i="9"/>
  <c r="J25" i="9"/>
  <c r="J26" i="9"/>
  <c r="J27" i="9"/>
  <c r="J28" i="9"/>
  <c r="J29" i="9"/>
  <c r="J23" i="9"/>
  <c r="I24" i="9"/>
  <c r="I25" i="9"/>
  <c r="I26" i="9"/>
  <c r="I27" i="9"/>
  <c r="I28" i="9"/>
  <c r="I29" i="9"/>
  <c r="I23" i="9"/>
  <c r="J22" i="9"/>
  <c r="J17" i="9"/>
  <c r="J18" i="9"/>
  <c r="J19" i="9"/>
  <c r="J20" i="9"/>
  <c r="J21" i="9"/>
  <c r="J16" i="9"/>
  <c r="I17" i="9"/>
  <c r="I18" i="9"/>
  <c r="I19" i="9"/>
  <c r="I20" i="9"/>
  <c r="I21" i="9"/>
  <c r="I22" i="9"/>
  <c r="I16" i="9"/>
  <c r="J10" i="9"/>
  <c r="J11" i="9"/>
  <c r="J12" i="9"/>
  <c r="J13" i="9"/>
  <c r="J14" i="9"/>
  <c r="J15" i="9"/>
  <c r="J9" i="9"/>
  <c r="I15" i="9"/>
  <c r="I10" i="9"/>
  <c r="I11" i="9"/>
  <c r="I12" i="9"/>
  <c r="I13" i="9"/>
  <c r="I14" i="9"/>
  <c r="I9" i="9"/>
  <c r="H28" i="9"/>
  <c r="H29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J3" i="9"/>
  <c r="J4" i="9"/>
  <c r="J5" i="9"/>
  <c r="J6" i="9"/>
  <c r="J7" i="9"/>
  <c r="J8" i="9"/>
  <c r="J2" i="9"/>
  <c r="I3" i="9"/>
  <c r="I4" i="9"/>
  <c r="I5" i="9"/>
  <c r="I6" i="9"/>
  <c r="I7" i="9"/>
  <c r="I8" i="9"/>
  <c r="I2" i="9"/>
  <c r="H8" i="9"/>
  <c r="H7" i="9"/>
  <c r="H6" i="9"/>
  <c r="H5" i="9"/>
  <c r="H4" i="9"/>
  <c r="H3" i="9"/>
  <c r="H2" i="9"/>
  <c r="J2" i="8" l="1"/>
  <c r="J14" i="8"/>
  <c r="I17" i="8"/>
  <c r="J19" i="8"/>
  <c r="J5" i="8"/>
  <c r="I6" i="8"/>
  <c r="J10" i="8"/>
  <c r="I13" i="8"/>
  <c r="J15" i="8"/>
  <c r="J17" i="8"/>
  <c r="I20" i="8"/>
  <c r="I4" i="8"/>
  <c r="J6" i="8"/>
  <c r="J11" i="8"/>
  <c r="I16" i="8"/>
  <c r="I18" i="8"/>
  <c r="J22" i="8"/>
  <c r="I26" i="8"/>
  <c r="J18" i="8"/>
  <c r="J27" i="8"/>
  <c r="I28" i="8"/>
  <c r="I22" i="8"/>
  <c r="I3" i="8"/>
  <c r="J4" i="8"/>
  <c r="I7" i="8"/>
  <c r="J8" i="8"/>
  <c r="J12" i="8"/>
  <c r="I15" i="8"/>
  <c r="J16" i="8"/>
  <c r="I19" i="8"/>
  <c r="J20" i="8"/>
  <c r="I23" i="8"/>
  <c r="J24" i="8"/>
  <c r="I27" i="8"/>
  <c r="J28" i="8"/>
  <c r="J3" i="8"/>
  <c r="I25" i="8"/>
  <c r="J26" i="8"/>
  <c r="I29" i="8"/>
  <c r="I24" i="8"/>
  <c r="J25" i="8"/>
  <c r="I14" i="7"/>
  <c r="I10" i="7"/>
  <c r="J22" i="7"/>
  <c r="J6" i="7"/>
  <c r="I11" i="7"/>
  <c r="J13" i="7"/>
  <c r="I19" i="7"/>
  <c r="I23" i="7"/>
  <c r="J24" i="7"/>
  <c r="J27" i="7"/>
  <c r="J21" i="7"/>
  <c r="J26" i="7"/>
  <c r="I2" i="7"/>
  <c r="J7" i="7"/>
  <c r="I15" i="7"/>
  <c r="I24" i="7"/>
  <c r="J3" i="7"/>
  <c r="J9" i="7"/>
  <c r="J11" i="7"/>
  <c r="J14" i="7"/>
  <c r="J23" i="7"/>
  <c r="J25" i="7"/>
  <c r="J28" i="7"/>
  <c r="I28" i="7"/>
  <c r="I26" i="7"/>
  <c r="I3" i="7"/>
  <c r="J4" i="7"/>
  <c r="J8" i="7"/>
  <c r="J12" i="7"/>
  <c r="J16" i="7"/>
  <c r="J20" i="7"/>
  <c r="I27" i="7"/>
  <c r="I18" i="7"/>
  <c r="J19" i="7"/>
  <c r="I22" i="7"/>
  <c r="I5" i="7"/>
  <c r="I9" i="7"/>
  <c r="I13" i="7"/>
  <c r="I17" i="7"/>
  <c r="I21" i="7"/>
  <c r="I25" i="7"/>
  <c r="I29" i="7"/>
  <c r="I4" i="7"/>
  <c r="I16" i="7"/>
  <c r="J17" i="7"/>
  <c r="J12" i="6"/>
  <c r="J13" i="6"/>
  <c r="J15" i="6"/>
  <c r="I10" i="6"/>
  <c r="I12" i="6"/>
  <c r="I14" i="6"/>
  <c r="I16" i="6"/>
  <c r="I20" i="6"/>
  <c r="I8" i="6"/>
  <c r="J7" i="6"/>
  <c r="J11" i="6"/>
  <c r="I22" i="6"/>
  <c r="J27" i="6"/>
  <c r="I28" i="6"/>
  <c r="J29" i="6"/>
  <c r="I3" i="6"/>
  <c r="I7" i="6"/>
  <c r="I11" i="6"/>
  <c r="I15" i="6"/>
  <c r="I19" i="6"/>
  <c r="I23" i="6"/>
  <c r="J24" i="6"/>
  <c r="I27" i="6"/>
  <c r="J28" i="6"/>
  <c r="I2" i="6"/>
  <c r="J3" i="6"/>
  <c r="I6" i="6"/>
  <c r="I18" i="6"/>
  <c r="I26" i="6"/>
  <c r="J2" i="6"/>
  <c r="I5" i="6"/>
  <c r="J6" i="6"/>
  <c r="I25" i="6"/>
  <c r="J26" i="6"/>
  <c r="I29" i="6"/>
  <c r="I4" i="6"/>
  <c r="J5" i="6"/>
  <c r="I24" i="6"/>
  <c r="J7" i="5"/>
  <c r="J3" i="5"/>
  <c r="I6" i="5"/>
  <c r="J8" i="5"/>
  <c r="I2" i="5"/>
  <c r="J4" i="5"/>
  <c r="J15" i="5"/>
  <c r="I19" i="5"/>
  <c r="J5" i="5"/>
  <c r="I7" i="5"/>
  <c r="J11" i="5"/>
  <c r="J16" i="5"/>
  <c r="J20" i="5"/>
  <c r="J23" i="5"/>
  <c r="I26" i="5"/>
  <c r="J27" i="5"/>
  <c r="J28" i="5"/>
  <c r="I23" i="5"/>
  <c r="I17" i="5"/>
  <c r="J18" i="5"/>
  <c r="I21" i="5"/>
  <c r="J22" i="5"/>
  <c r="I25" i="5"/>
  <c r="J26" i="5"/>
  <c r="I4" i="5"/>
  <c r="I8" i="5"/>
  <c r="J9" i="5"/>
  <c r="I12" i="5"/>
  <c r="J13" i="5"/>
  <c r="I16" i="5"/>
  <c r="J17" i="5"/>
  <c r="I20" i="5"/>
  <c r="I24" i="5"/>
  <c r="I28" i="5"/>
  <c r="J24" i="5"/>
  <c r="I27" i="5"/>
  <c r="I22" i="5"/>
  <c r="I18" i="5"/>
  <c r="I29" i="5"/>
  <c r="I6" i="4"/>
  <c r="J17" i="4"/>
  <c r="J20" i="4"/>
  <c r="J4" i="4"/>
  <c r="J6" i="4"/>
  <c r="J16" i="4"/>
  <c r="I18" i="4"/>
  <c r="J22" i="4"/>
  <c r="J26" i="4"/>
  <c r="J27" i="4"/>
  <c r="J18" i="4"/>
  <c r="I21" i="4"/>
  <c r="J2" i="4"/>
  <c r="J8" i="4"/>
  <c r="J14" i="4"/>
  <c r="I17" i="4"/>
  <c r="J19" i="4"/>
  <c r="I28" i="4"/>
  <c r="I22" i="4"/>
  <c r="I27" i="4"/>
  <c r="J28" i="4"/>
  <c r="I4" i="4"/>
  <c r="J5" i="4"/>
  <c r="I8" i="4"/>
  <c r="I12" i="4"/>
  <c r="I16" i="4"/>
  <c r="I20" i="4"/>
  <c r="I24" i="4"/>
  <c r="J25" i="4"/>
  <c r="I3" i="4"/>
  <c r="I7" i="4"/>
  <c r="I11" i="4"/>
  <c r="I15" i="4"/>
  <c r="I19" i="4"/>
  <c r="I23" i="4"/>
  <c r="J24" i="4"/>
  <c r="I26" i="4"/>
  <c r="I25" i="4"/>
  <c r="I29" i="4"/>
  <c r="J23" i="3"/>
  <c r="I2" i="3"/>
  <c r="J15" i="3"/>
  <c r="I14" i="3"/>
  <c r="J7" i="3"/>
  <c r="J12" i="3"/>
  <c r="I18" i="3"/>
  <c r="J21" i="3"/>
  <c r="J27" i="3"/>
  <c r="J28" i="3"/>
  <c r="J29" i="3"/>
  <c r="J19" i="3"/>
  <c r="I22" i="3"/>
  <c r="I17" i="3"/>
  <c r="J18" i="3"/>
  <c r="I21" i="3"/>
  <c r="J22" i="3"/>
  <c r="I25" i="3"/>
  <c r="J26" i="3"/>
  <c r="I4" i="3"/>
  <c r="J5" i="3"/>
  <c r="I8" i="3"/>
  <c r="J9" i="3"/>
  <c r="I12" i="3"/>
  <c r="J13" i="3"/>
  <c r="I16" i="3"/>
  <c r="J17" i="3"/>
  <c r="I24" i="3"/>
  <c r="I28" i="3"/>
  <c r="I27" i="3"/>
  <c r="I29" i="3"/>
  <c r="J6" i="2"/>
  <c r="I9" i="2"/>
  <c r="J11" i="2"/>
  <c r="I16" i="2"/>
  <c r="I18" i="2"/>
  <c r="J22" i="2"/>
  <c r="I26" i="2"/>
  <c r="J18" i="2"/>
  <c r="I21" i="2"/>
  <c r="J2" i="2"/>
  <c r="I5" i="2"/>
  <c r="J14" i="2"/>
  <c r="I17" i="2"/>
  <c r="J19" i="2"/>
  <c r="I28" i="2"/>
  <c r="J7" i="2"/>
  <c r="J8" i="2"/>
  <c r="J28" i="2"/>
  <c r="I8" i="2"/>
  <c r="I12" i="2"/>
  <c r="I24" i="2"/>
  <c r="J25" i="2"/>
  <c r="I3" i="2"/>
  <c r="J4" i="2"/>
  <c r="I7" i="2"/>
  <c r="I11" i="2"/>
  <c r="I15" i="2"/>
  <c r="J16" i="2"/>
  <c r="I19" i="2"/>
  <c r="J20" i="2"/>
  <c r="I23" i="2"/>
  <c r="J24" i="2"/>
  <c r="I27" i="2"/>
  <c r="I29" i="2"/>
  <c r="I25" i="2"/>
</calcChain>
</file>

<file path=xl/sharedStrings.xml><?xml version="1.0" encoding="utf-8"?>
<sst xmlns="http://schemas.openxmlformats.org/spreadsheetml/2006/main" count="1894" uniqueCount="26">
  <si>
    <t>Sample</t>
  </si>
  <si>
    <t>Bioassay</t>
  </si>
  <si>
    <t>Treatment</t>
  </si>
  <si>
    <t>Concentration</t>
  </si>
  <si>
    <t>T0</t>
  </si>
  <si>
    <t>Control</t>
  </si>
  <si>
    <t>DIN</t>
  </si>
  <si>
    <t>LP</t>
  </si>
  <si>
    <t>HP</t>
  </si>
  <si>
    <t>DIN+LP</t>
  </si>
  <si>
    <t>DIN+HP</t>
  </si>
  <si>
    <t>Concentration_avg</t>
  </si>
  <si>
    <t>DIN_LP</t>
  </si>
  <si>
    <t>DIN_HP</t>
  </si>
  <si>
    <t>Percent_dif_from_control</t>
  </si>
  <si>
    <t>Percent_of_control</t>
  </si>
  <si>
    <t>Group</t>
  </si>
  <si>
    <t>Month</t>
  </si>
  <si>
    <t>Chlorophytes</t>
  </si>
  <si>
    <t>Cryptophytes</t>
  </si>
  <si>
    <t>Cyanobacteria</t>
  </si>
  <si>
    <t>Diatoms</t>
  </si>
  <si>
    <t>Dinoflagellates</t>
  </si>
  <si>
    <t>Prasinophytes</t>
  </si>
  <si>
    <t>Euglenophytes</t>
  </si>
  <si>
    <t>Haptophytes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</si>
</sst>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1A9E9-D2B2-4441-BE94-92A8D2F5414D}">
  <dimension ref="A1:J141"/>
  <sheetViews>
    <sheetView topLeftCell="A4" workbookViewId="0">
      <selection sqref="A1:XFD1048576"/>
    </sheetView>
  </sheetViews>
  <sheetFormatPr defaultRowHeight="14.4" x14ac:dyDescent="0.3"/>
  <cols>
    <col min="1" max="1" width="6.88671875" bestFit="1" customWidth="1"/>
    <col min="2" max="2" width="8.109375" bestFit="1" customWidth="1"/>
    <col min="3" max="3" width="9.5546875" bestFit="1" customWidth="1"/>
    <col min="4" max="4" width="12.6640625" bestFit="1" customWidth="1"/>
    <col min="7" max="7" width="9.5546875" bestFit="1" customWidth="1"/>
    <col min="8" max="8" width="16.5546875" bestFit="1" customWidth="1"/>
    <col min="9" max="9" width="16.88671875" bestFit="1" customWidth="1"/>
    <col min="10" max="10" width="22.5546875" bestFit="1" customWidth="1"/>
  </cols>
  <sheetData>
    <row r="1" spans="1:10" x14ac:dyDescent="0.3">
      <c r="A1" t="s">
        <v>0</v>
      </c>
      <c r="B1" t="s">
        <v>17</v>
      </c>
      <c r="C1" t="s">
        <v>16</v>
      </c>
      <c r="D1" t="s">
        <v>3</v>
      </c>
      <c r="F1" t="s">
        <v>1</v>
      </c>
      <c r="G1" t="s">
        <v>2</v>
      </c>
      <c r="H1" t="s">
        <v>11</v>
      </c>
      <c r="I1" t="s">
        <v>15</v>
      </c>
      <c r="J1" t="s">
        <v>14</v>
      </c>
    </row>
    <row r="2" spans="1:10" x14ac:dyDescent="0.3">
      <c r="A2">
        <v>1</v>
      </c>
      <c r="B2">
        <v>1</v>
      </c>
      <c r="C2" t="s">
        <v>4</v>
      </c>
      <c r="D2">
        <v>6.6901666422684983E-2</v>
      </c>
      <c r="F2">
        <v>1</v>
      </c>
      <c r="G2" t="s">
        <v>4</v>
      </c>
      <c r="H2">
        <f>AVERAGE(D2:D6)</f>
        <v>0.25074539283911385</v>
      </c>
      <c r="I2">
        <f>(H2/$H$3)*100</f>
        <v>69.619085336805526</v>
      </c>
      <c r="J2">
        <f>((H2-$H$3)/$H$3)*100</f>
        <v>-30.380914663194485</v>
      </c>
    </row>
    <row r="3" spans="1:10" x14ac:dyDescent="0.3">
      <c r="A3">
        <v>2</v>
      </c>
      <c r="B3">
        <v>1</v>
      </c>
      <c r="C3" t="s">
        <v>4</v>
      </c>
      <c r="D3">
        <v>0.29059688001871109</v>
      </c>
      <c r="F3">
        <v>1</v>
      </c>
      <c r="G3" t="s">
        <v>5</v>
      </c>
      <c r="H3">
        <f>AVERAGE(D7:D11)</f>
        <v>0.3601676058024168</v>
      </c>
      <c r="I3">
        <f t="shared" ref="I3:I8" si="0">(H3/$H$3)*100</f>
        <v>100</v>
      </c>
      <c r="J3">
        <f t="shared" ref="J3:J8" si="1">((H3-$H$3)/$H$3)*100</f>
        <v>0</v>
      </c>
    </row>
    <row r="4" spans="1:10" x14ac:dyDescent="0.3">
      <c r="A4">
        <v>3</v>
      </c>
      <c r="B4">
        <v>1</v>
      </c>
      <c r="C4" t="s">
        <v>4</v>
      </c>
      <c r="D4">
        <v>0.30835567911465961</v>
      </c>
      <c r="F4">
        <v>1</v>
      </c>
      <c r="G4" t="s">
        <v>6</v>
      </c>
      <c r="H4">
        <f>AVERAGE(D12:D16)</f>
        <v>1.733347506712501</v>
      </c>
      <c r="I4">
        <f t="shared" si="0"/>
        <v>481.2613568759964</v>
      </c>
      <c r="J4">
        <f t="shared" si="1"/>
        <v>381.2613568759964</v>
      </c>
    </row>
    <row r="5" spans="1:10" x14ac:dyDescent="0.3">
      <c r="A5">
        <v>4</v>
      </c>
      <c r="B5">
        <v>1</v>
      </c>
      <c r="C5" t="s">
        <v>4</v>
      </c>
      <c r="D5">
        <v>0.31260557969411212</v>
      </c>
      <c r="F5">
        <v>1</v>
      </c>
      <c r="G5" t="s">
        <v>7</v>
      </c>
      <c r="H5">
        <f>AVERAGE(D17:D21)</f>
        <v>0.58329225890338421</v>
      </c>
      <c r="I5">
        <f t="shared" si="0"/>
        <v>161.950228034492</v>
      </c>
      <c r="J5">
        <f t="shared" si="1"/>
        <v>61.950228034491985</v>
      </c>
    </row>
    <row r="6" spans="1:10" x14ac:dyDescent="0.3">
      <c r="A6">
        <v>5</v>
      </c>
      <c r="B6">
        <v>1</v>
      </c>
      <c r="C6" t="s">
        <v>4</v>
      </c>
      <c r="D6">
        <v>0.27526715894540149</v>
      </c>
      <c r="F6">
        <v>1</v>
      </c>
      <c r="G6" t="s">
        <v>8</v>
      </c>
      <c r="H6">
        <f>AVERAGE(D22:D26)</f>
        <v>0.52174262677629779</v>
      </c>
      <c r="I6">
        <f t="shared" si="0"/>
        <v>144.86106422977943</v>
      </c>
      <c r="J6">
        <f t="shared" si="1"/>
        <v>44.86106422977943</v>
      </c>
    </row>
    <row r="7" spans="1:10" x14ac:dyDescent="0.3">
      <c r="A7">
        <v>6</v>
      </c>
      <c r="B7">
        <v>1</v>
      </c>
      <c r="C7" t="s">
        <v>5</v>
      </c>
      <c r="D7">
        <v>0.26156933605670929</v>
      </c>
      <c r="F7">
        <v>1</v>
      </c>
      <c r="G7" t="s">
        <v>12</v>
      </c>
      <c r="H7">
        <f>AVERAGE(D27:D31)</f>
        <v>1.4978423148393631</v>
      </c>
      <c r="I7">
        <f t="shared" si="0"/>
        <v>415.87369066752206</v>
      </c>
      <c r="J7">
        <f t="shared" si="1"/>
        <v>315.87369066752211</v>
      </c>
    </row>
    <row r="8" spans="1:10" x14ac:dyDescent="0.3">
      <c r="A8">
        <v>7</v>
      </c>
      <c r="B8">
        <v>1</v>
      </c>
      <c r="C8" t="s">
        <v>5</v>
      </c>
      <c r="D8">
        <v>0.61602053542931878</v>
      </c>
      <c r="F8">
        <v>1</v>
      </c>
      <c r="G8" t="s">
        <v>13</v>
      </c>
      <c r="H8">
        <f>AVERAGE(D32:D36)</f>
        <v>1.7367219525078934</v>
      </c>
      <c r="I8">
        <f t="shared" si="0"/>
        <v>482.19826673158275</v>
      </c>
      <c r="J8">
        <f t="shared" si="1"/>
        <v>382.19826673158275</v>
      </c>
    </row>
    <row r="9" spans="1:10" x14ac:dyDescent="0.3">
      <c r="A9">
        <v>8</v>
      </c>
      <c r="B9">
        <v>1</v>
      </c>
      <c r="C9" t="s">
        <v>5</v>
      </c>
      <c r="D9">
        <v>0.49823746581872302</v>
      </c>
      <c r="F9">
        <v>2</v>
      </c>
      <c r="G9" t="s">
        <v>4</v>
      </c>
      <c r="H9">
        <f>AVERAGE(D37:D41)</f>
        <v>0.44238952100276946</v>
      </c>
      <c r="I9">
        <f>(H9/$H$10)*100</f>
        <v>77.791888687672056</v>
      </c>
      <c r="J9">
        <f>((H9-$H$10)/$H$10)*100</f>
        <v>-22.208111312327944</v>
      </c>
    </row>
    <row r="10" spans="1:10" x14ac:dyDescent="0.3">
      <c r="A10">
        <v>9</v>
      </c>
      <c r="B10">
        <v>1</v>
      </c>
      <c r="C10" t="s">
        <v>5</v>
      </c>
      <c r="D10">
        <v>0.11959718726575375</v>
      </c>
      <c r="F10">
        <v>2</v>
      </c>
      <c r="G10" t="s">
        <v>5</v>
      </c>
      <c r="H10">
        <f>AVERAGE(D42:D46)</f>
        <v>0.56868335306644435</v>
      </c>
      <c r="I10">
        <f t="shared" ref="I10:I14" si="2">(H10/$H$10)*100</f>
        <v>100</v>
      </c>
      <c r="J10">
        <f t="shared" ref="J10:J15" si="3">((H10-$H$10)/$H$10)*100</f>
        <v>0</v>
      </c>
    </row>
    <row r="11" spans="1:10" x14ac:dyDescent="0.3">
      <c r="A11">
        <v>10</v>
      </c>
      <c r="B11">
        <v>1</v>
      </c>
      <c r="C11" t="s">
        <v>5</v>
      </c>
      <c r="D11">
        <v>0.30541350444157916</v>
      </c>
      <c r="F11">
        <v>2</v>
      </c>
      <c r="G11" t="s">
        <v>6</v>
      </c>
      <c r="H11">
        <f>AVERAGE(D47:D51)</f>
        <v>2.8383629918098445</v>
      </c>
      <c r="I11">
        <f t="shared" si="2"/>
        <v>499.11132029887523</v>
      </c>
      <c r="J11">
        <f t="shared" si="3"/>
        <v>399.11132029887528</v>
      </c>
    </row>
    <row r="12" spans="1:10" x14ac:dyDescent="0.3">
      <c r="A12">
        <v>11</v>
      </c>
      <c r="B12">
        <v>1</v>
      </c>
      <c r="C12" t="s">
        <v>6</v>
      </c>
      <c r="D12">
        <v>1.3481592598060768</v>
      </c>
      <c r="F12">
        <v>2</v>
      </c>
      <c r="G12" t="s">
        <v>7</v>
      </c>
      <c r="H12">
        <f>AVERAGE(D52:D56)</f>
        <v>0.68851688702901204</v>
      </c>
      <c r="I12">
        <f t="shared" si="2"/>
        <v>121.07210160388966</v>
      </c>
      <c r="J12">
        <f t="shared" si="3"/>
        <v>21.072101603889653</v>
      </c>
    </row>
    <row r="13" spans="1:10" x14ac:dyDescent="0.3">
      <c r="A13">
        <v>12</v>
      </c>
      <c r="B13">
        <v>1</v>
      </c>
      <c r="C13" t="s">
        <v>6</v>
      </c>
      <c r="D13">
        <v>2.0442174325386682</v>
      </c>
      <c r="F13">
        <v>2</v>
      </c>
      <c r="G13" t="s">
        <v>8</v>
      </c>
      <c r="H13">
        <f>AVERAGE(D57:D61)</f>
        <v>0.65771004954973855</v>
      </c>
      <c r="I13">
        <f t="shared" si="2"/>
        <v>115.65487999661781</v>
      </c>
      <c r="J13">
        <f t="shared" si="3"/>
        <v>15.654879996617804</v>
      </c>
    </row>
    <row r="14" spans="1:10" x14ac:dyDescent="0.3">
      <c r="A14">
        <v>13</v>
      </c>
      <c r="B14">
        <v>1</v>
      </c>
      <c r="C14" t="s">
        <v>6</v>
      </c>
      <c r="D14">
        <v>2.3869324401021004</v>
      </c>
      <c r="F14">
        <v>2</v>
      </c>
      <c r="G14" t="s">
        <v>12</v>
      </c>
      <c r="H14">
        <f>AVERAGE(D62:D66)</f>
        <v>4.788382832209269</v>
      </c>
      <c r="I14">
        <f t="shared" si="2"/>
        <v>842.01213318262887</v>
      </c>
      <c r="J14">
        <f t="shared" si="3"/>
        <v>742.01213318262887</v>
      </c>
    </row>
    <row r="15" spans="1:10" x14ac:dyDescent="0.3">
      <c r="A15">
        <v>14</v>
      </c>
      <c r="B15">
        <v>1</v>
      </c>
      <c r="C15" t="s">
        <v>6</v>
      </c>
      <c r="D15">
        <v>1.5645625101557623</v>
      </c>
      <c r="F15">
        <v>2</v>
      </c>
      <c r="G15" t="s">
        <v>13</v>
      </c>
      <c r="H15">
        <f>AVERAGE(D67:D71)</f>
        <v>5.3283763885498052</v>
      </c>
      <c r="I15">
        <f>(H15/$H$10)*100</f>
        <v>936.96718214419809</v>
      </c>
      <c r="J15">
        <f t="shared" si="3"/>
        <v>836.96718214419809</v>
      </c>
    </row>
    <row r="16" spans="1:10" x14ac:dyDescent="0.3">
      <c r="A16">
        <v>15</v>
      </c>
      <c r="B16">
        <v>1</v>
      </c>
      <c r="C16" t="s">
        <v>6</v>
      </c>
      <c r="D16">
        <v>1.3228658909598987</v>
      </c>
      <c r="F16">
        <v>3</v>
      </c>
      <c r="G16" t="s">
        <v>4</v>
      </c>
      <c r="H16">
        <f>AVERAGE(D72:D76)</f>
        <v>0.49680435409148532</v>
      </c>
      <c r="I16">
        <f>(H16/$H$17)*100</f>
        <v>88.654992418946748</v>
      </c>
      <c r="J16">
        <f>((H16-$H$17)/$H$17)*100</f>
        <v>-11.345007581053263</v>
      </c>
    </row>
    <row r="17" spans="1:10" x14ac:dyDescent="0.3">
      <c r="A17">
        <v>16</v>
      </c>
      <c r="B17">
        <v>1</v>
      </c>
      <c r="C17" t="s">
        <v>7</v>
      </c>
      <c r="D17">
        <v>0.82135478158791864</v>
      </c>
      <c r="F17">
        <v>3</v>
      </c>
      <c r="G17" t="s">
        <v>5</v>
      </c>
      <c r="H17">
        <f>AVERAGE(D77:D81)</f>
        <v>0.56037944455941513</v>
      </c>
      <c r="I17">
        <f t="shared" ref="I17:I22" si="4">(H17/$H$17)*100</f>
        <v>100</v>
      </c>
      <c r="J17">
        <f t="shared" ref="J17:J21" si="5">((H17-$H$17)/$H$17)*100</f>
        <v>0</v>
      </c>
    </row>
    <row r="18" spans="1:10" x14ac:dyDescent="0.3">
      <c r="A18">
        <v>17</v>
      </c>
      <c r="B18">
        <v>1</v>
      </c>
      <c r="C18" t="s">
        <v>7</v>
      </c>
      <c r="D18">
        <v>0.63966631392637885</v>
      </c>
      <c r="F18">
        <v>3</v>
      </c>
      <c r="G18" t="s">
        <v>6</v>
      </c>
      <c r="H18">
        <f>AVERAGE(D82:D86)</f>
        <v>2.2217386245727537</v>
      </c>
      <c r="I18">
        <f t="shared" si="4"/>
        <v>396.47039985907088</v>
      </c>
      <c r="J18">
        <f t="shared" si="5"/>
        <v>296.47039985907088</v>
      </c>
    </row>
    <row r="19" spans="1:10" x14ac:dyDescent="0.3">
      <c r="A19">
        <v>18</v>
      </c>
      <c r="B19">
        <v>1</v>
      </c>
      <c r="C19" t="s">
        <v>7</v>
      </c>
      <c r="D19">
        <v>0.39249623877306777</v>
      </c>
      <c r="F19">
        <v>3</v>
      </c>
      <c r="G19" t="s">
        <v>7</v>
      </c>
      <c r="H19">
        <f>AVERAGE(D87:D91)</f>
        <v>0.58841861089070635</v>
      </c>
      <c r="I19">
        <f t="shared" si="4"/>
        <v>105.00360364812032</v>
      </c>
      <c r="J19">
        <f t="shared" si="5"/>
        <v>5.0036036481203094</v>
      </c>
    </row>
    <row r="20" spans="1:10" x14ac:dyDescent="0.3">
      <c r="A20">
        <v>19</v>
      </c>
      <c r="B20">
        <v>1</v>
      </c>
      <c r="C20" t="s">
        <v>7</v>
      </c>
      <c r="D20">
        <v>0.39557276169459027</v>
      </c>
      <c r="F20">
        <v>3</v>
      </c>
      <c r="G20" t="s">
        <v>8</v>
      </c>
      <c r="H20">
        <f>AVERAGE(D92:D96)</f>
        <v>0.3803299923737844</v>
      </c>
      <c r="I20">
        <f t="shared" si="4"/>
        <v>67.870082685279385</v>
      </c>
      <c r="J20">
        <f t="shared" si="5"/>
        <v>-32.129917314720615</v>
      </c>
    </row>
    <row r="21" spans="1:10" x14ac:dyDescent="0.3">
      <c r="A21">
        <v>20</v>
      </c>
      <c r="B21">
        <v>1</v>
      </c>
      <c r="C21" t="s">
        <v>7</v>
      </c>
      <c r="D21">
        <v>0.66737119853496552</v>
      </c>
      <c r="F21">
        <v>3</v>
      </c>
      <c r="G21" t="s">
        <v>12</v>
      </c>
      <c r="H21">
        <f>AVERAGE(D97:D101)</f>
        <v>1.9002496043841042</v>
      </c>
      <c r="I21">
        <f t="shared" si="4"/>
        <v>339.10051891323917</v>
      </c>
      <c r="J21">
        <f t="shared" si="5"/>
        <v>239.10051891323917</v>
      </c>
    </row>
    <row r="22" spans="1:10" x14ac:dyDescent="0.3">
      <c r="A22">
        <v>21</v>
      </c>
      <c r="B22">
        <v>1</v>
      </c>
      <c r="C22" t="s">
        <v>8</v>
      </c>
      <c r="D22">
        <v>0.6300328026215235</v>
      </c>
      <c r="F22">
        <v>3</v>
      </c>
      <c r="G22" t="s">
        <v>13</v>
      </c>
      <c r="H22">
        <f>AVERAGE(D102:D106)</f>
        <v>1.9437894662221276</v>
      </c>
      <c r="I22">
        <f t="shared" si="4"/>
        <v>346.87022964419856</v>
      </c>
      <c r="J22">
        <f>((H22-$H$17)/$H$17)*100</f>
        <v>246.87022964419856</v>
      </c>
    </row>
    <row r="23" spans="1:10" x14ac:dyDescent="0.3">
      <c r="A23">
        <v>22</v>
      </c>
      <c r="B23">
        <v>1</v>
      </c>
      <c r="C23" t="s">
        <v>8</v>
      </c>
      <c r="D23">
        <v>0.45350373908877373</v>
      </c>
      <c r="F23">
        <v>4</v>
      </c>
      <c r="G23" t="s">
        <v>4</v>
      </c>
      <c r="H23">
        <f>AVERAGE(D107:D111)</f>
        <v>0.32542357902663455</v>
      </c>
      <c r="I23">
        <f>(H23/$H$24)*100</f>
        <v>550.86446533118021</v>
      </c>
      <c r="J23">
        <f>((H23-$H$24)/$H$24)*100</f>
        <v>450.86446533118021</v>
      </c>
    </row>
    <row r="24" spans="1:10" x14ac:dyDescent="0.3">
      <c r="A24">
        <v>23</v>
      </c>
      <c r="B24">
        <v>1</v>
      </c>
      <c r="C24" t="s">
        <v>8</v>
      </c>
      <c r="D24">
        <v>0.51531088600556052</v>
      </c>
      <c r="F24">
        <v>4</v>
      </c>
      <c r="G24" t="s">
        <v>5</v>
      </c>
      <c r="H24">
        <f>AVERAGE(D112:D116)</f>
        <v>5.9075071911017095E-2</v>
      </c>
      <c r="I24">
        <f t="shared" ref="I24:I29" si="6">(H24/$H$24)*100</f>
        <v>100</v>
      </c>
      <c r="J24">
        <f t="shared" ref="J24:J29" si="7">((H24-$H$24)/$H$24)*100</f>
        <v>0</v>
      </c>
    </row>
    <row r="25" spans="1:10" x14ac:dyDescent="0.3">
      <c r="A25">
        <v>24</v>
      </c>
      <c r="B25">
        <v>1</v>
      </c>
      <c r="C25" t="s">
        <v>8</v>
      </c>
      <c r="D25">
        <v>0.49057597170273465</v>
      </c>
      <c r="F25">
        <v>4</v>
      </c>
      <c r="G25" t="s">
        <v>6</v>
      </c>
      <c r="H25">
        <f>AVERAGE(D117:D121)</f>
        <v>1.433095469077428</v>
      </c>
      <c r="I25">
        <f t="shared" si="6"/>
        <v>2425.888657801474</v>
      </c>
      <c r="J25">
        <f t="shared" si="7"/>
        <v>2325.8886578014735</v>
      </c>
    </row>
    <row r="26" spans="1:10" x14ac:dyDescent="0.3">
      <c r="A26">
        <v>25</v>
      </c>
      <c r="B26">
        <v>1</v>
      </c>
      <c r="C26" t="s">
        <v>8</v>
      </c>
      <c r="D26">
        <v>0.51928973446289695</v>
      </c>
      <c r="F26">
        <v>4</v>
      </c>
      <c r="G26" t="s">
        <v>7</v>
      </c>
      <c r="H26">
        <f>AVERAGE(D122:D126)</f>
        <v>8.1718643258015311E-2</v>
      </c>
      <c r="I26">
        <f t="shared" si="6"/>
        <v>138.33016298499899</v>
      </c>
      <c r="J26">
        <f t="shared" si="7"/>
        <v>38.330162984998999</v>
      </c>
    </row>
    <row r="27" spans="1:10" x14ac:dyDescent="0.3">
      <c r="A27">
        <v>26</v>
      </c>
      <c r="B27">
        <v>1</v>
      </c>
      <c r="C27" t="s">
        <v>9</v>
      </c>
      <c r="D27">
        <v>1.042917288839817</v>
      </c>
      <c r="F27">
        <v>4</v>
      </c>
      <c r="G27" t="s">
        <v>8</v>
      </c>
      <c r="H27">
        <f>AVERAGE(D127:D131)</f>
        <v>4.748823394378026E-2</v>
      </c>
      <c r="I27">
        <f t="shared" si="6"/>
        <v>80.38624822211014</v>
      </c>
      <c r="J27">
        <f t="shared" si="7"/>
        <v>-19.61375177788987</v>
      </c>
    </row>
    <row r="28" spans="1:10" x14ac:dyDescent="0.3">
      <c r="A28">
        <v>27</v>
      </c>
      <c r="B28">
        <v>1</v>
      </c>
      <c r="C28" t="s">
        <v>9</v>
      </c>
      <c r="D28">
        <v>0.23013834158579508</v>
      </c>
      <c r="F28">
        <v>4</v>
      </c>
      <c r="G28" t="s">
        <v>12</v>
      </c>
      <c r="H28">
        <f>AVERAGE(D132:D136)</f>
        <v>1.1139298866192502</v>
      </c>
      <c r="I28">
        <f t="shared" si="6"/>
        <v>1885.6174873508869</v>
      </c>
      <c r="J28">
        <f t="shared" si="7"/>
        <v>1785.6174873508869</v>
      </c>
    </row>
    <row r="29" spans="1:10" x14ac:dyDescent="0.3">
      <c r="A29">
        <v>28</v>
      </c>
      <c r="B29">
        <v>1</v>
      </c>
      <c r="C29" t="s">
        <v>9</v>
      </c>
      <c r="D29">
        <v>1.8422129278381665</v>
      </c>
      <c r="F29">
        <v>4</v>
      </c>
      <c r="G29" t="s">
        <v>13</v>
      </c>
      <c r="H29">
        <f>AVERAGE(D137:D141)</f>
        <v>0.93722586830457055</v>
      </c>
      <c r="I29">
        <f t="shared" si="6"/>
        <v>1586.4997502098417</v>
      </c>
      <c r="J29">
        <f t="shared" si="7"/>
        <v>1486.4997502098417</v>
      </c>
    </row>
    <row r="30" spans="1:10" x14ac:dyDescent="0.3">
      <c r="A30">
        <v>29</v>
      </c>
      <c r="B30">
        <v>1</v>
      </c>
      <c r="C30" t="s">
        <v>9</v>
      </c>
      <c r="D30">
        <v>2.2146051724751792</v>
      </c>
    </row>
    <row r="31" spans="1:10" x14ac:dyDescent="0.3">
      <c r="A31">
        <v>30</v>
      </c>
      <c r="B31">
        <v>1</v>
      </c>
      <c r="C31" t="s">
        <v>9</v>
      </c>
      <c r="D31">
        <v>2.1593378434578576</v>
      </c>
    </row>
    <row r="32" spans="1:10" x14ac:dyDescent="0.3">
      <c r="A32">
        <v>31</v>
      </c>
      <c r="B32">
        <v>1</v>
      </c>
      <c r="C32" t="s">
        <v>10</v>
      </c>
      <c r="D32">
        <v>2.668228629976511</v>
      </c>
    </row>
    <row r="33" spans="1:4" x14ac:dyDescent="0.3">
      <c r="A33">
        <v>32</v>
      </c>
      <c r="B33">
        <v>1</v>
      </c>
      <c r="C33" t="s">
        <v>10</v>
      </c>
      <c r="D33">
        <v>0.56830156346162164</v>
      </c>
    </row>
    <row r="34" spans="1:4" x14ac:dyDescent="0.3">
      <c r="A34">
        <v>33</v>
      </c>
      <c r="B34">
        <v>1</v>
      </c>
      <c r="C34" t="s">
        <v>10</v>
      </c>
      <c r="D34">
        <v>1.7725901206334431</v>
      </c>
    </row>
    <row r="35" spans="1:4" x14ac:dyDescent="0.3">
      <c r="A35">
        <v>34</v>
      </c>
      <c r="B35">
        <v>1</v>
      </c>
      <c r="C35" t="s">
        <v>10</v>
      </c>
      <c r="D35">
        <v>1.9785312414169312</v>
      </c>
    </row>
    <row r="36" spans="1:4" x14ac:dyDescent="0.3">
      <c r="A36">
        <v>35</v>
      </c>
      <c r="B36">
        <v>1</v>
      </c>
      <c r="C36" t="s">
        <v>10</v>
      </c>
      <c r="D36">
        <v>1.6959582070509593</v>
      </c>
    </row>
    <row r="37" spans="1:4" x14ac:dyDescent="0.3">
      <c r="A37">
        <v>36</v>
      </c>
      <c r="B37">
        <v>2</v>
      </c>
      <c r="C37" t="s">
        <v>4</v>
      </c>
      <c r="D37">
        <v>0.44845094283421832</v>
      </c>
    </row>
    <row r="38" spans="1:4" x14ac:dyDescent="0.3">
      <c r="A38">
        <v>37</v>
      </c>
      <c r="B38">
        <v>2</v>
      </c>
      <c r="C38" t="s">
        <v>4</v>
      </c>
      <c r="D38">
        <v>0.3882603372136752</v>
      </c>
    </row>
    <row r="39" spans="1:4" x14ac:dyDescent="0.3">
      <c r="A39">
        <v>38</v>
      </c>
      <c r="B39">
        <v>2</v>
      </c>
      <c r="C39" t="s">
        <v>4</v>
      </c>
      <c r="D39">
        <v>0.42255176852146786</v>
      </c>
    </row>
    <row r="40" spans="1:4" x14ac:dyDescent="0.3">
      <c r="A40">
        <v>39</v>
      </c>
      <c r="B40">
        <v>2</v>
      </c>
      <c r="C40" t="s">
        <v>4</v>
      </c>
      <c r="D40">
        <v>0.3753625750541687</v>
      </c>
    </row>
    <row r="41" spans="1:4" x14ac:dyDescent="0.3">
      <c r="A41">
        <v>40</v>
      </c>
      <c r="B41">
        <v>2</v>
      </c>
      <c r="C41" t="s">
        <v>4</v>
      </c>
      <c r="D41">
        <v>0.57732198139031732</v>
      </c>
    </row>
    <row r="42" spans="1:4" x14ac:dyDescent="0.3">
      <c r="A42">
        <v>41</v>
      </c>
      <c r="B42">
        <v>2</v>
      </c>
      <c r="C42" t="s">
        <v>5</v>
      </c>
      <c r="D42">
        <v>0.6408056914806366</v>
      </c>
    </row>
    <row r="43" spans="1:4" x14ac:dyDescent="0.3">
      <c r="A43">
        <v>42</v>
      </c>
      <c r="B43">
        <v>2</v>
      </c>
      <c r="C43" t="s">
        <v>5</v>
      </c>
      <c r="D43">
        <v>0.64633561670780182</v>
      </c>
    </row>
    <row r="44" spans="1:4" x14ac:dyDescent="0.3">
      <c r="A44">
        <v>43</v>
      </c>
      <c r="B44">
        <v>2</v>
      </c>
      <c r="C44" t="s">
        <v>5</v>
      </c>
      <c r="D44">
        <v>0.53462333480517066</v>
      </c>
    </row>
    <row r="45" spans="1:4" x14ac:dyDescent="0.3">
      <c r="A45">
        <v>44</v>
      </c>
      <c r="B45">
        <v>2</v>
      </c>
      <c r="C45" t="s">
        <v>5</v>
      </c>
      <c r="D45">
        <v>0.52568702399730682</v>
      </c>
    </row>
    <row r="46" spans="1:4" x14ac:dyDescent="0.3">
      <c r="A46">
        <v>45</v>
      </c>
      <c r="B46">
        <v>2</v>
      </c>
      <c r="C46" t="s">
        <v>5</v>
      </c>
      <c r="D46">
        <v>0.49596509834130603</v>
      </c>
    </row>
    <row r="47" spans="1:4" x14ac:dyDescent="0.3">
      <c r="A47">
        <v>46</v>
      </c>
      <c r="B47">
        <v>2</v>
      </c>
      <c r="C47" t="s">
        <v>6</v>
      </c>
      <c r="D47">
        <v>2.808699587980906</v>
      </c>
    </row>
    <row r="48" spans="1:4" x14ac:dyDescent="0.3">
      <c r="A48">
        <v>47</v>
      </c>
      <c r="B48">
        <v>2</v>
      </c>
      <c r="C48" t="s">
        <v>6</v>
      </c>
      <c r="D48">
        <v>3.2624990344047546</v>
      </c>
    </row>
    <row r="49" spans="1:4" x14ac:dyDescent="0.3">
      <c r="A49">
        <v>48</v>
      </c>
      <c r="B49">
        <v>2</v>
      </c>
      <c r="C49" t="s">
        <v>6</v>
      </c>
      <c r="D49">
        <v>3.1647478739420571</v>
      </c>
    </row>
    <row r="50" spans="1:4" x14ac:dyDescent="0.3">
      <c r="A50">
        <v>49</v>
      </c>
      <c r="B50">
        <v>2</v>
      </c>
      <c r="C50" t="s">
        <v>6</v>
      </c>
      <c r="D50">
        <v>2.5251374840736389</v>
      </c>
    </row>
    <row r="51" spans="1:4" x14ac:dyDescent="0.3">
      <c r="A51">
        <v>50</v>
      </c>
      <c r="B51">
        <v>2</v>
      </c>
      <c r="C51" t="s">
        <v>6</v>
      </c>
      <c r="D51">
        <v>2.4307309786478677</v>
      </c>
    </row>
    <row r="52" spans="1:4" x14ac:dyDescent="0.3">
      <c r="A52">
        <v>51</v>
      </c>
      <c r="B52">
        <v>2</v>
      </c>
      <c r="C52" t="s">
        <v>7</v>
      </c>
      <c r="D52">
        <v>0.79349064826965332</v>
      </c>
    </row>
    <row r="53" spans="1:4" x14ac:dyDescent="0.3">
      <c r="A53">
        <v>52</v>
      </c>
      <c r="B53">
        <v>2</v>
      </c>
      <c r="C53" t="s">
        <v>7</v>
      </c>
      <c r="D53">
        <v>0.59595030546188354</v>
      </c>
    </row>
    <row r="54" spans="1:4" x14ac:dyDescent="0.3">
      <c r="A54">
        <v>53</v>
      </c>
      <c r="B54">
        <v>2</v>
      </c>
      <c r="C54" t="s">
        <v>7</v>
      </c>
      <c r="D54">
        <v>0.6775582879781723</v>
      </c>
    </row>
    <row r="55" spans="1:4" x14ac:dyDescent="0.3">
      <c r="A55">
        <v>54</v>
      </c>
      <c r="B55">
        <v>2</v>
      </c>
      <c r="C55" t="s">
        <v>7</v>
      </c>
      <c r="D55">
        <v>0.69286107520262397</v>
      </c>
    </row>
    <row r="56" spans="1:4" x14ac:dyDescent="0.3">
      <c r="A56">
        <v>55</v>
      </c>
      <c r="B56">
        <v>2</v>
      </c>
      <c r="C56" t="s">
        <v>7</v>
      </c>
      <c r="D56">
        <v>0.68272411823272705</v>
      </c>
    </row>
    <row r="57" spans="1:4" x14ac:dyDescent="0.3">
      <c r="A57">
        <v>56</v>
      </c>
      <c r="B57">
        <v>2</v>
      </c>
      <c r="C57" t="s">
        <v>8</v>
      </c>
      <c r="D57">
        <v>0.65782058238983154</v>
      </c>
    </row>
    <row r="58" spans="1:4" x14ac:dyDescent="0.3">
      <c r="A58">
        <v>57</v>
      </c>
      <c r="B58">
        <v>2</v>
      </c>
      <c r="C58" t="s">
        <v>8</v>
      </c>
      <c r="D58">
        <v>0.72376061479250586</v>
      </c>
    </row>
    <row r="59" spans="1:4" x14ac:dyDescent="0.3">
      <c r="A59">
        <v>58</v>
      </c>
      <c r="B59">
        <v>2</v>
      </c>
      <c r="C59" t="s">
        <v>8</v>
      </c>
      <c r="D59">
        <v>0.6483881721893946</v>
      </c>
    </row>
    <row r="60" spans="1:4" x14ac:dyDescent="0.3">
      <c r="A60">
        <v>59</v>
      </c>
      <c r="B60">
        <v>2</v>
      </c>
      <c r="C60" t="s">
        <v>8</v>
      </c>
      <c r="D60">
        <v>0.65244867901007331</v>
      </c>
    </row>
    <row r="61" spans="1:4" x14ac:dyDescent="0.3">
      <c r="A61">
        <v>60</v>
      </c>
      <c r="B61">
        <v>2</v>
      </c>
      <c r="C61" t="s">
        <v>8</v>
      </c>
      <c r="D61">
        <v>0.60613219936688745</v>
      </c>
    </row>
    <row r="62" spans="1:4" x14ac:dyDescent="0.3">
      <c r="A62">
        <v>61</v>
      </c>
      <c r="B62">
        <v>2</v>
      </c>
      <c r="C62" t="s">
        <v>9</v>
      </c>
      <c r="D62">
        <v>4.1706780195236206</v>
      </c>
    </row>
    <row r="63" spans="1:4" x14ac:dyDescent="0.3">
      <c r="A63">
        <v>62</v>
      </c>
      <c r="B63">
        <v>2</v>
      </c>
      <c r="C63" t="s">
        <v>9</v>
      </c>
      <c r="D63">
        <v>4.8330469528834028</v>
      </c>
    </row>
    <row r="64" spans="1:4" x14ac:dyDescent="0.3">
      <c r="A64">
        <v>63</v>
      </c>
      <c r="B64">
        <v>2</v>
      </c>
      <c r="C64" t="s">
        <v>9</v>
      </c>
      <c r="D64">
        <v>4.6730732520421343</v>
      </c>
    </row>
    <row r="65" spans="1:4" x14ac:dyDescent="0.3">
      <c r="A65">
        <v>64</v>
      </c>
      <c r="B65">
        <v>2</v>
      </c>
      <c r="C65" t="s">
        <v>9</v>
      </c>
      <c r="D65">
        <v>5.3605570793151855</v>
      </c>
    </row>
    <row r="66" spans="1:4" x14ac:dyDescent="0.3">
      <c r="A66">
        <v>65</v>
      </c>
      <c r="B66">
        <v>2</v>
      </c>
      <c r="C66" t="s">
        <v>9</v>
      </c>
      <c r="D66">
        <v>4.9045588572820025</v>
      </c>
    </row>
    <row r="67" spans="1:4" x14ac:dyDescent="0.3">
      <c r="A67">
        <v>66</v>
      </c>
      <c r="B67">
        <v>2</v>
      </c>
      <c r="C67" t="s">
        <v>10</v>
      </c>
      <c r="D67">
        <v>4.9209890762964887</v>
      </c>
    </row>
    <row r="68" spans="1:4" x14ac:dyDescent="0.3">
      <c r="A68">
        <v>67</v>
      </c>
      <c r="B68">
        <v>2</v>
      </c>
      <c r="C68" t="s">
        <v>10</v>
      </c>
      <c r="D68">
        <v>5.3339220682779951</v>
      </c>
    </row>
    <row r="69" spans="1:4" x14ac:dyDescent="0.3">
      <c r="A69">
        <v>68</v>
      </c>
      <c r="B69">
        <v>2</v>
      </c>
      <c r="C69" t="s">
        <v>10</v>
      </c>
      <c r="D69">
        <v>5.1540327072143555</v>
      </c>
    </row>
    <row r="70" spans="1:4" x14ac:dyDescent="0.3">
      <c r="A70">
        <v>69</v>
      </c>
      <c r="B70">
        <v>2</v>
      </c>
      <c r="C70" t="s">
        <v>10</v>
      </c>
      <c r="D70">
        <v>5.4646445512771606</v>
      </c>
    </row>
    <row r="71" spans="1:4" x14ac:dyDescent="0.3">
      <c r="A71">
        <v>70</v>
      </c>
      <c r="B71">
        <v>2</v>
      </c>
      <c r="C71" t="s">
        <v>10</v>
      </c>
      <c r="D71">
        <v>5.7682935396830244</v>
      </c>
    </row>
    <row r="72" spans="1:4" x14ac:dyDescent="0.3">
      <c r="A72">
        <v>71</v>
      </c>
      <c r="B72">
        <v>3</v>
      </c>
      <c r="C72" t="s">
        <v>4</v>
      </c>
      <c r="D72">
        <v>0.32093916585048038</v>
      </c>
    </row>
    <row r="73" spans="1:4" x14ac:dyDescent="0.3">
      <c r="A73">
        <v>72</v>
      </c>
      <c r="B73">
        <v>3</v>
      </c>
      <c r="C73" t="s">
        <v>4</v>
      </c>
      <c r="D73">
        <v>0.57001298169294989</v>
      </c>
    </row>
    <row r="74" spans="1:4" x14ac:dyDescent="0.3">
      <c r="A74">
        <v>73</v>
      </c>
      <c r="B74">
        <v>3</v>
      </c>
      <c r="C74" t="s">
        <v>4</v>
      </c>
      <c r="D74">
        <v>0.54253041247526801</v>
      </c>
    </row>
    <row r="75" spans="1:4" x14ac:dyDescent="0.3">
      <c r="A75">
        <v>74</v>
      </c>
      <c r="B75">
        <v>3</v>
      </c>
      <c r="C75" t="s">
        <v>4</v>
      </c>
      <c r="D75">
        <v>0.55747153361638391</v>
      </c>
    </row>
    <row r="76" spans="1:4" x14ac:dyDescent="0.3">
      <c r="A76">
        <v>75</v>
      </c>
      <c r="B76">
        <v>3</v>
      </c>
      <c r="C76" t="s">
        <v>4</v>
      </c>
      <c r="D76">
        <v>0.49306767682234448</v>
      </c>
    </row>
    <row r="77" spans="1:4" x14ac:dyDescent="0.3">
      <c r="A77">
        <v>76</v>
      </c>
      <c r="B77">
        <v>3</v>
      </c>
      <c r="C77" t="s">
        <v>5</v>
      </c>
      <c r="D77">
        <v>0.50109458466370904</v>
      </c>
    </row>
    <row r="78" spans="1:4" x14ac:dyDescent="0.3">
      <c r="A78">
        <v>77</v>
      </c>
      <c r="B78">
        <v>3</v>
      </c>
      <c r="C78" t="s">
        <v>5</v>
      </c>
      <c r="D78">
        <v>0.52794263263543451</v>
      </c>
    </row>
    <row r="79" spans="1:4" x14ac:dyDescent="0.3">
      <c r="A79">
        <v>78</v>
      </c>
      <c r="B79">
        <v>3</v>
      </c>
      <c r="C79" t="s">
        <v>5</v>
      </c>
      <c r="D79">
        <v>0.54085962971051538</v>
      </c>
    </row>
    <row r="80" spans="1:4" x14ac:dyDescent="0.3">
      <c r="A80">
        <v>79</v>
      </c>
      <c r="B80">
        <v>3</v>
      </c>
      <c r="C80" t="s">
        <v>5</v>
      </c>
      <c r="D80">
        <v>0.6300180355707804</v>
      </c>
    </row>
    <row r="81" spans="1:4" x14ac:dyDescent="0.3">
      <c r="A81">
        <v>80</v>
      </c>
      <c r="B81">
        <v>3</v>
      </c>
      <c r="C81" t="s">
        <v>5</v>
      </c>
      <c r="D81">
        <v>0.60198234021663666</v>
      </c>
    </row>
    <row r="82" spans="1:4" x14ac:dyDescent="0.3">
      <c r="A82">
        <v>81</v>
      </c>
      <c r="B82">
        <v>3</v>
      </c>
      <c r="C82" t="s">
        <v>6</v>
      </c>
      <c r="D82">
        <v>2.0157329440116882</v>
      </c>
    </row>
    <row r="83" spans="1:4" x14ac:dyDescent="0.3">
      <c r="A83">
        <v>82</v>
      </c>
      <c r="B83">
        <v>3</v>
      </c>
      <c r="C83" t="s">
        <v>6</v>
      </c>
      <c r="D83">
        <v>1.9599190950393677</v>
      </c>
    </row>
    <row r="84" spans="1:4" x14ac:dyDescent="0.3">
      <c r="A84">
        <v>83</v>
      </c>
      <c r="B84">
        <v>3</v>
      </c>
      <c r="C84" t="s">
        <v>6</v>
      </c>
      <c r="D84">
        <v>2.0475437045097351</v>
      </c>
    </row>
    <row r="85" spans="1:4" x14ac:dyDescent="0.3">
      <c r="A85">
        <v>84</v>
      </c>
      <c r="B85">
        <v>3</v>
      </c>
      <c r="C85" t="s">
        <v>6</v>
      </c>
      <c r="D85">
        <v>2.4766950805981955</v>
      </c>
    </row>
    <row r="86" spans="1:4" x14ac:dyDescent="0.3">
      <c r="A86">
        <v>85</v>
      </c>
      <c r="B86">
        <v>3</v>
      </c>
      <c r="C86" t="s">
        <v>6</v>
      </c>
      <c r="D86">
        <v>2.608802298704783</v>
      </c>
    </row>
    <row r="87" spans="1:4" x14ac:dyDescent="0.3">
      <c r="A87">
        <v>86</v>
      </c>
      <c r="B87">
        <v>3</v>
      </c>
      <c r="C87" t="s">
        <v>7</v>
      </c>
      <c r="D87">
        <v>0.7422112375497818</v>
      </c>
    </row>
    <row r="88" spans="1:4" x14ac:dyDescent="0.3">
      <c r="A88">
        <v>87</v>
      </c>
      <c r="B88">
        <v>3</v>
      </c>
      <c r="C88" t="s">
        <v>7</v>
      </c>
      <c r="D88">
        <v>0.61468752721945441</v>
      </c>
    </row>
    <row r="89" spans="1:4" x14ac:dyDescent="0.3">
      <c r="A89">
        <v>88</v>
      </c>
      <c r="B89">
        <v>3</v>
      </c>
      <c r="C89" t="s">
        <v>7</v>
      </c>
      <c r="D89">
        <v>0.44800986349582672</v>
      </c>
    </row>
    <row r="90" spans="1:4" x14ac:dyDescent="0.3">
      <c r="A90">
        <v>89</v>
      </c>
      <c r="B90">
        <v>3</v>
      </c>
      <c r="C90" t="s">
        <v>7</v>
      </c>
      <c r="D90">
        <v>0.55178314447402954</v>
      </c>
    </row>
    <row r="91" spans="1:4" x14ac:dyDescent="0.3">
      <c r="A91">
        <v>90</v>
      </c>
      <c r="B91">
        <v>3</v>
      </c>
      <c r="C91" t="s">
        <v>7</v>
      </c>
      <c r="D91">
        <v>0.58540128171443939</v>
      </c>
    </row>
    <row r="92" spans="1:4" x14ac:dyDescent="0.3">
      <c r="A92">
        <v>91</v>
      </c>
      <c r="B92">
        <v>3</v>
      </c>
      <c r="C92" t="s">
        <v>8</v>
      </c>
      <c r="D92">
        <v>0.36727302769819897</v>
      </c>
    </row>
    <row r="93" spans="1:4" x14ac:dyDescent="0.3">
      <c r="A93">
        <v>92</v>
      </c>
      <c r="B93">
        <v>3</v>
      </c>
      <c r="C93" t="s">
        <v>8</v>
      </c>
      <c r="D93">
        <v>0.35711748401323956</v>
      </c>
    </row>
    <row r="94" spans="1:4" x14ac:dyDescent="0.3">
      <c r="A94">
        <v>93</v>
      </c>
      <c r="B94">
        <v>3</v>
      </c>
      <c r="C94" t="s">
        <v>8</v>
      </c>
      <c r="D94">
        <v>0.3554915189743042</v>
      </c>
    </row>
    <row r="95" spans="1:4" x14ac:dyDescent="0.3">
      <c r="A95">
        <v>94</v>
      </c>
      <c r="B95">
        <v>3</v>
      </c>
      <c r="C95" t="s">
        <v>8</v>
      </c>
      <c r="D95">
        <v>0.47530209024747211</v>
      </c>
    </row>
    <row r="96" spans="1:4" x14ac:dyDescent="0.3">
      <c r="A96">
        <v>95</v>
      </c>
      <c r="B96">
        <v>3</v>
      </c>
      <c r="C96" t="s">
        <v>8</v>
      </c>
      <c r="D96">
        <v>0.34646584093570709</v>
      </c>
    </row>
    <row r="97" spans="1:4" x14ac:dyDescent="0.3">
      <c r="A97">
        <v>96</v>
      </c>
      <c r="B97">
        <v>3</v>
      </c>
      <c r="C97" t="s">
        <v>9</v>
      </c>
      <c r="D97">
        <v>1.1494222283363342</v>
      </c>
    </row>
    <row r="98" spans="1:4" x14ac:dyDescent="0.3">
      <c r="A98">
        <v>97</v>
      </c>
      <c r="B98">
        <v>3</v>
      </c>
      <c r="C98" t="s">
        <v>9</v>
      </c>
      <c r="D98">
        <v>2.3115182320276895</v>
      </c>
    </row>
    <row r="99" spans="1:4" x14ac:dyDescent="0.3">
      <c r="A99">
        <v>98</v>
      </c>
      <c r="B99">
        <v>3</v>
      </c>
      <c r="C99" t="s">
        <v>9</v>
      </c>
      <c r="D99">
        <v>1.8824700812498729</v>
      </c>
    </row>
    <row r="100" spans="1:4" x14ac:dyDescent="0.3">
      <c r="A100">
        <v>99</v>
      </c>
      <c r="B100">
        <v>3</v>
      </c>
      <c r="C100" t="s">
        <v>9</v>
      </c>
      <c r="D100">
        <v>2.0186313986778259</v>
      </c>
    </row>
    <row r="101" spans="1:4" x14ac:dyDescent="0.3">
      <c r="A101">
        <v>100</v>
      </c>
      <c r="B101">
        <v>3</v>
      </c>
      <c r="C101" t="s">
        <v>9</v>
      </c>
      <c r="D101">
        <v>2.1392060816287994</v>
      </c>
    </row>
    <row r="102" spans="1:4" x14ac:dyDescent="0.3">
      <c r="A102">
        <v>101</v>
      </c>
      <c r="B102">
        <v>3</v>
      </c>
      <c r="C102" t="s">
        <v>10</v>
      </c>
      <c r="D102">
        <v>2.2944117983182273</v>
      </c>
    </row>
    <row r="103" spans="1:4" x14ac:dyDescent="0.3">
      <c r="A103">
        <v>102</v>
      </c>
      <c r="B103">
        <v>3</v>
      </c>
      <c r="C103" t="s">
        <v>10</v>
      </c>
      <c r="D103">
        <v>2.0570191442966461</v>
      </c>
    </row>
    <row r="104" spans="1:4" x14ac:dyDescent="0.3">
      <c r="A104">
        <v>103</v>
      </c>
      <c r="B104">
        <v>3</v>
      </c>
      <c r="C104" t="s">
        <v>10</v>
      </c>
      <c r="D104">
        <v>1.9724845389525096</v>
      </c>
    </row>
    <row r="105" spans="1:4" x14ac:dyDescent="0.3">
      <c r="A105">
        <v>104</v>
      </c>
      <c r="B105">
        <v>3</v>
      </c>
      <c r="C105" t="s">
        <v>10</v>
      </c>
      <c r="D105">
        <v>1.9323300818602245</v>
      </c>
    </row>
    <row r="106" spans="1:4" x14ac:dyDescent="0.3">
      <c r="A106">
        <v>105</v>
      </c>
      <c r="B106">
        <v>3</v>
      </c>
      <c r="C106" t="s">
        <v>10</v>
      </c>
      <c r="D106">
        <v>1.4627017676830292</v>
      </c>
    </row>
    <row r="107" spans="1:4" x14ac:dyDescent="0.3">
      <c r="A107">
        <v>106</v>
      </c>
      <c r="B107">
        <v>4</v>
      </c>
      <c r="C107" t="s">
        <v>4</v>
      </c>
      <c r="D107">
        <v>0.22704035912950835</v>
      </c>
    </row>
    <row r="108" spans="1:4" x14ac:dyDescent="0.3">
      <c r="A108">
        <v>107</v>
      </c>
      <c r="B108">
        <v>4</v>
      </c>
      <c r="C108" t="s">
        <v>4</v>
      </c>
      <c r="D108">
        <v>0</v>
      </c>
    </row>
    <row r="109" spans="1:4" x14ac:dyDescent="0.3">
      <c r="A109">
        <v>108</v>
      </c>
      <c r="B109">
        <v>4</v>
      </c>
      <c r="C109" t="s">
        <v>4</v>
      </c>
      <c r="D109">
        <v>9.9707930581644177E-2</v>
      </c>
    </row>
    <row r="110" spans="1:4" x14ac:dyDescent="0.3">
      <c r="A110">
        <v>109</v>
      </c>
      <c r="B110">
        <v>4</v>
      </c>
      <c r="C110" t="s">
        <v>4</v>
      </c>
      <c r="D110">
        <v>0.67920821905136108</v>
      </c>
    </row>
    <row r="111" spans="1:4" x14ac:dyDescent="0.3">
      <c r="A111">
        <v>110</v>
      </c>
      <c r="B111">
        <v>4</v>
      </c>
      <c r="C111" t="s">
        <v>4</v>
      </c>
      <c r="D111">
        <v>0.62116138637065887</v>
      </c>
    </row>
    <row r="112" spans="1:4" x14ac:dyDescent="0.3">
      <c r="A112">
        <v>111</v>
      </c>
      <c r="B112">
        <v>4</v>
      </c>
      <c r="C112" t="s">
        <v>5</v>
      </c>
      <c r="D112">
        <v>3.7083052098751068E-2</v>
      </c>
    </row>
    <row r="113" spans="1:4" x14ac:dyDescent="0.3">
      <c r="A113">
        <v>112</v>
      </c>
      <c r="B113">
        <v>4</v>
      </c>
      <c r="C113" t="s">
        <v>5</v>
      </c>
      <c r="D113">
        <v>4.7774395594994225E-2</v>
      </c>
    </row>
    <row r="114" spans="1:4" x14ac:dyDescent="0.3">
      <c r="A114">
        <v>113</v>
      </c>
      <c r="B114">
        <v>4</v>
      </c>
      <c r="C114" t="s">
        <v>5</v>
      </c>
      <c r="D114">
        <v>4.585485222438971E-2</v>
      </c>
    </row>
    <row r="115" spans="1:4" x14ac:dyDescent="0.3">
      <c r="A115">
        <v>114</v>
      </c>
      <c r="B115">
        <v>4</v>
      </c>
      <c r="C115" t="s">
        <v>5</v>
      </c>
      <c r="D115">
        <v>5.6650416925549507E-2</v>
      </c>
    </row>
    <row r="116" spans="1:4" x14ac:dyDescent="0.3">
      <c r="A116">
        <v>115</v>
      </c>
      <c r="B116">
        <v>4</v>
      </c>
      <c r="C116" t="s">
        <v>5</v>
      </c>
      <c r="D116">
        <v>0.10801264271140099</v>
      </c>
    </row>
    <row r="117" spans="1:4" x14ac:dyDescent="0.3">
      <c r="A117">
        <v>116</v>
      </c>
      <c r="B117">
        <v>4</v>
      </c>
      <c r="C117" t="s">
        <v>6</v>
      </c>
      <c r="D117">
        <v>1.2511671682198842</v>
      </c>
    </row>
    <row r="118" spans="1:4" x14ac:dyDescent="0.3">
      <c r="A118">
        <v>117</v>
      </c>
      <c r="B118">
        <v>4</v>
      </c>
      <c r="C118" t="s">
        <v>6</v>
      </c>
      <c r="D118">
        <v>1.3008483548959096</v>
      </c>
    </row>
    <row r="119" spans="1:4" x14ac:dyDescent="0.3">
      <c r="A119">
        <v>118</v>
      </c>
      <c r="B119">
        <v>4</v>
      </c>
      <c r="C119" t="s">
        <v>6</v>
      </c>
      <c r="D119">
        <v>1.605945994456609</v>
      </c>
    </row>
    <row r="120" spans="1:4" x14ac:dyDescent="0.3">
      <c r="A120">
        <v>119</v>
      </c>
      <c r="B120">
        <v>4</v>
      </c>
      <c r="C120" t="s">
        <v>6</v>
      </c>
      <c r="D120">
        <v>1.529718001683553</v>
      </c>
    </row>
    <row r="121" spans="1:4" x14ac:dyDescent="0.3">
      <c r="A121">
        <v>120</v>
      </c>
      <c r="B121">
        <v>4</v>
      </c>
      <c r="C121" t="s">
        <v>6</v>
      </c>
      <c r="D121">
        <v>1.4777978261311848</v>
      </c>
    </row>
    <row r="122" spans="1:4" x14ac:dyDescent="0.3">
      <c r="A122">
        <v>121</v>
      </c>
      <c r="B122">
        <v>4</v>
      </c>
      <c r="C122" t="s">
        <v>7</v>
      </c>
      <c r="D122">
        <v>0.153079554438591</v>
      </c>
    </row>
    <row r="123" spans="1:4" x14ac:dyDescent="0.3">
      <c r="A123">
        <v>122</v>
      </c>
      <c r="B123">
        <v>4</v>
      </c>
      <c r="C123" t="s">
        <v>7</v>
      </c>
      <c r="D123">
        <v>0.12226421634356181</v>
      </c>
    </row>
    <row r="124" spans="1:4" x14ac:dyDescent="0.3">
      <c r="A124">
        <v>123</v>
      </c>
      <c r="B124">
        <v>4</v>
      </c>
      <c r="C124" t="s">
        <v>7</v>
      </c>
      <c r="D124">
        <v>8.4060806781053543E-2</v>
      </c>
    </row>
    <row r="125" spans="1:4" x14ac:dyDescent="0.3">
      <c r="A125">
        <v>124</v>
      </c>
      <c r="B125">
        <v>4</v>
      </c>
      <c r="C125" t="s">
        <v>7</v>
      </c>
      <c r="D125">
        <v>4.4795885061224304E-2</v>
      </c>
    </row>
    <row r="126" spans="1:4" x14ac:dyDescent="0.3">
      <c r="A126">
        <v>125</v>
      </c>
      <c r="B126">
        <v>4</v>
      </c>
      <c r="C126" t="s">
        <v>7</v>
      </c>
      <c r="D126">
        <v>4.392753665645917E-3</v>
      </c>
    </row>
    <row r="127" spans="1:4" x14ac:dyDescent="0.3">
      <c r="A127">
        <v>126</v>
      </c>
      <c r="B127">
        <v>4</v>
      </c>
      <c r="C127" t="s">
        <v>8</v>
      </c>
      <c r="D127">
        <v>8.3700423439343766E-2</v>
      </c>
    </row>
    <row r="128" spans="1:4" x14ac:dyDescent="0.3">
      <c r="A128">
        <v>127</v>
      </c>
      <c r="B128">
        <v>4</v>
      </c>
      <c r="C128" t="s">
        <v>8</v>
      </c>
      <c r="D128">
        <v>6.3130127266049385E-2</v>
      </c>
    </row>
    <row r="129" spans="1:4" x14ac:dyDescent="0.3">
      <c r="A129">
        <v>128</v>
      </c>
      <c r="B129">
        <v>4</v>
      </c>
      <c r="C129" t="s">
        <v>8</v>
      </c>
      <c r="D129">
        <v>3.9632532124718033E-2</v>
      </c>
    </row>
    <row r="130" spans="1:4" x14ac:dyDescent="0.3">
      <c r="A130">
        <v>129</v>
      </c>
      <c r="B130">
        <v>4</v>
      </c>
      <c r="C130" t="s">
        <v>8</v>
      </c>
      <c r="D130">
        <v>2.9891413946946461E-2</v>
      </c>
    </row>
    <row r="131" spans="1:4" x14ac:dyDescent="0.3">
      <c r="A131">
        <v>130</v>
      </c>
      <c r="B131">
        <v>4</v>
      </c>
      <c r="C131" t="s">
        <v>8</v>
      </c>
      <c r="D131">
        <v>2.108667294184367E-2</v>
      </c>
    </row>
    <row r="132" spans="1:4" x14ac:dyDescent="0.3">
      <c r="A132">
        <v>131</v>
      </c>
      <c r="B132">
        <v>4</v>
      </c>
      <c r="C132" t="s">
        <v>9</v>
      </c>
      <c r="D132">
        <v>0.74237075944741571</v>
      </c>
    </row>
    <row r="133" spans="1:4" x14ac:dyDescent="0.3">
      <c r="A133">
        <v>132</v>
      </c>
      <c r="B133">
        <v>4</v>
      </c>
      <c r="C133" t="s">
        <v>9</v>
      </c>
      <c r="D133">
        <v>1.2811259925365448</v>
      </c>
    </row>
    <row r="134" spans="1:4" x14ac:dyDescent="0.3">
      <c r="A134">
        <v>133</v>
      </c>
      <c r="B134">
        <v>4</v>
      </c>
      <c r="C134" t="s">
        <v>9</v>
      </c>
      <c r="D134">
        <v>1.2658276061216991</v>
      </c>
    </row>
    <row r="135" spans="1:4" x14ac:dyDescent="0.3">
      <c r="A135">
        <v>134</v>
      </c>
      <c r="B135">
        <v>4</v>
      </c>
      <c r="C135" t="s">
        <v>9</v>
      </c>
      <c r="D135">
        <v>1.1429709593454997</v>
      </c>
    </row>
    <row r="136" spans="1:4" x14ac:dyDescent="0.3">
      <c r="A136">
        <v>135</v>
      </c>
      <c r="B136">
        <v>4</v>
      </c>
      <c r="C136" t="s">
        <v>9</v>
      </c>
      <c r="D136">
        <v>1.1373541156450908</v>
      </c>
    </row>
    <row r="137" spans="1:4" x14ac:dyDescent="0.3">
      <c r="A137">
        <v>136</v>
      </c>
      <c r="B137">
        <v>4</v>
      </c>
      <c r="C137" t="s">
        <v>10</v>
      </c>
      <c r="D137">
        <v>1.0699075162410736</v>
      </c>
    </row>
    <row r="138" spans="1:4" x14ac:dyDescent="0.3">
      <c r="A138">
        <v>137</v>
      </c>
      <c r="B138">
        <v>4</v>
      </c>
      <c r="C138" t="s">
        <v>10</v>
      </c>
      <c r="D138">
        <v>0.22594468792279562</v>
      </c>
    </row>
    <row r="139" spans="1:4" x14ac:dyDescent="0.3">
      <c r="A139">
        <v>138</v>
      </c>
      <c r="B139">
        <v>4</v>
      </c>
      <c r="C139" t="s">
        <v>10</v>
      </c>
      <c r="D139">
        <v>0.72230242689450586</v>
      </c>
    </row>
    <row r="140" spans="1:4" x14ac:dyDescent="0.3">
      <c r="A140">
        <v>139</v>
      </c>
      <c r="B140">
        <v>4</v>
      </c>
      <c r="C140" t="s">
        <v>10</v>
      </c>
      <c r="D140">
        <v>1.3564781745274861</v>
      </c>
    </row>
    <row r="141" spans="1:4" x14ac:dyDescent="0.3">
      <c r="A141">
        <v>140</v>
      </c>
      <c r="B141">
        <v>4</v>
      </c>
      <c r="C141" t="s">
        <v>10</v>
      </c>
      <c r="D141">
        <v>1.3114965359369914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BC2A-75D5-4633-8150-58D83E436BDA}">
  <dimension ref="A1:J141"/>
  <sheetViews>
    <sheetView workbookViewId="0">
      <selection sqref="A1:XFD1048576"/>
    </sheetView>
  </sheetViews>
  <sheetFormatPr defaultRowHeight="14.4" x14ac:dyDescent="0.3"/>
  <cols>
    <col min="1" max="1" width="6.88671875" bestFit="1" customWidth="1"/>
    <col min="2" max="2" width="8.109375" bestFit="1" customWidth="1"/>
    <col min="3" max="3" width="9.5546875" bestFit="1" customWidth="1"/>
    <col min="4" max="4" width="12.6640625" bestFit="1" customWidth="1"/>
    <col min="7" max="7" width="9.5546875" bestFit="1" customWidth="1"/>
    <col min="8" max="8" width="16.5546875" bestFit="1" customWidth="1"/>
    <col min="9" max="9" width="16.88671875" bestFit="1" customWidth="1"/>
    <col min="10" max="10" width="22.5546875" bestFit="1" customWidth="1"/>
  </cols>
  <sheetData>
    <row r="1" spans="1:10" x14ac:dyDescent="0.3">
      <c r="A1" t="s">
        <v>0</v>
      </c>
      <c r="B1" t="s">
        <v>17</v>
      </c>
      <c r="C1" t="s">
        <v>16</v>
      </c>
      <c r="D1" t="s">
        <v>3</v>
      </c>
      <c r="F1" t="s">
        <v>1</v>
      </c>
      <c r="G1" t="s">
        <v>2</v>
      </c>
      <c r="H1" t="s">
        <v>11</v>
      </c>
      <c r="I1" t="s">
        <v>15</v>
      </c>
      <c r="J1" t="s">
        <v>14</v>
      </c>
    </row>
    <row r="2" spans="1:10" x14ac:dyDescent="0.3">
      <c r="A2">
        <v>1</v>
      </c>
      <c r="B2">
        <v>1</v>
      </c>
      <c r="C2" t="s">
        <v>4</v>
      </c>
      <c r="D2">
        <v>3.0861110687255859</v>
      </c>
      <c r="F2">
        <v>1</v>
      </c>
      <c r="G2" t="s">
        <v>4</v>
      </c>
      <c r="H2">
        <f>AVERAGE(D2:D6)</f>
        <v>2.9490629037221274</v>
      </c>
      <c r="I2">
        <f>(H2/$H$3)*100</f>
        <v>128.40991765536202</v>
      </c>
      <c r="J2">
        <f>((H2-$H$3)/$H$3)*100</f>
        <v>28.409917655362033</v>
      </c>
    </row>
    <row r="3" spans="1:10" x14ac:dyDescent="0.3">
      <c r="A3">
        <v>2</v>
      </c>
      <c r="B3">
        <v>1</v>
      </c>
      <c r="C3" t="s">
        <v>4</v>
      </c>
      <c r="D3">
        <v>3.0320425828297934</v>
      </c>
      <c r="F3">
        <v>1</v>
      </c>
      <c r="G3" t="s">
        <v>5</v>
      </c>
      <c r="H3">
        <f>AVERAGE(D7:D11)</f>
        <v>2.2966005722681677</v>
      </c>
      <c r="I3">
        <f t="shared" ref="I3:I8" si="0">(H3/$H$3)*100</f>
        <v>100</v>
      </c>
      <c r="J3">
        <f t="shared" ref="J3:J8" si="1">((H3-$H$3)/$H$3)*100</f>
        <v>0</v>
      </c>
    </row>
    <row r="4" spans="1:10" x14ac:dyDescent="0.3">
      <c r="A4">
        <v>3</v>
      </c>
      <c r="B4">
        <v>1</v>
      </c>
      <c r="C4" t="s">
        <v>4</v>
      </c>
      <c r="D4">
        <v>2.8076138099034629</v>
      </c>
      <c r="F4">
        <v>1</v>
      </c>
      <c r="G4" t="s">
        <v>6</v>
      </c>
      <c r="H4">
        <f>AVERAGE(D12:D16)</f>
        <v>16.792132759094237</v>
      </c>
      <c r="I4">
        <f t="shared" si="0"/>
        <v>731.17341177486503</v>
      </c>
      <c r="J4">
        <f t="shared" si="1"/>
        <v>631.17341177486503</v>
      </c>
    </row>
    <row r="5" spans="1:10" x14ac:dyDescent="0.3">
      <c r="A5">
        <v>4</v>
      </c>
      <c r="B5">
        <v>1</v>
      </c>
      <c r="C5" t="s">
        <v>4</v>
      </c>
      <c r="D5">
        <v>2.9215609232584634</v>
      </c>
      <c r="F5">
        <v>1</v>
      </c>
      <c r="G5" t="s">
        <v>7</v>
      </c>
      <c r="H5">
        <f>AVERAGE(D17:D21)</f>
        <v>3.7056831041971847</v>
      </c>
      <c r="I5">
        <f t="shared" si="0"/>
        <v>161.35514154894508</v>
      </c>
      <c r="J5">
        <f>((H5-$H$3)/$H$3)*100</f>
        <v>61.355141548945078</v>
      </c>
    </row>
    <row r="6" spans="1:10" x14ac:dyDescent="0.3">
      <c r="A6">
        <v>5</v>
      </c>
      <c r="B6">
        <v>1</v>
      </c>
      <c r="C6" t="s">
        <v>4</v>
      </c>
      <c r="D6">
        <v>2.897986133893331</v>
      </c>
      <c r="F6">
        <v>1</v>
      </c>
      <c r="G6" t="s">
        <v>8</v>
      </c>
      <c r="H6">
        <f>AVERAGE(D22:D26)</f>
        <v>3.0499323844909667</v>
      </c>
      <c r="I6">
        <f>(H6/$H$3)*100</f>
        <v>132.80203886210799</v>
      </c>
      <c r="J6">
        <f t="shared" si="1"/>
        <v>32.802038862107999</v>
      </c>
    </row>
    <row r="7" spans="1:10" x14ac:dyDescent="0.3">
      <c r="A7">
        <v>6</v>
      </c>
      <c r="B7">
        <v>1</v>
      </c>
      <c r="C7" t="s">
        <v>5</v>
      </c>
      <c r="D7">
        <v>2.4211830298105874</v>
      </c>
      <c r="F7">
        <v>1</v>
      </c>
      <c r="G7" t="s">
        <v>12</v>
      </c>
      <c r="H7">
        <f>AVERAGE(D27:D31)</f>
        <v>17.90737902323405</v>
      </c>
      <c r="I7">
        <f t="shared" si="0"/>
        <v>779.7341531421971</v>
      </c>
      <c r="J7">
        <f t="shared" si="1"/>
        <v>679.7341531421971</v>
      </c>
    </row>
    <row r="8" spans="1:10" x14ac:dyDescent="0.3">
      <c r="A8">
        <v>7</v>
      </c>
      <c r="B8">
        <v>1</v>
      </c>
      <c r="C8" t="s">
        <v>5</v>
      </c>
      <c r="D8">
        <v>2.391675591468811</v>
      </c>
      <c r="F8">
        <v>1</v>
      </c>
      <c r="G8" t="s">
        <v>13</v>
      </c>
      <c r="H8">
        <f>AVERAGE(D32:D36)</f>
        <v>23.557402865091959</v>
      </c>
      <c r="I8">
        <f t="shared" si="0"/>
        <v>1025.7509794934087</v>
      </c>
      <c r="J8">
        <f t="shared" si="1"/>
        <v>925.75097949340852</v>
      </c>
    </row>
    <row r="9" spans="1:10" x14ac:dyDescent="0.3">
      <c r="A9">
        <v>8</v>
      </c>
      <c r="B9">
        <v>1</v>
      </c>
      <c r="C9" t="s">
        <v>5</v>
      </c>
      <c r="D9">
        <v>1.8946617841720581</v>
      </c>
      <c r="F9">
        <v>2</v>
      </c>
      <c r="G9" t="s">
        <v>4</v>
      </c>
      <c r="H9">
        <f>AVERAGE(D37:D41)</f>
        <v>2.5428024927775068</v>
      </c>
      <c r="I9">
        <f>(H9/$H$10)*100</f>
        <v>154.83945350251068</v>
      </c>
      <c r="J9">
        <f>((H9-$H$10)/$H$10)*100</f>
        <v>54.839453502510672</v>
      </c>
    </row>
    <row r="10" spans="1:10" x14ac:dyDescent="0.3">
      <c r="A10">
        <v>9</v>
      </c>
      <c r="B10">
        <v>1</v>
      </c>
      <c r="C10" t="s">
        <v>5</v>
      </c>
      <c r="D10">
        <v>2.4133176008860269</v>
      </c>
      <c r="F10">
        <v>2</v>
      </c>
      <c r="G10" t="s">
        <v>5</v>
      </c>
      <c r="H10">
        <f>AVERAGE(D42:D46)</f>
        <v>1.6422187209129333</v>
      </c>
      <c r="I10">
        <f t="shared" ref="I10:I14" si="2">(H10/$H$10)*100</f>
        <v>100</v>
      </c>
      <c r="J10">
        <f t="shared" ref="J10:J15" si="3">((H10-$H$10)/$H$10)*100</f>
        <v>0</v>
      </c>
    </row>
    <row r="11" spans="1:10" x14ac:dyDescent="0.3">
      <c r="A11">
        <v>10</v>
      </c>
      <c r="B11">
        <v>1</v>
      </c>
      <c r="C11" t="s">
        <v>5</v>
      </c>
      <c r="D11">
        <v>2.3621648550033569</v>
      </c>
      <c r="F11">
        <v>2</v>
      </c>
      <c r="G11" t="s">
        <v>6</v>
      </c>
      <c r="H11">
        <f>AVERAGE(D47:D51)</f>
        <v>17.269801171620685</v>
      </c>
      <c r="I11">
        <f t="shared" si="2"/>
        <v>1051.6139507909247</v>
      </c>
      <c r="J11">
        <f>((H11-$H$10)/$H$10)*100</f>
        <v>951.6139507909246</v>
      </c>
    </row>
    <row r="12" spans="1:10" x14ac:dyDescent="0.3">
      <c r="A12">
        <v>11</v>
      </c>
      <c r="B12">
        <v>1</v>
      </c>
      <c r="C12" t="s">
        <v>6</v>
      </c>
      <c r="D12">
        <v>14.19923480351766</v>
      </c>
      <c r="F12">
        <v>2</v>
      </c>
      <c r="G12" t="s">
        <v>7</v>
      </c>
      <c r="H12">
        <f>AVERAGE(D52:D56)</f>
        <v>2.6326902707417803</v>
      </c>
      <c r="I12">
        <f t="shared" si="2"/>
        <v>160.31301051532463</v>
      </c>
      <c r="J12">
        <f t="shared" si="3"/>
        <v>60.313010515324628</v>
      </c>
    </row>
    <row r="13" spans="1:10" x14ac:dyDescent="0.3">
      <c r="A13">
        <v>12</v>
      </c>
      <c r="B13">
        <v>1</v>
      </c>
      <c r="C13" t="s">
        <v>6</v>
      </c>
      <c r="D13">
        <v>18.411931037902832</v>
      </c>
      <c r="F13">
        <v>2</v>
      </c>
      <c r="G13" t="s">
        <v>8</v>
      </c>
      <c r="H13">
        <f>AVERAGE(D57:D61)</f>
        <v>2.3703901092211406</v>
      </c>
      <c r="I13">
        <f t="shared" si="2"/>
        <v>144.34070681543602</v>
      </c>
      <c r="J13">
        <f t="shared" si="3"/>
        <v>44.340706815436022</v>
      </c>
    </row>
    <row r="14" spans="1:10" x14ac:dyDescent="0.3">
      <c r="A14">
        <v>13</v>
      </c>
      <c r="B14">
        <v>1</v>
      </c>
      <c r="C14" t="s">
        <v>6</v>
      </c>
      <c r="D14">
        <v>22.50007152557373</v>
      </c>
      <c r="F14">
        <v>2</v>
      </c>
      <c r="G14" t="s">
        <v>12</v>
      </c>
      <c r="H14">
        <f>AVERAGE(D62:D66)</f>
        <v>38.941938908894855</v>
      </c>
      <c r="I14">
        <f t="shared" si="2"/>
        <v>2371.3003884918853</v>
      </c>
      <c r="J14">
        <f t="shared" si="3"/>
        <v>2271.3003884918853</v>
      </c>
    </row>
    <row r="15" spans="1:10" x14ac:dyDescent="0.3">
      <c r="A15">
        <v>14</v>
      </c>
      <c r="B15">
        <v>1</v>
      </c>
      <c r="C15" t="s">
        <v>6</v>
      </c>
      <c r="D15">
        <v>16.146039644877117</v>
      </c>
      <c r="F15">
        <v>2</v>
      </c>
      <c r="G15" t="s">
        <v>13</v>
      </c>
      <c r="H15">
        <f>AVERAGE(D67:D71)</f>
        <v>39.930960083007811</v>
      </c>
      <c r="I15">
        <f>(H15/$H$10)*100</f>
        <v>2431.5250809471718</v>
      </c>
      <c r="J15">
        <f t="shared" si="3"/>
        <v>2331.5250809471718</v>
      </c>
    </row>
    <row r="16" spans="1:10" x14ac:dyDescent="0.3">
      <c r="A16">
        <v>15</v>
      </c>
      <c r="B16">
        <v>1</v>
      </c>
      <c r="C16" t="s">
        <v>6</v>
      </c>
      <c r="D16">
        <v>12.703386783599854</v>
      </c>
      <c r="F16">
        <v>3</v>
      </c>
      <c r="G16" t="s">
        <v>4</v>
      </c>
      <c r="H16">
        <f>AVERAGE(D72:D76)</f>
        <v>2.3568940838177999</v>
      </c>
      <c r="I16">
        <f>(H16/$H$17)*100</f>
        <v>122.6349139072688</v>
      </c>
      <c r="J16">
        <f>((H16-$H$17)/$H$17)*100</f>
        <v>22.634913907268793</v>
      </c>
    </row>
    <row r="17" spans="1:10" x14ac:dyDescent="0.3">
      <c r="A17">
        <v>16</v>
      </c>
      <c r="B17">
        <v>1</v>
      </c>
      <c r="C17" t="s">
        <v>7</v>
      </c>
      <c r="D17">
        <v>5.0841330687205</v>
      </c>
      <c r="F17">
        <v>3</v>
      </c>
      <c r="G17" t="s">
        <v>5</v>
      </c>
      <c r="H17">
        <f>AVERAGE(D77:D81)</f>
        <v>1.9218785325686134</v>
      </c>
      <c r="I17">
        <f t="shared" ref="I17:I22" si="4">(H17/$H$17)*100</f>
        <v>100</v>
      </c>
      <c r="J17">
        <f t="shared" ref="J17:J21" si="5">((H17-$H$17)/$H$17)*100</f>
        <v>0</v>
      </c>
    </row>
    <row r="18" spans="1:10" x14ac:dyDescent="0.3">
      <c r="A18">
        <v>17</v>
      </c>
      <c r="B18">
        <v>1</v>
      </c>
      <c r="C18" t="s">
        <v>7</v>
      </c>
      <c r="D18">
        <v>3.472394585609436</v>
      </c>
      <c r="F18">
        <v>3</v>
      </c>
      <c r="G18" t="s">
        <v>6</v>
      </c>
      <c r="H18">
        <f>AVERAGE(D82:D86)</f>
        <v>20.328065554300945</v>
      </c>
      <c r="I18">
        <f t="shared" si="4"/>
        <v>1057.7185399501936</v>
      </c>
      <c r="J18">
        <f t="shared" si="5"/>
        <v>957.71853995019376</v>
      </c>
    </row>
    <row r="19" spans="1:10" x14ac:dyDescent="0.3">
      <c r="A19">
        <v>18</v>
      </c>
      <c r="B19">
        <v>1</v>
      </c>
      <c r="C19" t="s">
        <v>7</v>
      </c>
      <c r="D19">
        <v>3.3380639553070068</v>
      </c>
      <c r="F19">
        <v>3</v>
      </c>
      <c r="G19" t="s">
        <v>7</v>
      </c>
      <c r="H19">
        <f>AVERAGE(D87:D91)</f>
        <v>2.8119446913401287</v>
      </c>
      <c r="I19">
        <f t="shared" si="4"/>
        <v>146.31230037113383</v>
      </c>
      <c r="J19">
        <f t="shared" si="5"/>
        <v>46.312300371133823</v>
      </c>
    </row>
    <row r="20" spans="1:10" x14ac:dyDescent="0.3">
      <c r="A20">
        <v>19</v>
      </c>
      <c r="B20">
        <v>1</v>
      </c>
      <c r="C20" t="s">
        <v>7</v>
      </c>
      <c r="D20">
        <v>3.0566946268081665</v>
      </c>
      <c r="F20">
        <v>3</v>
      </c>
      <c r="G20" t="s">
        <v>8</v>
      </c>
      <c r="H20">
        <f>AVERAGE(D92:D96)</f>
        <v>1.8791645288467407</v>
      </c>
      <c r="I20">
        <f>(H20/$H$17)*100</f>
        <v>97.777486818337849</v>
      </c>
      <c r="J20">
        <f t="shared" si="5"/>
        <v>-2.2225131816621602</v>
      </c>
    </row>
    <row r="21" spans="1:10" x14ac:dyDescent="0.3">
      <c r="A21">
        <v>20</v>
      </c>
      <c r="B21">
        <v>1</v>
      </c>
      <c r="C21" t="s">
        <v>7</v>
      </c>
      <c r="D21">
        <v>3.577129284540812</v>
      </c>
      <c r="F21">
        <v>3</v>
      </c>
      <c r="G21" t="s">
        <v>12</v>
      </c>
      <c r="H21">
        <f>AVERAGE(D97:D101)</f>
        <v>18.771133041381837</v>
      </c>
      <c r="I21">
        <f t="shared" si="4"/>
        <v>976.70756623177408</v>
      </c>
      <c r="J21">
        <f t="shared" si="5"/>
        <v>876.70756623177408</v>
      </c>
    </row>
    <row r="22" spans="1:10" x14ac:dyDescent="0.3">
      <c r="A22">
        <v>21</v>
      </c>
      <c r="B22">
        <v>1</v>
      </c>
      <c r="C22" t="s">
        <v>8</v>
      </c>
      <c r="D22">
        <v>3.1113976240158081</v>
      </c>
      <c r="F22">
        <v>3</v>
      </c>
      <c r="G22" t="s">
        <v>13</v>
      </c>
      <c r="H22">
        <f>AVERAGE(D102:D106)</f>
        <v>22.656770833333333</v>
      </c>
      <c r="I22">
        <f t="shared" si="4"/>
        <v>1178.8867219954996</v>
      </c>
      <c r="J22">
        <f>((H22-$H$17)/$H$17)*100</f>
        <v>1078.8867219954996</v>
      </c>
    </row>
    <row r="23" spans="1:10" x14ac:dyDescent="0.3">
      <c r="A23">
        <v>22</v>
      </c>
      <c r="B23">
        <v>1</v>
      </c>
      <c r="C23" t="s">
        <v>8</v>
      </c>
      <c r="D23">
        <v>3.2245113054911294</v>
      </c>
      <c r="F23">
        <v>4</v>
      </c>
      <c r="G23" t="s">
        <v>4</v>
      </c>
      <c r="H23">
        <f>AVERAGE(D107:D111)</f>
        <v>10.120171292622883</v>
      </c>
      <c r="I23">
        <f>(H23/$H$24)*100</f>
        <v>193.46127830301856</v>
      </c>
      <c r="J23">
        <f>((H23-$H$24)/$H$24)*100</f>
        <v>93.46127830301856</v>
      </c>
    </row>
    <row r="24" spans="1:10" x14ac:dyDescent="0.3">
      <c r="A24">
        <v>23</v>
      </c>
      <c r="B24">
        <v>1</v>
      </c>
      <c r="C24" t="s">
        <v>8</v>
      </c>
      <c r="D24">
        <v>3.1121168931325278</v>
      </c>
      <c r="F24">
        <v>4</v>
      </c>
      <c r="G24" t="s">
        <v>5</v>
      </c>
      <c r="H24">
        <f>AVERAGE(D112:D116)</f>
        <v>5.23110949198405</v>
      </c>
      <c r="I24">
        <f t="shared" ref="I24:I29" si="6">(H24/$H$24)*100</f>
        <v>100</v>
      </c>
      <c r="J24">
        <f t="shared" ref="J24:J29" si="7">((H24-$H$24)/$H$24)*100</f>
        <v>0</v>
      </c>
    </row>
    <row r="25" spans="1:10" x14ac:dyDescent="0.3">
      <c r="A25">
        <v>24</v>
      </c>
      <c r="B25">
        <v>1</v>
      </c>
      <c r="C25" t="s">
        <v>8</v>
      </c>
      <c r="D25">
        <v>2.8536705176035562</v>
      </c>
      <c r="F25">
        <v>4</v>
      </c>
      <c r="G25" t="s">
        <v>6</v>
      </c>
      <c r="H25">
        <f>AVERAGE(D117:D121)</f>
        <v>41.290710322062168</v>
      </c>
      <c r="I25">
        <f t="shared" si="6"/>
        <v>789.32988088539253</v>
      </c>
      <c r="J25">
        <f t="shared" si="7"/>
        <v>689.32988088539253</v>
      </c>
    </row>
    <row r="26" spans="1:10" x14ac:dyDescent="0.3">
      <c r="A26">
        <v>25</v>
      </c>
      <c r="B26">
        <v>1</v>
      </c>
      <c r="C26" t="s">
        <v>8</v>
      </c>
      <c r="D26">
        <v>2.9479655822118125</v>
      </c>
      <c r="F26">
        <v>4</v>
      </c>
      <c r="G26" t="s">
        <v>7</v>
      </c>
      <c r="H26">
        <f>AVERAGE(D122:D126)</f>
        <v>8.5920565128326416</v>
      </c>
      <c r="I26">
        <f t="shared" si="6"/>
        <v>164.24921952023328</v>
      </c>
      <c r="J26">
        <f t="shared" si="7"/>
        <v>64.249219520233268</v>
      </c>
    </row>
    <row r="27" spans="1:10" x14ac:dyDescent="0.3">
      <c r="A27">
        <v>26</v>
      </c>
      <c r="B27">
        <v>1</v>
      </c>
      <c r="C27" t="s">
        <v>9</v>
      </c>
      <c r="D27">
        <v>9.7412640253702794</v>
      </c>
      <c r="F27">
        <v>4</v>
      </c>
      <c r="G27" t="s">
        <v>8</v>
      </c>
      <c r="H27">
        <f>AVERAGE(D127:D131)</f>
        <v>7.0502843538920086</v>
      </c>
      <c r="I27">
        <f t="shared" si="6"/>
        <v>134.77608076633823</v>
      </c>
      <c r="J27">
        <f t="shared" si="7"/>
        <v>34.776080766338232</v>
      </c>
    </row>
    <row r="28" spans="1:10" x14ac:dyDescent="0.3">
      <c r="A28">
        <v>27</v>
      </c>
      <c r="B28">
        <v>1</v>
      </c>
      <c r="C28" t="s">
        <v>9</v>
      </c>
      <c r="D28">
        <v>20.725914319356281</v>
      </c>
      <c r="F28">
        <v>4</v>
      </c>
      <c r="G28" t="s">
        <v>12</v>
      </c>
      <c r="H28">
        <f>AVERAGE(D132:D136)</f>
        <v>32.892791302998859</v>
      </c>
      <c r="I28">
        <f t="shared" si="6"/>
        <v>628.79187203790138</v>
      </c>
      <c r="J28">
        <f t="shared" si="7"/>
        <v>528.79187203790138</v>
      </c>
    </row>
    <row r="29" spans="1:10" x14ac:dyDescent="0.3">
      <c r="A29">
        <v>28</v>
      </c>
      <c r="B29">
        <v>1</v>
      </c>
      <c r="C29" t="s">
        <v>9</v>
      </c>
      <c r="D29">
        <v>17.793632189432781</v>
      </c>
      <c r="F29">
        <v>4</v>
      </c>
      <c r="G29" t="s">
        <v>13</v>
      </c>
      <c r="H29">
        <f>AVERAGE(D137:D141)</f>
        <v>32.387083244323733</v>
      </c>
      <c r="I29">
        <f t="shared" si="6"/>
        <v>619.12455271587123</v>
      </c>
      <c r="J29">
        <f t="shared" si="7"/>
        <v>519.12455271587123</v>
      </c>
    </row>
    <row r="30" spans="1:10" x14ac:dyDescent="0.3">
      <c r="A30">
        <v>29</v>
      </c>
      <c r="B30">
        <v>1</v>
      </c>
      <c r="C30" t="s">
        <v>9</v>
      </c>
      <c r="D30">
        <v>21.764750162760418</v>
      </c>
    </row>
    <row r="31" spans="1:10" x14ac:dyDescent="0.3">
      <c r="A31">
        <v>30</v>
      </c>
      <c r="B31">
        <v>1</v>
      </c>
      <c r="C31" t="s">
        <v>9</v>
      </c>
      <c r="D31">
        <v>19.511334419250488</v>
      </c>
    </row>
    <row r="32" spans="1:10" x14ac:dyDescent="0.3">
      <c r="A32">
        <v>31</v>
      </c>
      <c r="B32">
        <v>1</v>
      </c>
      <c r="C32" t="s">
        <v>10</v>
      </c>
      <c r="D32">
        <v>25.582623799641926</v>
      </c>
    </row>
    <row r="33" spans="1:4" x14ac:dyDescent="0.3">
      <c r="A33">
        <v>32</v>
      </c>
      <c r="B33">
        <v>1</v>
      </c>
      <c r="C33" t="s">
        <v>10</v>
      </c>
      <c r="D33">
        <v>26.346850395202637</v>
      </c>
    </row>
    <row r="34" spans="1:4" x14ac:dyDescent="0.3">
      <c r="A34">
        <v>33</v>
      </c>
      <c r="B34">
        <v>1</v>
      </c>
      <c r="C34" t="s">
        <v>10</v>
      </c>
      <c r="D34">
        <v>20.490440686543781</v>
      </c>
    </row>
    <row r="35" spans="1:4" x14ac:dyDescent="0.3">
      <c r="A35">
        <v>34</v>
      </c>
      <c r="B35">
        <v>1</v>
      </c>
      <c r="C35" t="s">
        <v>10</v>
      </c>
      <c r="D35">
        <v>25.375741958618164</v>
      </c>
    </row>
    <row r="36" spans="1:4" x14ac:dyDescent="0.3">
      <c r="A36">
        <v>35</v>
      </c>
      <c r="B36">
        <v>1</v>
      </c>
      <c r="C36" t="s">
        <v>10</v>
      </c>
      <c r="D36">
        <v>19.991357485453289</v>
      </c>
    </row>
    <row r="37" spans="1:4" x14ac:dyDescent="0.3">
      <c r="A37">
        <v>36</v>
      </c>
      <c r="B37">
        <v>2</v>
      </c>
      <c r="C37" t="s">
        <v>4</v>
      </c>
      <c r="D37">
        <v>3.2078884045282998</v>
      </c>
    </row>
    <row r="38" spans="1:4" x14ac:dyDescent="0.3">
      <c r="A38">
        <v>37</v>
      </c>
      <c r="B38">
        <v>2</v>
      </c>
      <c r="C38" t="s">
        <v>4</v>
      </c>
      <c r="D38">
        <v>2.406224568684896</v>
      </c>
    </row>
    <row r="39" spans="1:4" x14ac:dyDescent="0.3">
      <c r="A39">
        <v>38</v>
      </c>
      <c r="B39">
        <v>2</v>
      </c>
      <c r="C39" t="s">
        <v>4</v>
      </c>
      <c r="D39">
        <v>2.4118900696436563</v>
      </c>
    </row>
    <row r="40" spans="1:4" x14ac:dyDescent="0.3">
      <c r="A40">
        <v>39</v>
      </c>
      <c r="B40">
        <v>2</v>
      </c>
      <c r="C40" t="s">
        <v>4</v>
      </c>
      <c r="D40">
        <v>2.3907211621602378</v>
      </c>
    </row>
    <row r="41" spans="1:4" x14ac:dyDescent="0.3">
      <c r="A41">
        <v>40</v>
      </c>
      <c r="B41">
        <v>2</v>
      </c>
      <c r="C41" t="s">
        <v>4</v>
      </c>
      <c r="D41">
        <v>2.2972882588704429</v>
      </c>
    </row>
    <row r="42" spans="1:4" x14ac:dyDescent="0.3">
      <c r="A42">
        <v>41</v>
      </c>
      <c r="B42">
        <v>2</v>
      </c>
      <c r="C42" t="s">
        <v>5</v>
      </c>
      <c r="D42">
        <v>1.9439378380775452</v>
      </c>
    </row>
    <row r="43" spans="1:4" x14ac:dyDescent="0.3">
      <c r="A43">
        <v>42</v>
      </c>
      <c r="B43">
        <v>2</v>
      </c>
      <c r="C43" t="s">
        <v>5</v>
      </c>
      <c r="D43">
        <v>1.6933445930480957</v>
      </c>
    </row>
    <row r="44" spans="1:4" x14ac:dyDescent="0.3">
      <c r="A44">
        <v>43</v>
      </c>
      <c r="B44">
        <v>2</v>
      </c>
      <c r="C44" t="s">
        <v>5</v>
      </c>
      <c r="D44">
        <v>1.5786268909772236</v>
      </c>
    </row>
    <row r="45" spans="1:4" x14ac:dyDescent="0.3">
      <c r="A45">
        <v>44</v>
      </c>
      <c r="B45">
        <v>2</v>
      </c>
      <c r="C45" t="s">
        <v>5</v>
      </c>
      <c r="D45">
        <v>1.2828311721483867</v>
      </c>
    </row>
    <row r="46" spans="1:4" x14ac:dyDescent="0.3">
      <c r="A46">
        <v>45</v>
      </c>
      <c r="B46">
        <v>2</v>
      </c>
      <c r="C46" t="s">
        <v>5</v>
      </c>
      <c r="D46">
        <v>1.7123531103134155</v>
      </c>
    </row>
    <row r="47" spans="1:4" x14ac:dyDescent="0.3">
      <c r="A47">
        <v>46</v>
      </c>
      <c r="B47">
        <v>2</v>
      </c>
      <c r="C47" t="s">
        <v>6</v>
      </c>
      <c r="D47">
        <v>16.070474942525227</v>
      </c>
    </row>
    <row r="48" spans="1:4" x14ac:dyDescent="0.3">
      <c r="A48">
        <v>47</v>
      </c>
      <c r="B48">
        <v>2</v>
      </c>
      <c r="C48" t="s">
        <v>6</v>
      </c>
      <c r="D48">
        <v>18.385208129882813</v>
      </c>
    </row>
    <row r="49" spans="1:4" x14ac:dyDescent="0.3">
      <c r="A49">
        <v>48</v>
      </c>
      <c r="B49">
        <v>2</v>
      </c>
      <c r="C49" t="s">
        <v>6</v>
      </c>
      <c r="D49">
        <v>17.377519607543945</v>
      </c>
    </row>
    <row r="50" spans="1:4" x14ac:dyDescent="0.3">
      <c r="A50">
        <v>49</v>
      </c>
      <c r="B50">
        <v>2</v>
      </c>
      <c r="C50" t="s">
        <v>6</v>
      </c>
      <c r="D50">
        <v>18.094684918721516</v>
      </c>
    </row>
    <row r="51" spans="1:4" x14ac:dyDescent="0.3">
      <c r="A51">
        <v>50</v>
      </c>
      <c r="B51">
        <v>2</v>
      </c>
      <c r="C51" t="s">
        <v>6</v>
      </c>
      <c r="D51">
        <v>16.421118259429932</v>
      </c>
    </row>
    <row r="52" spans="1:4" x14ac:dyDescent="0.3">
      <c r="A52">
        <v>51</v>
      </c>
      <c r="B52">
        <v>2</v>
      </c>
      <c r="C52" t="s">
        <v>7</v>
      </c>
      <c r="D52">
        <v>3.890174905459086</v>
      </c>
    </row>
    <row r="53" spans="1:4" x14ac:dyDescent="0.3">
      <c r="A53">
        <v>52</v>
      </c>
      <c r="B53">
        <v>2</v>
      </c>
      <c r="C53" t="s">
        <v>7</v>
      </c>
      <c r="D53">
        <v>2.3106048504511514</v>
      </c>
    </row>
    <row r="54" spans="1:4" x14ac:dyDescent="0.3">
      <c r="A54">
        <v>53</v>
      </c>
      <c r="B54">
        <v>2</v>
      </c>
      <c r="C54" t="s">
        <v>7</v>
      </c>
      <c r="D54">
        <v>2.2302598158518472</v>
      </c>
    </row>
    <row r="55" spans="1:4" x14ac:dyDescent="0.3">
      <c r="A55">
        <v>54</v>
      </c>
      <c r="B55">
        <v>2</v>
      </c>
      <c r="C55" t="s">
        <v>7</v>
      </c>
      <c r="D55">
        <v>2.6432204643885293</v>
      </c>
    </row>
    <row r="56" spans="1:4" x14ac:dyDescent="0.3">
      <c r="A56">
        <v>55</v>
      </c>
      <c r="B56">
        <v>2</v>
      </c>
      <c r="C56" t="s">
        <v>7</v>
      </c>
      <c r="D56">
        <v>2.0891913175582886</v>
      </c>
    </row>
    <row r="57" spans="1:4" x14ac:dyDescent="0.3">
      <c r="A57">
        <v>56</v>
      </c>
      <c r="B57">
        <v>2</v>
      </c>
      <c r="C57" t="s">
        <v>8</v>
      </c>
      <c r="D57">
        <v>2.5109526316324868</v>
      </c>
    </row>
    <row r="58" spans="1:4" x14ac:dyDescent="0.3">
      <c r="A58">
        <v>57</v>
      </c>
      <c r="B58">
        <v>2</v>
      </c>
      <c r="C58" t="s">
        <v>8</v>
      </c>
      <c r="D58">
        <v>2.7862321138381958</v>
      </c>
    </row>
    <row r="59" spans="1:4" x14ac:dyDescent="0.3">
      <c r="A59">
        <v>58</v>
      </c>
      <c r="B59">
        <v>2</v>
      </c>
      <c r="C59" t="s">
        <v>8</v>
      </c>
      <c r="D59">
        <v>2.3112734158833823</v>
      </c>
    </row>
    <row r="60" spans="1:4" x14ac:dyDescent="0.3">
      <c r="A60">
        <v>59</v>
      </c>
      <c r="B60">
        <v>2</v>
      </c>
      <c r="C60" t="s">
        <v>8</v>
      </c>
      <c r="D60">
        <v>2.0811529755592346</v>
      </c>
    </row>
    <row r="61" spans="1:4" x14ac:dyDescent="0.3">
      <c r="A61">
        <v>60</v>
      </c>
      <c r="B61">
        <v>2</v>
      </c>
      <c r="C61" t="s">
        <v>8</v>
      </c>
      <c r="D61">
        <v>2.1623394091924033</v>
      </c>
    </row>
    <row r="62" spans="1:4" x14ac:dyDescent="0.3">
      <c r="A62">
        <v>61</v>
      </c>
      <c r="B62">
        <v>2</v>
      </c>
      <c r="C62" t="s">
        <v>9</v>
      </c>
      <c r="D62">
        <v>33.059654871622719</v>
      </c>
    </row>
    <row r="63" spans="1:4" x14ac:dyDescent="0.3">
      <c r="A63">
        <v>62</v>
      </c>
      <c r="B63">
        <v>2</v>
      </c>
      <c r="C63" t="s">
        <v>9</v>
      </c>
      <c r="D63">
        <v>35.308933893839516</v>
      </c>
    </row>
    <row r="64" spans="1:4" x14ac:dyDescent="0.3">
      <c r="A64">
        <v>63</v>
      </c>
      <c r="B64">
        <v>2</v>
      </c>
      <c r="C64" t="s">
        <v>9</v>
      </c>
      <c r="D64">
        <v>39.365152359008789</v>
      </c>
    </row>
    <row r="65" spans="1:4" x14ac:dyDescent="0.3">
      <c r="A65">
        <v>64</v>
      </c>
      <c r="B65">
        <v>2</v>
      </c>
      <c r="C65" t="s">
        <v>9</v>
      </c>
      <c r="D65">
        <v>47.434148788452148</v>
      </c>
    </row>
    <row r="66" spans="1:4" x14ac:dyDescent="0.3">
      <c r="A66">
        <v>65</v>
      </c>
      <c r="B66">
        <v>2</v>
      </c>
      <c r="C66" t="s">
        <v>9</v>
      </c>
      <c r="D66">
        <v>39.541804631551109</v>
      </c>
    </row>
    <row r="67" spans="1:4" x14ac:dyDescent="0.3">
      <c r="A67">
        <v>66</v>
      </c>
      <c r="B67">
        <v>2</v>
      </c>
      <c r="C67" t="s">
        <v>10</v>
      </c>
      <c r="D67">
        <v>38.825446446736656</v>
      </c>
    </row>
    <row r="68" spans="1:4" x14ac:dyDescent="0.3">
      <c r="A68">
        <v>67</v>
      </c>
      <c r="B68">
        <v>2</v>
      </c>
      <c r="C68" t="s">
        <v>10</v>
      </c>
      <c r="D68">
        <v>41.26178296407064</v>
      </c>
    </row>
    <row r="69" spans="1:4" x14ac:dyDescent="0.3">
      <c r="A69">
        <v>68</v>
      </c>
      <c r="B69">
        <v>2</v>
      </c>
      <c r="C69" t="s">
        <v>10</v>
      </c>
      <c r="D69">
        <v>41.442312876383461</v>
      </c>
    </row>
    <row r="70" spans="1:4" x14ac:dyDescent="0.3">
      <c r="A70">
        <v>69</v>
      </c>
      <c r="B70">
        <v>2</v>
      </c>
      <c r="C70" t="s">
        <v>10</v>
      </c>
      <c r="D70">
        <v>38.353815078735352</v>
      </c>
    </row>
    <row r="71" spans="1:4" x14ac:dyDescent="0.3">
      <c r="A71">
        <v>70</v>
      </c>
      <c r="B71">
        <v>2</v>
      </c>
      <c r="C71" t="s">
        <v>10</v>
      </c>
      <c r="D71">
        <v>39.771443049112953</v>
      </c>
    </row>
    <row r="72" spans="1:4" x14ac:dyDescent="0.3">
      <c r="A72">
        <v>71</v>
      </c>
      <c r="B72">
        <v>3</v>
      </c>
      <c r="C72" t="s">
        <v>4</v>
      </c>
      <c r="D72">
        <v>2.1733116308848062</v>
      </c>
    </row>
    <row r="73" spans="1:4" x14ac:dyDescent="0.3">
      <c r="A73">
        <v>72</v>
      </c>
      <c r="B73">
        <v>3</v>
      </c>
      <c r="C73" t="s">
        <v>4</v>
      </c>
      <c r="D73">
        <v>2.8664468924204507</v>
      </c>
    </row>
    <row r="74" spans="1:4" x14ac:dyDescent="0.3">
      <c r="A74">
        <v>73</v>
      </c>
      <c r="B74">
        <v>3</v>
      </c>
      <c r="C74" t="s">
        <v>4</v>
      </c>
      <c r="D74">
        <v>2.0743284424146018</v>
      </c>
    </row>
    <row r="75" spans="1:4" x14ac:dyDescent="0.3">
      <c r="A75">
        <v>74</v>
      </c>
      <c r="B75">
        <v>3</v>
      </c>
      <c r="C75" t="s">
        <v>4</v>
      </c>
      <c r="D75">
        <v>2.3819560209910073</v>
      </c>
    </row>
    <row r="76" spans="1:4" x14ac:dyDescent="0.3">
      <c r="A76">
        <v>75</v>
      </c>
      <c r="B76">
        <v>3</v>
      </c>
      <c r="C76" t="s">
        <v>4</v>
      </c>
      <c r="D76">
        <v>2.2884274323781333</v>
      </c>
    </row>
    <row r="77" spans="1:4" x14ac:dyDescent="0.3">
      <c r="A77">
        <v>76</v>
      </c>
      <c r="B77">
        <v>3</v>
      </c>
      <c r="C77" t="s">
        <v>5</v>
      </c>
      <c r="D77">
        <v>1.7790669798851013</v>
      </c>
    </row>
    <row r="78" spans="1:4" x14ac:dyDescent="0.3">
      <c r="A78">
        <v>77</v>
      </c>
      <c r="B78">
        <v>3</v>
      </c>
      <c r="C78" t="s">
        <v>5</v>
      </c>
      <c r="D78">
        <v>1.9196404218673706</v>
      </c>
    </row>
    <row r="79" spans="1:4" x14ac:dyDescent="0.3">
      <c r="A79">
        <v>78</v>
      </c>
      <c r="B79">
        <v>3</v>
      </c>
      <c r="C79" t="s">
        <v>5</v>
      </c>
      <c r="D79">
        <v>1.6831511457761128</v>
      </c>
    </row>
    <row r="80" spans="1:4" x14ac:dyDescent="0.3">
      <c r="A80">
        <v>79</v>
      </c>
      <c r="B80">
        <v>3</v>
      </c>
      <c r="C80" t="s">
        <v>5</v>
      </c>
      <c r="D80">
        <v>1.925014317035675</v>
      </c>
    </row>
    <row r="81" spans="1:4" x14ac:dyDescent="0.3">
      <c r="A81">
        <v>80</v>
      </c>
      <c r="B81">
        <v>3</v>
      </c>
      <c r="C81" t="s">
        <v>5</v>
      </c>
      <c r="D81">
        <v>2.3025197982788086</v>
      </c>
    </row>
    <row r="82" spans="1:4" x14ac:dyDescent="0.3">
      <c r="A82">
        <v>81</v>
      </c>
      <c r="B82">
        <v>3</v>
      </c>
      <c r="C82" t="s">
        <v>6</v>
      </c>
      <c r="D82">
        <v>17.697372118632</v>
      </c>
    </row>
    <row r="83" spans="1:4" x14ac:dyDescent="0.3">
      <c r="A83">
        <v>82</v>
      </c>
      <c r="B83">
        <v>3</v>
      </c>
      <c r="C83" t="s">
        <v>6</v>
      </c>
      <c r="D83">
        <v>18.70611572265625</v>
      </c>
    </row>
    <row r="84" spans="1:4" x14ac:dyDescent="0.3">
      <c r="A84">
        <v>83</v>
      </c>
      <c r="B84">
        <v>3</v>
      </c>
      <c r="C84" t="s">
        <v>6</v>
      </c>
      <c r="D84">
        <v>21.211956659952801</v>
      </c>
    </row>
    <row r="85" spans="1:4" x14ac:dyDescent="0.3">
      <c r="A85">
        <v>84</v>
      </c>
      <c r="B85">
        <v>3</v>
      </c>
      <c r="C85" t="s">
        <v>6</v>
      </c>
      <c r="D85">
        <v>20.972592671712238</v>
      </c>
    </row>
    <row r="86" spans="1:4" x14ac:dyDescent="0.3">
      <c r="A86">
        <v>85</v>
      </c>
      <c r="B86">
        <v>3</v>
      </c>
      <c r="C86" t="s">
        <v>6</v>
      </c>
      <c r="D86">
        <v>23.052290598551433</v>
      </c>
    </row>
    <row r="87" spans="1:4" x14ac:dyDescent="0.3">
      <c r="A87">
        <v>86</v>
      </c>
      <c r="B87">
        <v>3</v>
      </c>
      <c r="C87" t="s">
        <v>7</v>
      </c>
      <c r="D87">
        <v>3.7631084521611533</v>
      </c>
    </row>
    <row r="88" spans="1:4" x14ac:dyDescent="0.3">
      <c r="A88">
        <v>87</v>
      </c>
      <c r="B88">
        <v>3</v>
      </c>
      <c r="C88" t="s">
        <v>7</v>
      </c>
      <c r="D88">
        <v>2.8290588855743408</v>
      </c>
    </row>
    <row r="89" spans="1:4" x14ac:dyDescent="0.3">
      <c r="A89">
        <v>88</v>
      </c>
      <c r="B89">
        <v>3</v>
      </c>
      <c r="C89" t="s">
        <v>7</v>
      </c>
      <c r="D89">
        <v>2.2323208252588906</v>
      </c>
    </row>
    <row r="90" spans="1:4" x14ac:dyDescent="0.3">
      <c r="A90">
        <v>89</v>
      </c>
      <c r="B90">
        <v>3</v>
      </c>
      <c r="C90" t="s">
        <v>7</v>
      </c>
      <c r="D90">
        <v>2.2488027413686118</v>
      </c>
    </row>
    <row r="91" spans="1:4" x14ac:dyDescent="0.3">
      <c r="A91">
        <v>90</v>
      </c>
      <c r="B91">
        <v>3</v>
      </c>
      <c r="C91" t="s">
        <v>7</v>
      </c>
      <c r="D91">
        <v>2.9864325523376465</v>
      </c>
    </row>
    <row r="92" spans="1:4" x14ac:dyDescent="0.3">
      <c r="A92">
        <v>91</v>
      </c>
      <c r="B92">
        <v>3</v>
      </c>
      <c r="C92" t="s">
        <v>8</v>
      </c>
      <c r="D92">
        <v>1.854489545027415</v>
      </c>
    </row>
    <row r="93" spans="1:4" x14ac:dyDescent="0.3">
      <c r="A93">
        <v>92</v>
      </c>
      <c r="B93">
        <v>3</v>
      </c>
      <c r="C93" t="s">
        <v>8</v>
      </c>
      <c r="D93">
        <v>1.8114278713862102</v>
      </c>
    </row>
    <row r="94" spans="1:4" x14ac:dyDescent="0.3">
      <c r="A94">
        <v>93</v>
      </c>
      <c r="B94">
        <v>3</v>
      </c>
      <c r="C94" t="s">
        <v>8</v>
      </c>
      <c r="D94">
        <v>1.9184100826581318</v>
      </c>
    </row>
    <row r="95" spans="1:4" x14ac:dyDescent="0.3">
      <c r="A95">
        <v>94</v>
      </c>
      <c r="B95">
        <v>3</v>
      </c>
      <c r="C95" t="s">
        <v>8</v>
      </c>
      <c r="D95">
        <v>1.8773691455523174</v>
      </c>
    </row>
    <row r="96" spans="1:4" x14ac:dyDescent="0.3">
      <c r="A96">
        <v>95</v>
      </c>
      <c r="B96">
        <v>3</v>
      </c>
      <c r="C96" t="s">
        <v>8</v>
      </c>
      <c r="D96">
        <v>1.9341259996096294</v>
      </c>
    </row>
    <row r="97" spans="1:4" x14ac:dyDescent="0.3">
      <c r="A97">
        <v>96</v>
      </c>
      <c r="B97">
        <v>3</v>
      </c>
      <c r="C97" t="s">
        <v>9</v>
      </c>
      <c r="D97">
        <v>10.907073179880777</v>
      </c>
    </row>
    <row r="98" spans="1:4" x14ac:dyDescent="0.3">
      <c r="A98">
        <v>97</v>
      </c>
      <c r="B98">
        <v>3</v>
      </c>
      <c r="C98" t="s">
        <v>9</v>
      </c>
      <c r="D98">
        <v>16.209773222605389</v>
      </c>
    </row>
    <row r="99" spans="1:4" x14ac:dyDescent="0.3">
      <c r="A99">
        <v>98</v>
      </c>
      <c r="B99">
        <v>3</v>
      </c>
      <c r="C99" t="s">
        <v>9</v>
      </c>
      <c r="D99">
        <v>20.150445620218914</v>
      </c>
    </row>
    <row r="100" spans="1:4" x14ac:dyDescent="0.3">
      <c r="A100">
        <v>99</v>
      </c>
      <c r="B100">
        <v>3</v>
      </c>
      <c r="C100" t="s">
        <v>9</v>
      </c>
      <c r="D100">
        <v>22.296745300292969</v>
      </c>
    </row>
    <row r="101" spans="1:4" x14ac:dyDescent="0.3">
      <c r="A101">
        <v>100</v>
      </c>
      <c r="B101">
        <v>3</v>
      </c>
      <c r="C101" t="s">
        <v>9</v>
      </c>
      <c r="D101">
        <v>24.291627883911133</v>
      </c>
    </row>
    <row r="102" spans="1:4" x14ac:dyDescent="0.3">
      <c r="A102">
        <v>101</v>
      </c>
      <c r="B102">
        <v>3</v>
      </c>
      <c r="C102" t="s">
        <v>10</v>
      </c>
      <c r="D102">
        <v>23.228819529215496</v>
      </c>
    </row>
    <row r="103" spans="1:4" x14ac:dyDescent="0.3">
      <c r="A103">
        <v>102</v>
      </c>
      <c r="B103">
        <v>3</v>
      </c>
      <c r="C103" t="s">
        <v>10</v>
      </c>
      <c r="D103">
        <v>23.124289512634277</v>
      </c>
    </row>
    <row r="104" spans="1:4" x14ac:dyDescent="0.3">
      <c r="A104">
        <v>103</v>
      </c>
      <c r="B104">
        <v>3</v>
      </c>
      <c r="C104" t="s">
        <v>10</v>
      </c>
      <c r="D104">
        <v>23.601699829101563</v>
      </c>
    </row>
    <row r="105" spans="1:4" x14ac:dyDescent="0.3">
      <c r="A105">
        <v>104</v>
      </c>
      <c r="B105">
        <v>3</v>
      </c>
      <c r="C105" t="s">
        <v>10</v>
      </c>
      <c r="D105">
        <v>23.888404846191406</v>
      </c>
    </row>
    <row r="106" spans="1:4" x14ac:dyDescent="0.3">
      <c r="A106">
        <v>105</v>
      </c>
      <c r="B106">
        <v>3</v>
      </c>
      <c r="C106" t="s">
        <v>10</v>
      </c>
      <c r="D106">
        <v>19.440640449523926</v>
      </c>
    </row>
    <row r="107" spans="1:4" x14ac:dyDescent="0.3">
      <c r="A107">
        <v>106</v>
      </c>
      <c r="B107">
        <v>4</v>
      </c>
      <c r="C107" t="s">
        <v>4</v>
      </c>
      <c r="D107">
        <v>9.674616177876791</v>
      </c>
    </row>
    <row r="108" spans="1:4" x14ac:dyDescent="0.3">
      <c r="A108">
        <v>107</v>
      </c>
      <c r="B108">
        <v>4</v>
      </c>
      <c r="C108" t="s">
        <v>4</v>
      </c>
      <c r="D108">
        <v>9.7756110827128087</v>
      </c>
    </row>
    <row r="109" spans="1:4" x14ac:dyDescent="0.3">
      <c r="A109">
        <v>108</v>
      </c>
      <c r="B109">
        <v>4</v>
      </c>
      <c r="C109" t="s">
        <v>4</v>
      </c>
      <c r="D109">
        <v>10.126765886942545</v>
      </c>
    </row>
    <row r="110" spans="1:4" x14ac:dyDescent="0.3">
      <c r="A110">
        <v>109</v>
      </c>
      <c r="B110">
        <v>4</v>
      </c>
      <c r="C110" t="s">
        <v>4</v>
      </c>
      <c r="D110">
        <v>10.700883865356445</v>
      </c>
    </row>
    <row r="111" spans="1:4" x14ac:dyDescent="0.3">
      <c r="A111">
        <v>110</v>
      </c>
      <c r="B111">
        <v>4</v>
      </c>
      <c r="C111" t="s">
        <v>4</v>
      </c>
      <c r="D111">
        <v>10.32297945022583</v>
      </c>
    </row>
    <row r="112" spans="1:4" x14ac:dyDescent="0.3">
      <c r="A112">
        <v>111</v>
      </c>
      <c r="B112">
        <v>4</v>
      </c>
      <c r="C112" t="s">
        <v>5</v>
      </c>
      <c r="D112">
        <v>6.2183088461558027</v>
      </c>
    </row>
    <row r="113" spans="1:4" x14ac:dyDescent="0.3">
      <c r="A113">
        <v>112</v>
      </c>
      <c r="B113">
        <v>4</v>
      </c>
      <c r="C113" t="s">
        <v>5</v>
      </c>
      <c r="D113">
        <v>4.7152342796325684</v>
      </c>
    </row>
    <row r="114" spans="1:4" x14ac:dyDescent="0.3">
      <c r="A114">
        <v>113</v>
      </c>
      <c r="B114">
        <v>4</v>
      </c>
      <c r="C114" t="s">
        <v>5</v>
      </c>
      <c r="D114">
        <v>4.7759711742401123</v>
      </c>
    </row>
    <row r="115" spans="1:4" x14ac:dyDescent="0.3">
      <c r="A115">
        <v>114</v>
      </c>
      <c r="B115">
        <v>4</v>
      </c>
      <c r="C115" t="s">
        <v>5</v>
      </c>
      <c r="D115">
        <v>5.4718186060587568</v>
      </c>
    </row>
    <row r="116" spans="1:4" x14ac:dyDescent="0.3">
      <c r="A116">
        <v>115</v>
      </c>
      <c r="B116">
        <v>4</v>
      </c>
      <c r="C116" t="s">
        <v>5</v>
      </c>
      <c r="D116">
        <v>4.9742145538330078</v>
      </c>
    </row>
    <row r="117" spans="1:4" x14ac:dyDescent="0.3">
      <c r="A117">
        <v>116</v>
      </c>
      <c r="B117">
        <v>4</v>
      </c>
      <c r="C117" t="s">
        <v>6</v>
      </c>
      <c r="D117">
        <v>35.304716110229492</v>
      </c>
    </row>
    <row r="118" spans="1:4" x14ac:dyDescent="0.3">
      <c r="A118">
        <v>117</v>
      </c>
      <c r="B118">
        <v>4</v>
      </c>
      <c r="C118" t="s">
        <v>6</v>
      </c>
      <c r="D118">
        <v>41.013235092163086</v>
      </c>
    </row>
    <row r="119" spans="1:4" x14ac:dyDescent="0.3">
      <c r="A119">
        <v>118</v>
      </c>
      <c r="B119">
        <v>4</v>
      </c>
      <c r="C119" t="s">
        <v>6</v>
      </c>
      <c r="D119">
        <v>42.784767150878906</v>
      </c>
    </row>
    <row r="120" spans="1:4" x14ac:dyDescent="0.3">
      <c r="A120">
        <v>119</v>
      </c>
      <c r="B120">
        <v>4</v>
      </c>
      <c r="C120" t="s">
        <v>6</v>
      </c>
      <c r="D120">
        <v>40.750994364420571</v>
      </c>
    </row>
    <row r="121" spans="1:4" x14ac:dyDescent="0.3">
      <c r="A121">
        <v>120</v>
      </c>
      <c r="B121">
        <v>4</v>
      </c>
      <c r="C121" t="s">
        <v>6</v>
      </c>
      <c r="D121">
        <v>46.599838892618813</v>
      </c>
    </row>
    <row r="122" spans="1:4" x14ac:dyDescent="0.3">
      <c r="A122">
        <v>121</v>
      </c>
      <c r="B122">
        <v>4</v>
      </c>
      <c r="C122" t="s">
        <v>7</v>
      </c>
      <c r="D122">
        <v>13.034685134887695</v>
      </c>
    </row>
    <row r="123" spans="1:4" x14ac:dyDescent="0.3">
      <c r="A123">
        <v>122</v>
      </c>
      <c r="B123">
        <v>4</v>
      </c>
      <c r="C123" t="s">
        <v>7</v>
      </c>
      <c r="D123">
        <v>8.2364501953125</v>
      </c>
    </row>
    <row r="124" spans="1:4" x14ac:dyDescent="0.3">
      <c r="A124">
        <v>123</v>
      </c>
      <c r="B124">
        <v>4</v>
      </c>
      <c r="C124" t="s">
        <v>7</v>
      </c>
      <c r="D124">
        <v>7.2239589691162109</v>
      </c>
    </row>
    <row r="125" spans="1:4" x14ac:dyDescent="0.3">
      <c r="A125">
        <v>124</v>
      </c>
      <c r="B125">
        <v>4</v>
      </c>
      <c r="C125" t="s">
        <v>7</v>
      </c>
      <c r="D125">
        <v>7.7214923699696856</v>
      </c>
    </row>
    <row r="126" spans="1:4" x14ac:dyDescent="0.3">
      <c r="A126">
        <v>125</v>
      </c>
      <c r="B126">
        <v>4</v>
      </c>
      <c r="C126" t="s">
        <v>7</v>
      </c>
      <c r="D126">
        <v>6.7436958948771162</v>
      </c>
    </row>
    <row r="127" spans="1:4" x14ac:dyDescent="0.3">
      <c r="A127">
        <v>126</v>
      </c>
      <c r="B127">
        <v>4</v>
      </c>
      <c r="C127" t="s">
        <v>8</v>
      </c>
      <c r="D127">
        <v>6.7810602188110352</v>
      </c>
    </row>
    <row r="128" spans="1:4" x14ac:dyDescent="0.3">
      <c r="A128">
        <v>127</v>
      </c>
      <c r="B128">
        <v>4</v>
      </c>
      <c r="C128" t="s">
        <v>8</v>
      </c>
      <c r="D128">
        <v>7.174889087677002</v>
      </c>
    </row>
    <row r="129" spans="1:4" x14ac:dyDescent="0.3">
      <c r="A129">
        <v>128</v>
      </c>
      <c r="B129">
        <v>4</v>
      </c>
      <c r="C129" t="s">
        <v>8</v>
      </c>
      <c r="D129">
        <v>6.7886557579040527</v>
      </c>
    </row>
    <row r="130" spans="1:4" x14ac:dyDescent="0.3">
      <c r="A130">
        <v>129</v>
      </c>
      <c r="B130">
        <v>4</v>
      </c>
      <c r="C130" t="s">
        <v>8</v>
      </c>
      <c r="D130">
        <v>8.5158165295918788</v>
      </c>
    </row>
    <row r="131" spans="1:4" x14ac:dyDescent="0.3">
      <c r="A131">
        <v>130</v>
      </c>
      <c r="B131">
        <v>4</v>
      </c>
      <c r="C131" t="s">
        <v>8</v>
      </c>
      <c r="D131">
        <v>5.9910001754760742</v>
      </c>
    </row>
    <row r="132" spans="1:4" x14ac:dyDescent="0.3">
      <c r="A132">
        <v>131</v>
      </c>
      <c r="B132">
        <v>4</v>
      </c>
      <c r="C132" t="s">
        <v>9</v>
      </c>
      <c r="D132">
        <v>26.813391049702961</v>
      </c>
    </row>
    <row r="133" spans="1:4" x14ac:dyDescent="0.3">
      <c r="A133">
        <v>132</v>
      </c>
      <c r="B133">
        <v>4</v>
      </c>
      <c r="C133" t="s">
        <v>9</v>
      </c>
      <c r="D133">
        <v>38.636530558268227</v>
      </c>
    </row>
    <row r="134" spans="1:4" x14ac:dyDescent="0.3">
      <c r="A134">
        <v>133</v>
      </c>
      <c r="B134">
        <v>4</v>
      </c>
      <c r="C134" t="s">
        <v>9</v>
      </c>
      <c r="D134">
        <v>35.707185109456383</v>
      </c>
    </row>
    <row r="135" spans="1:4" x14ac:dyDescent="0.3">
      <c r="A135">
        <v>134</v>
      </c>
      <c r="B135">
        <v>4</v>
      </c>
      <c r="C135" t="s">
        <v>9</v>
      </c>
      <c r="D135">
        <v>29.827042261759441</v>
      </c>
    </row>
    <row r="136" spans="1:4" x14ac:dyDescent="0.3">
      <c r="A136">
        <v>135</v>
      </c>
      <c r="B136">
        <v>4</v>
      </c>
      <c r="C136" t="s">
        <v>9</v>
      </c>
      <c r="D136">
        <v>33.479807535807289</v>
      </c>
    </row>
    <row r="137" spans="1:4" x14ac:dyDescent="0.3">
      <c r="A137">
        <v>136</v>
      </c>
      <c r="B137">
        <v>4</v>
      </c>
      <c r="C137" t="s">
        <v>10</v>
      </c>
      <c r="D137">
        <v>32.33640193939209</v>
      </c>
    </row>
    <row r="138" spans="1:4" x14ac:dyDescent="0.3">
      <c r="A138">
        <v>137</v>
      </c>
      <c r="B138">
        <v>4</v>
      </c>
      <c r="C138" t="s">
        <v>10</v>
      </c>
      <c r="D138">
        <v>28.123962720235188</v>
      </c>
    </row>
    <row r="139" spans="1:4" x14ac:dyDescent="0.3">
      <c r="A139">
        <v>138</v>
      </c>
      <c r="B139">
        <v>4</v>
      </c>
      <c r="C139" t="s">
        <v>10</v>
      </c>
      <c r="D139">
        <v>27.349271456400555</v>
      </c>
    </row>
    <row r="140" spans="1:4" x14ac:dyDescent="0.3">
      <c r="A140">
        <v>139</v>
      </c>
      <c r="B140">
        <v>4</v>
      </c>
      <c r="C140" t="s">
        <v>10</v>
      </c>
      <c r="D140">
        <v>35.66285514831543</v>
      </c>
    </row>
    <row r="141" spans="1:4" x14ac:dyDescent="0.3">
      <c r="A141">
        <v>140</v>
      </c>
      <c r="B141">
        <v>4</v>
      </c>
      <c r="C141" t="s">
        <v>10</v>
      </c>
      <c r="D141">
        <v>38.462924957275391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0E70D-6263-46FB-93FF-2542AFEDC906}">
  <dimension ref="A1:E21"/>
  <sheetViews>
    <sheetView workbookViewId="0">
      <selection activeCell="E2" sqref="E2:E21"/>
    </sheetView>
  </sheetViews>
  <sheetFormatPr defaultRowHeight="14.4" x14ac:dyDescent="0.3"/>
  <cols>
    <col min="1" max="1" width="8.109375" bestFit="1" customWidth="1"/>
    <col min="2" max="2" width="9.5546875" bestFit="1" customWidth="1"/>
    <col min="3" max="3" width="16.5546875" bestFit="1" customWidth="1"/>
    <col min="4" max="4" width="17" bestFit="1" customWidth="1"/>
    <col min="5" max="5" width="22.5546875" bestFit="1" customWidth="1"/>
  </cols>
  <sheetData>
    <row r="1" spans="1:5" x14ac:dyDescent="0.3">
      <c r="A1" t="s">
        <v>1</v>
      </c>
      <c r="B1" t="s">
        <v>2</v>
      </c>
      <c r="C1" t="s">
        <v>11</v>
      </c>
      <c r="D1" t="s">
        <v>15</v>
      </c>
      <c r="E1" t="s">
        <v>14</v>
      </c>
    </row>
    <row r="2" spans="1:5" x14ac:dyDescent="0.3">
      <c r="A2">
        <v>1</v>
      </c>
      <c r="B2" t="s">
        <v>6</v>
      </c>
      <c r="C2">
        <v>16.792132759094237</v>
      </c>
      <c r="D2">
        <v>731.17341177486503</v>
      </c>
      <c r="E2">
        <v>631.17341177486503</v>
      </c>
    </row>
    <row r="3" spans="1:5" x14ac:dyDescent="0.3">
      <c r="A3">
        <v>1</v>
      </c>
      <c r="B3" t="s">
        <v>7</v>
      </c>
      <c r="C3">
        <v>3.7056831041971847</v>
      </c>
      <c r="D3">
        <v>161.35514154894508</v>
      </c>
      <c r="E3">
        <v>61.355141548945078</v>
      </c>
    </row>
    <row r="4" spans="1:5" x14ac:dyDescent="0.3">
      <c r="A4">
        <v>1</v>
      </c>
      <c r="B4" t="s">
        <v>8</v>
      </c>
      <c r="C4">
        <v>3.0499323844909667</v>
      </c>
      <c r="D4">
        <v>132.80203886210799</v>
      </c>
      <c r="E4">
        <v>32.802038862107999</v>
      </c>
    </row>
    <row r="5" spans="1:5" x14ac:dyDescent="0.3">
      <c r="A5">
        <v>1</v>
      </c>
      <c r="B5" t="s">
        <v>12</v>
      </c>
      <c r="C5">
        <v>17.90737902323405</v>
      </c>
      <c r="D5">
        <v>779.7341531421971</v>
      </c>
      <c r="E5">
        <v>679.7341531421971</v>
      </c>
    </row>
    <row r="6" spans="1:5" x14ac:dyDescent="0.3">
      <c r="A6">
        <v>1</v>
      </c>
      <c r="B6" t="s">
        <v>13</v>
      </c>
      <c r="C6">
        <v>23.557402865091959</v>
      </c>
      <c r="D6">
        <v>1025.7509794934087</v>
      </c>
      <c r="E6">
        <v>925.75097949340852</v>
      </c>
    </row>
    <row r="7" spans="1:5" x14ac:dyDescent="0.3">
      <c r="A7">
        <v>2</v>
      </c>
      <c r="B7" t="s">
        <v>6</v>
      </c>
      <c r="C7">
        <v>17.269801171620685</v>
      </c>
      <c r="D7">
        <v>1051.6139507909247</v>
      </c>
      <c r="E7">
        <v>951.6139507909246</v>
      </c>
    </row>
    <row r="8" spans="1:5" x14ac:dyDescent="0.3">
      <c r="A8">
        <v>2</v>
      </c>
      <c r="B8" t="s">
        <v>7</v>
      </c>
      <c r="C8">
        <v>2.6326902707417803</v>
      </c>
      <c r="D8">
        <v>160.31301051532463</v>
      </c>
      <c r="E8">
        <v>60.313010515324628</v>
      </c>
    </row>
    <row r="9" spans="1:5" x14ac:dyDescent="0.3">
      <c r="A9">
        <v>2</v>
      </c>
      <c r="B9" t="s">
        <v>8</v>
      </c>
      <c r="C9">
        <v>2.3703901092211406</v>
      </c>
      <c r="D9">
        <v>144.34070681543602</v>
      </c>
      <c r="E9">
        <v>44.340706815436022</v>
      </c>
    </row>
    <row r="10" spans="1:5" x14ac:dyDescent="0.3">
      <c r="A10">
        <v>2</v>
      </c>
      <c r="B10" t="s">
        <v>12</v>
      </c>
      <c r="C10">
        <v>38.941938908894855</v>
      </c>
      <c r="D10">
        <v>2371.3003884918853</v>
      </c>
      <c r="E10">
        <v>2271.3003884918853</v>
      </c>
    </row>
    <row r="11" spans="1:5" x14ac:dyDescent="0.3">
      <c r="A11">
        <v>2</v>
      </c>
      <c r="B11" t="s">
        <v>13</v>
      </c>
      <c r="C11">
        <v>39.930960083007811</v>
      </c>
      <c r="D11">
        <v>2431.5250809471718</v>
      </c>
      <c r="E11">
        <v>2331.5250809471718</v>
      </c>
    </row>
    <row r="12" spans="1:5" x14ac:dyDescent="0.3">
      <c r="A12">
        <v>3</v>
      </c>
      <c r="B12" t="s">
        <v>6</v>
      </c>
      <c r="C12">
        <v>20.328065554300945</v>
      </c>
      <c r="D12">
        <v>1057.7185399501936</v>
      </c>
      <c r="E12">
        <v>957.71853995019376</v>
      </c>
    </row>
    <row r="13" spans="1:5" x14ac:dyDescent="0.3">
      <c r="A13">
        <v>3</v>
      </c>
      <c r="B13" t="s">
        <v>7</v>
      </c>
      <c r="C13">
        <v>2.8119446913401287</v>
      </c>
      <c r="D13">
        <v>146.31230037113383</v>
      </c>
      <c r="E13">
        <v>46.312300371133823</v>
      </c>
    </row>
    <row r="14" spans="1:5" x14ac:dyDescent="0.3">
      <c r="A14">
        <v>3</v>
      </c>
      <c r="B14" t="s">
        <v>8</v>
      </c>
      <c r="C14">
        <v>1.8791645288467407</v>
      </c>
      <c r="D14">
        <v>97.777486818337849</v>
      </c>
      <c r="E14">
        <v>-2.2225131816621602</v>
      </c>
    </row>
    <row r="15" spans="1:5" x14ac:dyDescent="0.3">
      <c r="A15">
        <v>3</v>
      </c>
      <c r="B15" t="s">
        <v>12</v>
      </c>
      <c r="C15">
        <v>18.771133041381837</v>
      </c>
      <c r="D15">
        <v>976.70756623177408</v>
      </c>
      <c r="E15">
        <v>876.70756623177408</v>
      </c>
    </row>
    <row r="16" spans="1:5" x14ac:dyDescent="0.3">
      <c r="A16">
        <v>3</v>
      </c>
      <c r="B16" t="s">
        <v>13</v>
      </c>
      <c r="C16">
        <v>22.656770833333333</v>
      </c>
      <c r="D16">
        <v>1178.8867219954996</v>
      </c>
      <c r="E16">
        <v>1078.8867219954996</v>
      </c>
    </row>
    <row r="17" spans="1:5" x14ac:dyDescent="0.3">
      <c r="A17">
        <v>4</v>
      </c>
      <c r="B17" t="s">
        <v>6</v>
      </c>
      <c r="C17">
        <v>41.290710322062168</v>
      </c>
      <c r="D17">
        <v>789.32988088539253</v>
      </c>
      <c r="E17">
        <v>689.32988088539253</v>
      </c>
    </row>
    <row r="18" spans="1:5" x14ac:dyDescent="0.3">
      <c r="A18">
        <v>4</v>
      </c>
      <c r="B18" t="s">
        <v>7</v>
      </c>
      <c r="C18">
        <v>8.5920565128326416</v>
      </c>
      <c r="D18">
        <v>164.24921952023328</v>
      </c>
      <c r="E18">
        <v>64.249219520233268</v>
      </c>
    </row>
    <row r="19" spans="1:5" x14ac:dyDescent="0.3">
      <c r="A19">
        <v>4</v>
      </c>
      <c r="B19" t="s">
        <v>8</v>
      </c>
      <c r="C19">
        <v>7.0502843538920086</v>
      </c>
      <c r="D19">
        <v>134.77608076633823</v>
      </c>
      <c r="E19">
        <v>34.776080766338232</v>
      </c>
    </row>
    <row r="20" spans="1:5" x14ac:dyDescent="0.3">
      <c r="A20">
        <v>4</v>
      </c>
      <c r="B20" t="s">
        <v>12</v>
      </c>
      <c r="C20">
        <v>32.892791302998859</v>
      </c>
      <c r="D20">
        <v>628.79187203790138</v>
      </c>
      <c r="E20">
        <v>528.79187203790138</v>
      </c>
    </row>
    <row r="21" spans="1:5" x14ac:dyDescent="0.3">
      <c r="A21">
        <v>4</v>
      </c>
      <c r="B21" t="s">
        <v>13</v>
      </c>
      <c r="C21">
        <v>32.387083244323733</v>
      </c>
      <c r="D21">
        <v>619.12455271587123</v>
      </c>
      <c r="E21">
        <v>519.12455271587123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252B-7074-4452-B7CC-8DD40B4DBF49}">
  <dimension ref="A1:C29"/>
  <sheetViews>
    <sheetView workbookViewId="0">
      <selection sqref="A1:C1048576"/>
    </sheetView>
  </sheetViews>
  <sheetFormatPr defaultRowHeight="14.4" x14ac:dyDescent="0.3"/>
  <cols>
    <col min="1" max="1" width="8.109375" bestFit="1" customWidth="1"/>
    <col min="2" max="2" width="9.5546875" bestFit="1" customWidth="1"/>
    <col min="3" max="3" width="16.5546875" bestFit="1" customWidth="1"/>
  </cols>
  <sheetData>
    <row r="1" spans="1:3" x14ac:dyDescent="0.3">
      <c r="A1" t="s">
        <v>1</v>
      </c>
      <c r="B1" t="s">
        <v>2</v>
      </c>
      <c r="C1" t="s">
        <v>11</v>
      </c>
    </row>
    <row r="2" spans="1:3" x14ac:dyDescent="0.3">
      <c r="A2">
        <v>1</v>
      </c>
      <c r="B2" t="s">
        <v>4</v>
      </c>
      <c r="C2">
        <v>2.9490629037221274</v>
      </c>
    </row>
    <row r="3" spans="1:3" x14ac:dyDescent="0.3">
      <c r="A3">
        <v>1</v>
      </c>
      <c r="B3" t="s">
        <v>5</v>
      </c>
      <c r="C3">
        <v>2.2966005722681677</v>
      </c>
    </row>
    <row r="4" spans="1:3" x14ac:dyDescent="0.3">
      <c r="A4">
        <v>1</v>
      </c>
      <c r="B4" t="s">
        <v>6</v>
      </c>
      <c r="C4">
        <v>16.792132759094237</v>
      </c>
    </row>
    <row r="5" spans="1:3" x14ac:dyDescent="0.3">
      <c r="A5">
        <v>1</v>
      </c>
      <c r="B5" t="s">
        <v>7</v>
      </c>
      <c r="C5">
        <v>3.7056831041971847</v>
      </c>
    </row>
    <row r="6" spans="1:3" x14ac:dyDescent="0.3">
      <c r="A6">
        <v>1</v>
      </c>
      <c r="B6" t="s">
        <v>8</v>
      </c>
      <c r="C6">
        <v>3.0499323844909667</v>
      </c>
    </row>
    <row r="7" spans="1:3" x14ac:dyDescent="0.3">
      <c r="A7">
        <v>1</v>
      </c>
      <c r="B7" t="s">
        <v>12</v>
      </c>
      <c r="C7">
        <v>17.90737902323405</v>
      </c>
    </row>
    <row r="8" spans="1:3" x14ac:dyDescent="0.3">
      <c r="A8">
        <v>1</v>
      </c>
      <c r="B8" t="s">
        <v>13</v>
      </c>
      <c r="C8">
        <v>23.557402865091959</v>
      </c>
    </row>
    <row r="9" spans="1:3" x14ac:dyDescent="0.3">
      <c r="A9">
        <v>2</v>
      </c>
      <c r="B9" t="s">
        <v>4</v>
      </c>
      <c r="C9">
        <v>2.5428024927775068</v>
      </c>
    </row>
    <row r="10" spans="1:3" x14ac:dyDescent="0.3">
      <c r="A10">
        <v>2</v>
      </c>
      <c r="B10" t="s">
        <v>5</v>
      </c>
      <c r="C10">
        <v>1.6422187209129333</v>
      </c>
    </row>
    <row r="11" spans="1:3" x14ac:dyDescent="0.3">
      <c r="A11">
        <v>2</v>
      </c>
      <c r="B11" t="s">
        <v>6</v>
      </c>
      <c r="C11">
        <v>17.269801171620685</v>
      </c>
    </row>
    <row r="12" spans="1:3" x14ac:dyDescent="0.3">
      <c r="A12">
        <v>2</v>
      </c>
      <c r="B12" t="s">
        <v>7</v>
      </c>
      <c r="C12">
        <v>2.6326902707417803</v>
      </c>
    </row>
    <row r="13" spans="1:3" x14ac:dyDescent="0.3">
      <c r="A13">
        <v>2</v>
      </c>
      <c r="B13" t="s">
        <v>8</v>
      </c>
      <c r="C13">
        <v>2.3703901092211406</v>
      </c>
    </row>
    <row r="14" spans="1:3" x14ac:dyDescent="0.3">
      <c r="A14">
        <v>2</v>
      </c>
      <c r="B14" t="s">
        <v>12</v>
      </c>
      <c r="C14">
        <v>38.941938908894855</v>
      </c>
    </row>
    <row r="15" spans="1:3" x14ac:dyDescent="0.3">
      <c r="A15">
        <v>2</v>
      </c>
      <c r="B15" t="s">
        <v>13</v>
      </c>
      <c r="C15">
        <v>39.930960083007811</v>
      </c>
    </row>
    <row r="16" spans="1:3" x14ac:dyDescent="0.3">
      <c r="A16">
        <v>3</v>
      </c>
      <c r="B16" t="s">
        <v>4</v>
      </c>
      <c r="C16">
        <v>2.3568940838177999</v>
      </c>
    </row>
    <row r="17" spans="1:3" x14ac:dyDescent="0.3">
      <c r="A17">
        <v>3</v>
      </c>
      <c r="B17" t="s">
        <v>5</v>
      </c>
      <c r="C17">
        <v>1.9218785325686134</v>
      </c>
    </row>
    <row r="18" spans="1:3" x14ac:dyDescent="0.3">
      <c r="A18">
        <v>3</v>
      </c>
      <c r="B18" t="s">
        <v>6</v>
      </c>
      <c r="C18">
        <v>20.328065554300945</v>
      </c>
    </row>
    <row r="19" spans="1:3" x14ac:dyDescent="0.3">
      <c r="A19">
        <v>3</v>
      </c>
      <c r="B19" t="s">
        <v>7</v>
      </c>
      <c r="C19">
        <v>2.8119446913401287</v>
      </c>
    </row>
    <row r="20" spans="1:3" x14ac:dyDescent="0.3">
      <c r="A20">
        <v>3</v>
      </c>
      <c r="B20" t="s">
        <v>8</v>
      </c>
      <c r="C20">
        <v>1.8791645288467407</v>
      </c>
    </row>
    <row r="21" spans="1:3" x14ac:dyDescent="0.3">
      <c r="A21">
        <v>3</v>
      </c>
      <c r="B21" t="s">
        <v>12</v>
      </c>
      <c r="C21">
        <v>18.771133041381837</v>
      </c>
    </row>
    <row r="22" spans="1:3" x14ac:dyDescent="0.3">
      <c r="A22">
        <v>3</v>
      </c>
      <c r="B22" t="s">
        <v>13</v>
      </c>
      <c r="C22">
        <v>22.656770833333333</v>
      </c>
    </row>
    <row r="23" spans="1:3" x14ac:dyDescent="0.3">
      <c r="A23">
        <v>4</v>
      </c>
      <c r="B23" t="s">
        <v>4</v>
      </c>
      <c r="C23">
        <v>10.120171292622883</v>
      </c>
    </row>
    <row r="24" spans="1:3" x14ac:dyDescent="0.3">
      <c r="A24">
        <v>4</v>
      </c>
      <c r="B24" t="s">
        <v>5</v>
      </c>
      <c r="C24">
        <v>5.23110949198405</v>
      </c>
    </row>
    <row r="25" spans="1:3" x14ac:dyDescent="0.3">
      <c r="A25">
        <v>4</v>
      </c>
      <c r="B25" t="s">
        <v>6</v>
      </c>
      <c r="C25">
        <v>41.290710322062168</v>
      </c>
    </row>
    <row r="26" spans="1:3" x14ac:dyDescent="0.3">
      <c r="A26">
        <v>4</v>
      </c>
      <c r="B26" t="s">
        <v>7</v>
      </c>
      <c r="C26">
        <v>8.5920565128326416</v>
      </c>
    </row>
    <row r="27" spans="1:3" x14ac:dyDescent="0.3">
      <c r="A27">
        <v>4</v>
      </c>
      <c r="B27" t="s">
        <v>8</v>
      </c>
      <c r="C27">
        <v>7.0502843538920086</v>
      </c>
    </row>
    <row r="28" spans="1:3" x14ac:dyDescent="0.3">
      <c r="A28">
        <v>4</v>
      </c>
      <c r="B28" t="s">
        <v>12</v>
      </c>
      <c r="C28">
        <v>32.892791302998859</v>
      </c>
    </row>
    <row r="29" spans="1:3" x14ac:dyDescent="0.3">
      <c r="A29">
        <v>4</v>
      </c>
      <c r="B29" t="s">
        <v>13</v>
      </c>
      <c r="C29">
        <v>32.387083244323733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C9D83-1915-44B0-9EF1-CC505F88B4F1}">
  <dimension ref="A1:J141"/>
  <sheetViews>
    <sheetView workbookViewId="0">
      <selection activeCell="A6" sqref="A1:XFD1048576"/>
    </sheetView>
  </sheetViews>
  <sheetFormatPr defaultRowHeight="14.4" x14ac:dyDescent="0.3"/>
  <cols>
    <col min="1" max="1" width="6.88671875" bestFit="1" customWidth="1"/>
    <col min="2" max="2" width="8.109375" bestFit="1" customWidth="1"/>
    <col min="3" max="3" width="9.5546875" bestFit="1" customWidth="1"/>
    <col min="4" max="4" width="12.6640625" bestFit="1" customWidth="1"/>
    <col min="7" max="7" width="9.5546875" bestFit="1" customWidth="1"/>
    <col min="8" max="8" width="16.5546875" bestFit="1" customWidth="1"/>
    <col min="9" max="9" width="16.88671875" bestFit="1" customWidth="1"/>
    <col min="10" max="10" width="22.5546875" bestFit="1" customWidth="1"/>
  </cols>
  <sheetData>
    <row r="1" spans="1:10" x14ac:dyDescent="0.3">
      <c r="A1" t="s">
        <v>0</v>
      </c>
      <c r="B1" t="s">
        <v>17</v>
      </c>
      <c r="C1" t="s">
        <v>16</v>
      </c>
      <c r="D1" t="s">
        <v>3</v>
      </c>
      <c r="F1" t="s">
        <v>1</v>
      </c>
      <c r="G1" t="s">
        <v>2</v>
      </c>
      <c r="H1" t="s">
        <v>11</v>
      </c>
      <c r="I1" t="s">
        <v>15</v>
      </c>
      <c r="J1" t="s">
        <v>14</v>
      </c>
    </row>
    <row r="2" spans="1:10" x14ac:dyDescent="0.3">
      <c r="A2">
        <v>1</v>
      </c>
      <c r="B2">
        <v>1</v>
      </c>
      <c r="C2" t="s">
        <v>4</v>
      </c>
      <c r="D2">
        <v>2.4090337101370096E-3</v>
      </c>
      <c r="F2">
        <v>1</v>
      </c>
      <c r="G2" t="s">
        <v>4</v>
      </c>
      <c r="H2">
        <f>AVERAGE(D2:D6)</f>
        <v>1.8327406539659324E-3</v>
      </c>
      <c r="I2">
        <f>(H2/$H$3)*100</f>
        <v>2.763828680004182</v>
      </c>
      <c r="J2">
        <f>((H2-$H$3)/$H$3)*100</f>
        <v>-97.236171319995819</v>
      </c>
    </row>
    <row r="3" spans="1:10" x14ac:dyDescent="0.3">
      <c r="A3">
        <v>2</v>
      </c>
      <c r="B3">
        <v>1</v>
      </c>
      <c r="C3" t="s">
        <v>4</v>
      </c>
      <c r="D3">
        <v>1.8066145566990599E-3</v>
      </c>
      <c r="F3">
        <v>1</v>
      </c>
      <c r="G3" t="s">
        <v>5</v>
      </c>
      <c r="H3">
        <f>AVERAGE(D7:D11)</f>
        <v>6.6311659156932962E-2</v>
      </c>
      <c r="I3">
        <f t="shared" ref="I3:I8" si="0">(H3/$H$3)*100</f>
        <v>100</v>
      </c>
      <c r="J3">
        <f t="shared" ref="J3:J8" si="1">((H3-$H$3)/$H$3)*100</f>
        <v>0</v>
      </c>
    </row>
    <row r="4" spans="1:10" x14ac:dyDescent="0.3">
      <c r="A4">
        <v>3</v>
      </c>
      <c r="B4">
        <v>1</v>
      </c>
      <c r="C4" t="s">
        <v>4</v>
      </c>
      <c r="D4">
        <v>1.4516623535503943E-3</v>
      </c>
      <c r="F4">
        <v>1</v>
      </c>
      <c r="G4" t="s">
        <v>6</v>
      </c>
      <c r="H4">
        <f>AVERAGE(D12:D16)</f>
        <v>2.8356007362405455E-2</v>
      </c>
      <c r="I4">
        <f t="shared" si="0"/>
        <v>42.761722030357014</v>
      </c>
      <c r="J4">
        <f t="shared" si="1"/>
        <v>-57.238277969642994</v>
      </c>
    </row>
    <row r="5" spans="1:10" x14ac:dyDescent="0.3">
      <c r="A5">
        <v>4</v>
      </c>
      <c r="B5">
        <v>1</v>
      </c>
      <c r="C5" t="s">
        <v>4</v>
      </c>
      <c r="D5">
        <v>1.7989670450333506E-3</v>
      </c>
      <c r="F5">
        <v>1</v>
      </c>
      <c r="G5" t="s">
        <v>7</v>
      </c>
      <c r="H5">
        <f>AVERAGE(D17:D21)</f>
        <v>3.1978557216158763E-3</v>
      </c>
      <c r="I5">
        <f>(H5/$H$3)*100</f>
        <v>4.8224637450977381</v>
      </c>
      <c r="J5">
        <f>((H5-$H$3)/$H$3)*100</f>
        <v>-95.177536254902265</v>
      </c>
    </row>
    <row r="6" spans="1:10" x14ac:dyDescent="0.3">
      <c r="A6">
        <v>5</v>
      </c>
      <c r="B6">
        <v>1</v>
      </c>
      <c r="C6" t="s">
        <v>4</v>
      </c>
      <c r="D6">
        <v>1.6974256044098486E-3</v>
      </c>
      <c r="F6">
        <v>1</v>
      </c>
      <c r="G6" t="s">
        <v>8</v>
      </c>
      <c r="H6">
        <f>AVERAGE(D22:D26)</f>
        <v>3.0174834104642896E-2</v>
      </c>
      <c r="I6">
        <f>(H6/$H$3)*100</f>
        <v>45.504568108047536</v>
      </c>
      <c r="J6">
        <f t="shared" si="1"/>
        <v>-54.495431891952471</v>
      </c>
    </row>
    <row r="7" spans="1:10" x14ac:dyDescent="0.3">
      <c r="A7">
        <v>6</v>
      </c>
      <c r="B7">
        <v>1</v>
      </c>
      <c r="C7" t="s">
        <v>5</v>
      </c>
      <c r="D7">
        <v>1.1168059039240081E-3</v>
      </c>
      <c r="F7">
        <v>1</v>
      </c>
      <c r="G7" t="s">
        <v>12</v>
      </c>
      <c r="H7">
        <f>AVERAGE(D27:D31)</f>
        <v>4.211236906315511E-2</v>
      </c>
      <c r="I7">
        <f t="shared" si="0"/>
        <v>63.506734107635751</v>
      </c>
      <c r="J7">
        <f t="shared" si="1"/>
        <v>-36.493265892364249</v>
      </c>
    </row>
    <row r="8" spans="1:10" x14ac:dyDescent="0.3">
      <c r="A8">
        <v>7</v>
      </c>
      <c r="B8">
        <v>1</v>
      </c>
      <c r="C8" t="s">
        <v>5</v>
      </c>
      <c r="D8">
        <v>1.5699063175513099E-3</v>
      </c>
      <c r="F8">
        <v>1</v>
      </c>
      <c r="G8" t="s">
        <v>13</v>
      </c>
      <c r="H8">
        <f>AVERAGE(D32:D36)</f>
        <v>6.0601220838725565E-2</v>
      </c>
      <c r="I8">
        <f t="shared" si="0"/>
        <v>91.388485236520637</v>
      </c>
      <c r="J8">
        <f t="shared" si="1"/>
        <v>-8.611514763479363</v>
      </c>
    </row>
    <row r="9" spans="1:10" x14ac:dyDescent="0.3">
      <c r="A9">
        <v>8</v>
      </c>
      <c r="B9">
        <v>1</v>
      </c>
      <c r="C9" t="s">
        <v>5</v>
      </c>
      <c r="D9">
        <v>5.9592503824508947E-4</v>
      </c>
      <c r="F9">
        <v>2</v>
      </c>
      <c r="G9" t="s">
        <v>4</v>
      </c>
      <c r="H9">
        <f>AVERAGE(D37:D41)</f>
        <v>0.18797028809785846</v>
      </c>
      <c r="I9">
        <f>(H9/$H$10)*100</f>
        <v>890.52044322134611</v>
      </c>
      <c r="J9">
        <f>((H9-$H$10)/$H$10)*100</f>
        <v>790.520443221346</v>
      </c>
    </row>
    <row r="10" spans="1:10" x14ac:dyDescent="0.3">
      <c r="A10">
        <v>9</v>
      </c>
      <c r="B10">
        <v>1</v>
      </c>
      <c r="C10" t="s">
        <v>5</v>
      </c>
      <c r="D10">
        <v>0.32719485461711884</v>
      </c>
      <c r="F10">
        <v>2</v>
      </c>
      <c r="G10" t="s">
        <v>5</v>
      </c>
      <c r="H10">
        <f>AVERAGE(D42:D46)</f>
        <v>2.1107913864155607E-2</v>
      </c>
      <c r="I10">
        <f t="shared" ref="I10:I14" si="2">(H10/$H$10)*100</f>
        <v>100</v>
      </c>
      <c r="J10">
        <f t="shared" ref="J10:J15" si="3">((H10-$H$10)/$H$10)*100</f>
        <v>0</v>
      </c>
    </row>
    <row r="11" spans="1:10" x14ac:dyDescent="0.3">
      <c r="A11">
        <v>10</v>
      </c>
      <c r="B11">
        <v>1</v>
      </c>
      <c r="C11" t="s">
        <v>5</v>
      </c>
      <c r="D11">
        <v>1.0808039078256115E-3</v>
      </c>
      <c r="F11">
        <v>2</v>
      </c>
      <c r="G11" t="s">
        <v>6</v>
      </c>
      <c r="H11">
        <f>AVERAGE(D47:D51)</f>
        <v>1.0200877619596819E-2</v>
      </c>
      <c r="I11">
        <f t="shared" si="2"/>
        <v>48.32726571297713</v>
      </c>
      <c r="J11">
        <f>((H11-$H$10)/$H$10)*100</f>
        <v>-51.67273428702287</v>
      </c>
    </row>
    <row r="12" spans="1:10" x14ac:dyDescent="0.3">
      <c r="A12">
        <v>11</v>
      </c>
      <c r="B12">
        <v>1</v>
      </c>
      <c r="C12" t="s">
        <v>6</v>
      </c>
      <c r="D12">
        <v>2.3168751193831365E-2</v>
      </c>
      <c r="F12">
        <v>2</v>
      </c>
      <c r="G12" t="s">
        <v>7</v>
      </c>
      <c r="H12">
        <f>AVERAGE(D52:D56)</f>
        <v>2.2845017140692411E-2</v>
      </c>
      <c r="I12">
        <f t="shared" si="2"/>
        <v>108.22963030698484</v>
      </c>
      <c r="J12">
        <f t="shared" si="3"/>
        <v>8.2296303069848378</v>
      </c>
    </row>
    <row r="13" spans="1:10" x14ac:dyDescent="0.3">
      <c r="A13">
        <v>12</v>
      </c>
      <c r="B13">
        <v>1</v>
      </c>
      <c r="C13" t="s">
        <v>6</v>
      </c>
      <c r="D13">
        <v>2.9922029003500938E-2</v>
      </c>
      <c r="F13">
        <v>2</v>
      </c>
      <c r="G13" t="s">
        <v>8</v>
      </c>
      <c r="H13">
        <f>AVERAGE(D57:D61)</f>
        <v>3.0289118401318166E-3</v>
      </c>
      <c r="I13">
        <f t="shared" si="2"/>
        <v>14.349650371064673</v>
      </c>
      <c r="J13">
        <f t="shared" si="3"/>
        <v>-85.650349628935331</v>
      </c>
    </row>
    <row r="14" spans="1:10" x14ac:dyDescent="0.3">
      <c r="A14">
        <v>13</v>
      </c>
      <c r="B14">
        <v>1</v>
      </c>
      <c r="C14" t="s">
        <v>6</v>
      </c>
      <c r="D14">
        <v>4.3865724777181946E-2</v>
      </c>
      <c r="F14">
        <v>2</v>
      </c>
      <c r="G14" t="s">
        <v>12</v>
      </c>
      <c r="H14">
        <f>AVERAGE(D62:D66)</f>
        <v>8.8093754400809604E-2</v>
      </c>
      <c r="I14">
        <f t="shared" si="2"/>
        <v>417.34941201558513</v>
      </c>
      <c r="J14">
        <f t="shared" si="3"/>
        <v>317.34941201558513</v>
      </c>
    </row>
    <row r="15" spans="1:10" x14ac:dyDescent="0.3">
      <c r="A15">
        <v>14</v>
      </c>
      <c r="B15">
        <v>1</v>
      </c>
      <c r="C15" t="s">
        <v>6</v>
      </c>
      <c r="D15">
        <v>2.5600148209681112E-2</v>
      </c>
      <c r="F15">
        <v>2</v>
      </c>
      <c r="G15" t="s">
        <v>13</v>
      </c>
      <c r="H15">
        <f>AVERAGE(D67:D71)</f>
        <v>0.10032665506005287</v>
      </c>
      <c r="I15">
        <f>(H15/$H$10)*100</f>
        <v>475.30350799101245</v>
      </c>
      <c r="J15">
        <f t="shared" si="3"/>
        <v>375.3035079910124</v>
      </c>
    </row>
    <row r="16" spans="1:10" x14ac:dyDescent="0.3">
      <c r="A16">
        <v>15</v>
      </c>
      <c r="B16">
        <v>1</v>
      </c>
      <c r="C16" t="s">
        <v>6</v>
      </c>
      <c r="D16">
        <v>1.9223383627831936E-2</v>
      </c>
      <c r="F16">
        <v>3</v>
      </c>
      <c r="G16" t="s">
        <v>4</v>
      </c>
      <c r="H16">
        <f>AVERAGE(D72:D76)</f>
        <v>0.10271198886136215</v>
      </c>
      <c r="I16">
        <f>(H16/$H$17)*100</f>
        <v>7292.2279558410664</v>
      </c>
      <c r="J16">
        <f>((H16-$H$17)/$H$17)*100</f>
        <v>7192.2279558410664</v>
      </c>
    </row>
    <row r="17" spans="1:10" x14ac:dyDescent="0.3">
      <c r="A17">
        <v>16</v>
      </c>
      <c r="B17">
        <v>1</v>
      </c>
      <c r="C17" t="s">
        <v>7</v>
      </c>
      <c r="D17">
        <v>6.3738091072688503E-3</v>
      </c>
      <c r="F17">
        <v>3</v>
      </c>
      <c r="G17" t="s">
        <v>5</v>
      </c>
      <c r="H17">
        <f>AVERAGE(D77:D81)</f>
        <v>1.4085131386915842E-3</v>
      </c>
      <c r="I17">
        <f t="shared" ref="I17:I22" si="4">(H17/$H$17)*100</f>
        <v>100</v>
      </c>
      <c r="J17">
        <f t="shared" ref="J17:J20" si="5">((H17-$H$17)/$H$17)*100</f>
        <v>0</v>
      </c>
    </row>
    <row r="18" spans="1:10" x14ac:dyDescent="0.3">
      <c r="A18">
        <v>17</v>
      </c>
      <c r="B18">
        <v>1</v>
      </c>
      <c r="C18" t="s">
        <v>7</v>
      </c>
      <c r="D18">
        <v>2.584427478723228E-3</v>
      </c>
      <c r="F18">
        <v>3</v>
      </c>
      <c r="G18" t="s">
        <v>6</v>
      </c>
      <c r="H18">
        <f>AVERAGE(D82:D86)</f>
        <v>1.0190106216274822E-2</v>
      </c>
      <c r="I18">
        <f t="shared" si="4"/>
        <v>723.46547123733319</v>
      </c>
      <c r="J18">
        <f t="shared" si="5"/>
        <v>623.46547123733319</v>
      </c>
    </row>
    <row r="19" spans="1:10" x14ac:dyDescent="0.3">
      <c r="A19">
        <v>18</v>
      </c>
      <c r="B19">
        <v>1</v>
      </c>
      <c r="C19" t="s">
        <v>7</v>
      </c>
      <c r="D19">
        <v>2.3723265427785614E-3</v>
      </c>
      <c r="F19">
        <v>3</v>
      </c>
      <c r="G19" t="s">
        <v>7</v>
      </c>
      <c r="H19">
        <f>AVERAGE(D87:D91)</f>
        <v>2.0123879939395314E-3</v>
      </c>
      <c r="I19">
        <f t="shared" si="4"/>
        <v>142.87321421857001</v>
      </c>
      <c r="J19">
        <f t="shared" si="5"/>
        <v>42.873214218570027</v>
      </c>
    </row>
    <row r="20" spans="1:10" x14ac:dyDescent="0.3">
      <c r="A20">
        <v>19</v>
      </c>
      <c r="B20">
        <v>1</v>
      </c>
      <c r="C20" t="s">
        <v>7</v>
      </c>
      <c r="D20">
        <v>1.6741576740362991E-3</v>
      </c>
      <c r="F20">
        <v>3</v>
      </c>
      <c r="G20" t="s">
        <v>8</v>
      </c>
      <c r="H20">
        <f>AVERAGE(D92:D96)</f>
        <v>3.4619302372448147E-3</v>
      </c>
      <c r="I20">
        <f>(H20/$H$17)*100</f>
        <v>245.78615152008592</v>
      </c>
      <c r="J20">
        <f t="shared" si="5"/>
        <v>145.78615152008592</v>
      </c>
    </row>
    <row r="21" spans="1:10" x14ac:dyDescent="0.3">
      <c r="A21">
        <v>20</v>
      </c>
      <c r="B21">
        <v>1</v>
      </c>
      <c r="C21" t="s">
        <v>7</v>
      </c>
      <c r="D21">
        <v>2.98455780527244E-3</v>
      </c>
      <c r="F21">
        <v>3</v>
      </c>
      <c r="G21" t="s">
        <v>12</v>
      </c>
      <c r="H21">
        <f>AVERAGE(D97:D101)</f>
        <v>2.891936549761643E-2</v>
      </c>
      <c r="I21">
        <f t="shared" si="4"/>
        <v>2053.1839358261591</v>
      </c>
      <c r="J21">
        <f>((H21-$H$17)/$H$17)*100</f>
        <v>1953.1839358261589</v>
      </c>
    </row>
    <row r="22" spans="1:10" x14ac:dyDescent="0.3">
      <c r="A22">
        <v>21</v>
      </c>
      <c r="B22">
        <v>1</v>
      </c>
      <c r="C22" t="s">
        <v>8</v>
      </c>
      <c r="D22">
        <v>1.7932159050057332E-3</v>
      </c>
      <c r="F22">
        <v>3</v>
      </c>
      <c r="G22" t="s">
        <v>13</v>
      </c>
      <c r="H22">
        <f>AVERAGE(D102:D106)</f>
        <v>2.8017483046278352E-2</v>
      </c>
      <c r="I22">
        <f t="shared" si="4"/>
        <v>1989.1531201693117</v>
      </c>
      <c r="J22">
        <f>((H22-$H$17)/$H$17)*100</f>
        <v>1889.1531201693119</v>
      </c>
    </row>
    <row r="23" spans="1:10" x14ac:dyDescent="0.3">
      <c r="A23">
        <v>22</v>
      </c>
      <c r="B23">
        <v>1</v>
      </c>
      <c r="C23" t="s">
        <v>8</v>
      </c>
      <c r="D23">
        <v>1.6965219401754439E-3</v>
      </c>
      <c r="F23">
        <v>4</v>
      </c>
      <c r="G23" t="s">
        <v>4</v>
      </c>
      <c r="H23">
        <f>AVERAGE(D107:D111)</f>
        <v>0.23877735286951066</v>
      </c>
      <c r="I23">
        <f>(H23/$H$24)*100</f>
        <v>7531.1983803697085</v>
      </c>
      <c r="J23">
        <f>((H23-$H$24)/$H$24)*100</f>
        <v>7431.1983803697085</v>
      </c>
    </row>
    <row r="24" spans="1:10" x14ac:dyDescent="0.3">
      <c r="A24">
        <v>23</v>
      </c>
      <c r="B24">
        <v>1</v>
      </c>
      <c r="C24" t="s">
        <v>8</v>
      </c>
      <c r="D24">
        <v>1.8666397178700815E-3</v>
      </c>
      <c r="F24">
        <v>4</v>
      </c>
      <c r="G24" t="s">
        <v>5</v>
      </c>
      <c r="H24">
        <f>AVERAGE(D112:D116)</f>
        <v>3.170509403814018E-3</v>
      </c>
      <c r="I24">
        <f t="shared" ref="I24:I29" si="6">(H24/$H$24)*100</f>
        <v>100</v>
      </c>
      <c r="J24">
        <f t="shared" ref="J24:J29" si="7">((H24-$H$24)/$H$24)*100</f>
        <v>0</v>
      </c>
    </row>
    <row r="25" spans="1:10" x14ac:dyDescent="0.3">
      <c r="A25">
        <v>24</v>
      </c>
      <c r="B25">
        <v>1</v>
      </c>
      <c r="C25" t="s">
        <v>8</v>
      </c>
      <c r="D25">
        <v>0.14365671078364053</v>
      </c>
      <c r="F25">
        <v>4</v>
      </c>
      <c r="G25" t="s">
        <v>6</v>
      </c>
      <c r="H25">
        <f>AVERAGE(D117:D121)</f>
        <v>0.11502882863084476</v>
      </c>
      <c r="I25">
        <f t="shared" si="6"/>
        <v>3628.0866567520311</v>
      </c>
      <c r="J25">
        <f t="shared" si="7"/>
        <v>3528.0866567520311</v>
      </c>
    </row>
    <row r="26" spans="1:10" x14ac:dyDescent="0.3">
      <c r="A26">
        <v>25</v>
      </c>
      <c r="B26">
        <v>1</v>
      </c>
      <c r="C26" t="s">
        <v>8</v>
      </c>
      <c r="D26">
        <v>1.8610821765226622E-3</v>
      </c>
      <c r="F26">
        <v>4</v>
      </c>
      <c r="G26" t="s">
        <v>7</v>
      </c>
      <c r="H26">
        <f>AVERAGE(D122:D126)</f>
        <v>8.8098615281827133E-3</v>
      </c>
      <c r="I26">
        <f t="shared" si="6"/>
        <v>277.86896066558711</v>
      </c>
      <c r="J26">
        <f t="shared" si="7"/>
        <v>177.86896066558708</v>
      </c>
    </row>
    <row r="27" spans="1:10" x14ac:dyDescent="0.3">
      <c r="A27">
        <v>26</v>
      </c>
      <c r="B27">
        <v>1</v>
      </c>
      <c r="C27" t="s">
        <v>9</v>
      </c>
      <c r="D27">
        <v>1.7507070539674412E-2</v>
      </c>
      <c r="F27">
        <v>4</v>
      </c>
      <c r="G27" t="s">
        <v>8</v>
      </c>
      <c r="H27">
        <f>AVERAGE(D127:D131)</f>
        <v>3.46602793239678E-3</v>
      </c>
      <c r="I27">
        <f t="shared" si="6"/>
        <v>109.32085324292882</v>
      </c>
      <c r="J27">
        <f t="shared" si="7"/>
        <v>9.3208532429288162</v>
      </c>
    </row>
    <row r="28" spans="1:10" x14ac:dyDescent="0.3">
      <c r="A28">
        <v>27</v>
      </c>
      <c r="B28">
        <v>1</v>
      </c>
      <c r="C28" t="s">
        <v>9</v>
      </c>
      <c r="D28">
        <v>8.6741215549409389E-2</v>
      </c>
      <c r="F28">
        <v>4</v>
      </c>
      <c r="G28" t="s">
        <v>12</v>
      </c>
      <c r="H28">
        <f>AVERAGE(D132:D136)</f>
        <v>0.10739214730759461</v>
      </c>
      <c r="I28">
        <f t="shared" si="6"/>
        <v>3387.2205891711096</v>
      </c>
      <c r="J28">
        <f t="shared" si="7"/>
        <v>3287.2205891711096</v>
      </c>
    </row>
    <row r="29" spans="1:10" x14ac:dyDescent="0.3">
      <c r="A29">
        <v>28</v>
      </c>
      <c r="B29">
        <v>1</v>
      </c>
      <c r="C29" t="s">
        <v>9</v>
      </c>
      <c r="D29">
        <v>3.2014411098013319E-2</v>
      </c>
      <c r="F29">
        <v>4</v>
      </c>
      <c r="G29" t="s">
        <v>13</v>
      </c>
      <c r="H29">
        <f>AVERAGE(D137:D141)</f>
        <v>0.12435117997229099</v>
      </c>
      <c r="I29">
        <f t="shared" si="6"/>
        <v>3922.119890977161</v>
      </c>
      <c r="J29">
        <f t="shared" si="7"/>
        <v>3822.119890977161</v>
      </c>
    </row>
    <row r="30" spans="1:10" x14ac:dyDescent="0.3">
      <c r="A30">
        <v>29</v>
      </c>
      <c r="B30">
        <v>1</v>
      </c>
      <c r="C30" t="s">
        <v>9</v>
      </c>
      <c r="D30">
        <v>4.1132794537891947E-2</v>
      </c>
    </row>
    <row r="31" spans="1:10" x14ac:dyDescent="0.3">
      <c r="A31">
        <v>30</v>
      </c>
      <c r="B31">
        <v>1</v>
      </c>
      <c r="C31" t="s">
        <v>9</v>
      </c>
      <c r="D31">
        <v>3.3166353590786457E-2</v>
      </c>
    </row>
    <row r="32" spans="1:10" x14ac:dyDescent="0.3">
      <c r="A32">
        <v>31</v>
      </c>
      <c r="B32">
        <v>1</v>
      </c>
      <c r="C32" t="s">
        <v>10</v>
      </c>
      <c r="D32">
        <v>4.1871622515221439E-2</v>
      </c>
    </row>
    <row r="33" spans="1:4" x14ac:dyDescent="0.3">
      <c r="A33">
        <v>32</v>
      </c>
      <c r="B33">
        <v>1</v>
      </c>
      <c r="C33" t="s">
        <v>10</v>
      </c>
      <c r="D33">
        <v>9.3361052374045059E-2</v>
      </c>
    </row>
    <row r="34" spans="1:4" x14ac:dyDescent="0.3">
      <c r="A34">
        <v>33</v>
      </c>
      <c r="B34">
        <v>1</v>
      </c>
      <c r="C34" t="s">
        <v>10</v>
      </c>
      <c r="D34">
        <v>3.9036088312665619E-2</v>
      </c>
    </row>
    <row r="35" spans="1:4" x14ac:dyDescent="0.3">
      <c r="A35">
        <v>34</v>
      </c>
      <c r="B35">
        <v>1</v>
      </c>
      <c r="C35" t="s">
        <v>10</v>
      </c>
      <c r="D35">
        <v>8.763227115074794E-2</v>
      </c>
    </row>
    <row r="36" spans="1:4" x14ac:dyDescent="0.3">
      <c r="A36">
        <v>35</v>
      </c>
      <c r="B36">
        <v>1</v>
      </c>
      <c r="C36" t="s">
        <v>10</v>
      </c>
      <c r="D36">
        <v>4.1105069840947785E-2</v>
      </c>
    </row>
    <row r="37" spans="1:4" x14ac:dyDescent="0.3">
      <c r="A37">
        <v>36</v>
      </c>
      <c r="B37">
        <v>2</v>
      </c>
      <c r="C37" t="s">
        <v>4</v>
      </c>
      <c r="D37">
        <v>0.12914746006329855</v>
      </c>
    </row>
    <row r="38" spans="1:4" x14ac:dyDescent="0.3">
      <c r="A38">
        <v>37</v>
      </c>
      <c r="B38">
        <v>2</v>
      </c>
      <c r="C38" t="s">
        <v>4</v>
      </c>
      <c r="D38">
        <v>0.20991168667872748</v>
      </c>
    </row>
    <row r="39" spans="1:4" x14ac:dyDescent="0.3">
      <c r="A39">
        <v>38</v>
      </c>
      <c r="B39">
        <v>2</v>
      </c>
      <c r="C39" t="s">
        <v>4</v>
      </c>
      <c r="D39">
        <v>0.20356044918298721</v>
      </c>
    </row>
    <row r="40" spans="1:4" x14ac:dyDescent="0.3">
      <c r="A40">
        <v>39</v>
      </c>
      <c r="B40">
        <v>2</v>
      </c>
      <c r="C40" t="s">
        <v>4</v>
      </c>
      <c r="D40">
        <v>0.20288085689147314</v>
      </c>
    </row>
    <row r="41" spans="1:4" x14ac:dyDescent="0.3">
      <c r="A41">
        <v>40</v>
      </c>
      <c r="B41">
        <v>2</v>
      </c>
      <c r="C41" t="s">
        <v>4</v>
      </c>
      <c r="D41">
        <v>0.19435098767280579</v>
      </c>
    </row>
    <row r="42" spans="1:4" x14ac:dyDescent="0.3">
      <c r="A42">
        <v>41</v>
      </c>
      <c r="B42">
        <v>2</v>
      </c>
      <c r="C42" t="s">
        <v>5</v>
      </c>
      <c r="D42">
        <v>0.10552715634306271</v>
      </c>
    </row>
    <row r="43" spans="1:4" x14ac:dyDescent="0.3">
      <c r="A43">
        <v>42</v>
      </c>
      <c r="B43">
        <v>2</v>
      </c>
      <c r="C43" t="s">
        <v>5</v>
      </c>
      <c r="D43">
        <v>0</v>
      </c>
    </row>
    <row r="44" spans="1:4" x14ac:dyDescent="0.3">
      <c r="A44">
        <v>43</v>
      </c>
      <c r="B44">
        <v>2</v>
      </c>
      <c r="C44" t="s">
        <v>5</v>
      </c>
      <c r="D44">
        <v>0</v>
      </c>
    </row>
    <row r="45" spans="1:4" x14ac:dyDescent="0.3">
      <c r="A45">
        <v>44</v>
      </c>
      <c r="B45">
        <v>2</v>
      </c>
      <c r="C45" t="s">
        <v>5</v>
      </c>
      <c r="D45">
        <v>0</v>
      </c>
    </row>
    <row r="46" spans="1:4" x14ac:dyDescent="0.3">
      <c r="A46">
        <v>45</v>
      </c>
      <c r="B46">
        <v>2</v>
      </c>
      <c r="C46" t="s">
        <v>5</v>
      </c>
      <c r="D46">
        <v>1.2412977715333303E-5</v>
      </c>
    </row>
    <row r="47" spans="1:4" x14ac:dyDescent="0.3">
      <c r="A47">
        <v>46</v>
      </c>
      <c r="B47">
        <v>2</v>
      </c>
      <c r="C47" t="s">
        <v>6</v>
      </c>
      <c r="D47">
        <v>8.2316933354983721E-3</v>
      </c>
    </row>
    <row r="48" spans="1:4" x14ac:dyDescent="0.3">
      <c r="A48">
        <v>47</v>
      </c>
      <c r="B48">
        <v>2</v>
      </c>
      <c r="C48" t="s">
        <v>6</v>
      </c>
      <c r="D48">
        <v>1.3221009634435177E-2</v>
      </c>
    </row>
    <row r="49" spans="1:4" x14ac:dyDescent="0.3">
      <c r="A49">
        <v>48</v>
      </c>
      <c r="B49">
        <v>2</v>
      </c>
      <c r="C49" t="s">
        <v>6</v>
      </c>
      <c r="D49">
        <v>7.9697334052373971E-3</v>
      </c>
    </row>
    <row r="50" spans="1:4" x14ac:dyDescent="0.3">
      <c r="A50">
        <v>49</v>
      </c>
      <c r="B50">
        <v>2</v>
      </c>
      <c r="C50" t="s">
        <v>6</v>
      </c>
      <c r="D50">
        <v>1.1752257123589516E-2</v>
      </c>
    </row>
    <row r="51" spans="1:4" x14ac:dyDescent="0.3">
      <c r="A51">
        <v>50</v>
      </c>
      <c r="B51">
        <v>2</v>
      </c>
      <c r="C51" t="s">
        <v>6</v>
      </c>
      <c r="D51">
        <v>9.8296945992236342E-3</v>
      </c>
    </row>
    <row r="52" spans="1:4" x14ac:dyDescent="0.3">
      <c r="A52">
        <v>51</v>
      </c>
      <c r="B52">
        <v>2</v>
      </c>
      <c r="C52" t="s">
        <v>7</v>
      </c>
      <c r="D52">
        <v>3.0723706489273656E-4</v>
      </c>
    </row>
    <row r="53" spans="1:4" x14ac:dyDescent="0.3">
      <c r="A53">
        <v>52</v>
      </c>
      <c r="B53">
        <v>2</v>
      </c>
      <c r="C53" t="s">
        <v>7</v>
      </c>
      <c r="D53">
        <v>0</v>
      </c>
    </row>
    <row r="54" spans="1:4" x14ac:dyDescent="0.3">
      <c r="A54">
        <v>53</v>
      </c>
      <c r="B54">
        <v>2</v>
      </c>
      <c r="C54" t="s">
        <v>7</v>
      </c>
      <c r="D54">
        <v>0</v>
      </c>
    </row>
    <row r="55" spans="1:4" x14ac:dyDescent="0.3">
      <c r="A55">
        <v>54</v>
      </c>
      <c r="B55">
        <v>2</v>
      </c>
      <c r="C55" t="s">
        <v>7</v>
      </c>
      <c r="D55">
        <v>1.0377781776090463E-4</v>
      </c>
    </row>
    <row r="56" spans="1:4" x14ac:dyDescent="0.3">
      <c r="A56">
        <v>55</v>
      </c>
      <c r="B56">
        <v>2</v>
      </c>
      <c r="C56" t="s">
        <v>7</v>
      </c>
      <c r="D56">
        <v>0.11381407082080841</v>
      </c>
    </row>
    <row r="57" spans="1:4" x14ac:dyDescent="0.3">
      <c r="A57">
        <v>56</v>
      </c>
      <c r="B57">
        <v>2</v>
      </c>
      <c r="C57" t="s">
        <v>8</v>
      </c>
      <c r="D57">
        <v>8.6812108444670841E-5</v>
      </c>
    </row>
    <row r="58" spans="1:4" x14ac:dyDescent="0.3">
      <c r="A58">
        <v>57</v>
      </c>
      <c r="B58">
        <v>2</v>
      </c>
      <c r="C58" t="s">
        <v>8</v>
      </c>
      <c r="D58">
        <v>4.1736129787750542E-5</v>
      </c>
    </row>
    <row r="59" spans="1:4" x14ac:dyDescent="0.3">
      <c r="A59">
        <v>58</v>
      </c>
      <c r="B59">
        <v>2</v>
      </c>
      <c r="C59" t="s">
        <v>8</v>
      </c>
      <c r="D59">
        <v>0</v>
      </c>
    </row>
    <row r="60" spans="1:4" x14ac:dyDescent="0.3">
      <c r="A60">
        <v>59</v>
      </c>
      <c r="B60">
        <v>2</v>
      </c>
      <c r="C60" t="s">
        <v>8</v>
      </c>
      <c r="D60">
        <v>0</v>
      </c>
    </row>
    <row r="61" spans="1:4" x14ac:dyDescent="0.3">
      <c r="A61">
        <v>60</v>
      </c>
      <c r="B61">
        <v>2</v>
      </c>
      <c r="C61" t="s">
        <v>8</v>
      </c>
      <c r="D61">
        <v>1.5016010962426662E-2</v>
      </c>
    </row>
    <row r="62" spans="1:4" x14ac:dyDescent="0.3">
      <c r="A62">
        <v>61</v>
      </c>
      <c r="B62">
        <v>2</v>
      </c>
      <c r="C62" t="s">
        <v>9</v>
      </c>
      <c r="D62">
        <v>0.12359203149875005</v>
      </c>
    </row>
    <row r="63" spans="1:4" x14ac:dyDescent="0.3">
      <c r="A63">
        <v>62</v>
      </c>
      <c r="B63">
        <v>2</v>
      </c>
      <c r="C63" t="s">
        <v>9</v>
      </c>
      <c r="D63">
        <v>6.120653823018074E-2</v>
      </c>
    </row>
    <row r="64" spans="1:4" x14ac:dyDescent="0.3">
      <c r="A64">
        <v>63</v>
      </c>
      <c r="B64">
        <v>2</v>
      </c>
      <c r="C64" t="s">
        <v>9</v>
      </c>
      <c r="D64">
        <v>9.640265628695488E-2</v>
      </c>
    </row>
    <row r="65" spans="1:4" x14ac:dyDescent="0.3">
      <c r="A65">
        <v>64</v>
      </c>
      <c r="B65">
        <v>2</v>
      </c>
      <c r="C65" t="s">
        <v>9</v>
      </c>
      <c r="D65">
        <v>8.5172146558761597E-2</v>
      </c>
    </row>
    <row r="66" spans="1:4" x14ac:dyDescent="0.3">
      <c r="A66">
        <v>65</v>
      </c>
      <c r="B66">
        <v>2</v>
      </c>
      <c r="C66" t="s">
        <v>9</v>
      </c>
      <c r="D66">
        <v>7.4095399429400757E-2</v>
      </c>
    </row>
    <row r="67" spans="1:4" x14ac:dyDescent="0.3">
      <c r="A67">
        <v>66</v>
      </c>
      <c r="B67">
        <v>2</v>
      </c>
      <c r="C67" t="s">
        <v>10</v>
      </c>
      <c r="D67">
        <v>0.10968201731642087</v>
      </c>
    </row>
    <row r="68" spans="1:4" x14ac:dyDescent="0.3">
      <c r="A68">
        <v>67</v>
      </c>
      <c r="B68">
        <v>2</v>
      </c>
      <c r="C68" t="s">
        <v>10</v>
      </c>
      <c r="D68">
        <v>9.6940339853366211E-2</v>
      </c>
    </row>
    <row r="69" spans="1:4" x14ac:dyDescent="0.3">
      <c r="A69">
        <v>68</v>
      </c>
      <c r="B69">
        <v>2</v>
      </c>
      <c r="C69" t="s">
        <v>10</v>
      </c>
      <c r="D69">
        <v>6.6043196866909668E-2</v>
      </c>
    </row>
    <row r="70" spans="1:4" x14ac:dyDescent="0.3">
      <c r="A70">
        <v>69</v>
      </c>
      <c r="B70">
        <v>2</v>
      </c>
      <c r="C70" t="s">
        <v>10</v>
      </c>
      <c r="D70">
        <v>0.11831937606136005</v>
      </c>
    </row>
    <row r="71" spans="1:4" x14ac:dyDescent="0.3">
      <c r="A71">
        <v>70</v>
      </c>
      <c r="B71">
        <v>2</v>
      </c>
      <c r="C71" t="s">
        <v>10</v>
      </c>
      <c r="D71">
        <v>0.11064834520220757</v>
      </c>
    </row>
    <row r="72" spans="1:4" x14ac:dyDescent="0.3">
      <c r="A72">
        <v>71</v>
      </c>
      <c r="B72">
        <v>3</v>
      </c>
      <c r="C72" t="s">
        <v>4</v>
      </c>
      <c r="D72">
        <v>0.15520189826687178</v>
      </c>
    </row>
    <row r="73" spans="1:4" x14ac:dyDescent="0.3">
      <c r="A73">
        <v>72</v>
      </c>
      <c r="B73">
        <v>3</v>
      </c>
      <c r="C73" t="s">
        <v>4</v>
      </c>
      <c r="D73">
        <v>4.472043365240097E-4</v>
      </c>
    </row>
    <row r="74" spans="1:4" x14ac:dyDescent="0.3">
      <c r="A74">
        <v>73</v>
      </c>
      <c r="B74">
        <v>3</v>
      </c>
      <c r="C74" t="s">
        <v>4</v>
      </c>
      <c r="D74">
        <v>0.12230651453137398</v>
      </c>
    </row>
    <row r="75" spans="1:4" x14ac:dyDescent="0.3">
      <c r="A75">
        <v>74</v>
      </c>
      <c r="B75">
        <v>3</v>
      </c>
      <c r="C75" t="s">
        <v>4</v>
      </c>
      <c r="D75">
        <v>0.13117273524403572</v>
      </c>
    </row>
    <row r="76" spans="1:4" x14ac:dyDescent="0.3">
      <c r="A76">
        <v>75</v>
      </c>
      <c r="B76">
        <v>3</v>
      </c>
      <c r="C76" t="s">
        <v>4</v>
      </c>
      <c r="D76">
        <v>0.10443159192800522</v>
      </c>
    </row>
    <row r="77" spans="1:4" x14ac:dyDescent="0.3">
      <c r="A77">
        <v>76</v>
      </c>
      <c r="B77">
        <v>3</v>
      </c>
      <c r="C77" t="s">
        <v>5</v>
      </c>
      <c r="D77">
        <v>7.0425656934579211E-3</v>
      </c>
    </row>
    <row r="78" spans="1:4" x14ac:dyDescent="0.3">
      <c r="A78">
        <v>77</v>
      </c>
      <c r="B78">
        <v>3</v>
      </c>
      <c r="C78" t="s">
        <v>5</v>
      </c>
      <c r="D78">
        <v>0</v>
      </c>
    </row>
    <row r="79" spans="1:4" x14ac:dyDescent="0.3">
      <c r="A79">
        <v>78</v>
      </c>
      <c r="B79">
        <v>3</v>
      </c>
      <c r="C79" t="s">
        <v>5</v>
      </c>
      <c r="D79">
        <v>0</v>
      </c>
    </row>
    <row r="80" spans="1:4" x14ac:dyDescent="0.3">
      <c r="A80">
        <v>79</v>
      </c>
      <c r="B80">
        <v>3</v>
      </c>
      <c r="C80" t="s">
        <v>5</v>
      </c>
      <c r="D80">
        <v>0</v>
      </c>
    </row>
    <row r="81" spans="1:4" x14ac:dyDescent="0.3">
      <c r="A81">
        <v>80</v>
      </c>
      <c r="B81">
        <v>3</v>
      </c>
      <c r="C81" t="s">
        <v>5</v>
      </c>
      <c r="D81">
        <v>0</v>
      </c>
    </row>
    <row r="82" spans="1:4" x14ac:dyDescent="0.3">
      <c r="A82">
        <v>81</v>
      </c>
      <c r="B82">
        <v>3</v>
      </c>
      <c r="C82" t="s">
        <v>6</v>
      </c>
      <c r="D82">
        <v>5.650471051922068E-3</v>
      </c>
    </row>
    <row r="83" spans="1:4" x14ac:dyDescent="0.3">
      <c r="A83">
        <v>82</v>
      </c>
      <c r="B83">
        <v>3</v>
      </c>
      <c r="C83" t="s">
        <v>6</v>
      </c>
      <c r="D83">
        <v>6.493251770734787E-3</v>
      </c>
    </row>
    <row r="84" spans="1:4" x14ac:dyDescent="0.3">
      <c r="A84">
        <v>83</v>
      </c>
      <c r="B84">
        <v>3</v>
      </c>
      <c r="C84" t="s">
        <v>6</v>
      </c>
      <c r="D84">
        <v>1.3918950144822398E-2</v>
      </c>
    </row>
    <row r="85" spans="1:4" x14ac:dyDescent="0.3">
      <c r="A85">
        <v>84</v>
      </c>
      <c r="B85">
        <v>3</v>
      </c>
      <c r="C85" t="s">
        <v>6</v>
      </c>
      <c r="D85">
        <v>7.0282025262713432E-3</v>
      </c>
    </row>
    <row r="86" spans="1:4" x14ac:dyDescent="0.3">
      <c r="A86">
        <v>85</v>
      </c>
      <c r="B86">
        <v>3</v>
      </c>
      <c r="C86" t="s">
        <v>6</v>
      </c>
      <c r="D86">
        <v>1.7859655587623518E-2</v>
      </c>
    </row>
    <row r="87" spans="1:4" x14ac:dyDescent="0.3">
      <c r="A87">
        <v>86</v>
      </c>
      <c r="B87">
        <v>3</v>
      </c>
      <c r="C87" t="s">
        <v>7</v>
      </c>
      <c r="D87">
        <v>1.0940037706556419E-5</v>
      </c>
    </row>
    <row r="88" spans="1:4" x14ac:dyDescent="0.3">
      <c r="A88">
        <v>87</v>
      </c>
      <c r="B88">
        <v>3</v>
      </c>
      <c r="C88" t="s">
        <v>7</v>
      </c>
      <c r="D88">
        <v>0</v>
      </c>
    </row>
    <row r="89" spans="1:4" x14ac:dyDescent="0.3">
      <c r="A89">
        <v>88</v>
      </c>
      <c r="B89">
        <v>3</v>
      </c>
      <c r="C89" t="s">
        <v>7</v>
      </c>
      <c r="D89">
        <v>0</v>
      </c>
    </row>
    <row r="90" spans="1:4" x14ac:dyDescent="0.3">
      <c r="A90">
        <v>89</v>
      </c>
      <c r="B90">
        <v>3</v>
      </c>
      <c r="C90" t="s">
        <v>7</v>
      </c>
      <c r="D90">
        <v>0</v>
      </c>
    </row>
    <row r="91" spans="1:4" x14ac:dyDescent="0.3">
      <c r="A91">
        <v>90</v>
      </c>
      <c r="B91">
        <v>3</v>
      </c>
      <c r="C91" t="s">
        <v>7</v>
      </c>
      <c r="D91">
        <v>1.00509999319911E-2</v>
      </c>
    </row>
    <row r="92" spans="1:4" x14ac:dyDescent="0.3">
      <c r="A92">
        <v>91</v>
      </c>
      <c r="B92">
        <v>3</v>
      </c>
      <c r="C92" t="s">
        <v>8</v>
      </c>
      <c r="D92">
        <v>6.108701229095459E-3</v>
      </c>
    </row>
    <row r="93" spans="1:4" x14ac:dyDescent="0.3">
      <c r="A93">
        <v>92</v>
      </c>
      <c r="B93">
        <v>3</v>
      </c>
      <c r="C93" t="s">
        <v>8</v>
      </c>
      <c r="D93">
        <v>7.3784610722213984E-3</v>
      </c>
    </row>
    <row r="94" spans="1:4" x14ac:dyDescent="0.3">
      <c r="A94">
        <v>93</v>
      </c>
      <c r="B94">
        <v>3</v>
      </c>
      <c r="C94" t="s">
        <v>8</v>
      </c>
      <c r="D94">
        <v>3.8224888849072158E-3</v>
      </c>
    </row>
    <row r="95" spans="1:4" x14ac:dyDescent="0.3">
      <c r="A95">
        <v>94</v>
      </c>
      <c r="B95">
        <v>3</v>
      </c>
      <c r="C95" t="s">
        <v>8</v>
      </c>
      <c r="D95">
        <v>0</v>
      </c>
    </row>
    <row r="96" spans="1:4" x14ac:dyDescent="0.3">
      <c r="A96">
        <v>95</v>
      </c>
      <c r="B96">
        <v>3</v>
      </c>
      <c r="C96" t="s">
        <v>8</v>
      </c>
      <c r="D96">
        <v>0</v>
      </c>
    </row>
    <row r="97" spans="1:4" x14ac:dyDescent="0.3">
      <c r="A97">
        <v>96</v>
      </c>
      <c r="B97">
        <v>3</v>
      </c>
      <c r="C97" t="s">
        <v>9</v>
      </c>
      <c r="D97">
        <v>6.5824847746019559E-3</v>
      </c>
    </row>
    <row r="98" spans="1:4" x14ac:dyDescent="0.3">
      <c r="A98">
        <v>97</v>
      </c>
      <c r="B98">
        <v>3</v>
      </c>
      <c r="C98" t="s">
        <v>9</v>
      </c>
      <c r="D98">
        <v>1.0703403890753785E-2</v>
      </c>
    </row>
    <row r="99" spans="1:4" x14ac:dyDescent="0.3">
      <c r="A99">
        <v>98</v>
      </c>
      <c r="B99">
        <v>3</v>
      </c>
      <c r="C99" t="s">
        <v>9</v>
      </c>
      <c r="D99">
        <v>5.2009815350174904E-2</v>
      </c>
    </row>
    <row r="100" spans="1:4" x14ac:dyDescent="0.3">
      <c r="A100">
        <v>99</v>
      </c>
      <c r="B100">
        <v>3</v>
      </c>
      <c r="C100" t="s">
        <v>9</v>
      </c>
      <c r="D100">
        <v>3.5132188349962234E-2</v>
      </c>
    </row>
    <row r="101" spans="1:4" x14ac:dyDescent="0.3">
      <c r="A101">
        <v>100</v>
      </c>
      <c r="B101">
        <v>3</v>
      </c>
      <c r="C101" t="s">
        <v>9</v>
      </c>
      <c r="D101">
        <v>4.0168935122589268E-2</v>
      </c>
    </row>
    <row r="102" spans="1:4" x14ac:dyDescent="0.3">
      <c r="A102">
        <v>101</v>
      </c>
      <c r="B102">
        <v>3</v>
      </c>
      <c r="C102" t="s">
        <v>10</v>
      </c>
      <c r="D102">
        <v>3.7802757695317268E-2</v>
      </c>
    </row>
    <row r="103" spans="1:4" x14ac:dyDescent="0.3">
      <c r="A103">
        <v>102</v>
      </c>
      <c r="B103">
        <v>3</v>
      </c>
      <c r="C103" t="s">
        <v>10</v>
      </c>
      <c r="D103">
        <v>3.22884206349651E-2</v>
      </c>
    </row>
    <row r="104" spans="1:4" x14ac:dyDescent="0.3">
      <c r="A104">
        <v>103</v>
      </c>
      <c r="B104">
        <v>3</v>
      </c>
      <c r="C104" t="s">
        <v>10</v>
      </c>
      <c r="D104">
        <v>3.3105084672570229E-2</v>
      </c>
    </row>
    <row r="105" spans="1:4" x14ac:dyDescent="0.3">
      <c r="A105">
        <v>104</v>
      </c>
      <c r="B105">
        <v>3</v>
      </c>
      <c r="C105" t="s">
        <v>10</v>
      </c>
      <c r="D105">
        <v>3.0660780767599743E-2</v>
      </c>
    </row>
    <row r="106" spans="1:4" x14ac:dyDescent="0.3">
      <c r="A106">
        <v>105</v>
      </c>
      <c r="B106">
        <v>3</v>
      </c>
      <c r="C106" t="s">
        <v>10</v>
      </c>
      <c r="D106">
        <v>6.2303714609394474E-3</v>
      </c>
    </row>
    <row r="107" spans="1:4" x14ac:dyDescent="0.3">
      <c r="A107">
        <v>106</v>
      </c>
      <c r="B107">
        <v>4</v>
      </c>
      <c r="C107" t="s">
        <v>4</v>
      </c>
      <c r="D107">
        <v>0.23107223957777023</v>
      </c>
    </row>
    <row r="108" spans="1:4" x14ac:dyDescent="0.3">
      <c r="A108">
        <v>107</v>
      </c>
      <c r="B108">
        <v>4</v>
      </c>
      <c r="C108" t="s">
        <v>4</v>
      </c>
      <c r="D108">
        <v>0.24343070636192957</v>
      </c>
    </row>
    <row r="109" spans="1:4" x14ac:dyDescent="0.3">
      <c r="A109">
        <v>108</v>
      </c>
      <c r="B109">
        <v>4</v>
      </c>
      <c r="C109" t="s">
        <v>4</v>
      </c>
      <c r="D109">
        <v>0.24508138497670492</v>
      </c>
    </row>
    <row r="110" spans="1:4" x14ac:dyDescent="0.3">
      <c r="A110">
        <v>109</v>
      </c>
      <c r="B110">
        <v>4</v>
      </c>
      <c r="C110" t="s">
        <v>4</v>
      </c>
      <c r="D110">
        <v>0.2425563633441925</v>
      </c>
    </row>
    <row r="111" spans="1:4" x14ac:dyDescent="0.3">
      <c r="A111">
        <v>110</v>
      </c>
      <c r="B111">
        <v>4</v>
      </c>
      <c r="C111" t="s">
        <v>4</v>
      </c>
      <c r="D111">
        <v>0.23174607008695602</v>
      </c>
    </row>
    <row r="112" spans="1:4" x14ac:dyDescent="0.3">
      <c r="A112">
        <v>111</v>
      </c>
      <c r="B112">
        <v>4</v>
      </c>
      <c r="C112" t="s">
        <v>5</v>
      </c>
      <c r="D112">
        <v>1.4339493898053965E-2</v>
      </c>
    </row>
    <row r="113" spans="1:4" x14ac:dyDescent="0.3">
      <c r="A113">
        <v>112</v>
      </c>
      <c r="B113">
        <v>4</v>
      </c>
      <c r="C113" t="s">
        <v>5</v>
      </c>
      <c r="D113">
        <v>1.4774450998326452E-4</v>
      </c>
    </row>
    <row r="114" spans="1:4" x14ac:dyDescent="0.3">
      <c r="A114">
        <v>113</v>
      </c>
      <c r="B114">
        <v>4</v>
      </c>
      <c r="C114" t="s">
        <v>5</v>
      </c>
      <c r="D114">
        <v>3.6345960688777268E-4</v>
      </c>
    </row>
    <row r="115" spans="1:4" x14ac:dyDescent="0.3">
      <c r="A115">
        <v>114</v>
      </c>
      <c r="B115">
        <v>4</v>
      </c>
      <c r="C115" t="s">
        <v>5</v>
      </c>
      <c r="D115">
        <v>4.4634304746674996E-4</v>
      </c>
    </row>
    <row r="116" spans="1:4" x14ac:dyDescent="0.3">
      <c r="A116">
        <v>115</v>
      </c>
      <c r="B116">
        <v>4</v>
      </c>
      <c r="C116" t="s">
        <v>5</v>
      </c>
      <c r="D116">
        <v>5.555059566783408E-4</v>
      </c>
    </row>
    <row r="117" spans="1:4" x14ac:dyDescent="0.3">
      <c r="A117">
        <v>116</v>
      </c>
      <c r="B117">
        <v>4</v>
      </c>
      <c r="C117" t="s">
        <v>6</v>
      </c>
      <c r="D117">
        <v>7.7098793039719268E-2</v>
      </c>
    </row>
    <row r="118" spans="1:4" x14ac:dyDescent="0.3">
      <c r="A118">
        <v>117</v>
      </c>
      <c r="B118">
        <v>4</v>
      </c>
      <c r="C118" t="s">
        <v>6</v>
      </c>
      <c r="D118">
        <v>0.13775242492556572</v>
      </c>
    </row>
    <row r="119" spans="1:4" x14ac:dyDescent="0.3">
      <c r="A119">
        <v>118</v>
      </c>
      <c r="B119">
        <v>4</v>
      </c>
      <c r="C119" t="s">
        <v>6</v>
      </c>
      <c r="D119">
        <v>9.7203891724348068E-2</v>
      </c>
    </row>
    <row r="120" spans="1:4" x14ac:dyDescent="0.3">
      <c r="A120">
        <v>119</v>
      </c>
      <c r="B120">
        <v>4</v>
      </c>
      <c r="C120" t="s">
        <v>6</v>
      </c>
      <c r="D120">
        <v>0.10385660827159882</v>
      </c>
    </row>
    <row r="121" spans="1:4" x14ac:dyDescent="0.3">
      <c r="A121">
        <v>120</v>
      </c>
      <c r="B121">
        <v>4</v>
      </c>
      <c r="C121" t="s">
        <v>6</v>
      </c>
      <c r="D121">
        <v>0.15923242519299188</v>
      </c>
    </row>
    <row r="122" spans="1:4" x14ac:dyDescent="0.3">
      <c r="A122">
        <v>121</v>
      </c>
      <c r="B122">
        <v>4</v>
      </c>
      <c r="C122" t="s">
        <v>7</v>
      </c>
      <c r="D122">
        <v>2.6693094211320084E-2</v>
      </c>
    </row>
    <row r="123" spans="1:4" x14ac:dyDescent="0.3">
      <c r="A123">
        <v>122</v>
      </c>
      <c r="B123">
        <v>4</v>
      </c>
      <c r="C123" t="s">
        <v>7</v>
      </c>
      <c r="D123">
        <v>8.2853268055866156E-3</v>
      </c>
    </row>
    <row r="124" spans="1:4" x14ac:dyDescent="0.3">
      <c r="A124">
        <v>123</v>
      </c>
      <c r="B124">
        <v>4</v>
      </c>
      <c r="C124" t="s">
        <v>7</v>
      </c>
      <c r="D124">
        <v>3.3664990041870624E-4</v>
      </c>
    </row>
    <row r="125" spans="1:4" x14ac:dyDescent="0.3">
      <c r="A125">
        <v>124</v>
      </c>
      <c r="B125">
        <v>4</v>
      </c>
      <c r="C125" t="s">
        <v>7</v>
      </c>
      <c r="D125">
        <v>8.2277977683891858E-3</v>
      </c>
    </row>
    <row r="126" spans="1:4" x14ac:dyDescent="0.3">
      <c r="A126">
        <v>125</v>
      </c>
      <c r="B126">
        <v>4</v>
      </c>
      <c r="C126" t="s">
        <v>7</v>
      </c>
      <c r="D126">
        <v>5.0643895519897342E-4</v>
      </c>
    </row>
    <row r="127" spans="1:4" x14ac:dyDescent="0.3">
      <c r="A127">
        <v>126</v>
      </c>
      <c r="B127">
        <v>4</v>
      </c>
      <c r="C127" t="s">
        <v>8</v>
      </c>
      <c r="D127">
        <v>6.233488830427329E-3</v>
      </c>
    </row>
    <row r="128" spans="1:4" x14ac:dyDescent="0.3">
      <c r="A128">
        <v>127</v>
      </c>
      <c r="B128">
        <v>4</v>
      </c>
      <c r="C128" t="s">
        <v>8</v>
      </c>
      <c r="D128">
        <v>9.6692690470566358E-3</v>
      </c>
    </row>
    <row r="129" spans="1:4" x14ac:dyDescent="0.3">
      <c r="A129">
        <v>128</v>
      </c>
      <c r="B129">
        <v>4</v>
      </c>
      <c r="C129" t="s">
        <v>8</v>
      </c>
      <c r="D129">
        <v>1.712010707706213E-4</v>
      </c>
    </row>
    <row r="130" spans="1:4" x14ac:dyDescent="0.3">
      <c r="A130">
        <v>129</v>
      </c>
      <c r="B130">
        <v>4</v>
      </c>
      <c r="C130" t="s">
        <v>8</v>
      </c>
      <c r="D130">
        <v>8.9860478571305669E-4</v>
      </c>
    </row>
    <row r="131" spans="1:4" x14ac:dyDescent="0.3">
      <c r="A131">
        <v>130</v>
      </c>
      <c r="B131">
        <v>4</v>
      </c>
      <c r="C131" t="s">
        <v>8</v>
      </c>
      <c r="D131">
        <v>3.5757592801625532E-4</v>
      </c>
    </row>
    <row r="132" spans="1:4" x14ac:dyDescent="0.3">
      <c r="A132">
        <v>131</v>
      </c>
      <c r="B132">
        <v>4</v>
      </c>
      <c r="C132" t="s">
        <v>9</v>
      </c>
      <c r="D132">
        <v>7.3781193544467286E-2</v>
      </c>
    </row>
    <row r="133" spans="1:4" x14ac:dyDescent="0.3">
      <c r="A133">
        <v>132</v>
      </c>
      <c r="B133">
        <v>4</v>
      </c>
      <c r="C133" t="s">
        <v>9</v>
      </c>
      <c r="D133">
        <v>0.19174212714036307</v>
      </c>
    </row>
    <row r="134" spans="1:4" x14ac:dyDescent="0.3">
      <c r="A134">
        <v>133</v>
      </c>
      <c r="B134">
        <v>4</v>
      </c>
      <c r="C134" t="s">
        <v>9</v>
      </c>
      <c r="D134">
        <v>5.7405635093649231E-2</v>
      </c>
    </row>
    <row r="135" spans="1:4" x14ac:dyDescent="0.3">
      <c r="A135">
        <v>134</v>
      </c>
      <c r="B135">
        <v>4</v>
      </c>
      <c r="C135" t="s">
        <v>9</v>
      </c>
      <c r="D135">
        <v>0.14695296312371889</v>
      </c>
    </row>
    <row r="136" spans="1:4" x14ac:dyDescent="0.3">
      <c r="A136">
        <v>135</v>
      </c>
      <c r="B136">
        <v>4</v>
      </c>
      <c r="C136" t="s">
        <v>9</v>
      </c>
      <c r="D136">
        <v>6.7078817635774612E-2</v>
      </c>
    </row>
    <row r="137" spans="1:4" x14ac:dyDescent="0.3">
      <c r="A137">
        <v>136</v>
      </c>
      <c r="B137">
        <v>4</v>
      </c>
      <c r="C137" t="s">
        <v>10</v>
      </c>
      <c r="D137">
        <v>0.15780805299679437</v>
      </c>
    </row>
    <row r="138" spans="1:4" x14ac:dyDescent="0.3">
      <c r="A138">
        <v>137</v>
      </c>
      <c r="B138">
        <v>4</v>
      </c>
      <c r="C138" t="s">
        <v>10</v>
      </c>
      <c r="D138">
        <v>7.1274137745300933E-2</v>
      </c>
    </row>
    <row r="139" spans="1:4" x14ac:dyDescent="0.3">
      <c r="A139">
        <v>138</v>
      </c>
      <c r="B139">
        <v>4</v>
      </c>
      <c r="C139" t="s">
        <v>10</v>
      </c>
      <c r="D139">
        <v>6.6080461566646889E-2</v>
      </c>
    </row>
    <row r="140" spans="1:4" x14ac:dyDescent="0.3">
      <c r="A140">
        <v>139</v>
      </c>
      <c r="B140">
        <v>4</v>
      </c>
      <c r="C140" t="s">
        <v>10</v>
      </c>
      <c r="D140">
        <v>0.13642040391763052</v>
      </c>
    </row>
    <row r="141" spans="1:4" x14ac:dyDescent="0.3">
      <c r="A141">
        <v>140</v>
      </c>
      <c r="B141">
        <v>4</v>
      </c>
      <c r="C141" t="s">
        <v>10</v>
      </c>
      <c r="D141">
        <v>0.19017284363508224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219CA-AEB6-4C27-AFB7-28F2C6D6584C}">
  <dimension ref="A1:E21"/>
  <sheetViews>
    <sheetView workbookViewId="0">
      <selection activeCell="E2" sqref="E2:E21"/>
    </sheetView>
  </sheetViews>
  <sheetFormatPr defaultRowHeight="14.4" x14ac:dyDescent="0.3"/>
  <cols>
    <col min="1" max="1" width="8.109375" bestFit="1" customWidth="1"/>
    <col min="2" max="2" width="9.5546875" bestFit="1" customWidth="1"/>
    <col min="3" max="3" width="16.5546875" bestFit="1" customWidth="1"/>
    <col min="4" max="4" width="17" bestFit="1" customWidth="1"/>
    <col min="5" max="5" width="22.5546875" bestFit="1" customWidth="1"/>
  </cols>
  <sheetData>
    <row r="1" spans="1:5" x14ac:dyDescent="0.3">
      <c r="A1" t="s">
        <v>1</v>
      </c>
      <c r="B1" t="s">
        <v>2</v>
      </c>
      <c r="C1" t="s">
        <v>11</v>
      </c>
      <c r="D1" t="s">
        <v>15</v>
      </c>
      <c r="E1" t="s">
        <v>14</v>
      </c>
    </row>
    <row r="2" spans="1:5" x14ac:dyDescent="0.3">
      <c r="A2">
        <v>1</v>
      </c>
      <c r="B2" t="s">
        <v>6</v>
      </c>
      <c r="C2">
        <v>2.8356007362405455E-2</v>
      </c>
      <c r="D2">
        <v>42.761722030357014</v>
      </c>
      <c r="E2">
        <v>-57.238277969642994</v>
      </c>
    </row>
    <row r="3" spans="1:5" x14ac:dyDescent="0.3">
      <c r="A3">
        <v>1</v>
      </c>
      <c r="B3" t="s">
        <v>7</v>
      </c>
      <c r="C3">
        <v>3.1978557216158763E-3</v>
      </c>
      <c r="D3">
        <v>4.8224637450977381</v>
      </c>
      <c r="E3">
        <v>-95.177536254902265</v>
      </c>
    </row>
    <row r="4" spans="1:5" x14ac:dyDescent="0.3">
      <c r="A4">
        <v>1</v>
      </c>
      <c r="B4" t="s">
        <v>8</v>
      </c>
      <c r="C4">
        <v>3.0174834104642896E-2</v>
      </c>
      <c r="D4">
        <v>45.504568108047536</v>
      </c>
      <c r="E4">
        <v>-54.495431891952471</v>
      </c>
    </row>
    <row r="5" spans="1:5" x14ac:dyDescent="0.3">
      <c r="A5">
        <v>1</v>
      </c>
      <c r="B5" t="s">
        <v>12</v>
      </c>
      <c r="C5">
        <v>4.211236906315511E-2</v>
      </c>
      <c r="D5">
        <v>63.506734107635751</v>
      </c>
      <c r="E5">
        <v>-36.493265892364249</v>
      </c>
    </row>
    <row r="6" spans="1:5" x14ac:dyDescent="0.3">
      <c r="A6">
        <v>1</v>
      </c>
      <c r="B6" t="s">
        <v>13</v>
      </c>
      <c r="C6">
        <v>6.0601220838725565E-2</v>
      </c>
      <c r="D6">
        <v>91.388485236520637</v>
      </c>
      <c r="E6">
        <v>-8.611514763479363</v>
      </c>
    </row>
    <row r="7" spans="1:5" x14ac:dyDescent="0.3">
      <c r="A7">
        <v>2</v>
      </c>
      <c r="B7" t="s">
        <v>6</v>
      </c>
      <c r="C7">
        <v>1.0200877619596819E-2</v>
      </c>
      <c r="D7">
        <v>48.32726571297713</v>
      </c>
      <c r="E7">
        <v>-51.67273428702287</v>
      </c>
    </row>
    <row r="8" spans="1:5" x14ac:dyDescent="0.3">
      <c r="A8">
        <v>2</v>
      </c>
      <c r="B8" t="s">
        <v>7</v>
      </c>
      <c r="C8">
        <v>2.2845017140692411E-2</v>
      </c>
      <c r="D8">
        <v>108.22963030698484</v>
      </c>
      <c r="E8">
        <v>8.2296303069848378</v>
      </c>
    </row>
    <row r="9" spans="1:5" x14ac:dyDescent="0.3">
      <c r="A9">
        <v>2</v>
      </c>
      <c r="B9" t="s">
        <v>8</v>
      </c>
      <c r="C9">
        <v>3.0289118401318166E-3</v>
      </c>
      <c r="D9">
        <v>14.349650371064673</v>
      </c>
      <c r="E9">
        <v>-85.650349628935331</v>
      </c>
    </row>
    <row r="10" spans="1:5" x14ac:dyDescent="0.3">
      <c r="A10">
        <v>2</v>
      </c>
      <c r="B10" t="s">
        <v>12</v>
      </c>
      <c r="C10">
        <v>8.8093754400809604E-2</v>
      </c>
      <c r="D10">
        <v>417.34941201558513</v>
      </c>
      <c r="E10">
        <v>317.34941201558513</v>
      </c>
    </row>
    <row r="11" spans="1:5" x14ac:dyDescent="0.3">
      <c r="A11">
        <v>2</v>
      </c>
      <c r="B11" t="s">
        <v>13</v>
      </c>
      <c r="C11">
        <v>0.10032665506005287</v>
      </c>
      <c r="D11">
        <v>475.30350799101245</v>
      </c>
      <c r="E11">
        <v>375.3035079910124</v>
      </c>
    </row>
    <row r="12" spans="1:5" x14ac:dyDescent="0.3">
      <c r="A12">
        <v>3</v>
      </c>
      <c r="B12" t="s">
        <v>6</v>
      </c>
      <c r="C12">
        <v>1.0190106216274822E-2</v>
      </c>
      <c r="D12">
        <v>723.46547123733319</v>
      </c>
      <c r="E12">
        <v>623.46547123733319</v>
      </c>
    </row>
    <row r="13" spans="1:5" x14ac:dyDescent="0.3">
      <c r="A13">
        <v>3</v>
      </c>
      <c r="B13" t="s">
        <v>7</v>
      </c>
      <c r="C13">
        <v>2.0123879939395314E-3</v>
      </c>
      <c r="D13">
        <v>142.87321421857001</v>
      </c>
      <c r="E13">
        <v>42.873214218570027</v>
      </c>
    </row>
    <row r="14" spans="1:5" x14ac:dyDescent="0.3">
      <c r="A14">
        <v>3</v>
      </c>
      <c r="B14" t="s">
        <v>8</v>
      </c>
      <c r="C14">
        <v>3.4619302372448147E-3</v>
      </c>
      <c r="D14">
        <v>245.78615152008592</v>
      </c>
      <c r="E14">
        <v>145.78615152008592</v>
      </c>
    </row>
    <row r="15" spans="1:5" x14ac:dyDescent="0.3">
      <c r="A15">
        <v>3</v>
      </c>
      <c r="B15" t="s">
        <v>12</v>
      </c>
      <c r="C15">
        <v>2.891936549761643E-2</v>
      </c>
      <c r="D15">
        <v>2053.1839358261591</v>
      </c>
      <c r="E15">
        <v>1953.1839358261589</v>
      </c>
    </row>
    <row r="16" spans="1:5" x14ac:dyDescent="0.3">
      <c r="A16">
        <v>3</v>
      </c>
      <c r="B16" t="s">
        <v>13</v>
      </c>
      <c r="C16">
        <v>2.8017483046278352E-2</v>
      </c>
      <c r="D16">
        <v>1989.1531201693117</v>
      </c>
      <c r="E16">
        <v>1889.1531201693119</v>
      </c>
    </row>
    <row r="17" spans="1:5" x14ac:dyDescent="0.3">
      <c r="A17">
        <v>4</v>
      </c>
      <c r="B17" t="s">
        <v>6</v>
      </c>
      <c r="C17">
        <v>0.11502882863084476</v>
      </c>
      <c r="D17">
        <v>3628.0866567520311</v>
      </c>
      <c r="E17">
        <v>3528.0866567520311</v>
      </c>
    </row>
    <row r="18" spans="1:5" x14ac:dyDescent="0.3">
      <c r="A18">
        <v>4</v>
      </c>
      <c r="B18" t="s">
        <v>7</v>
      </c>
      <c r="C18">
        <v>8.8098615281827133E-3</v>
      </c>
      <c r="D18">
        <v>277.86896066558711</v>
      </c>
      <c r="E18">
        <v>177.86896066558708</v>
      </c>
    </row>
    <row r="19" spans="1:5" x14ac:dyDescent="0.3">
      <c r="A19">
        <v>4</v>
      </c>
      <c r="B19" t="s">
        <v>8</v>
      </c>
      <c r="C19">
        <v>3.46602793239678E-3</v>
      </c>
      <c r="D19">
        <v>109.32085324292882</v>
      </c>
      <c r="E19">
        <v>9.3208532429288162</v>
      </c>
    </row>
    <row r="20" spans="1:5" x14ac:dyDescent="0.3">
      <c r="A20">
        <v>4</v>
      </c>
      <c r="B20" t="s">
        <v>12</v>
      </c>
      <c r="C20">
        <v>0.10739214730759461</v>
      </c>
      <c r="D20">
        <v>3387.2205891711096</v>
      </c>
      <c r="E20">
        <v>3287.2205891711096</v>
      </c>
    </row>
    <row r="21" spans="1:5" x14ac:dyDescent="0.3">
      <c r="A21">
        <v>4</v>
      </c>
      <c r="B21" t="s">
        <v>13</v>
      </c>
      <c r="C21">
        <v>0.12435117997229099</v>
      </c>
      <c r="D21">
        <v>3922.119890977161</v>
      </c>
      <c r="E21">
        <v>3822.119890977161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8A756-0F6A-41B7-81AC-CF918B898DA7}">
  <dimension ref="A1:C29"/>
  <sheetViews>
    <sheetView workbookViewId="0">
      <selection sqref="A1:C1048576"/>
    </sheetView>
  </sheetViews>
  <sheetFormatPr defaultRowHeight="14.4" x14ac:dyDescent="0.3"/>
  <cols>
    <col min="1" max="1" width="8.109375" bestFit="1" customWidth="1"/>
    <col min="2" max="2" width="9.5546875" bestFit="1" customWidth="1"/>
    <col min="3" max="3" width="16.5546875" bestFit="1" customWidth="1"/>
  </cols>
  <sheetData>
    <row r="1" spans="1:3" x14ac:dyDescent="0.3">
      <c r="A1" t="s">
        <v>1</v>
      </c>
      <c r="B1" t="s">
        <v>2</v>
      </c>
      <c r="C1" t="s">
        <v>11</v>
      </c>
    </row>
    <row r="2" spans="1:3" x14ac:dyDescent="0.3">
      <c r="A2">
        <v>1</v>
      </c>
      <c r="B2" t="s">
        <v>4</v>
      </c>
      <c r="C2">
        <v>1.8327406539659324E-3</v>
      </c>
    </row>
    <row r="3" spans="1:3" x14ac:dyDescent="0.3">
      <c r="A3">
        <v>1</v>
      </c>
      <c r="B3" t="s">
        <v>5</v>
      </c>
      <c r="C3">
        <v>6.6311659156932962E-2</v>
      </c>
    </row>
    <row r="4" spans="1:3" x14ac:dyDescent="0.3">
      <c r="A4">
        <v>1</v>
      </c>
      <c r="B4" t="s">
        <v>6</v>
      </c>
      <c r="C4">
        <v>2.8356007362405455E-2</v>
      </c>
    </row>
    <row r="5" spans="1:3" x14ac:dyDescent="0.3">
      <c r="A5">
        <v>1</v>
      </c>
      <c r="B5" t="s">
        <v>7</v>
      </c>
      <c r="C5">
        <v>3.1978557216158763E-3</v>
      </c>
    </row>
    <row r="6" spans="1:3" x14ac:dyDescent="0.3">
      <c r="A6">
        <v>1</v>
      </c>
      <c r="B6" t="s">
        <v>8</v>
      </c>
      <c r="C6">
        <v>3.0174834104642896E-2</v>
      </c>
    </row>
    <row r="7" spans="1:3" x14ac:dyDescent="0.3">
      <c r="A7">
        <v>1</v>
      </c>
      <c r="B7" t="s">
        <v>12</v>
      </c>
      <c r="C7">
        <v>4.211236906315511E-2</v>
      </c>
    </row>
    <row r="8" spans="1:3" x14ac:dyDescent="0.3">
      <c r="A8">
        <v>1</v>
      </c>
      <c r="B8" t="s">
        <v>13</v>
      </c>
      <c r="C8">
        <v>6.0601220838725565E-2</v>
      </c>
    </row>
    <row r="9" spans="1:3" x14ac:dyDescent="0.3">
      <c r="A9">
        <v>2</v>
      </c>
      <c r="B9" t="s">
        <v>4</v>
      </c>
      <c r="C9">
        <v>0.18797028809785846</v>
      </c>
    </row>
    <row r="10" spans="1:3" x14ac:dyDescent="0.3">
      <c r="A10">
        <v>2</v>
      </c>
      <c r="B10" t="s">
        <v>5</v>
      </c>
      <c r="C10">
        <v>2.1107913864155607E-2</v>
      </c>
    </row>
    <row r="11" spans="1:3" x14ac:dyDescent="0.3">
      <c r="A11">
        <v>2</v>
      </c>
      <c r="B11" t="s">
        <v>6</v>
      </c>
      <c r="C11">
        <v>1.0200877619596819E-2</v>
      </c>
    </row>
    <row r="12" spans="1:3" x14ac:dyDescent="0.3">
      <c r="A12">
        <v>2</v>
      </c>
      <c r="B12" t="s">
        <v>7</v>
      </c>
      <c r="C12">
        <v>2.2845017140692411E-2</v>
      </c>
    </row>
    <row r="13" spans="1:3" x14ac:dyDescent="0.3">
      <c r="A13">
        <v>2</v>
      </c>
      <c r="B13" t="s">
        <v>8</v>
      </c>
      <c r="C13">
        <v>3.0289118401318166E-3</v>
      </c>
    </row>
    <row r="14" spans="1:3" x14ac:dyDescent="0.3">
      <c r="A14">
        <v>2</v>
      </c>
      <c r="B14" t="s">
        <v>12</v>
      </c>
      <c r="C14">
        <v>8.8093754400809604E-2</v>
      </c>
    </row>
    <row r="15" spans="1:3" x14ac:dyDescent="0.3">
      <c r="A15">
        <v>2</v>
      </c>
      <c r="B15" t="s">
        <v>13</v>
      </c>
      <c r="C15">
        <v>0.10032665506005287</v>
      </c>
    </row>
    <row r="16" spans="1:3" x14ac:dyDescent="0.3">
      <c r="A16">
        <v>3</v>
      </c>
      <c r="B16" t="s">
        <v>4</v>
      </c>
      <c r="C16">
        <v>0.10271198886136215</v>
      </c>
    </row>
    <row r="17" spans="1:3" x14ac:dyDescent="0.3">
      <c r="A17">
        <v>3</v>
      </c>
      <c r="B17" t="s">
        <v>5</v>
      </c>
      <c r="C17">
        <v>1.4085131386915842E-3</v>
      </c>
    </row>
    <row r="18" spans="1:3" x14ac:dyDescent="0.3">
      <c r="A18">
        <v>3</v>
      </c>
      <c r="B18" t="s">
        <v>6</v>
      </c>
      <c r="C18">
        <v>1.0190106216274822E-2</v>
      </c>
    </row>
    <row r="19" spans="1:3" x14ac:dyDescent="0.3">
      <c r="A19">
        <v>3</v>
      </c>
      <c r="B19" t="s">
        <v>7</v>
      </c>
      <c r="C19">
        <v>2.0123879939395314E-3</v>
      </c>
    </row>
    <row r="20" spans="1:3" x14ac:dyDescent="0.3">
      <c r="A20">
        <v>3</v>
      </c>
      <c r="B20" t="s">
        <v>8</v>
      </c>
      <c r="C20">
        <v>3.4619302372448147E-3</v>
      </c>
    </row>
    <row r="21" spans="1:3" x14ac:dyDescent="0.3">
      <c r="A21">
        <v>3</v>
      </c>
      <c r="B21" t="s">
        <v>12</v>
      </c>
      <c r="C21">
        <v>2.891936549761643E-2</v>
      </c>
    </row>
    <row r="22" spans="1:3" x14ac:dyDescent="0.3">
      <c r="A22">
        <v>3</v>
      </c>
      <c r="B22" t="s">
        <v>13</v>
      </c>
      <c r="C22">
        <v>2.8017483046278352E-2</v>
      </c>
    </row>
    <row r="23" spans="1:3" x14ac:dyDescent="0.3">
      <c r="A23">
        <v>4</v>
      </c>
      <c r="B23" t="s">
        <v>4</v>
      </c>
      <c r="C23">
        <v>0.23877735286951066</v>
      </c>
    </row>
    <row r="24" spans="1:3" x14ac:dyDescent="0.3">
      <c r="A24">
        <v>4</v>
      </c>
      <c r="B24" t="s">
        <v>5</v>
      </c>
      <c r="C24">
        <v>3.170509403814018E-3</v>
      </c>
    </row>
    <row r="25" spans="1:3" x14ac:dyDescent="0.3">
      <c r="A25">
        <v>4</v>
      </c>
      <c r="B25" t="s">
        <v>6</v>
      </c>
      <c r="C25">
        <v>0.11502882863084476</v>
      </c>
    </row>
    <row r="26" spans="1:3" x14ac:dyDescent="0.3">
      <c r="A26">
        <v>4</v>
      </c>
      <c r="B26" t="s">
        <v>7</v>
      </c>
      <c r="C26">
        <v>8.8098615281827133E-3</v>
      </c>
    </row>
    <row r="27" spans="1:3" x14ac:dyDescent="0.3">
      <c r="A27">
        <v>4</v>
      </c>
      <c r="B27" t="s">
        <v>8</v>
      </c>
      <c r="C27">
        <v>3.46602793239678E-3</v>
      </c>
    </row>
    <row r="28" spans="1:3" x14ac:dyDescent="0.3">
      <c r="A28">
        <v>4</v>
      </c>
      <c r="B28" t="s">
        <v>12</v>
      </c>
      <c r="C28">
        <v>0.10739214730759461</v>
      </c>
    </row>
    <row r="29" spans="1:3" x14ac:dyDescent="0.3">
      <c r="A29">
        <v>4</v>
      </c>
      <c r="B29" t="s">
        <v>13</v>
      </c>
      <c r="C29">
        <v>0.12435117997229099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C1ACE-3E83-4D94-8E65-D26E9EACB381}">
  <dimension ref="A1:J141"/>
  <sheetViews>
    <sheetView workbookViewId="0">
      <selection sqref="A1:XFD1048576"/>
    </sheetView>
  </sheetViews>
  <sheetFormatPr defaultRowHeight="14.4" x14ac:dyDescent="0.3"/>
  <cols>
    <col min="1" max="1" width="6.88671875" bestFit="1" customWidth="1"/>
    <col min="2" max="2" width="8.109375" bestFit="1" customWidth="1"/>
    <col min="3" max="3" width="9.5546875" bestFit="1" customWidth="1"/>
    <col min="4" max="4" width="12.6640625" bestFit="1" customWidth="1"/>
    <col min="7" max="7" width="9.5546875" bestFit="1" customWidth="1"/>
    <col min="8" max="8" width="16.5546875" bestFit="1" customWidth="1"/>
    <col min="9" max="9" width="16.88671875" bestFit="1" customWidth="1"/>
    <col min="10" max="10" width="22.5546875" bestFit="1" customWidth="1"/>
  </cols>
  <sheetData>
    <row r="1" spans="1:10" x14ac:dyDescent="0.3">
      <c r="A1" t="s">
        <v>0</v>
      </c>
      <c r="B1" t="s">
        <v>17</v>
      </c>
      <c r="C1" t="s">
        <v>16</v>
      </c>
      <c r="D1" t="s">
        <v>3</v>
      </c>
      <c r="F1" t="s">
        <v>1</v>
      </c>
      <c r="G1" t="s">
        <v>2</v>
      </c>
      <c r="H1" t="s">
        <v>11</v>
      </c>
      <c r="I1" t="s">
        <v>15</v>
      </c>
      <c r="J1" t="s">
        <v>14</v>
      </c>
    </row>
    <row r="2" spans="1:10" x14ac:dyDescent="0.3">
      <c r="A2">
        <v>1</v>
      </c>
      <c r="B2">
        <v>1</v>
      </c>
      <c r="C2" t="s">
        <v>4</v>
      </c>
      <c r="D2">
        <v>0.96227097511291504</v>
      </c>
      <c r="F2">
        <v>1</v>
      </c>
      <c r="G2" t="s">
        <v>4</v>
      </c>
      <c r="H2">
        <f>AVERAGE(D2:D6)</f>
        <v>0.21565855045337229</v>
      </c>
      <c r="I2">
        <f>(H2/$H$3)*100</f>
        <v>84.794446964831153</v>
      </c>
      <c r="J2">
        <f>((H2-$H$3)/$H$3)*100</f>
        <v>-15.205553035168853</v>
      </c>
    </row>
    <row r="3" spans="1:10" x14ac:dyDescent="0.3">
      <c r="A3">
        <v>2</v>
      </c>
      <c r="B3">
        <v>1</v>
      </c>
      <c r="C3" t="s">
        <v>4</v>
      </c>
      <c r="D3">
        <v>3.3259408703694739E-2</v>
      </c>
      <c r="F3">
        <v>1</v>
      </c>
      <c r="G3" t="s">
        <v>5</v>
      </c>
      <c r="H3">
        <f>AVERAGE(D7:D11)</f>
        <v>0.25433098295082646</v>
      </c>
      <c r="I3">
        <f t="shared" ref="I3:I8" si="0">(H3/$H$3)*100</f>
        <v>100</v>
      </c>
      <c r="J3">
        <f t="shared" ref="J3:J8" si="1">((H3-$H$3)/$H$3)*100</f>
        <v>0</v>
      </c>
    </row>
    <row r="4" spans="1:10" x14ac:dyDescent="0.3">
      <c r="A4">
        <v>3</v>
      </c>
      <c r="B4">
        <v>1</v>
      </c>
      <c r="C4" t="s">
        <v>4</v>
      </c>
      <c r="D4">
        <v>2.6762442663311958E-2</v>
      </c>
      <c r="F4">
        <v>1</v>
      </c>
      <c r="G4" t="s">
        <v>6</v>
      </c>
      <c r="H4">
        <f>AVERAGE(D12:D16)</f>
        <v>1.9876914092650018</v>
      </c>
      <c r="I4">
        <f t="shared" si="0"/>
        <v>781.53726541815445</v>
      </c>
      <c r="J4">
        <f t="shared" si="1"/>
        <v>681.53726541815445</v>
      </c>
    </row>
    <row r="5" spans="1:10" x14ac:dyDescent="0.3">
      <c r="A5">
        <v>4</v>
      </c>
      <c r="B5">
        <v>1</v>
      </c>
      <c r="C5" t="s">
        <v>4</v>
      </c>
      <c r="D5">
        <v>2.5188349808255833E-2</v>
      </c>
      <c r="F5">
        <v>1</v>
      </c>
      <c r="G5" t="s">
        <v>7</v>
      </c>
      <c r="H5">
        <f>AVERAGE(D17:D21)</f>
        <v>0.28879678597052894</v>
      </c>
      <c r="I5">
        <f>(H5/$H$3)*100</f>
        <v>113.55155499334748</v>
      </c>
      <c r="J5">
        <f>((H5-$H$3)/$H$3)*100</f>
        <v>13.551554993347493</v>
      </c>
    </row>
    <row r="6" spans="1:10" x14ac:dyDescent="0.3">
      <c r="A6">
        <v>5</v>
      </c>
      <c r="B6">
        <v>1</v>
      </c>
      <c r="C6" t="s">
        <v>4</v>
      </c>
      <c r="D6">
        <v>3.081157597868393E-2</v>
      </c>
      <c r="F6">
        <v>1</v>
      </c>
      <c r="G6" t="s">
        <v>8</v>
      </c>
      <c r="H6">
        <f>AVERAGE(D22:D26)</f>
        <v>0.23060598845283189</v>
      </c>
      <c r="I6">
        <f>(H6/$H$3)*100</f>
        <v>90.671606651014415</v>
      </c>
      <c r="J6">
        <f t="shared" si="1"/>
        <v>-9.3283933489855855</v>
      </c>
    </row>
    <row r="7" spans="1:10" x14ac:dyDescent="0.3">
      <c r="A7">
        <v>6</v>
      </c>
      <c r="B7">
        <v>1</v>
      </c>
      <c r="C7" t="s">
        <v>5</v>
      </c>
      <c r="D7">
        <v>0.39783283074696857</v>
      </c>
      <c r="F7">
        <v>1</v>
      </c>
      <c r="G7" t="s">
        <v>12</v>
      </c>
      <c r="H7">
        <f>AVERAGE(D27:D31)</f>
        <v>2.0381274056931336</v>
      </c>
      <c r="I7">
        <f t="shared" si="0"/>
        <v>801.3681156916673</v>
      </c>
      <c r="J7">
        <f t="shared" si="1"/>
        <v>701.3681156916673</v>
      </c>
    </row>
    <row r="8" spans="1:10" x14ac:dyDescent="0.3">
      <c r="A8">
        <v>7</v>
      </c>
      <c r="B8">
        <v>1</v>
      </c>
      <c r="C8" t="s">
        <v>5</v>
      </c>
      <c r="D8">
        <v>0.29645472764968872</v>
      </c>
      <c r="F8">
        <v>1</v>
      </c>
      <c r="G8" t="s">
        <v>13</v>
      </c>
      <c r="H8">
        <f>AVERAGE(D32:D36)</f>
        <v>2.5316116248567897</v>
      </c>
      <c r="I8">
        <f t="shared" si="0"/>
        <v>995.40040127406075</v>
      </c>
      <c r="J8">
        <f t="shared" si="1"/>
        <v>895.40040127406075</v>
      </c>
    </row>
    <row r="9" spans="1:10" x14ac:dyDescent="0.3">
      <c r="A9">
        <v>8</v>
      </c>
      <c r="B9">
        <v>1</v>
      </c>
      <c r="C9" t="s">
        <v>5</v>
      </c>
      <c r="D9">
        <v>0.20815425552427769</v>
      </c>
      <c r="F9">
        <v>2</v>
      </c>
      <c r="G9" t="s">
        <v>4</v>
      </c>
      <c r="H9">
        <f>AVERAGE(D37:D41)</f>
        <v>1.0913489798704785</v>
      </c>
      <c r="I9">
        <f>(H9/$H$10)*100</f>
        <v>913.12237411524677</v>
      </c>
      <c r="J9">
        <f>((H9-$H$10)/$H$10)*100</f>
        <v>813.12237411524677</v>
      </c>
    </row>
    <row r="10" spans="1:10" x14ac:dyDescent="0.3">
      <c r="A10">
        <v>9</v>
      </c>
      <c r="B10">
        <v>1</v>
      </c>
      <c r="C10" t="s">
        <v>5</v>
      </c>
      <c r="D10">
        <v>3.144183817009131E-3</v>
      </c>
      <c r="F10">
        <v>2</v>
      </c>
      <c r="G10" t="s">
        <v>5</v>
      </c>
      <c r="H10">
        <f>AVERAGE(D42:D46)</f>
        <v>0.11951837024341028</v>
      </c>
      <c r="I10">
        <f t="shared" ref="I10:I14" si="2">(H10/$H$10)*100</f>
        <v>100</v>
      </c>
      <c r="J10">
        <f t="shared" ref="J10:J15" si="3">((H10-$H$10)/$H$10)*100</f>
        <v>0</v>
      </c>
    </row>
    <row r="11" spans="1:10" x14ac:dyDescent="0.3">
      <c r="A11">
        <v>10</v>
      </c>
      <c r="B11">
        <v>1</v>
      </c>
      <c r="C11" t="s">
        <v>5</v>
      </c>
      <c r="D11">
        <v>0.36606891701618832</v>
      </c>
      <c r="F11">
        <v>2</v>
      </c>
      <c r="G11" t="s">
        <v>6</v>
      </c>
      <c r="H11">
        <f>AVERAGE(D47:D51)</f>
        <v>1.1472515215476355</v>
      </c>
      <c r="I11">
        <f t="shared" si="2"/>
        <v>959.89555347111161</v>
      </c>
      <c r="J11">
        <f>((H11-$H$10)/$H$10)*100</f>
        <v>859.89555347111161</v>
      </c>
    </row>
    <row r="12" spans="1:10" x14ac:dyDescent="0.3">
      <c r="A12">
        <v>11</v>
      </c>
      <c r="B12">
        <v>1</v>
      </c>
      <c r="C12" t="s">
        <v>6</v>
      </c>
      <c r="D12">
        <v>1.4386330718795459</v>
      </c>
      <c r="F12">
        <v>2</v>
      </c>
      <c r="G12" t="s">
        <v>7</v>
      </c>
      <c r="H12">
        <f>AVERAGE(D52:D56)</f>
        <v>0.15468381205573678</v>
      </c>
      <c r="I12">
        <f t="shared" si="2"/>
        <v>129.42262494101016</v>
      </c>
      <c r="J12">
        <f t="shared" si="3"/>
        <v>29.422624941010167</v>
      </c>
    </row>
    <row r="13" spans="1:10" x14ac:dyDescent="0.3">
      <c r="A13">
        <v>12</v>
      </c>
      <c r="B13">
        <v>1</v>
      </c>
      <c r="C13" t="s">
        <v>6</v>
      </c>
      <c r="D13">
        <v>2.0705390870571136</v>
      </c>
      <c r="F13">
        <v>2</v>
      </c>
      <c r="G13" t="s">
        <v>8</v>
      </c>
      <c r="H13">
        <f>AVERAGE(D57:D61)</f>
        <v>0.17691356812914213</v>
      </c>
      <c r="I13">
        <f t="shared" si="2"/>
        <v>148.02207206209488</v>
      </c>
      <c r="J13">
        <f t="shared" si="3"/>
        <v>48.022072062094892</v>
      </c>
    </row>
    <row r="14" spans="1:10" x14ac:dyDescent="0.3">
      <c r="A14">
        <v>13</v>
      </c>
      <c r="B14">
        <v>1</v>
      </c>
      <c r="C14" t="s">
        <v>6</v>
      </c>
      <c r="D14">
        <v>2.7973320881525674</v>
      </c>
      <c r="F14">
        <v>2</v>
      </c>
      <c r="G14" t="s">
        <v>12</v>
      </c>
      <c r="H14">
        <f>AVERAGE(D62:D66)</f>
        <v>1.8260530998309457</v>
      </c>
      <c r="I14">
        <f t="shared" si="2"/>
        <v>1527.8430387830915</v>
      </c>
      <c r="J14">
        <f t="shared" si="3"/>
        <v>1427.8430387830913</v>
      </c>
    </row>
    <row r="15" spans="1:10" x14ac:dyDescent="0.3">
      <c r="A15">
        <v>14</v>
      </c>
      <c r="B15">
        <v>1</v>
      </c>
      <c r="C15" t="s">
        <v>6</v>
      </c>
      <c r="D15">
        <v>2.1465550859769187</v>
      </c>
      <c r="F15">
        <v>2</v>
      </c>
      <c r="G15" t="s">
        <v>13</v>
      </c>
      <c r="H15">
        <f>AVERAGE(D67:D71)</f>
        <v>2.4320545574029286</v>
      </c>
      <c r="I15">
        <f>(H15/$H$10)*100</f>
        <v>2034.8792846236299</v>
      </c>
      <c r="J15">
        <f t="shared" si="3"/>
        <v>1934.8792846236299</v>
      </c>
    </row>
    <row r="16" spans="1:10" x14ac:dyDescent="0.3">
      <c r="A16">
        <v>15</v>
      </c>
      <c r="B16">
        <v>1</v>
      </c>
      <c r="C16" t="s">
        <v>6</v>
      </c>
      <c r="D16">
        <v>1.4853977132588625</v>
      </c>
      <c r="F16">
        <v>3</v>
      </c>
      <c r="G16" t="s">
        <v>4</v>
      </c>
      <c r="H16">
        <f>AVERAGE(D72:D76)</f>
        <v>0.25771687738597393</v>
      </c>
      <c r="I16">
        <f>(H16/$H$17)*100</f>
        <v>216.57952755138382</v>
      </c>
      <c r="J16">
        <f>((H16-$H$17)/$H$17)*100</f>
        <v>116.57952755138379</v>
      </c>
    </row>
    <row r="17" spans="1:10" x14ac:dyDescent="0.3">
      <c r="A17">
        <v>16</v>
      </c>
      <c r="B17">
        <v>1</v>
      </c>
      <c r="C17" t="s">
        <v>7</v>
      </c>
      <c r="D17">
        <v>0.53650701542695367</v>
      </c>
      <c r="F17">
        <v>3</v>
      </c>
      <c r="G17" t="s">
        <v>5</v>
      </c>
      <c r="H17">
        <f>AVERAGE(D77:D81)</f>
        <v>0.1189941082149744</v>
      </c>
      <c r="I17">
        <f t="shared" ref="I17:I22" si="4">(H17/$H$17)*100</f>
        <v>100</v>
      </c>
      <c r="J17">
        <f t="shared" ref="J17:J20" si="5">((H17-$H$17)/$H$17)*100</f>
        <v>0</v>
      </c>
    </row>
    <row r="18" spans="1:10" x14ac:dyDescent="0.3">
      <c r="A18">
        <v>17</v>
      </c>
      <c r="B18">
        <v>1</v>
      </c>
      <c r="C18" t="s">
        <v>7</v>
      </c>
      <c r="D18">
        <v>0.25451170032223064</v>
      </c>
      <c r="F18">
        <v>3</v>
      </c>
      <c r="G18" t="s">
        <v>6</v>
      </c>
      <c r="H18">
        <f>AVERAGE(D82:D86)</f>
        <v>1.0041830400625864</v>
      </c>
      <c r="I18">
        <f t="shared" si="4"/>
        <v>843.89307599031065</v>
      </c>
      <c r="J18">
        <f t="shared" si="5"/>
        <v>743.89307599031065</v>
      </c>
    </row>
    <row r="19" spans="1:10" x14ac:dyDescent="0.3">
      <c r="A19">
        <v>18</v>
      </c>
      <c r="B19">
        <v>1</v>
      </c>
      <c r="C19" t="s">
        <v>7</v>
      </c>
      <c r="D19">
        <v>0.21648424739638963</v>
      </c>
      <c r="F19">
        <v>3</v>
      </c>
      <c r="G19" t="s">
        <v>7</v>
      </c>
      <c r="H19">
        <f>AVERAGE(D87:D91)</f>
        <v>0.20839330200105904</v>
      </c>
      <c r="I19">
        <f t="shared" si="4"/>
        <v>175.1290926308522</v>
      </c>
      <c r="J19">
        <f>((H19-$H$17)/$H$17)*100</f>
        <v>75.129092630852213</v>
      </c>
    </row>
    <row r="20" spans="1:10" x14ac:dyDescent="0.3">
      <c r="A20">
        <v>19</v>
      </c>
      <c r="B20">
        <v>1</v>
      </c>
      <c r="C20" t="s">
        <v>7</v>
      </c>
      <c r="D20">
        <v>0.16992384195327759</v>
      </c>
      <c r="F20">
        <v>3</v>
      </c>
      <c r="G20" t="s">
        <v>8</v>
      </c>
      <c r="H20">
        <f>AVERAGE(D92:D96)</f>
        <v>0.31932004808137815</v>
      </c>
      <c r="I20">
        <f>(H20/$H$17)*100</f>
        <v>268.34946105440406</v>
      </c>
      <c r="J20">
        <f t="shared" si="5"/>
        <v>168.34946105440406</v>
      </c>
    </row>
    <row r="21" spans="1:10" x14ac:dyDescent="0.3">
      <c r="A21">
        <v>20</v>
      </c>
      <c r="B21">
        <v>1</v>
      </c>
      <c r="C21" t="s">
        <v>7</v>
      </c>
      <c r="D21">
        <v>0.26655712475379306</v>
      </c>
      <c r="F21">
        <v>3</v>
      </c>
      <c r="G21" t="s">
        <v>12</v>
      </c>
      <c r="H21">
        <f>AVERAGE(D97:D101)</f>
        <v>0.85136172870794924</v>
      </c>
      <c r="I21">
        <f t="shared" si="4"/>
        <v>715.46544738995112</v>
      </c>
      <c r="J21">
        <f>((H21-$H$17)/$H$17)*100</f>
        <v>615.46544738995124</v>
      </c>
    </row>
    <row r="22" spans="1:10" x14ac:dyDescent="0.3">
      <c r="A22">
        <v>21</v>
      </c>
      <c r="B22">
        <v>1</v>
      </c>
      <c r="C22" t="s">
        <v>8</v>
      </c>
      <c r="D22">
        <v>0.22785398115714392</v>
      </c>
      <c r="F22">
        <v>3</v>
      </c>
      <c r="G22" t="s">
        <v>13</v>
      </c>
      <c r="H22">
        <f>AVERAGE(D102:D106)</f>
        <v>0.99279871334632241</v>
      </c>
      <c r="I22">
        <f t="shared" si="4"/>
        <v>834.32594120772364</v>
      </c>
      <c r="J22">
        <f>((H22-$H$17)/$H$17)*100</f>
        <v>734.32594120772364</v>
      </c>
    </row>
    <row r="23" spans="1:10" x14ac:dyDescent="0.3">
      <c r="A23">
        <v>22</v>
      </c>
      <c r="B23">
        <v>1</v>
      </c>
      <c r="C23" t="s">
        <v>8</v>
      </c>
      <c r="D23">
        <v>0.24805828121801218</v>
      </c>
      <c r="F23">
        <v>4</v>
      </c>
      <c r="G23" t="s">
        <v>4</v>
      </c>
      <c r="H23">
        <f>AVERAGE(D107:D111)</f>
        <v>1.0203319857517879</v>
      </c>
      <c r="I23">
        <f>(H23/$H$24)*100</f>
        <v>173.93212181078249</v>
      </c>
      <c r="J23">
        <f>((H23-$H$24)/$H$24)*100</f>
        <v>73.932121810782476</v>
      </c>
    </row>
    <row r="24" spans="1:10" x14ac:dyDescent="0.3">
      <c r="A24">
        <v>23</v>
      </c>
      <c r="B24">
        <v>1</v>
      </c>
      <c r="C24" t="s">
        <v>8</v>
      </c>
      <c r="D24">
        <v>0.24376132587591806</v>
      </c>
      <c r="F24">
        <v>4</v>
      </c>
      <c r="G24" t="s">
        <v>5</v>
      </c>
      <c r="H24">
        <f>AVERAGE(D112:D116)</f>
        <v>0.58662653863430014</v>
      </c>
      <c r="I24">
        <f t="shared" ref="I24:I29" si="6">(H24/$H$24)*100</f>
        <v>100</v>
      </c>
      <c r="J24">
        <f t="shared" ref="J24:J29" si="7">((H24-$H$24)/$H$24)*100</f>
        <v>0</v>
      </c>
    </row>
    <row r="25" spans="1:10" x14ac:dyDescent="0.3">
      <c r="A25">
        <v>24</v>
      </c>
      <c r="B25">
        <v>1</v>
      </c>
      <c r="C25" t="s">
        <v>8</v>
      </c>
      <c r="D25">
        <v>0.22420446077982584</v>
      </c>
      <c r="F25">
        <v>4</v>
      </c>
      <c r="G25" t="s">
        <v>6</v>
      </c>
      <c r="H25">
        <f>AVERAGE(D117:D121)</f>
        <v>0.68351337164640413</v>
      </c>
      <c r="I25">
        <f t="shared" si="6"/>
        <v>116.51593077218465</v>
      </c>
      <c r="J25">
        <f t="shared" si="7"/>
        <v>16.515930772184639</v>
      </c>
    </row>
    <row r="26" spans="1:10" x14ac:dyDescent="0.3">
      <c r="A26">
        <v>25</v>
      </c>
      <c r="B26">
        <v>1</v>
      </c>
      <c r="C26" t="s">
        <v>8</v>
      </c>
      <c r="D26">
        <v>0.20915189323325953</v>
      </c>
      <c r="F26">
        <v>4</v>
      </c>
      <c r="G26" t="s">
        <v>7</v>
      </c>
      <c r="H26">
        <f>AVERAGE(D122:D126)</f>
        <v>1.113867594798406</v>
      </c>
      <c r="I26">
        <f t="shared" si="6"/>
        <v>189.87678215028473</v>
      </c>
      <c r="J26">
        <f t="shared" si="7"/>
        <v>89.87678215028474</v>
      </c>
    </row>
    <row r="27" spans="1:10" x14ac:dyDescent="0.3">
      <c r="A27">
        <v>26</v>
      </c>
      <c r="B27">
        <v>1</v>
      </c>
      <c r="C27" t="s">
        <v>9</v>
      </c>
      <c r="D27">
        <v>1.3018437263866265</v>
      </c>
      <c r="F27">
        <v>4</v>
      </c>
      <c r="G27" t="s">
        <v>8</v>
      </c>
      <c r="H27">
        <f>AVERAGE(D127:D131)</f>
        <v>0.93947110772132869</v>
      </c>
      <c r="I27">
        <f t="shared" si="6"/>
        <v>160.14807477146715</v>
      </c>
      <c r="J27">
        <f t="shared" si="7"/>
        <v>60.148074771467165</v>
      </c>
    </row>
    <row r="28" spans="1:10" x14ac:dyDescent="0.3">
      <c r="A28">
        <v>27</v>
      </c>
      <c r="B28">
        <v>1</v>
      </c>
      <c r="C28" t="s">
        <v>9</v>
      </c>
      <c r="D28">
        <v>1.1674171090126038</v>
      </c>
      <c r="F28">
        <v>4</v>
      </c>
      <c r="G28" t="s">
        <v>12</v>
      </c>
      <c r="H28">
        <f>AVERAGE(D132:D136)</f>
        <v>0.51989610493183136</v>
      </c>
      <c r="I28">
        <f t="shared" si="6"/>
        <v>88.624716185220493</v>
      </c>
      <c r="J28">
        <f t="shared" si="7"/>
        <v>-11.375283814779506</v>
      </c>
    </row>
    <row r="29" spans="1:10" x14ac:dyDescent="0.3">
      <c r="A29">
        <v>28</v>
      </c>
      <c r="B29">
        <v>1</v>
      </c>
      <c r="C29" t="s">
        <v>9</v>
      </c>
      <c r="D29">
        <v>2.4421315913399062</v>
      </c>
      <c r="F29">
        <v>4</v>
      </c>
      <c r="G29" t="s">
        <v>13</v>
      </c>
      <c r="H29">
        <f>AVERAGE(D137:D141)</f>
        <v>0.37271436844021083</v>
      </c>
      <c r="I29">
        <f t="shared" si="6"/>
        <v>63.53520406831764</v>
      </c>
      <c r="J29">
        <f t="shared" si="7"/>
        <v>-36.46479593168236</v>
      </c>
    </row>
    <row r="30" spans="1:10" x14ac:dyDescent="0.3">
      <c r="A30">
        <v>29</v>
      </c>
      <c r="B30">
        <v>1</v>
      </c>
      <c r="C30" t="s">
        <v>9</v>
      </c>
      <c r="D30">
        <v>2.8695938984553018</v>
      </c>
    </row>
    <row r="31" spans="1:10" x14ac:dyDescent="0.3">
      <c r="A31">
        <v>30</v>
      </c>
      <c r="B31">
        <v>1</v>
      </c>
      <c r="C31" t="s">
        <v>9</v>
      </c>
      <c r="D31">
        <v>2.4096507032712302</v>
      </c>
    </row>
    <row r="32" spans="1:10" x14ac:dyDescent="0.3">
      <c r="A32">
        <v>31</v>
      </c>
      <c r="B32">
        <v>1</v>
      </c>
      <c r="C32" t="s">
        <v>10</v>
      </c>
      <c r="D32">
        <v>3.8834901675581932</v>
      </c>
    </row>
    <row r="33" spans="1:4" x14ac:dyDescent="0.3">
      <c r="A33">
        <v>32</v>
      </c>
      <c r="B33">
        <v>1</v>
      </c>
      <c r="C33" t="s">
        <v>10</v>
      </c>
      <c r="D33">
        <v>1.3275314172108967</v>
      </c>
    </row>
    <row r="34" spans="1:4" x14ac:dyDescent="0.3">
      <c r="A34">
        <v>33</v>
      </c>
      <c r="B34">
        <v>1</v>
      </c>
      <c r="C34" t="s">
        <v>10</v>
      </c>
      <c r="D34">
        <v>2.6785598397254944</v>
      </c>
    </row>
    <row r="35" spans="1:4" x14ac:dyDescent="0.3">
      <c r="A35">
        <v>34</v>
      </c>
      <c r="B35">
        <v>1</v>
      </c>
      <c r="C35" t="s">
        <v>10</v>
      </c>
      <c r="D35">
        <v>2.5916841526826224</v>
      </c>
    </row>
    <row r="36" spans="1:4" x14ac:dyDescent="0.3">
      <c r="A36">
        <v>35</v>
      </c>
      <c r="B36">
        <v>1</v>
      </c>
      <c r="C36" t="s">
        <v>10</v>
      </c>
      <c r="D36">
        <v>2.1767925471067429</v>
      </c>
    </row>
    <row r="37" spans="1:4" x14ac:dyDescent="0.3">
      <c r="A37">
        <v>36</v>
      </c>
      <c r="B37">
        <v>2</v>
      </c>
      <c r="C37" t="s">
        <v>4</v>
      </c>
      <c r="D37">
        <v>1.1200382709503174</v>
      </c>
    </row>
    <row r="38" spans="1:4" x14ac:dyDescent="0.3">
      <c r="A38">
        <v>37</v>
      </c>
      <c r="B38">
        <v>2</v>
      </c>
      <c r="C38" t="s">
        <v>4</v>
      </c>
      <c r="D38">
        <v>1.0863775908946991</v>
      </c>
    </row>
    <row r="39" spans="1:4" x14ac:dyDescent="0.3">
      <c r="A39">
        <v>38</v>
      </c>
      <c r="B39">
        <v>2</v>
      </c>
      <c r="C39" t="s">
        <v>4</v>
      </c>
      <c r="D39">
        <v>1.091183602809906</v>
      </c>
    </row>
    <row r="40" spans="1:4" x14ac:dyDescent="0.3">
      <c r="A40">
        <v>39</v>
      </c>
      <c r="B40">
        <v>2</v>
      </c>
      <c r="C40" t="s">
        <v>4</v>
      </c>
      <c r="D40">
        <v>1.0623889366785686</v>
      </c>
    </row>
    <row r="41" spans="1:4" x14ac:dyDescent="0.3">
      <c r="A41">
        <v>40</v>
      </c>
      <c r="B41">
        <v>2</v>
      </c>
      <c r="C41" t="s">
        <v>4</v>
      </c>
      <c r="D41">
        <v>1.0967564980189006</v>
      </c>
    </row>
    <row r="42" spans="1:4" x14ac:dyDescent="0.3">
      <c r="A42">
        <v>41</v>
      </c>
      <c r="B42">
        <v>2</v>
      </c>
      <c r="C42" t="s">
        <v>5</v>
      </c>
      <c r="D42">
        <v>0.1733702514320612</v>
      </c>
    </row>
    <row r="43" spans="1:4" x14ac:dyDescent="0.3">
      <c r="A43">
        <v>42</v>
      </c>
      <c r="B43">
        <v>2</v>
      </c>
      <c r="C43" t="s">
        <v>5</v>
      </c>
      <c r="D43">
        <v>0.13584941004713377</v>
      </c>
    </row>
    <row r="44" spans="1:4" x14ac:dyDescent="0.3">
      <c r="A44">
        <v>43</v>
      </c>
      <c r="B44">
        <v>2</v>
      </c>
      <c r="C44" t="s">
        <v>5</v>
      </c>
      <c r="D44">
        <v>0.11731679147730271</v>
      </c>
    </row>
    <row r="45" spans="1:4" x14ac:dyDescent="0.3">
      <c r="A45">
        <v>44</v>
      </c>
      <c r="B45">
        <v>2</v>
      </c>
      <c r="C45" t="s">
        <v>5</v>
      </c>
      <c r="D45">
        <v>8.1446641900887087E-2</v>
      </c>
    </row>
    <row r="46" spans="1:4" x14ac:dyDescent="0.3">
      <c r="A46">
        <v>45</v>
      </c>
      <c r="B46">
        <v>2</v>
      </c>
      <c r="C46" t="s">
        <v>5</v>
      </c>
      <c r="D46">
        <v>8.9608756359666586E-2</v>
      </c>
    </row>
    <row r="47" spans="1:4" x14ac:dyDescent="0.3">
      <c r="A47">
        <v>46</v>
      </c>
      <c r="B47">
        <v>2</v>
      </c>
      <c r="C47" t="s">
        <v>6</v>
      </c>
      <c r="D47">
        <v>1.2723454236984253</v>
      </c>
    </row>
    <row r="48" spans="1:4" x14ac:dyDescent="0.3">
      <c r="A48">
        <v>47</v>
      </c>
      <c r="B48">
        <v>2</v>
      </c>
      <c r="C48" t="s">
        <v>6</v>
      </c>
      <c r="D48">
        <v>1.5150806705156963</v>
      </c>
    </row>
    <row r="49" spans="1:4" x14ac:dyDescent="0.3">
      <c r="A49">
        <v>48</v>
      </c>
      <c r="B49">
        <v>2</v>
      </c>
      <c r="C49" t="s">
        <v>6</v>
      </c>
      <c r="D49">
        <v>1.197615588704745</v>
      </c>
    </row>
    <row r="50" spans="1:4" x14ac:dyDescent="0.3">
      <c r="A50">
        <v>49</v>
      </c>
      <c r="B50">
        <v>2</v>
      </c>
      <c r="C50" t="s">
        <v>6</v>
      </c>
      <c r="D50">
        <v>0.77047747621933615</v>
      </c>
    </row>
    <row r="51" spans="1:4" x14ac:dyDescent="0.3">
      <c r="A51">
        <v>50</v>
      </c>
      <c r="B51">
        <v>2</v>
      </c>
      <c r="C51" t="s">
        <v>6</v>
      </c>
      <c r="D51">
        <v>0.98073844859997428</v>
      </c>
    </row>
    <row r="52" spans="1:4" x14ac:dyDescent="0.3">
      <c r="A52">
        <v>51</v>
      </c>
      <c r="B52">
        <v>2</v>
      </c>
      <c r="C52" t="s">
        <v>7</v>
      </c>
      <c r="D52">
        <v>0.22542766233285269</v>
      </c>
    </row>
    <row r="53" spans="1:4" x14ac:dyDescent="0.3">
      <c r="A53">
        <v>52</v>
      </c>
      <c r="B53">
        <v>2</v>
      </c>
      <c r="C53" t="s">
        <v>7</v>
      </c>
      <c r="D53">
        <v>0.10140329894299309</v>
      </c>
    </row>
    <row r="54" spans="1:4" x14ac:dyDescent="0.3">
      <c r="A54">
        <v>53</v>
      </c>
      <c r="B54">
        <v>2</v>
      </c>
      <c r="C54" t="s">
        <v>7</v>
      </c>
      <c r="D54">
        <v>0.14040545374155045</v>
      </c>
    </row>
    <row r="55" spans="1:4" x14ac:dyDescent="0.3">
      <c r="A55">
        <v>54</v>
      </c>
      <c r="B55">
        <v>2</v>
      </c>
      <c r="C55" t="s">
        <v>7</v>
      </c>
      <c r="D55">
        <v>0.15900633794565996</v>
      </c>
    </row>
    <row r="56" spans="1:4" x14ac:dyDescent="0.3">
      <c r="A56">
        <v>55</v>
      </c>
      <c r="B56">
        <v>2</v>
      </c>
      <c r="C56" t="s">
        <v>7</v>
      </c>
      <c r="D56">
        <v>0.14717630731562772</v>
      </c>
    </row>
    <row r="57" spans="1:4" x14ac:dyDescent="0.3">
      <c r="A57">
        <v>56</v>
      </c>
      <c r="B57">
        <v>2</v>
      </c>
      <c r="C57" t="s">
        <v>8</v>
      </c>
      <c r="D57">
        <v>0.17168087884783745</v>
      </c>
    </row>
    <row r="58" spans="1:4" x14ac:dyDescent="0.3">
      <c r="A58">
        <v>57</v>
      </c>
      <c r="B58">
        <v>2</v>
      </c>
      <c r="C58" t="s">
        <v>8</v>
      </c>
      <c r="D58">
        <v>0.22221439269681773</v>
      </c>
    </row>
    <row r="59" spans="1:4" x14ac:dyDescent="0.3">
      <c r="A59">
        <v>58</v>
      </c>
      <c r="B59">
        <v>2</v>
      </c>
      <c r="C59" t="s">
        <v>8</v>
      </c>
      <c r="D59">
        <v>0.16216282919049263</v>
      </c>
    </row>
    <row r="60" spans="1:4" x14ac:dyDescent="0.3">
      <c r="A60">
        <v>59</v>
      </c>
      <c r="B60">
        <v>2</v>
      </c>
      <c r="C60" t="s">
        <v>8</v>
      </c>
      <c r="D60">
        <v>0.17556345214446387</v>
      </c>
    </row>
    <row r="61" spans="1:4" x14ac:dyDescent="0.3">
      <c r="A61">
        <v>60</v>
      </c>
      <c r="B61">
        <v>2</v>
      </c>
      <c r="C61" t="s">
        <v>8</v>
      </c>
      <c r="D61">
        <v>0.15294628776609898</v>
      </c>
    </row>
    <row r="62" spans="1:4" x14ac:dyDescent="0.3">
      <c r="A62">
        <v>61</v>
      </c>
      <c r="B62">
        <v>2</v>
      </c>
      <c r="C62" t="s">
        <v>9</v>
      </c>
      <c r="D62">
        <v>1.2358240435520809</v>
      </c>
    </row>
    <row r="63" spans="1:4" x14ac:dyDescent="0.3">
      <c r="A63">
        <v>62</v>
      </c>
      <c r="B63">
        <v>2</v>
      </c>
      <c r="C63" t="s">
        <v>9</v>
      </c>
      <c r="D63">
        <v>1.7837268908818562</v>
      </c>
    </row>
    <row r="64" spans="1:4" x14ac:dyDescent="0.3">
      <c r="A64">
        <v>63</v>
      </c>
      <c r="B64">
        <v>2</v>
      </c>
      <c r="C64" t="s">
        <v>9</v>
      </c>
      <c r="D64">
        <v>1.6063230137030284</v>
      </c>
    </row>
    <row r="65" spans="1:4" x14ac:dyDescent="0.3">
      <c r="A65">
        <v>64</v>
      </c>
      <c r="B65">
        <v>2</v>
      </c>
      <c r="C65" t="s">
        <v>9</v>
      </c>
      <c r="D65">
        <v>2.3846708635489144</v>
      </c>
    </row>
    <row r="66" spans="1:4" x14ac:dyDescent="0.3">
      <c r="A66">
        <v>65</v>
      </c>
      <c r="B66">
        <v>2</v>
      </c>
      <c r="C66" t="s">
        <v>9</v>
      </c>
      <c r="D66">
        <v>2.1197206874688468</v>
      </c>
    </row>
    <row r="67" spans="1:4" x14ac:dyDescent="0.3">
      <c r="A67">
        <v>66</v>
      </c>
      <c r="B67">
        <v>2</v>
      </c>
      <c r="C67" t="s">
        <v>10</v>
      </c>
      <c r="D67">
        <v>2.2192530135313668</v>
      </c>
    </row>
    <row r="68" spans="1:4" x14ac:dyDescent="0.3">
      <c r="A68">
        <v>67</v>
      </c>
      <c r="B68">
        <v>2</v>
      </c>
      <c r="C68" t="s">
        <v>10</v>
      </c>
      <c r="D68">
        <v>2.3527773022651672</v>
      </c>
    </row>
    <row r="69" spans="1:4" x14ac:dyDescent="0.3">
      <c r="A69">
        <v>68</v>
      </c>
      <c r="B69">
        <v>2</v>
      </c>
      <c r="C69" t="s">
        <v>10</v>
      </c>
      <c r="D69">
        <v>2.350561628739039</v>
      </c>
    </row>
    <row r="70" spans="1:4" x14ac:dyDescent="0.3">
      <c r="A70">
        <v>69</v>
      </c>
      <c r="B70">
        <v>2</v>
      </c>
      <c r="C70" t="s">
        <v>10</v>
      </c>
      <c r="D70">
        <v>2.2382302284240723</v>
      </c>
    </row>
    <row r="71" spans="1:4" x14ac:dyDescent="0.3">
      <c r="A71">
        <v>70</v>
      </c>
      <c r="B71">
        <v>2</v>
      </c>
      <c r="C71" t="s">
        <v>10</v>
      </c>
      <c r="D71">
        <v>2.9994506140549979</v>
      </c>
    </row>
    <row r="72" spans="1:4" x14ac:dyDescent="0.3">
      <c r="A72">
        <v>71</v>
      </c>
      <c r="B72">
        <v>3</v>
      </c>
      <c r="C72" t="s">
        <v>4</v>
      </c>
      <c r="D72">
        <v>0.67120782534281409</v>
      </c>
    </row>
    <row r="73" spans="1:4" x14ac:dyDescent="0.3">
      <c r="A73">
        <v>72</v>
      </c>
      <c r="B73">
        <v>3</v>
      </c>
      <c r="C73" t="s">
        <v>4</v>
      </c>
      <c r="D73">
        <v>0.16287328861653805</v>
      </c>
    </row>
    <row r="74" spans="1:4" x14ac:dyDescent="0.3">
      <c r="A74">
        <v>73</v>
      </c>
      <c r="B74">
        <v>3</v>
      </c>
      <c r="C74" t="s">
        <v>4</v>
      </c>
      <c r="D74">
        <v>0.1537745421131452</v>
      </c>
    </row>
    <row r="75" spans="1:4" x14ac:dyDescent="0.3">
      <c r="A75">
        <v>74</v>
      </c>
      <c r="B75">
        <v>3</v>
      </c>
      <c r="C75" t="s">
        <v>4</v>
      </c>
      <c r="D75">
        <v>0.14921573052803674</v>
      </c>
    </row>
    <row r="76" spans="1:4" x14ac:dyDescent="0.3">
      <c r="A76">
        <v>75</v>
      </c>
      <c r="B76">
        <v>3</v>
      </c>
      <c r="C76" t="s">
        <v>4</v>
      </c>
      <c r="D76">
        <v>0.15151300032933554</v>
      </c>
    </row>
    <row r="77" spans="1:4" x14ac:dyDescent="0.3">
      <c r="A77">
        <v>76</v>
      </c>
      <c r="B77">
        <v>3</v>
      </c>
      <c r="C77" t="s">
        <v>5</v>
      </c>
      <c r="D77">
        <v>0.13198683535059294</v>
      </c>
    </row>
    <row r="78" spans="1:4" x14ac:dyDescent="0.3">
      <c r="A78">
        <v>77</v>
      </c>
      <c r="B78">
        <v>3</v>
      </c>
      <c r="C78" t="s">
        <v>5</v>
      </c>
      <c r="D78">
        <v>0.1236102885256211</v>
      </c>
    </row>
    <row r="79" spans="1:4" x14ac:dyDescent="0.3">
      <c r="A79">
        <v>78</v>
      </c>
      <c r="B79">
        <v>3</v>
      </c>
      <c r="C79" t="s">
        <v>5</v>
      </c>
      <c r="D79">
        <v>0.10051388790210088</v>
      </c>
    </row>
    <row r="80" spans="1:4" x14ac:dyDescent="0.3">
      <c r="A80">
        <v>79</v>
      </c>
      <c r="B80">
        <v>3</v>
      </c>
      <c r="C80" t="s">
        <v>5</v>
      </c>
      <c r="D80">
        <v>0.12646183650940657</v>
      </c>
    </row>
    <row r="81" spans="1:4" x14ac:dyDescent="0.3">
      <c r="A81">
        <v>80</v>
      </c>
      <c r="B81">
        <v>3</v>
      </c>
      <c r="C81" t="s">
        <v>5</v>
      </c>
      <c r="D81">
        <v>0.11239769278715055</v>
      </c>
    </row>
    <row r="82" spans="1:4" x14ac:dyDescent="0.3">
      <c r="A82">
        <v>81</v>
      </c>
      <c r="B82">
        <v>3</v>
      </c>
      <c r="C82" t="s">
        <v>6</v>
      </c>
      <c r="D82">
        <v>0.93390578031539917</v>
      </c>
    </row>
    <row r="83" spans="1:4" x14ac:dyDescent="0.3">
      <c r="A83">
        <v>82</v>
      </c>
      <c r="B83">
        <v>3</v>
      </c>
      <c r="C83" t="s">
        <v>6</v>
      </c>
      <c r="D83">
        <v>1.0021259089310963</v>
      </c>
    </row>
    <row r="84" spans="1:4" x14ac:dyDescent="0.3">
      <c r="A84">
        <v>83</v>
      </c>
      <c r="B84">
        <v>3</v>
      </c>
      <c r="C84" t="s">
        <v>6</v>
      </c>
      <c r="D84">
        <v>0.82283147176106775</v>
      </c>
    </row>
    <row r="85" spans="1:4" x14ac:dyDescent="0.3">
      <c r="A85">
        <v>84</v>
      </c>
      <c r="B85">
        <v>3</v>
      </c>
      <c r="C85" t="s">
        <v>6</v>
      </c>
      <c r="D85">
        <v>1.0926242421070735</v>
      </c>
    </row>
    <row r="86" spans="1:4" x14ac:dyDescent="0.3">
      <c r="A86">
        <v>85</v>
      </c>
      <c r="B86">
        <v>3</v>
      </c>
      <c r="C86" t="s">
        <v>6</v>
      </c>
      <c r="D86">
        <v>1.1694277971982956</v>
      </c>
    </row>
    <row r="87" spans="1:4" x14ac:dyDescent="0.3">
      <c r="A87">
        <v>86</v>
      </c>
      <c r="B87">
        <v>3</v>
      </c>
      <c r="C87" t="s">
        <v>7</v>
      </c>
      <c r="D87">
        <v>0.23324516663948694</v>
      </c>
    </row>
    <row r="88" spans="1:4" x14ac:dyDescent="0.3">
      <c r="A88">
        <v>87</v>
      </c>
      <c r="B88">
        <v>3</v>
      </c>
      <c r="C88" t="s">
        <v>7</v>
      </c>
      <c r="D88">
        <v>0.13438269527008137</v>
      </c>
    </row>
    <row r="89" spans="1:4" x14ac:dyDescent="0.3">
      <c r="A89">
        <v>88</v>
      </c>
      <c r="B89">
        <v>3</v>
      </c>
      <c r="C89" t="s">
        <v>7</v>
      </c>
      <c r="D89">
        <v>0.44319411615530652</v>
      </c>
    </row>
    <row r="90" spans="1:4" x14ac:dyDescent="0.3">
      <c r="A90">
        <v>89</v>
      </c>
      <c r="B90">
        <v>3</v>
      </c>
      <c r="C90" t="s">
        <v>7</v>
      </c>
      <c r="D90">
        <v>0.10165879440804322</v>
      </c>
    </row>
    <row r="91" spans="1:4" x14ac:dyDescent="0.3">
      <c r="A91">
        <v>90</v>
      </c>
      <c r="B91">
        <v>3</v>
      </c>
      <c r="C91" t="s">
        <v>7</v>
      </c>
      <c r="D91">
        <v>0.12948573753237724</v>
      </c>
    </row>
    <row r="92" spans="1:4" x14ac:dyDescent="0.3">
      <c r="A92">
        <v>91</v>
      </c>
      <c r="B92">
        <v>3</v>
      </c>
      <c r="C92" t="s">
        <v>8</v>
      </c>
      <c r="D92">
        <v>0.45164338250954944</v>
      </c>
    </row>
    <row r="93" spans="1:4" x14ac:dyDescent="0.3">
      <c r="A93">
        <v>92</v>
      </c>
      <c r="B93">
        <v>3</v>
      </c>
      <c r="C93" t="s">
        <v>8</v>
      </c>
      <c r="D93">
        <v>0.32668570180733997</v>
      </c>
    </row>
    <row r="94" spans="1:4" x14ac:dyDescent="0.3">
      <c r="A94">
        <v>93</v>
      </c>
      <c r="B94">
        <v>3</v>
      </c>
      <c r="C94" t="s">
        <v>8</v>
      </c>
      <c r="D94">
        <v>0.39772824446360272</v>
      </c>
    </row>
    <row r="95" spans="1:4" x14ac:dyDescent="0.3">
      <c r="A95">
        <v>94</v>
      </c>
      <c r="B95">
        <v>3</v>
      </c>
      <c r="C95" t="s">
        <v>8</v>
      </c>
      <c r="D95">
        <v>0.10552340839058161</v>
      </c>
    </row>
    <row r="96" spans="1:4" x14ac:dyDescent="0.3">
      <c r="A96">
        <v>95</v>
      </c>
      <c r="B96">
        <v>3</v>
      </c>
      <c r="C96" t="s">
        <v>8</v>
      </c>
      <c r="D96">
        <v>0.31501950323581696</v>
      </c>
    </row>
    <row r="97" spans="1:4" x14ac:dyDescent="0.3">
      <c r="A97">
        <v>96</v>
      </c>
      <c r="B97">
        <v>3</v>
      </c>
      <c r="C97" t="s">
        <v>9</v>
      </c>
      <c r="D97">
        <v>0.3642415851354599</v>
      </c>
    </row>
    <row r="98" spans="1:4" x14ac:dyDescent="0.3">
      <c r="A98">
        <v>97</v>
      </c>
      <c r="B98">
        <v>3</v>
      </c>
      <c r="C98" t="s">
        <v>9</v>
      </c>
      <c r="D98">
        <v>0.83368977904319763</v>
      </c>
    </row>
    <row r="99" spans="1:4" x14ac:dyDescent="0.3">
      <c r="A99">
        <v>98</v>
      </c>
      <c r="B99">
        <v>3</v>
      </c>
      <c r="C99" t="s">
        <v>9</v>
      </c>
      <c r="D99">
        <v>0.87665922443071997</v>
      </c>
    </row>
    <row r="100" spans="1:4" x14ac:dyDescent="0.3">
      <c r="A100">
        <v>99</v>
      </c>
      <c r="B100">
        <v>3</v>
      </c>
      <c r="C100" t="s">
        <v>9</v>
      </c>
      <c r="D100">
        <v>1.0902376125256221</v>
      </c>
    </row>
    <row r="101" spans="1:4" x14ac:dyDescent="0.3">
      <c r="A101">
        <v>100</v>
      </c>
      <c r="B101">
        <v>3</v>
      </c>
      <c r="C101" t="s">
        <v>9</v>
      </c>
      <c r="D101">
        <v>1.091980442404747</v>
      </c>
    </row>
    <row r="102" spans="1:4" x14ac:dyDescent="0.3">
      <c r="A102">
        <v>101</v>
      </c>
      <c r="B102">
        <v>3</v>
      </c>
      <c r="C102" t="s">
        <v>10</v>
      </c>
      <c r="D102">
        <v>1.3110649089018505</v>
      </c>
    </row>
    <row r="103" spans="1:4" x14ac:dyDescent="0.3">
      <c r="A103">
        <v>102</v>
      </c>
      <c r="B103">
        <v>3</v>
      </c>
      <c r="C103" t="s">
        <v>10</v>
      </c>
      <c r="D103">
        <v>1.018339862426122</v>
      </c>
    </row>
    <row r="104" spans="1:4" x14ac:dyDescent="0.3">
      <c r="A104">
        <v>103</v>
      </c>
      <c r="B104">
        <v>3</v>
      </c>
      <c r="C104" t="s">
        <v>10</v>
      </c>
      <c r="D104">
        <v>0.98551233609517419</v>
      </c>
    </row>
    <row r="105" spans="1:4" x14ac:dyDescent="0.3">
      <c r="A105">
        <v>104</v>
      </c>
      <c r="B105">
        <v>3</v>
      </c>
      <c r="C105" t="s">
        <v>10</v>
      </c>
      <c r="D105">
        <v>0.89984272917111718</v>
      </c>
    </row>
    <row r="106" spans="1:4" x14ac:dyDescent="0.3">
      <c r="A106">
        <v>105</v>
      </c>
      <c r="B106">
        <v>3</v>
      </c>
      <c r="C106" t="s">
        <v>10</v>
      </c>
      <c r="D106">
        <v>0.74923373013734818</v>
      </c>
    </row>
    <row r="107" spans="1:4" x14ac:dyDescent="0.3">
      <c r="A107">
        <v>106</v>
      </c>
      <c r="B107">
        <v>4</v>
      </c>
      <c r="C107" t="s">
        <v>4</v>
      </c>
      <c r="D107">
        <v>1.432491660118103</v>
      </c>
    </row>
    <row r="108" spans="1:4" x14ac:dyDescent="0.3">
      <c r="A108">
        <v>107</v>
      </c>
      <c r="B108">
        <v>4</v>
      </c>
      <c r="C108" t="s">
        <v>4</v>
      </c>
      <c r="D108">
        <v>0.91588215033213294</v>
      </c>
    </row>
    <row r="109" spans="1:4" x14ac:dyDescent="0.3">
      <c r="A109">
        <v>108</v>
      </c>
      <c r="B109">
        <v>4</v>
      </c>
      <c r="C109" t="s">
        <v>4</v>
      </c>
      <c r="D109">
        <v>1.5960456530253093</v>
      </c>
    </row>
    <row r="110" spans="1:4" x14ac:dyDescent="0.3">
      <c r="A110">
        <v>109</v>
      </c>
      <c r="B110">
        <v>4</v>
      </c>
      <c r="C110" t="s">
        <v>4</v>
      </c>
      <c r="D110">
        <v>0.58115832507610321</v>
      </c>
    </row>
    <row r="111" spans="1:4" x14ac:dyDescent="0.3">
      <c r="A111">
        <v>110</v>
      </c>
      <c r="B111">
        <v>4</v>
      </c>
      <c r="C111" t="s">
        <v>4</v>
      </c>
      <c r="D111">
        <v>0.57608214020729065</v>
      </c>
    </row>
    <row r="112" spans="1:4" x14ac:dyDescent="0.3">
      <c r="A112">
        <v>111</v>
      </c>
      <c r="B112">
        <v>4</v>
      </c>
      <c r="C112" t="s">
        <v>5</v>
      </c>
      <c r="D112">
        <v>0.85830464959144592</v>
      </c>
    </row>
    <row r="113" spans="1:4" x14ac:dyDescent="0.3">
      <c r="A113">
        <v>112</v>
      </c>
      <c r="B113">
        <v>4</v>
      </c>
      <c r="C113" t="s">
        <v>5</v>
      </c>
      <c r="D113">
        <v>0.6301780492067337</v>
      </c>
    </row>
    <row r="114" spans="1:4" x14ac:dyDescent="0.3">
      <c r="A114">
        <v>113</v>
      </c>
      <c r="B114">
        <v>4</v>
      </c>
      <c r="C114" t="s">
        <v>5</v>
      </c>
      <c r="D114">
        <v>0.65355148414770758</v>
      </c>
    </row>
    <row r="115" spans="1:4" x14ac:dyDescent="0.3">
      <c r="A115">
        <v>114</v>
      </c>
      <c r="B115">
        <v>4</v>
      </c>
      <c r="C115" t="s">
        <v>5</v>
      </c>
      <c r="D115">
        <v>0.59727403024832404</v>
      </c>
    </row>
    <row r="116" spans="1:4" x14ac:dyDescent="0.3">
      <c r="A116">
        <v>115</v>
      </c>
      <c r="B116">
        <v>4</v>
      </c>
      <c r="C116" t="s">
        <v>5</v>
      </c>
      <c r="D116">
        <v>0.19382447997728983</v>
      </c>
    </row>
    <row r="117" spans="1:4" x14ac:dyDescent="0.3">
      <c r="A117">
        <v>116</v>
      </c>
      <c r="B117">
        <v>4</v>
      </c>
      <c r="C117" t="s">
        <v>6</v>
      </c>
      <c r="D117">
        <v>0.65064668655395508</v>
      </c>
    </row>
    <row r="118" spans="1:4" x14ac:dyDescent="0.3">
      <c r="A118">
        <v>117</v>
      </c>
      <c r="B118">
        <v>4</v>
      </c>
      <c r="C118" t="s">
        <v>6</v>
      </c>
      <c r="D118">
        <v>0.55663373321294785</v>
      </c>
    </row>
    <row r="119" spans="1:4" x14ac:dyDescent="0.3">
      <c r="A119">
        <v>118</v>
      </c>
      <c r="B119">
        <v>4</v>
      </c>
      <c r="C119" t="s">
        <v>6</v>
      </c>
      <c r="D119">
        <v>0.69701963166395819</v>
      </c>
    </row>
    <row r="120" spans="1:4" x14ac:dyDescent="0.3">
      <c r="A120">
        <v>119</v>
      </c>
      <c r="B120">
        <v>4</v>
      </c>
      <c r="C120" t="s">
        <v>6</v>
      </c>
      <c r="D120">
        <v>0.76799495021502173</v>
      </c>
    </row>
    <row r="121" spans="1:4" x14ac:dyDescent="0.3">
      <c r="A121">
        <v>120</v>
      </c>
      <c r="B121">
        <v>4</v>
      </c>
      <c r="C121" t="s">
        <v>6</v>
      </c>
      <c r="D121">
        <v>0.74527185658613837</v>
      </c>
    </row>
    <row r="122" spans="1:4" x14ac:dyDescent="0.3">
      <c r="A122">
        <v>121</v>
      </c>
      <c r="B122">
        <v>4</v>
      </c>
      <c r="C122" t="s">
        <v>7</v>
      </c>
      <c r="D122">
        <v>1.8651032447814941</v>
      </c>
    </row>
    <row r="123" spans="1:4" x14ac:dyDescent="0.3">
      <c r="A123">
        <v>122</v>
      </c>
      <c r="B123">
        <v>4</v>
      </c>
      <c r="C123" t="s">
        <v>7</v>
      </c>
      <c r="D123">
        <v>1.0382865071296692</v>
      </c>
    </row>
    <row r="124" spans="1:4" x14ac:dyDescent="0.3">
      <c r="A124">
        <v>123</v>
      </c>
      <c r="B124">
        <v>4</v>
      </c>
      <c r="C124" t="s">
        <v>7</v>
      </c>
      <c r="D124">
        <v>0.98121090730031335</v>
      </c>
    </row>
    <row r="125" spans="1:4" x14ac:dyDescent="0.3">
      <c r="A125">
        <v>124</v>
      </c>
      <c r="B125">
        <v>4</v>
      </c>
      <c r="C125" t="s">
        <v>7</v>
      </c>
      <c r="D125">
        <v>0.93364406625429786</v>
      </c>
    </row>
    <row r="126" spans="1:4" x14ac:dyDescent="0.3">
      <c r="A126">
        <v>125</v>
      </c>
      <c r="B126">
        <v>4</v>
      </c>
      <c r="C126" t="s">
        <v>7</v>
      </c>
      <c r="D126">
        <v>0.75109324852625525</v>
      </c>
    </row>
    <row r="127" spans="1:4" x14ac:dyDescent="0.3">
      <c r="A127">
        <v>126</v>
      </c>
      <c r="B127">
        <v>4</v>
      </c>
      <c r="C127" t="s">
        <v>8</v>
      </c>
      <c r="D127">
        <v>1.030920257170995</v>
      </c>
    </row>
    <row r="128" spans="1:4" x14ac:dyDescent="0.3">
      <c r="A128">
        <v>127</v>
      </c>
      <c r="B128">
        <v>4</v>
      </c>
      <c r="C128" t="s">
        <v>8</v>
      </c>
      <c r="D128">
        <v>0.97522396842638648</v>
      </c>
    </row>
    <row r="129" spans="1:4" x14ac:dyDescent="0.3">
      <c r="A129">
        <v>128</v>
      </c>
      <c r="B129">
        <v>4</v>
      </c>
      <c r="C129" t="s">
        <v>8</v>
      </c>
      <c r="D129">
        <v>0.93087198336919152</v>
      </c>
    </row>
    <row r="130" spans="1:4" x14ac:dyDescent="0.3">
      <c r="A130">
        <v>129</v>
      </c>
      <c r="B130">
        <v>4</v>
      </c>
      <c r="C130" t="s">
        <v>8</v>
      </c>
      <c r="D130">
        <v>0.97867138187090552</v>
      </c>
    </row>
    <row r="131" spans="1:4" x14ac:dyDescent="0.3">
      <c r="A131">
        <v>130</v>
      </c>
      <c r="B131">
        <v>4</v>
      </c>
      <c r="C131" t="s">
        <v>8</v>
      </c>
      <c r="D131">
        <v>0.78166794776916504</v>
      </c>
    </row>
    <row r="132" spans="1:4" x14ac:dyDescent="0.3">
      <c r="A132">
        <v>131</v>
      </c>
      <c r="B132">
        <v>4</v>
      </c>
      <c r="C132" t="s">
        <v>9</v>
      </c>
      <c r="D132">
        <v>0.43288730084896088</v>
      </c>
    </row>
    <row r="133" spans="1:4" x14ac:dyDescent="0.3">
      <c r="A133">
        <v>132</v>
      </c>
      <c r="B133">
        <v>4</v>
      </c>
      <c r="C133" t="s">
        <v>9</v>
      </c>
      <c r="D133">
        <v>0.54913858820994699</v>
      </c>
    </row>
    <row r="134" spans="1:4" x14ac:dyDescent="0.3">
      <c r="A134">
        <v>133</v>
      </c>
      <c r="B134">
        <v>4</v>
      </c>
      <c r="C134" t="s">
        <v>9</v>
      </c>
      <c r="D134">
        <v>0.60930356134970987</v>
      </c>
    </row>
    <row r="135" spans="1:4" x14ac:dyDescent="0.3">
      <c r="A135">
        <v>134</v>
      </c>
      <c r="B135">
        <v>4</v>
      </c>
      <c r="C135" t="s">
        <v>9</v>
      </c>
      <c r="D135">
        <v>0.50486994038025534</v>
      </c>
    </row>
    <row r="136" spans="1:4" x14ac:dyDescent="0.3">
      <c r="A136">
        <v>135</v>
      </c>
      <c r="B136">
        <v>4</v>
      </c>
      <c r="C136" t="s">
        <v>9</v>
      </c>
      <c r="D136">
        <v>0.50328113387028373</v>
      </c>
    </row>
    <row r="137" spans="1:4" x14ac:dyDescent="0.3">
      <c r="A137">
        <v>136</v>
      </c>
      <c r="B137">
        <v>4</v>
      </c>
      <c r="C137" t="s">
        <v>10</v>
      </c>
      <c r="D137">
        <v>0.44403501848379773</v>
      </c>
    </row>
    <row r="138" spans="1:4" x14ac:dyDescent="0.3">
      <c r="A138">
        <v>137</v>
      </c>
      <c r="B138">
        <v>4</v>
      </c>
      <c r="C138" t="s">
        <v>10</v>
      </c>
      <c r="D138">
        <v>1.1711291347940762E-3</v>
      </c>
    </row>
    <row r="139" spans="1:4" x14ac:dyDescent="0.3">
      <c r="A139">
        <v>138</v>
      </c>
      <c r="B139">
        <v>4</v>
      </c>
      <c r="C139" t="s">
        <v>10</v>
      </c>
      <c r="D139">
        <v>0.39235236247380573</v>
      </c>
    </row>
    <row r="140" spans="1:4" x14ac:dyDescent="0.3">
      <c r="A140">
        <v>139</v>
      </c>
      <c r="B140">
        <v>4</v>
      </c>
      <c r="C140" t="s">
        <v>10</v>
      </c>
      <c r="D140">
        <v>0.5173373048504194</v>
      </c>
    </row>
    <row r="141" spans="1:4" x14ac:dyDescent="0.3">
      <c r="A141">
        <v>140</v>
      </c>
      <c r="B141">
        <v>4</v>
      </c>
      <c r="C141" t="s">
        <v>10</v>
      </c>
      <c r="D141">
        <v>0.50867602725823724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04022-82CC-4552-903A-D9CF629BDAA7}">
  <dimension ref="A1:E21"/>
  <sheetViews>
    <sheetView workbookViewId="0">
      <selection activeCell="E2" sqref="E2:E21"/>
    </sheetView>
  </sheetViews>
  <sheetFormatPr defaultRowHeight="14.4" x14ac:dyDescent="0.3"/>
  <cols>
    <col min="1" max="1" width="8.109375" bestFit="1" customWidth="1"/>
    <col min="2" max="2" width="9.5546875" bestFit="1" customWidth="1"/>
    <col min="3" max="3" width="16.5546875" bestFit="1" customWidth="1"/>
    <col min="4" max="4" width="17" bestFit="1" customWidth="1"/>
    <col min="5" max="5" width="22.5546875" bestFit="1" customWidth="1"/>
  </cols>
  <sheetData>
    <row r="1" spans="1:5" x14ac:dyDescent="0.3">
      <c r="A1" t="s">
        <v>1</v>
      </c>
      <c r="B1" t="s">
        <v>2</v>
      </c>
      <c r="C1" t="s">
        <v>11</v>
      </c>
      <c r="D1" t="s">
        <v>15</v>
      </c>
      <c r="E1" t="s">
        <v>14</v>
      </c>
    </row>
    <row r="2" spans="1:5" x14ac:dyDescent="0.3">
      <c r="A2">
        <v>1</v>
      </c>
      <c r="B2" t="s">
        <v>6</v>
      </c>
      <c r="C2">
        <v>1.9876914092650018</v>
      </c>
      <c r="D2">
        <v>781.53726541815445</v>
      </c>
      <c r="E2">
        <v>681.53726541815445</v>
      </c>
    </row>
    <row r="3" spans="1:5" x14ac:dyDescent="0.3">
      <c r="A3">
        <v>1</v>
      </c>
      <c r="B3" t="s">
        <v>7</v>
      </c>
      <c r="C3">
        <v>0.28879678597052894</v>
      </c>
      <c r="D3">
        <v>113.55155499334748</v>
      </c>
      <c r="E3">
        <v>13.551554993347493</v>
      </c>
    </row>
    <row r="4" spans="1:5" x14ac:dyDescent="0.3">
      <c r="A4">
        <v>1</v>
      </c>
      <c r="B4" t="s">
        <v>8</v>
      </c>
      <c r="C4">
        <v>0.23060598845283189</v>
      </c>
      <c r="D4">
        <v>90.671606651014415</v>
      </c>
      <c r="E4">
        <v>-9.3283933489855855</v>
      </c>
    </row>
    <row r="5" spans="1:5" x14ac:dyDescent="0.3">
      <c r="A5">
        <v>1</v>
      </c>
      <c r="B5" t="s">
        <v>12</v>
      </c>
      <c r="C5">
        <v>2.0381274056931336</v>
      </c>
      <c r="D5">
        <v>801.3681156916673</v>
      </c>
      <c r="E5">
        <v>701.3681156916673</v>
      </c>
    </row>
    <row r="6" spans="1:5" x14ac:dyDescent="0.3">
      <c r="A6">
        <v>1</v>
      </c>
      <c r="B6" t="s">
        <v>13</v>
      </c>
      <c r="C6">
        <v>2.5316116248567897</v>
      </c>
      <c r="D6">
        <v>995.40040127406075</v>
      </c>
      <c r="E6">
        <v>895.40040127406075</v>
      </c>
    </row>
    <row r="7" spans="1:5" x14ac:dyDescent="0.3">
      <c r="A7">
        <v>2</v>
      </c>
      <c r="B7" t="s">
        <v>6</v>
      </c>
      <c r="C7">
        <v>1.1472515215476355</v>
      </c>
      <c r="D7">
        <v>959.89555347111161</v>
      </c>
      <c r="E7">
        <v>859.89555347111161</v>
      </c>
    </row>
    <row r="8" spans="1:5" x14ac:dyDescent="0.3">
      <c r="A8">
        <v>2</v>
      </c>
      <c r="B8" t="s">
        <v>7</v>
      </c>
      <c r="C8">
        <v>0.15468381205573678</v>
      </c>
      <c r="D8">
        <v>129.42262494101016</v>
      </c>
      <c r="E8">
        <v>29.422624941010167</v>
      </c>
    </row>
    <row r="9" spans="1:5" x14ac:dyDescent="0.3">
      <c r="A9">
        <v>2</v>
      </c>
      <c r="B9" t="s">
        <v>8</v>
      </c>
      <c r="C9">
        <v>0.17691356812914213</v>
      </c>
      <c r="D9">
        <v>148.02207206209488</v>
      </c>
      <c r="E9">
        <v>48.022072062094892</v>
      </c>
    </row>
    <row r="10" spans="1:5" x14ac:dyDescent="0.3">
      <c r="A10">
        <v>2</v>
      </c>
      <c r="B10" t="s">
        <v>12</v>
      </c>
      <c r="C10">
        <v>1.8260530998309457</v>
      </c>
      <c r="D10">
        <v>1527.8430387830915</v>
      </c>
      <c r="E10">
        <v>1427.8430387830913</v>
      </c>
    </row>
    <row r="11" spans="1:5" x14ac:dyDescent="0.3">
      <c r="A11">
        <v>2</v>
      </c>
      <c r="B11" t="s">
        <v>13</v>
      </c>
      <c r="C11">
        <v>2.4320545574029286</v>
      </c>
      <c r="D11">
        <v>2034.8792846236299</v>
      </c>
      <c r="E11">
        <v>1934.8792846236299</v>
      </c>
    </row>
    <row r="12" spans="1:5" x14ac:dyDescent="0.3">
      <c r="A12">
        <v>3</v>
      </c>
      <c r="B12" t="s">
        <v>6</v>
      </c>
      <c r="C12">
        <v>1.0041830400625864</v>
      </c>
      <c r="D12">
        <v>843.89307599031065</v>
      </c>
      <c r="E12">
        <v>743.89307599031065</v>
      </c>
    </row>
    <row r="13" spans="1:5" x14ac:dyDescent="0.3">
      <c r="A13">
        <v>3</v>
      </c>
      <c r="B13" t="s">
        <v>7</v>
      </c>
      <c r="C13">
        <v>0.20839330200105904</v>
      </c>
      <c r="D13">
        <v>175.1290926308522</v>
      </c>
      <c r="E13">
        <v>75.129092630852213</v>
      </c>
    </row>
    <row r="14" spans="1:5" x14ac:dyDescent="0.3">
      <c r="A14">
        <v>3</v>
      </c>
      <c r="B14" t="s">
        <v>8</v>
      </c>
      <c r="C14">
        <v>0.31932004808137815</v>
      </c>
      <c r="D14">
        <v>268.34946105440406</v>
      </c>
      <c r="E14">
        <v>168.34946105440406</v>
      </c>
    </row>
    <row r="15" spans="1:5" x14ac:dyDescent="0.3">
      <c r="A15">
        <v>3</v>
      </c>
      <c r="B15" t="s">
        <v>12</v>
      </c>
      <c r="C15">
        <v>0.85136172870794924</v>
      </c>
      <c r="D15">
        <v>715.46544738995112</v>
      </c>
      <c r="E15">
        <v>615.46544738995124</v>
      </c>
    </row>
    <row r="16" spans="1:5" x14ac:dyDescent="0.3">
      <c r="A16">
        <v>3</v>
      </c>
      <c r="B16" t="s">
        <v>13</v>
      </c>
      <c r="C16">
        <v>0.99279871334632241</v>
      </c>
      <c r="D16">
        <v>834.32594120772364</v>
      </c>
      <c r="E16">
        <v>734.32594120772364</v>
      </c>
    </row>
    <row r="17" spans="1:5" x14ac:dyDescent="0.3">
      <c r="A17">
        <v>4</v>
      </c>
      <c r="B17" t="s">
        <v>6</v>
      </c>
      <c r="C17">
        <v>0.68351337164640413</v>
      </c>
      <c r="D17">
        <v>116.51593077218465</v>
      </c>
      <c r="E17">
        <v>16.515930772184639</v>
      </c>
    </row>
    <row r="18" spans="1:5" x14ac:dyDescent="0.3">
      <c r="A18">
        <v>4</v>
      </c>
      <c r="B18" t="s">
        <v>7</v>
      </c>
      <c r="C18">
        <v>1.113867594798406</v>
      </c>
      <c r="D18">
        <v>189.87678215028473</v>
      </c>
      <c r="E18">
        <v>89.87678215028474</v>
      </c>
    </row>
    <row r="19" spans="1:5" x14ac:dyDescent="0.3">
      <c r="A19">
        <v>4</v>
      </c>
      <c r="B19" t="s">
        <v>8</v>
      </c>
      <c r="C19">
        <v>0.93947110772132869</v>
      </c>
      <c r="D19">
        <v>160.14807477146715</v>
      </c>
      <c r="E19">
        <v>60.148074771467165</v>
      </c>
    </row>
    <row r="20" spans="1:5" x14ac:dyDescent="0.3">
      <c r="A20">
        <v>4</v>
      </c>
      <c r="B20" t="s">
        <v>12</v>
      </c>
      <c r="C20">
        <v>0.51989610493183136</v>
      </c>
      <c r="D20">
        <v>88.624716185220493</v>
      </c>
      <c r="E20">
        <v>-11.375283814779506</v>
      </c>
    </row>
    <row r="21" spans="1:5" x14ac:dyDescent="0.3">
      <c r="A21">
        <v>4</v>
      </c>
      <c r="B21" t="s">
        <v>13</v>
      </c>
      <c r="C21">
        <v>0.37271436844021083</v>
      </c>
      <c r="D21">
        <v>63.53520406831764</v>
      </c>
      <c r="E21">
        <v>-36.46479593168236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7B97-7BC0-4EBE-9EA8-1292F47A2846}">
  <dimension ref="A1:C29"/>
  <sheetViews>
    <sheetView workbookViewId="0">
      <selection sqref="A1:C1048576"/>
    </sheetView>
  </sheetViews>
  <sheetFormatPr defaultRowHeight="14.4" x14ac:dyDescent="0.3"/>
  <cols>
    <col min="1" max="1" width="8.109375" bestFit="1" customWidth="1"/>
    <col min="2" max="2" width="9.5546875" bestFit="1" customWidth="1"/>
    <col min="3" max="3" width="16.5546875" bestFit="1" customWidth="1"/>
  </cols>
  <sheetData>
    <row r="1" spans="1:3" x14ac:dyDescent="0.3">
      <c r="A1" t="s">
        <v>1</v>
      </c>
      <c r="B1" t="s">
        <v>2</v>
      </c>
      <c r="C1" t="s">
        <v>11</v>
      </c>
    </row>
    <row r="2" spans="1:3" x14ac:dyDescent="0.3">
      <c r="A2">
        <v>1</v>
      </c>
      <c r="B2" t="s">
        <v>4</v>
      </c>
      <c r="C2">
        <v>0.21565855045337229</v>
      </c>
    </row>
    <row r="3" spans="1:3" x14ac:dyDescent="0.3">
      <c r="A3">
        <v>1</v>
      </c>
      <c r="B3" t="s">
        <v>5</v>
      </c>
      <c r="C3">
        <v>0.25433098295082646</v>
      </c>
    </row>
    <row r="4" spans="1:3" x14ac:dyDescent="0.3">
      <c r="A4">
        <v>1</v>
      </c>
      <c r="B4" t="s">
        <v>6</v>
      </c>
      <c r="C4">
        <v>1.9876914092650018</v>
      </c>
    </row>
    <row r="5" spans="1:3" x14ac:dyDescent="0.3">
      <c r="A5">
        <v>1</v>
      </c>
      <c r="B5" t="s">
        <v>7</v>
      </c>
      <c r="C5">
        <v>0.28879678597052894</v>
      </c>
    </row>
    <row r="6" spans="1:3" x14ac:dyDescent="0.3">
      <c r="A6">
        <v>1</v>
      </c>
      <c r="B6" t="s">
        <v>8</v>
      </c>
      <c r="C6">
        <v>0.23060598845283189</v>
      </c>
    </row>
    <row r="7" spans="1:3" x14ac:dyDescent="0.3">
      <c r="A7">
        <v>1</v>
      </c>
      <c r="B7" t="s">
        <v>12</v>
      </c>
      <c r="C7">
        <v>2.0381274056931336</v>
      </c>
    </row>
    <row r="8" spans="1:3" x14ac:dyDescent="0.3">
      <c r="A8">
        <v>1</v>
      </c>
      <c r="B8" t="s">
        <v>13</v>
      </c>
      <c r="C8">
        <v>2.5316116248567897</v>
      </c>
    </row>
    <row r="9" spans="1:3" x14ac:dyDescent="0.3">
      <c r="A9">
        <v>2</v>
      </c>
      <c r="B9" t="s">
        <v>4</v>
      </c>
      <c r="C9">
        <v>1.0913489798704785</v>
      </c>
    </row>
    <row r="10" spans="1:3" x14ac:dyDescent="0.3">
      <c r="A10">
        <v>2</v>
      </c>
      <c r="B10" t="s">
        <v>5</v>
      </c>
      <c r="C10">
        <v>0.11951837024341028</v>
      </c>
    </row>
    <row r="11" spans="1:3" x14ac:dyDescent="0.3">
      <c r="A11">
        <v>2</v>
      </c>
      <c r="B11" t="s">
        <v>6</v>
      </c>
      <c r="C11">
        <v>1.1472515215476355</v>
      </c>
    </row>
    <row r="12" spans="1:3" x14ac:dyDescent="0.3">
      <c r="A12">
        <v>2</v>
      </c>
      <c r="B12" t="s">
        <v>7</v>
      </c>
      <c r="C12">
        <v>0.15468381205573678</v>
      </c>
    </row>
    <row r="13" spans="1:3" x14ac:dyDescent="0.3">
      <c r="A13">
        <v>2</v>
      </c>
      <c r="B13" t="s">
        <v>8</v>
      </c>
      <c r="C13">
        <v>0.17691356812914213</v>
      </c>
    </row>
    <row r="14" spans="1:3" x14ac:dyDescent="0.3">
      <c r="A14">
        <v>2</v>
      </c>
      <c r="B14" t="s">
        <v>12</v>
      </c>
      <c r="C14">
        <v>1.8260530998309457</v>
      </c>
    </row>
    <row r="15" spans="1:3" x14ac:dyDescent="0.3">
      <c r="A15">
        <v>2</v>
      </c>
      <c r="B15" t="s">
        <v>13</v>
      </c>
      <c r="C15">
        <v>2.4320545574029286</v>
      </c>
    </row>
    <row r="16" spans="1:3" x14ac:dyDescent="0.3">
      <c r="A16">
        <v>3</v>
      </c>
      <c r="B16" t="s">
        <v>4</v>
      </c>
      <c r="C16">
        <v>0.25771687738597393</v>
      </c>
    </row>
    <row r="17" spans="1:3" x14ac:dyDescent="0.3">
      <c r="A17">
        <v>3</v>
      </c>
      <c r="B17" t="s">
        <v>5</v>
      </c>
      <c r="C17">
        <v>0.1189941082149744</v>
      </c>
    </row>
    <row r="18" spans="1:3" x14ac:dyDescent="0.3">
      <c r="A18">
        <v>3</v>
      </c>
      <c r="B18" t="s">
        <v>6</v>
      </c>
      <c r="C18">
        <v>1.0041830400625864</v>
      </c>
    </row>
    <row r="19" spans="1:3" x14ac:dyDescent="0.3">
      <c r="A19">
        <v>3</v>
      </c>
      <c r="B19" t="s">
        <v>7</v>
      </c>
      <c r="C19">
        <v>0.20839330200105904</v>
      </c>
    </row>
    <row r="20" spans="1:3" x14ac:dyDescent="0.3">
      <c r="A20">
        <v>3</v>
      </c>
      <c r="B20" t="s">
        <v>8</v>
      </c>
      <c r="C20">
        <v>0.31932004808137815</v>
      </c>
    </row>
    <row r="21" spans="1:3" x14ac:dyDescent="0.3">
      <c r="A21">
        <v>3</v>
      </c>
      <c r="B21" t="s">
        <v>12</v>
      </c>
      <c r="C21">
        <v>0.85136172870794924</v>
      </c>
    </row>
    <row r="22" spans="1:3" x14ac:dyDescent="0.3">
      <c r="A22">
        <v>3</v>
      </c>
      <c r="B22" t="s">
        <v>13</v>
      </c>
      <c r="C22">
        <v>0.99279871334632241</v>
      </c>
    </row>
    <row r="23" spans="1:3" x14ac:dyDescent="0.3">
      <c r="A23">
        <v>4</v>
      </c>
      <c r="B23" t="s">
        <v>4</v>
      </c>
      <c r="C23">
        <v>1.0203319857517879</v>
      </c>
    </row>
    <row r="24" spans="1:3" x14ac:dyDescent="0.3">
      <c r="A24">
        <v>4</v>
      </c>
      <c r="B24" t="s">
        <v>5</v>
      </c>
      <c r="C24">
        <v>0.58662653863430014</v>
      </c>
    </row>
    <row r="25" spans="1:3" x14ac:dyDescent="0.3">
      <c r="A25">
        <v>4</v>
      </c>
      <c r="B25" t="s">
        <v>6</v>
      </c>
      <c r="C25">
        <v>0.68351337164640413</v>
      </c>
    </row>
    <row r="26" spans="1:3" x14ac:dyDescent="0.3">
      <c r="A26">
        <v>4</v>
      </c>
      <c r="B26" t="s">
        <v>7</v>
      </c>
      <c r="C26">
        <v>1.113867594798406</v>
      </c>
    </row>
    <row r="27" spans="1:3" x14ac:dyDescent="0.3">
      <c r="A27">
        <v>4</v>
      </c>
      <c r="B27" t="s">
        <v>8</v>
      </c>
      <c r="C27">
        <v>0.93947110772132869</v>
      </c>
    </row>
    <row r="28" spans="1:3" x14ac:dyDescent="0.3">
      <c r="A28">
        <v>4</v>
      </c>
      <c r="B28" t="s">
        <v>12</v>
      </c>
      <c r="C28">
        <v>0.51989610493183136</v>
      </c>
    </row>
    <row r="29" spans="1:3" x14ac:dyDescent="0.3">
      <c r="A29">
        <v>4</v>
      </c>
      <c r="B29" t="s">
        <v>13</v>
      </c>
      <c r="C29">
        <v>0.37271436844021083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E9FD6-7B67-4A80-82B7-39192156774E}">
  <dimension ref="A1:J141"/>
  <sheetViews>
    <sheetView workbookViewId="0">
      <selection sqref="A1:XFD1048576"/>
    </sheetView>
  </sheetViews>
  <sheetFormatPr defaultRowHeight="14.4" x14ac:dyDescent="0.3"/>
  <cols>
    <col min="1" max="1" width="6.88671875" bestFit="1" customWidth="1"/>
    <col min="2" max="2" width="8.109375" bestFit="1" customWidth="1"/>
    <col min="3" max="3" width="9.5546875" bestFit="1" customWidth="1"/>
    <col min="4" max="4" width="12.6640625" bestFit="1" customWidth="1"/>
    <col min="7" max="7" width="9.5546875" bestFit="1" customWidth="1"/>
    <col min="8" max="8" width="16.5546875" bestFit="1" customWidth="1"/>
    <col min="9" max="9" width="16.88671875" bestFit="1" customWidth="1"/>
    <col min="10" max="10" width="22.5546875" bestFit="1" customWidth="1"/>
  </cols>
  <sheetData>
    <row r="1" spans="1:10" x14ac:dyDescent="0.3">
      <c r="A1" t="s">
        <v>0</v>
      </c>
      <c r="B1" t="s">
        <v>17</v>
      </c>
      <c r="C1" t="s">
        <v>16</v>
      </c>
      <c r="D1" t="s">
        <v>3</v>
      </c>
      <c r="F1" t="s">
        <v>1</v>
      </c>
      <c r="G1" t="s">
        <v>2</v>
      </c>
      <c r="H1" t="s">
        <v>11</v>
      </c>
      <c r="I1" t="s">
        <v>15</v>
      </c>
      <c r="J1" t="s">
        <v>14</v>
      </c>
    </row>
    <row r="2" spans="1:10" x14ac:dyDescent="0.3">
      <c r="A2">
        <v>1</v>
      </c>
      <c r="B2">
        <v>1</v>
      </c>
      <c r="C2" t="s">
        <v>4</v>
      </c>
      <c r="D2">
        <v>0.8329048752784729</v>
      </c>
      <c r="F2">
        <v>1</v>
      </c>
      <c r="G2" t="s">
        <v>4</v>
      </c>
      <c r="H2">
        <f>AVERAGE(D2:D6)</f>
        <v>1.093551899989446</v>
      </c>
      <c r="I2">
        <f>(H2/$H$3)*100</f>
        <v>464.576842102922</v>
      </c>
      <c r="J2">
        <f>((H2-$H$3)/$H$3)*100</f>
        <v>364.57684210292194</v>
      </c>
    </row>
    <row r="3" spans="1:10" x14ac:dyDescent="0.3">
      <c r="A3">
        <v>2</v>
      </c>
      <c r="B3">
        <v>1</v>
      </c>
      <c r="C3" t="s">
        <v>4</v>
      </c>
      <c r="D3">
        <v>1.1837565700213115</v>
      </c>
      <c r="F3">
        <v>1</v>
      </c>
      <c r="G3" t="s">
        <v>5</v>
      </c>
      <c r="H3">
        <f>AVERAGE(D7:D11)</f>
        <v>0.23538665746649107</v>
      </c>
      <c r="I3">
        <f t="shared" ref="I3:I8" si="0">(H3/$H$3)*100</f>
        <v>100</v>
      </c>
      <c r="J3">
        <f t="shared" ref="J3:J8" si="1">((H3-$H$3)/$H$3)*100</f>
        <v>0</v>
      </c>
    </row>
    <row r="4" spans="1:10" x14ac:dyDescent="0.3">
      <c r="A4">
        <v>3</v>
      </c>
      <c r="B4">
        <v>1</v>
      </c>
      <c r="C4" t="s">
        <v>4</v>
      </c>
      <c r="D4">
        <v>1.1422793169816334</v>
      </c>
      <c r="F4">
        <v>1</v>
      </c>
      <c r="G4" t="s">
        <v>6</v>
      </c>
      <c r="H4">
        <f>AVERAGE(D12:D16)</f>
        <v>0</v>
      </c>
      <c r="I4">
        <f t="shared" si="0"/>
        <v>0</v>
      </c>
      <c r="J4">
        <f t="shared" si="1"/>
        <v>-100</v>
      </c>
    </row>
    <row r="5" spans="1:10" x14ac:dyDescent="0.3">
      <c r="A5">
        <v>4</v>
      </c>
      <c r="B5">
        <v>1</v>
      </c>
      <c r="C5" t="s">
        <v>4</v>
      </c>
      <c r="D5">
        <v>1.1351699630419414</v>
      </c>
      <c r="F5">
        <v>1</v>
      </c>
      <c r="G5" t="s">
        <v>7</v>
      </c>
      <c r="H5">
        <f>AVERAGE(D17:D21)</f>
        <v>0.10700575876981019</v>
      </c>
      <c r="I5">
        <f>(H5/$H$3)*100</f>
        <v>45.459568491065902</v>
      </c>
      <c r="J5">
        <f>((H5-$H$3)/$H$3)*100</f>
        <v>-54.540431508934098</v>
      </c>
    </row>
    <row r="6" spans="1:10" x14ac:dyDescent="0.3">
      <c r="A6">
        <v>5</v>
      </c>
      <c r="B6">
        <v>1</v>
      </c>
      <c r="C6" t="s">
        <v>4</v>
      </c>
      <c r="D6">
        <v>1.1736487746238708</v>
      </c>
      <c r="F6">
        <v>1</v>
      </c>
      <c r="G6" t="s">
        <v>8</v>
      </c>
      <c r="H6">
        <f>AVERAGE(D22:D26)</f>
        <v>0.15349959060549737</v>
      </c>
      <c r="I6">
        <f>(H6/$H$3)*100</f>
        <v>65.211678630233791</v>
      </c>
      <c r="J6">
        <f t="shared" si="1"/>
        <v>-34.788321369766209</v>
      </c>
    </row>
    <row r="7" spans="1:10" x14ac:dyDescent="0.3">
      <c r="A7">
        <v>6</v>
      </c>
      <c r="B7">
        <v>1</v>
      </c>
      <c r="C7" t="s">
        <v>5</v>
      </c>
      <c r="D7">
        <v>0.32986644903818768</v>
      </c>
      <c r="F7">
        <v>1</v>
      </c>
      <c r="G7" t="s">
        <v>12</v>
      </c>
      <c r="H7">
        <f>AVERAGE(D27:D31)</f>
        <v>0</v>
      </c>
      <c r="I7">
        <f t="shared" si="0"/>
        <v>0</v>
      </c>
      <c r="J7">
        <f t="shared" si="1"/>
        <v>-100</v>
      </c>
    </row>
    <row r="8" spans="1:10" x14ac:dyDescent="0.3">
      <c r="A8">
        <v>7</v>
      </c>
      <c r="B8">
        <v>1</v>
      </c>
      <c r="C8" t="s">
        <v>5</v>
      </c>
      <c r="D8">
        <v>2.7017132068673771E-2</v>
      </c>
      <c r="F8">
        <v>1</v>
      </c>
      <c r="G8" t="s">
        <v>13</v>
      </c>
      <c r="H8">
        <f>AVERAGE(D32:D36)</f>
        <v>0</v>
      </c>
      <c r="I8">
        <f t="shared" si="0"/>
        <v>0</v>
      </c>
      <c r="J8">
        <f t="shared" si="1"/>
        <v>-100</v>
      </c>
    </row>
    <row r="9" spans="1:10" x14ac:dyDescent="0.3">
      <c r="A9">
        <v>8</v>
      </c>
      <c r="B9">
        <v>1</v>
      </c>
      <c r="C9" t="s">
        <v>5</v>
      </c>
      <c r="D9">
        <v>0.11489247592786948</v>
      </c>
      <c r="F9">
        <v>2</v>
      </c>
      <c r="G9" t="s">
        <v>4</v>
      </c>
      <c r="H9">
        <f>AVERAGE(D37:D41)</f>
        <v>0.20585277328888574</v>
      </c>
      <c r="I9">
        <f>(H9/$H$10)*100</f>
        <v>506.78875054128946</v>
      </c>
      <c r="J9">
        <f>((H9-$H$10)/$H$10)*100</f>
        <v>406.78875054128946</v>
      </c>
    </row>
    <row r="10" spans="1:10" x14ac:dyDescent="0.3">
      <c r="A10">
        <v>9</v>
      </c>
      <c r="B10">
        <v>1</v>
      </c>
      <c r="C10" t="s">
        <v>5</v>
      </c>
      <c r="D10">
        <v>0.56351859867572784</v>
      </c>
      <c r="F10">
        <v>2</v>
      </c>
      <c r="G10" t="s">
        <v>5</v>
      </c>
      <c r="H10">
        <f>AVERAGE(D42:D46)</f>
        <v>4.0619049469629923E-2</v>
      </c>
      <c r="I10">
        <f t="shared" ref="I10:I14" si="2">(H10/$H$10)*100</f>
        <v>100</v>
      </c>
      <c r="J10">
        <f t="shared" ref="J10:J15" si="3">((H10-$H$10)/$H$10)*100</f>
        <v>0</v>
      </c>
    </row>
    <row r="11" spans="1:10" x14ac:dyDescent="0.3">
      <c r="A11">
        <v>10</v>
      </c>
      <c r="B11">
        <v>1</v>
      </c>
      <c r="C11" t="s">
        <v>5</v>
      </c>
      <c r="D11">
        <v>0.14163863162199655</v>
      </c>
      <c r="F11">
        <v>2</v>
      </c>
      <c r="G11" t="s">
        <v>6</v>
      </c>
      <c r="H11">
        <f>AVERAGE(D47:D51)</f>
        <v>4.9185089829067385E-2</v>
      </c>
      <c r="I11">
        <f t="shared" si="2"/>
        <v>121.08872677053195</v>
      </c>
      <c r="J11">
        <f>((H11-$H$10)/$H$10)*100</f>
        <v>21.088726770531956</v>
      </c>
    </row>
    <row r="12" spans="1:10" x14ac:dyDescent="0.3">
      <c r="A12">
        <v>11</v>
      </c>
      <c r="B12">
        <v>1</v>
      </c>
      <c r="C12" t="s">
        <v>6</v>
      </c>
      <c r="D12">
        <v>0</v>
      </c>
      <c r="F12">
        <v>2</v>
      </c>
      <c r="G12" t="s">
        <v>7</v>
      </c>
      <c r="H12">
        <f>AVERAGE(D52:D56)</f>
        <v>1.6475735558196904E-2</v>
      </c>
      <c r="I12">
        <f t="shared" si="2"/>
        <v>40.561598002226745</v>
      </c>
      <c r="J12">
        <f t="shared" si="3"/>
        <v>-59.438401997773262</v>
      </c>
    </row>
    <row r="13" spans="1:10" x14ac:dyDescent="0.3">
      <c r="A13">
        <v>12</v>
      </c>
      <c r="B13">
        <v>1</v>
      </c>
      <c r="C13" t="s">
        <v>6</v>
      </c>
      <c r="D13">
        <v>0</v>
      </c>
      <c r="F13">
        <v>2</v>
      </c>
      <c r="G13" t="s">
        <v>8</v>
      </c>
      <c r="H13">
        <f>AVERAGE(D57:D61)</f>
        <v>2.3386490702008208E-2</v>
      </c>
      <c r="I13">
        <f t="shared" si="2"/>
        <v>57.575179644451879</v>
      </c>
      <c r="J13">
        <f t="shared" si="3"/>
        <v>-42.424820355548114</v>
      </c>
    </row>
    <row r="14" spans="1:10" x14ac:dyDescent="0.3">
      <c r="A14">
        <v>13</v>
      </c>
      <c r="B14">
        <v>1</v>
      </c>
      <c r="C14" t="s">
        <v>6</v>
      </c>
      <c r="D14">
        <v>0</v>
      </c>
      <c r="F14">
        <v>2</v>
      </c>
      <c r="G14" t="s">
        <v>12</v>
      </c>
      <c r="H14">
        <f>AVERAGE(D62:D66)</f>
        <v>0.58347201794385906</v>
      </c>
      <c r="I14">
        <f t="shared" si="2"/>
        <v>1436.4492167156934</v>
      </c>
      <c r="J14">
        <f t="shared" si="3"/>
        <v>1336.4492167156936</v>
      </c>
    </row>
    <row r="15" spans="1:10" x14ac:dyDescent="0.3">
      <c r="A15">
        <v>14</v>
      </c>
      <c r="B15">
        <v>1</v>
      </c>
      <c r="C15" t="s">
        <v>6</v>
      </c>
      <c r="D15">
        <v>0</v>
      </c>
      <c r="F15">
        <v>2</v>
      </c>
      <c r="G15" t="s">
        <v>13</v>
      </c>
      <c r="H15">
        <f>AVERAGE(D67:D71)</f>
        <v>0.20751098804175849</v>
      </c>
      <c r="I15">
        <f>(H15/$H$10)*100</f>
        <v>510.87110789461099</v>
      </c>
      <c r="J15">
        <f t="shared" si="3"/>
        <v>410.87110789461104</v>
      </c>
    </row>
    <row r="16" spans="1:10" x14ac:dyDescent="0.3">
      <c r="A16">
        <v>15</v>
      </c>
      <c r="B16">
        <v>1</v>
      </c>
      <c r="C16" t="s">
        <v>6</v>
      </c>
      <c r="D16">
        <v>0</v>
      </c>
      <c r="F16">
        <v>3</v>
      </c>
      <c r="G16" t="s">
        <v>4</v>
      </c>
      <c r="H16">
        <f>AVERAGE(D72:D76)</f>
        <v>0.25323218231399852</v>
      </c>
      <c r="I16">
        <f>(H16/$H$17)*100</f>
        <v>405.42980659523806</v>
      </c>
      <c r="J16">
        <f>((H16-$H$17)/$H$17)*100</f>
        <v>305.42980659523801</v>
      </c>
    </row>
    <row r="17" spans="1:10" x14ac:dyDescent="0.3">
      <c r="A17">
        <v>16</v>
      </c>
      <c r="B17">
        <v>1</v>
      </c>
      <c r="C17" t="s">
        <v>7</v>
      </c>
      <c r="D17">
        <v>0</v>
      </c>
      <c r="F17">
        <v>3</v>
      </c>
      <c r="G17" t="s">
        <v>5</v>
      </c>
      <c r="H17">
        <f>AVERAGE(D77:D81)</f>
        <v>6.2460178850839543E-2</v>
      </c>
      <c r="I17">
        <f t="shared" ref="I17:I22" si="4">(H17/$H$17)*100</f>
        <v>100</v>
      </c>
      <c r="J17">
        <f t="shared" ref="J17:J20" si="5">((H17-$H$17)/$H$17)*100</f>
        <v>0</v>
      </c>
    </row>
    <row r="18" spans="1:10" x14ac:dyDescent="0.3">
      <c r="A18">
        <v>17</v>
      </c>
      <c r="B18">
        <v>1</v>
      </c>
      <c r="C18" t="s">
        <v>7</v>
      </c>
      <c r="D18">
        <v>2.2946511395275593E-2</v>
      </c>
      <c r="F18">
        <v>3</v>
      </c>
      <c r="G18" t="s">
        <v>6</v>
      </c>
      <c r="H18">
        <f>AVERAGE(D82:D86)</f>
        <v>5.8077050993839897E-2</v>
      </c>
      <c r="I18">
        <f t="shared" si="4"/>
        <v>92.982524325671648</v>
      </c>
      <c r="J18">
        <f>((H18-$H$17)/$H$17)*100</f>
        <v>-7.0174756743283497</v>
      </c>
    </row>
    <row r="19" spans="1:10" x14ac:dyDescent="0.3">
      <c r="A19">
        <v>18</v>
      </c>
      <c r="B19">
        <v>1</v>
      </c>
      <c r="C19" t="s">
        <v>7</v>
      </c>
      <c r="D19">
        <v>0.24650792901714644</v>
      </c>
      <c r="F19">
        <v>3</v>
      </c>
      <c r="G19" t="s">
        <v>7</v>
      </c>
      <c r="H19">
        <f>AVERAGE(D87:D91)</f>
        <v>5.661335432281097E-2</v>
      </c>
      <c r="I19">
        <f t="shared" si="4"/>
        <v>90.639116576993302</v>
      </c>
      <c r="J19">
        <f>((H19-$H$17)/$H$17)*100</f>
        <v>-9.3608834230066957</v>
      </c>
    </row>
    <row r="20" spans="1:10" x14ac:dyDescent="0.3">
      <c r="A20">
        <v>19</v>
      </c>
      <c r="B20">
        <v>1</v>
      </c>
      <c r="C20" t="s">
        <v>7</v>
      </c>
      <c r="D20">
        <v>0.23304901272058487</v>
      </c>
      <c r="F20">
        <v>3</v>
      </c>
      <c r="G20" t="s">
        <v>8</v>
      </c>
      <c r="H20">
        <f>AVERAGE(D92:D96)</f>
        <v>3.916042889468372E-2</v>
      </c>
      <c r="I20">
        <f>(H20/$H$17)*100</f>
        <v>62.696632662871977</v>
      </c>
      <c r="J20">
        <f t="shared" si="5"/>
        <v>-37.303367337128023</v>
      </c>
    </row>
    <row r="21" spans="1:10" x14ac:dyDescent="0.3">
      <c r="A21">
        <v>20</v>
      </c>
      <c r="B21">
        <v>1</v>
      </c>
      <c r="C21" t="s">
        <v>7</v>
      </c>
      <c r="D21">
        <v>3.2525340716044106E-2</v>
      </c>
      <c r="F21">
        <v>3</v>
      </c>
      <c r="G21" t="s">
        <v>12</v>
      </c>
      <c r="H21">
        <f>AVERAGE(D97:D101)</f>
        <v>0.13773688313861687</v>
      </c>
      <c r="I21">
        <f t="shared" si="4"/>
        <v>220.51951446944264</v>
      </c>
      <c r="J21">
        <f>((H21-$H$17)/$H$17)*100</f>
        <v>120.51951446944267</v>
      </c>
    </row>
    <row r="22" spans="1:10" x14ac:dyDescent="0.3">
      <c r="A22">
        <v>21</v>
      </c>
      <c r="B22">
        <v>1</v>
      </c>
      <c r="C22" t="s">
        <v>8</v>
      </c>
      <c r="D22">
        <v>1.518732433517774E-2</v>
      </c>
      <c r="F22">
        <v>3</v>
      </c>
      <c r="G22" t="s">
        <v>13</v>
      </c>
      <c r="H22">
        <f>AVERAGE(D102:D106)</f>
        <v>0.22404172047972679</v>
      </c>
      <c r="I22">
        <f t="shared" si="4"/>
        <v>358.69529130673533</v>
      </c>
      <c r="J22">
        <f>((H22-$H$17)/$H$17)*100</f>
        <v>258.69529130673533</v>
      </c>
    </row>
    <row r="23" spans="1:10" x14ac:dyDescent="0.3">
      <c r="A23">
        <v>22</v>
      </c>
      <c r="B23">
        <v>1</v>
      </c>
      <c r="C23" t="s">
        <v>8</v>
      </c>
      <c r="D23">
        <v>0.24009858941038451</v>
      </c>
      <c r="F23">
        <v>4</v>
      </c>
      <c r="G23" t="s">
        <v>4</v>
      </c>
      <c r="H23">
        <f>AVERAGE(D107:D111)</f>
        <v>0.9435955961545307</v>
      </c>
      <c r="I23">
        <f>(H23/$H$24)*100</f>
        <v>269.07560460922923</v>
      </c>
      <c r="J23">
        <f>((H23-$H$24)/$H$24)*100</f>
        <v>169.07560460922929</v>
      </c>
    </row>
    <row r="24" spans="1:10" x14ac:dyDescent="0.3">
      <c r="A24">
        <v>23</v>
      </c>
      <c r="B24">
        <v>1</v>
      </c>
      <c r="C24" t="s">
        <v>8</v>
      </c>
      <c r="D24">
        <v>0.19555755704641342</v>
      </c>
      <c r="F24">
        <v>4</v>
      </c>
      <c r="G24" t="s">
        <v>5</v>
      </c>
      <c r="H24">
        <f>AVERAGE(D112:D116)</f>
        <v>0.35068047046661377</v>
      </c>
      <c r="I24">
        <f t="shared" ref="I24:I29" si="6">(H24/$H$24)*100</f>
        <v>100</v>
      </c>
      <c r="J24">
        <f t="shared" ref="J24:J29" si="7">((H24-$H$24)/$H$24)*100</f>
        <v>0</v>
      </c>
    </row>
    <row r="25" spans="1:10" x14ac:dyDescent="0.3">
      <c r="A25">
        <v>24</v>
      </c>
      <c r="B25">
        <v>1</v>
      </c>
      <c r="C25" t="s">
        <v>8</v>
      </c>
      <c r="D25">
        <v>0.15016698588927588</v>
      </c>
      <c r="F25">
        <v>4</v>
      </c>
      <c r="G25" t="s">
        <v>6</v>
      </c>
      <c r="H25">
        <f>AVERAGE(D117:D121)</f>
        <v>4.23393409117125E-2</v>
      </c>
      <c r="I25">
        <f t="shared" si="6"/>
        <v>12.073481267826514</v>
      </c>
      <c r="J25">
        <f t="shared" si="7"/>
        <v>-87.926518732173491</v>
      </c>
    </row>
    <row r="26" spans="1:10" x14ac:dyDescent="0.3">
      <c r="A26">
        <v>25</v>
      </c>
      <c r="B26">
        <v>1</v>
      </c>
      <c r="C26" t="s">
        <v>8</v>
      </c>
      <c r="D26">
        <v>0.16648749634623528</v>
      </c>
      <c r="F26">
        <v>4</v>
      </c>
      <c r="G26" t="s">
        <v>7</v>
      </c>
      <c r="H26">
        <f>AVERAGE(D122:D126)</f>
        <v>0.31765070365120968</v>
      </c>
      <c r="I26">
        <f t="shared" si="6"/>
        <v>90.58123574105656</v>
      </c>
      <c r="J26">
        <f t="shared" si="7"/>
        <v>-9.4187642589434315</v>
      </c>
    </row>
    <row r="27" spans="1:10" x14ac:dyDescent="0.3">
      <c r="A27">
        <v>26</v>
      </c>
      <c r="B27">
        <v>1</v>
      </c>
      <c r="C27" t="s">
        <v>9</v>
      </c>
      <c r="D27">
        <v>0</v>
      </c>
      <c r="F27">
        <v>4</v>
      </c>
      <c r="G27" t="s">
        <v>8</v>
      </c>
      <c r="H27">
        <f>AVERAGE(D127:D131)</f>
        <v>0.28885998378197353</v>
      </c>
      <c r="I27">
        <f t="shared" si="6"/>
        <v>82.371277590000318</v>
      </c>
      <c r="J27">
        <f t="shared" si="7"/>
        <v>-17.628722409999678</v>
      </c>
    </row>
    <row r="28" spans="1:10" x14ac:dyDescent="0.3">
      <c r="A28">
        <v>27</v>
      </c>
      <c r="B28">
        <v>1</v>
      </c>
      <c r="C28" t="s">
        <v>9</v>
      </c>
      <c r="D28">
        <v>0</v>
      </c>
      <c r="F28">
        <v>4</v>
      </c>
      <c r="G28" t="s">
        <v>12</v>
      </c>
      <c r="H28">
        <f>AVERAGE(D132:D136)</f>
        <v>0.11787622656362751</v>
      </c>
      <c r="I28">
        <f t="shared" si="6"/>
        <v>33.613570327079223</v>
      </c>
      <c r="J28">
        <f t="shared" si="7"/>
        <v>-66.386429672920784</v>
      </c>
    </row>
    <row r="29" spans="1:10" x14ac:dyDescent="0.3">
      <c r="A29">
        <v>28</v>
      </c>
      <c r="B29">
        <v>1</v>
      </c>
      <c r="C29" t="s">
        <v>9</v>
      </c>
      <c r="D29">
        <v>0</v>
      </c>
      <c r="F29">
        <v>4</v>
      </c>
      <c r="G29" t="s">
        <v>13</v>
      </c>
      <c r="H29">
        <f>AVERAGE(D137:D141)</f>
        <v>0.25733629499251642</v>
      </c>
      <c r="I29">
        <f t="shared" si="6"/>
        <v>73.3819863564418</v>
      </c>
      <c r="J29">
        <f t="shared" si="7"/>
        <v>-26.618013643558204</v>
      </c>
    </row>
    <row r="30" spans="1:10" x14ac:dyDescent="0.3">
      <c r="A30">
        <v>29</v>
      </c>
      <c r="B30">
        <v>1</v>
      </c>
      <c r="C30" t="s">
        <v>9</v>
      </c>
      <c r="D30">
        <v>0</v>
      </c>
    </row>
    <row r="31" spans="1:10" x14ac:dyDescent="0.3">
      <c r="A31">
        <v>30</v>
      </c>
      <c r="B31">
        <v>1</v>
      </c>
      <c r="C31" t="s">
        <v>9</v>
      </c>
      <c r="D31">
        <v>0</v>
      </c>
    </row>
    <row r="32" spans="1:10" x14ac:dyDescent="0.3">
      <c r="A32">
        <v>31</v>
      </c>
      <c r="B32">
        <v>1</v>
      </c>
      <c r="C32" t="s">
        <v>10</v>
      </c>
      <c r="D32">
        <v>0</v>
      </c>
    </row>
    <row r="33" spans="1:4" x14ac:dyDescent="0.3">
      <c r="A33">
        <v>32</v>
      </c>
      <c r="B33">
        <v>1</v>
      </c>
      <c r="C33" t="s">
        <v>10</v>
      </c>
      <c r="D33">
        <v>0</v>
      </c>
    </row>
    <row r="34" spans="1:4" x14ac:dyDescent="0.3">
      <c r="A34">
        <v>33</v>
      </c>
      <c r="B34">
        <v>1</v>
      </c>
      <c r="C34" t="s">
        <v>10</v>
      </c>
      <c r="D34">
        <v>0</v>
      </c>
    </row>
    <row r="35" spans="1:4" x14ac:dyDescent="0.3">
      <c r="A35">
        <v>34</v>
      </c>
      <c r="B35">
        <v>1</v>
      </c>
      <c r="C35" t="s">
        <v>10</v>
      </c>
      <c r="D35">
        <v>0</v>
      </c>
    </row>
    <row r="36" spans="1:4" x14ac:dyDescent="0.3">
      <c r="A36">
        <v>35</v>
      </c>
      <c r="B36">
        <v>1</v>
      </c>
      <c r="C36" t="s">
        <v>10</v>
      </c>
      <c r="D36">
        <v>0</v>
      </c>
    </row>
    <row r="37" spans="1:4" x14ac:dyDescent="0.3">
      <c r="A37">
        <v>36</v>
      </c>
      <c r="B37">
        <v>2</v>
      </c>
      <c r="C37" t="s">
        <v>4</v>
      </c>
      <c r="D37">
        <v>0.27679680039485294</v>
      </c>
    </row>
    <row r="38" spans="1:4" x14ac:dyDescent="0.3">
      <c r="A38">
        <v>37</v>
      </c>
      <c r="B38">
        <v>2</v>
      </c>
      <c r="C38" t="s">
        <v>4</v>
      </c>
      <c r="D38">
        <v>0.24733229974905649</v>
      </c>
    </row>
    <row r="39" spans="1:4" x14ac:dyDescent="0.3">
      <c r="A39">
        <v>38</v>
      </c>
      <c r="B39">
        <v>2</v>
      </c>
      <c r="C39" t="s">
        <v>4</v>
      </c>
      <c r="D39">
        <v>0.18106113001704216</v>
      </c>
    </row>
    <row r="40" spans="1:4" x14ac:dyDescent="0.3">
      <c r="A40">
        <v>39</v>
      </c>
      <c r="B40">
        <v>2</v>
      </c>
      <c r="C40" t="s">
        <v>4</v>
      </c>
      <c r="D40">
        <v>0.2675836905837059</v>
      </c>
    </row>
    <row r="41" spans="1:4" x14ac:dyDescent="0.3">
      <c r="A41">
        <v>40</v>
      </c>
      <c r="B41">
        <v>2</v>
      </c>
      <c r="C41" t="s">
        <v>4</v>
      </c>
      <c r="D41">
        <v>5.6489945699771248E-2</v>
      </c>
    </row>
    <row r="42" spans="1:4" x14ac:dyDescent="0.3">
      <c r="A42">
        <v>41</v>
      </c>
      <c r="B42">
        <v>2</v>
      </c>
      <c r="C42" t="s">
        <v>5</v>
      </c>
      <c r="D42">
        <v>6.6749887230495616E-2</v>
      </c>
    </row>
    <row r="43" spans="1:4" x14ac:dyDescent="0.3">
      <c r="A43">
        <v>42</v>
      </c>
      <c r="B43">
        <v>2</v>
      </c>
      <c r="C43" t="s">
        <v>5</v>
      </c>
      <c r="D43">
        <v>4.5772237392763294E-2</v>
      </c>
    </row>
    <row r="44" spans="1:4" x14ac:dyDescent="0.3">
      <c r="A44">
        <v>43</v>
      </c>
      <c r="B44">
        <v>2</v>
      </c>
      <c r="C44" t="s">
        <v>5</v>
      </c>
      <c r="D44">
        <v>1.0141321768363317E-2</v>
      </c>
    </row>
    <row r="45" spans="1:4" x14ac:dyDescent="0.3">
      <c r="A45">
        <v>44</v>
      </c>
      <c r="B45">
        <v>2</v>
      </c>
      <c r="C45" t="s">
        <v>5</v>
      </c>
      <c r="D45">
        <v>6.9415337716539696E-2</v>
      </c>
    </row>
    <row r="46" spans="1:4" x14ac:dyDescent="0.3">
      <c r="A46">
        <v>45</v>
      </c>
      <c r="B46">
        <v>2</v>
      </c>
      <c r="C46" t="s">
        <v>5</v>
      </c>
      <c r="D46">
        <v>1.1016463239987692E-2</v>
      </c>
    </row>
    <row r="47" spans="1:4" x14ac:dyDescent="0.3">
      <c r="A47">
        <v>46</v>
      </c>
      <c r="B47">
        <v>2</v>
      </c>
      <c r="C47" t="s">
        <v>6</v>
      </c>
      <c r="D47">
        <v>1.5876681854327519E-2</v>
      </c>
    </row>
    <row r="48" spans="1:4" x14ac:dyDescent="0.3">
      <c r="A48">
        <v>47</v>
      </c>
      <c r="B48">
        <v>2</v>
      </c>
      <c r="C48" t="s">
        <v>6</v>
      </c>
      <c r="D48">
        <v>5.1651904980341591E-2</v>
      </c>
    </row>
    <row r="49" spans="1:4" x14ac:dyDescent="0.3">
      <c r="A49">
        <v>48</v>
      </c>
      <c r="B49">
        <v>2</v>
      </c>
      <c r="C49" t="s">
        <v>6</v>
      </c>
      <c r="D49">
        <v>0.11619101123263438</v>
      </c>
    </row>
    <row r="50" spans="1:4" x14ac:dyDescent="0.3">
      <c r="A50">
        <v>49</v>
      </c>
      <c r="B50">
        <v>2</v>
      </c>
      <c r="C50" t="s">
        <v>6</v>
      </c>
      <c r="D50">
        <v>6.2205851078033447E-2</v>
      </c>
    </row>
    <row r="51" spans="1:4" x14ac:dyDescent="0.3">
      <c r="A51">
        <v>50</v>
      </c>
      <c r="B51">
        <v>2</v>
      </c>
      <c r="C51" t="s">
        <v>6</v>
      </c>
      <c r="D51">
        <v>0</v>
      </c>
    </row>
    <row r="52" spans="1:4" x14ac:dyDescent="0.3">
      <c r="A52">
        <v>51</v>
      </c>
      <c r="B52">
        <v>2</v>
      </c>
      <c r="C52" t="s">
        <v>7</v>
      </c>
      <c r="D52">
        <v>8.5831476996342335E-3</v>
      </c>
    </row>
    <row r="53" spans="1:4" x14ac:dyDescent="0.3">
      <c r="A53">
        <v>52</v>
      </c>
      <c r="B53">
        <v>2</v>
      </c>
      <c r="C53" t="s">
        <v>7</v>
      </c>
      <c r="D53">
        <v>1.1139223972956339E-2</v>
      </c>
    </row>
    <row r="54" spans="1:4" x14ac:dyDescent="0.3">
      <c r="A54">
        <v>53</v>
      </c>
      <c r="B54">
        <v>2</v>
      </c>
      <c r="C54" t="s">
        <v>7</v>
      </c>
      <c r="D54">
        <v>1.0187875479459763E-2</v>
      </c>
    </row>
    <row r="55" spans="1:4" x14ac:dyDescent="0.3">
      <c r="A55">
        <v>54</v>
      </c>
      <c r="B55">
        <v>2</v>
      </c>
      <c r="C55" t="s">
        <v>7</v>
      </c>
      <c r="D55">
        <v>2.0495607207218807E-2</v>
      </c>
    </row>
    <row r="56" spans="1:4" x14ac:dyDescent="0.3">
      <c r="A56">
        <v>55</v>
      </c>
      <c r="B56">
        <v>2</v>
      </c>
      <c r="C56" t="s">
        <v>7</v>
      </c>
      <c r="D56">
        <v>3.1972823431715369E-2</v>
      </c>
    </row>
    <row r="57" spans="1:4" x14ac:dyDescent="0.3">
      <c r="A57">
        <v>56</v>
      </c>
      <c r="B57">
        <v>2</v>
      </c>
      <c r="C57" t="s">
        <v>8</v>
      </c>
      <c r="D57">
        <v>7.6519393672545748E-3</v>
      </c>
    </row>
    <row r="58" spans="1:4" x14ac:dyDescent="0.3">
      <c r="A58">
        <v>57</v>
      </c>
      <c r="B58">
        <v>2</v>
      </c>
      <c r="C58" t="s">
        <v>8</v>
      </c>
      <c r="D58">
        <v>0</v>
      </c>
    </row>
    <row r="59" spans="1:4" x14ac:dyDescent="0.3">
      <c r="A59">
        <v>58</v>
      </c>
      <c r="B59">
        <v>2</v>
      </c>
      <c r="C59" t="s">
        <v>8</v>
      </c>
      <c r="D59">
        <v>4.3372270961602531E-2</v>
      </c>
    </row>
    <row r="60" spans="1:4" x14ac:dyDescent="0.3">
      <c r="A60">
        <v>59</v>
      </c>
      <c r="B60">
        <v>2</v>
      </c>
      <c r="C60" t="s">
        <v>8</v>
      </c>
      <c r="D60">
        <v>5.4543645353987813E-2</v>
      </c>
    </row>
    <row r="61" spans="1:4" x14ac:dyDescent="0.3">
      <c r="A61">
        <v>60</v>
      </c>
      <c r="B61">
        <v>2</v>
      </c>
      <c r="C61" t="s">
        <v>8</v>
      </c>
      <c r="D61">
        <v>1.1364597827196121E-2</v>
      </c>
    </row>
    <row r="62" spans="1:4" x14ac:dyDescent="0.3">
      <c r="A62">
        <v>61</v>
      </c>
      <c r="B62">
        <v>2</v>
      </c>
      <c r="C62" t="s">
        <v>9</v>
      </c>
      <c r="D62">
        <v>0.83714249481757486</v>
      </c>
    </row>
    <row r="63" spans="1:4" x14ac:dyDescent="0.3">
      <c r="A63">
        <v>62</v>
      </c>
      <c r="B63">
        <v>2</v>
      </c>
      <c r="C63" t="s">
        <v>9</v>
      </c>
      <c r="D63">
        <v>0.4926045686006546</v>
      </c>
    </row>
    <row r="64" spans="1:4" x14ac:dyDescent="0.3">
      <c r="A64">
        <v>63</v>
      </c>
      <c r="B64">
        <v>2</v>
      </c>
      <c r="C64" t="s">
        <v>9</v>
      </c>
      <c r="D64">
        <v>0.96798984209696448</v>
      </c>
    </row>
    <row r="65" spans="1:4" x14ac:dyDescent="0.3">
      <c r="A65">
        <v>64</v>
      </c>
      <c r="B65">
        <v>2</v>
      </c>
      <c r="C65" t="s">
        <v>9</v>
      </c>
      <c r="D65">
        <v>0.35013686120510101</v>
      </c>
    </row>
    <row r="66" spans="1:4" x14ac:dyDescent="0.3">
      <c r="A66">
        <v>65</v>
      </c>
      <c r="B66">
        <v>2</v>
      </c>
      <c r="C66" t="s">
        <v>9</v>
      </c>
      <c r="D66">
        <v>0.26948632299900055</v>
      </c>
    </row>
    <row r="67" spans="1:4" x14ac:dyDescent="0.3">
      <c r="A67">
        <v>66</v>
      </c>
      <c r="B67">
        <v>2</v>
      </c>
      <c r="C67" t="s">
        <v>10</v>
      </c>
      <c r="D67">
        <v>0.27154702879488468</v>
      </c>
    </row>
    <row r="68" spans="1:4" x14ac:dyDescent="0.3">
      <c r="A68">
        <v>67</v>
      </c>
      <c r="B68">
        <v>2</v>
      </c>
      <c r="C68" t="s">
        <v>10</v>
      </c>
      <c r="D68">
        <v>0.46374872078498203</v>
      </c>
    </row>
    <row r="69" spans="1:4" x14ac:dyDescent="0.3">
      <c r="A69">
        <v>68</v>
      </c>
      <c r="B69">
        <v>2</v>
      </c>
      <c r="C69" t="s">
        <v>10</v>
      </c>
      <c r="D69">
        <v>0.15585661555329958</v>
      </c>
    </row>
    <row r="70" spans="1:4" x14ac:dyDescent="0.3">
      <c r="A70">
        <v>69</v>
      </c>
      <c r="B70">
        <v>2</v>
      </c>
      <c r="C70" t="s">
        <v>10</v>
      </c>
      <c r="D70">
        <v>0.12782071034113565</v>
      </c>
    </row>
    <row r="71" spans="1:4" x14ac:dyDescent="0.3">
      <c r="A71">
        <v>70</v>
      </c>
      <c r="B71">
        <v>2</v>
      </c>
      <c r="C71" t="s">
        <v>10</v>
      </c>
      <c r="D71">
        <v>1.8581864734490711E-2</v>
      </c>
    </row>
    <row r="72" spans="1:4" x14ac:dyDescent="0.3">
      <c r="A72">
        <v>71</v>
      </c>
      <c r="B72">
        <v>3</v>
      </c>
      <c r="C72" t="s">
        <v>4</v>
      </c>
      <c r="D72">
        <v>0.18987667808930078</v>
      </c>
    </row>
    <row r="73" spans="1:4" x14ac:dyDescent="0.3">
      <c r="A73">
        <v>72</v>
      </c>
      <c r="B73">
        <v>3</v>
      </c>
      <c r="C73" t="s">
        <v>4</v>
      </c>
      <c r="D73">
        <v>0.22914247090617815</v>
      </c>
    </row>
    <row r="74" spans="1:4" x14ac:dyDescent="0.3">
      <c r="A74">
        <v>73</v>
      </c>
      <c r="B74">
        <v>3</v>
      </c>
      <c r="C74" t="s">
        <v>4</v>
      </c>
      <c r="D74">
        <v>0.27591450015703839</v>
      </c>
    </row>
    <row r="75" spans="1:4" x14ac:dyDescent="0.3">
      <c r="A75">
        <v>74</v>
      </c>
      <c r="B75">
        <v>3</v>
      </c>
      <c r="C75" t="s">
        <v>4</v>
      </c>
      <c r="D75">
        <v>0.31245896716912586</v>
      </c>
    </row>
    <row r="76" spans="1:4" x14ac:dyDescent="0.3">
      <c r="A76">
        <v>75</v>
      </c>
      <c r="B76">
        <v>3</v>
      </c>
      <c r="C76" t="s">
        <v>4</v>
      </c>
      <c r="D76">
        <v>0.25876829524834949</v>
      </c>
    </row>
    <row r="77" spans="1:4" x14ac:dyDescent="0.3">
      <c r="A77">
        <v>76</v>
      </c>
      <c r="B77">
        <v>3</v>
      </c>
      <c r="C77" t="s">
        <v>5</v>
      </c>
      <c r="D77">
        <v>5.0588599095741905E-2</v>
      </c>
    </row>
    <row r="78" spans="1:4" x14ac:dyDescent="0.3">
      <c r="A78">
        <v>77</v>
      </c>
      <c r="B78">
        <v>3</v>
      </c>
      <c r="C78" t="s">
        <v>5</v>
      </c>
      <c r="D78">
        <v>7.6861780447264508E-2</v>
      </c>
    </row>
    <row r="79" spans="1:4" x14ac:dyDescent="0.3">
      <c r="A79">
        <v>78</v>
      </c>
      <c r="B79">
        <v>3</v>
      </c>
      <c r="C79" t="s">
        <v>5</v>
      </c>
      <c r="D79">
        <v>8.1112761205683157E-2</v>
      </c>
    </row>
    <row r="80" spans="1:4" x14ac:dyDescent="0.3">
      <c r="A80">
        <v>79</v>
      </c>
      <c r="B80">
        <v>3</v>
      </c>
      <c r="C80" t="s">
        <v>5</v>
      </c>
      <c r="D80">
        <v>4.1764630004763603E-2</v>
      </c>
    </row>
    <row r="81" spans="1:4" x14ac:dyDescent="0.3">
      <c r="A81">
        <v>80</v>
      </c>
      <c r="B81">
        <v>3</v>
      </c>
      <c r="C81" t="s">
        <v>5</v>
      </c>
      <c r="D81">
        <v>6.1973123500744499E-2</v>
      </c>
    </row>
    <row r="82" spans="1:4" x14ac:dyDescent="0.3">
      <c r="A82">
        <v>81</v>
      </c>
      <c r="B82">
        <v>3</v>
      </c>
      <c r="C82" t="s">
        <v>6</v>
      </c>
      <c r="D82">
        <v>5.3141425053278603E-2</v>
      </c>
    </row>
    <row r="83" spans="1:4" x14ac:dyDescent="0.3">
      <c r="A83">
        <v>82</v>
      </c>
      <c r="B83">
        <v>3</v>
      </c>
      <c r="C83" t="s">
        <v>6</v>
      </c>
      <c r="D83">
        <v>2.2869427998860676E-2</v>
      </c>
    </row>
    <row r="84" spans="1:4" x14ac:dyDescent="0.3">
      <c r="A84">
        <v>83</v>
      </c>
      <c r="B84">
        <v>3</v>
      </c>
      <c r="C84" t="s">
        <v>6</v>
      </c>
      <c r="D84">
        <v>3.1313717365264893E-2</v>
      </c>
    </row>
    <row r="85" spans="1:4" x14ac:dyDescent="0.3">
      <c r="A85">
        <v>84</v>
      </c>
      <c r="B85">
        <v>3</v>
      </c>
      <c r="C85" t="s">
        <v>6</v>
      </c>
      <c r="D85">
        <v>7.3629402865966156E-2</v>
      </c>
    </row>
    <row r="86" spans="1:4" x14ac:dyDescent="0.3">
      <c r="A86">
        <v>85</v>
      </c>
      <c r="B86">
        <v>3</v>
      </c>
      <c r="C86" t="s">
        <v>6</v>
      </c>
      <c r="D86">
        <v>0.10943128168582916</v>
      </c>
    </row>
    <row r="87" spans="1:4" x14ac:dyDescent="0.3">
      <c r="A87">
        <v>86</v>
      </c>
      <c r="B87">
        <v>3</v>
      </c>
      <c r="C87" t="s">
        <v>7</v>
      </c>
      <c r="D87">
        <v>5.2085760980844498E-2</v>
      </c>
    </row>
    <row r="88" spans="1:4" x14ac:dyDescent="0.3">
      <c r="A88">
        <v>87</v>
      </c>
      <c r="B88">
        <v>3</v>
      </c>
      <c r="C88" t="s">
        <v>7</v>
      </c>
      <c r="D88">
        <v>9.6622874960303307E-2</v>
      </c>
    </row>
    <row r="89" spans="1:4" x14ac:dyDescent="0.3">
      <c r="A89">
        <v>88</v>
      </c>
      <c r="B89">
        <v>3</v>
      </c>
      <c r="C89" t="s">
        <v>7</v>
      </c>
      <c r="D89">
        <v>1.0389011120423675E-2</v>
      </c>
    </row>
    <row r="90" spans="1:4" x14ac:dyDescent="0.3">
      <c r="A90">
        <v>89</v>
      </c>
      <c r="B90">
        <v>3</v>
      </c>
      <c r="C90" t="s">
        <v>7</v>
      </c>
      <c r="D90">
        <v>5.6039841224749885E-2</v>
      </c>
    </row>
    <row r="91" spans="1:4" x14ac:dyDescent="0.3">
      <c r="A91">
        <v>90</v>
      </c>
      <c r="B91">
        <v>3</v>
      </c>
      <c r="C91" t="s">
        <v>7</v>
      </c>
      <c r="D91">
        <v>6.7929283327733472E-2</v>
      </c>
    </row>
    <row r="92" spans="1:4" x14ac:dyDescent="0.3">
      <c r="A92">
        <v>91</v>
      </c>
      <c r="B92">
        <v>3</v>
      </c>
      <c r="C92" t="s">
        <v>8</v>
      </c>
      <c r="D92">
        <v>7.4147726409137249E-3</v>
      </c>
    </row>
    <row r="93" spans="1:4" x14ac:dyDescent="0.3">
      <c r="A93">
        <v>92</v>
      </c>
      <c r="B93">
        <v>3</v>
      </c>
      <c r="C93" t="s">
        <v>8</v>
      </c>
      <c r="D93">
        <v>4.9398250256975494E-2</v>
      </c>
    </row>
    <row r="94" spans="1:4" x14ac:dyDescent="0.3">
      <c r="A94">
        <v>93</v>
      </c>
      <c r="B94">
        <v>3</v>
      </c>
      <c r="C94" t="s">
        <v>8</v>
      </c>
      <c r="D94">
        <v>3.1721319925660886E-2</v>
      </c>
    </row>
    <row r="95" spans="1:4" x14ac:dyDescent="0.3">
      <c r="A95">
        <v>94</v>
      </c>
      <c r="B95">
        <v>3</v>
      </c>
      <c r="C95" t="s">
        <v>8</v>
      </c>
      <c r="D95">
        <v>7.7445299364626408E-2</v>
      </c>
    </row>
    <row r="96" spans="1:4" x14ac:dyDescent="0.3">
      <c r="A96">
        <v>95</v>
      </c>
      <c r="B96">
        <v>3</v>
      </c>
      <c r="C96" t="s">
        <v>8</v>
      </c>
      <c r="D96">
        <v>2.9822502285242081E-2</v>
      </c>
    </row>
    <row r="97" spans="1:4" x14ac:dyDescent="0.3">
      <c r="A97">
        <v>96</v>
      </c>
      <c r="B97">
        <v>3</v>
      </c>
      <c r="C97" t="s">
        <v>9</v>
      </c>
      <c r="D97">
        <v>4.3994128704071045E-2</v>
      </c>
    </row>
    <row r="98" spans="1:4" x14ac:dyDescent="0.3">
      <c r="A98">
        <v>97</v>
      </c>
      <c r="B98">
        <v>3</v>
      </c>
      <c r="C98" t="s">
        <v>9</v>
      </c>
      <c r="D98">
        <v>0.13264119687179723</v>
      </c>
    </row>
    <row r="99" spans="1:4" x14ac:dyDescent="0.3">
      <c r="A99">
        <v>98</v>
      </c>
      <c r="B99">
        <v>3</v>
      </c>
      <c r="C99" t="s">
        <v>9</v>
      </c>
      <c r="D99">
        <v>0.20369106034437814</v>
      </c>
    </row>
    <row r="100" spans="1:4" x14ac:dyDescent="0.3">
      <c r="A100">
        <v>99</v>
      </c>
      <c r="B100">
        <v>3</v>
      </c>
      <c r="C100" t="s">
        <v>9</v>
      </c>
      <c r="D100">
        <v>0.19149186834692955</v>
      </c>
    </row>
    <row r="101" spans="1:4" x14ac:dyDescent="0.3">
      <c r="A101">
        <v>100</v>
      </c>
      <c r="B101">
        <v>3</v>
      </c>
      <c r="C101" t="s">
        <v>9</v>
      </c>
      <c r="D101">
        <v>0.1168661614259084</v>
      </c>
    </row>
    <row r="102" spans="1:4" x14ac:dyDescent="0.3">
      <c r="A102">
        <v>101</v>
      </c>
      <c r="B102">
        <v>3</v>
      </c>
      <c r="C102" t="s">
        <v>10</v>
      </c>
      <c r="D102">
        <v>5.1506929099559784E-2</v>
      </c>
    </row>
    <row r="103" spans="1:4" x14ac:dyDescent="0.3">
      <c r="A103">
        <v>102</v>
      </c>
      <c r="B103">
        <v>3</v>
      </c>
      <c r="C103" t="s">
        <v>10</v>
      </c>
      <c r="D103">
        <v>0.15587050964434943</v>
      </c>
    </row>
    <row r="104" spans="1:4" x14ac:dyDescent="0.3">
      <c r="A104">
        <v>103</v>
      </c>
      <c r="B104">
        <v>3</v>
      </c>
      <c r="C104" t="s">
        <v>10</v>
      </c>
      <c r="D104">
        <v>0.44752343744039536</v>
      </c>
    </row>
    <row r="105" spans="1:4" x14ac:dyDescent="0.3">
      <c r="A105">
        <v>104</v>
      </c>
      <c r="B105">
        <v>3</v>
      </c>
      <c r="C105" t="s">
        <v>10</v>
      </c>
      <c r="D105">
        <v>0.3159920411805312</v>
      </c>
    </row>
    <row r="106" spans="1:4" x14ac:dyDescent="0.3">
      <c r="A106">
        <v>105</v>
      </c>
      <c r="B106">
        <v>3</v>
      </c>
      <c r="C106" t="s">
        <v>10</v>
      </c>
      <c r="D106">
        <v>0.14931568503379822</v>
      </c>
    </row>
    <row r="107" spans="1:4" x14ac:dyDescent="0.3">
      <c r="A107">
        <v>106</v>
      </c>
      <c r="B107">
        <v>4</v>
      </c>
      <c r="C107" t="s">
        <v>4</v>
      </c>
      <c r="D107">
        <v>0.77916245659192407</v>
      </c>
    </row>
    <row r="108" spans="1:4" x14ac:dyDescent="0.3">
      <c r="A108">
        <v>107</v>
      </c>
      <c r="B108">
        <v>4</v>
      </c>
      <c r="C108" t="s">
        <v>4</v>
      </c>
      <c r="D108">
        <v>1.1443663636843364</v>
      </c>
    </row>
    <row r="109" spans="1:4" x14ac:dyDescent="0.3">
      <c r="A109">
        <v>108</v>
      </c>
      <c r="B109">
        <v>4</v>
      </c>
      <c r="C109" t="s">
        <v>4</v>
      </c>
      <c r="D109">
        <v>0.80548712611198425</v>
      </c>
    </row>
    <row r="110" spans="1:4" x14ac:dyDescent="0.3">
      <c r="A110">
        <v>109</v>
      </c>
      <c r="B110">
        <v>4</v>
      </c>
      <c r="C110" t="s">
        <v>4</v>
      </c>
      <c r="D110">
        <v>1.0242551465829213</v>
      </c>
    </row>
    <row r="111" spans="1:4" x14ac:dyDescent="0.3">
      <c r="A111">
        <v>110</v>
      </c>
      <c r="B111">
        <v>4</v>
      </c>
      <c r="C111" t="s">
        <v>4</v>
      </c>
      <c r="D111">
        <v>0.96470688780148828</v>
      </c>
    </row>
    <row r="112" spans="1:4" x14ac:dyDescent="0.3">
      <c r="A112">
        <v>111</v>
      </c>
      <c r="B112">
        <v>4</v>
      </c>
      <c r="C112" t="s">
        <v>5</v>
      </c>
      <c r="D112">
        <v>0.33576720207929611</v>
      </c>
    </row>
    <row r="113" spans="1:4" x14ac:dyDescent="0.3">
      <c r="A113">
        <v>112</v>
      </c>
      <c r="B113">
        <v>4</v>
      </c>
      <c r="C113" t="s">
        <v>5</v>
      </c>
      <c r="D113">
        <v>0.36054283132155734</v>
      </c>
    </row>
    <row r="114" spans="1:4" x14ac:dyDescent="0.3">
      <c r="A114">
        <v>113</v>
      </c>
      <c r="B114">
        <v>4</v>
      </c>
      <c r="C114" t="s">
        <v>5</v>
      </c>
      <c r="D114">
        <v>0.35509743789831799</v>
      </c>
    </row>
    <row r="115" spans="1:4" x14ac:dyDescent="0.3">
      <c r="A115">
        <v>114</v>
      </c>
      <c r="B115">
        <v>4</v>
      </c>
      <c r="C115" t="s">
        <v>5</v>
      </c>
      <c r="D115">
        <v>0.33340958505868912</v>
      </c>
    </row>
    <row r="116" spans="1:4" x14ac:dyDescent="0.3">
      <c r="A116">
        <v>115</v>
      </c>
      <c r="B116">
        <v>4</v>
      </c>
      <c r="C116" t="s">
        <v>5</v>
      </c>
      <c r="D116">
        <v>0.36858529597520828</v>
      </c>
    </row>
    <row r="117" spans="1:4" x14ac:dyDescent="0.3">
      <c r="A117">
        <v>116</v>
      </c>
      <c r="B117">
        <v>4</v>
      </c>
      <c r="C117" t="s">
        <v>6</v>
      </c>
      <c r="D117">
        <v>1.5812375893195469E-2</v>
      </c>
    </row>
    <row r="118" spans="1:4" x14ac:dyDescent="0.3">
      <c r="A118">
        <v>117</v>
      </c>
      <c r="B118">
        <v>4</v>
      </c>
      <c r="C118" t="s">
        <v>6</v>
      </c>
      <c r="D118">
        <v>5.2122498416186623E-2</v>
      </c>
    </row>
    <row r="119" spans="1:4" x14ac:dyDescent="0.3">
      <c r="A119">
        <v>118</v>
      </c>
      <c r="B119">
        <v>4</v>
      </c>
      <c r="C119" t="s">
        <v>6</v>
      </c>
      <c r="D119">
        <v>6.8802345544099808E-2</v>
      </c>
    </row>
    <row r="120" spans="1:4" x14ac:dyDescent="0.3">
      <c r="A120">
        <v>119</v>
      </c>
      <c r="B120">
        <v>4</v>
      </c>
      <c r="C120" t="s">
        <v>6</v>
      </c>
      <c r="D120">
        <v>2.2154537340005238E-2</v>
      </c>
    </row>
    <row r="121" spans="1:4" x14ac:dyDescent="0.3">
      <c r="A121">
        <v>120</v>
      </c>
      <c r="B121">
        <v>4</v>
      </c>
      <c r="C121" t="s">
        <v>6</v>
      </c>
      <c r="D121">
        <v>5.280494736507535E-2</v>
      </c>
    </row>
    <row r="122" spans="1:4" x14ac:dyDescent="0.3">
      <c r="A122">
        <v>121</v>
      </c>
      <c r="B122">
        <v>4</v>
      </c>
      <c r="C122" t="s">
        <v>7</v>
      </c>
      <c r="D122">
        <v>0.17961629014462233</v>
      </c>
    </row>
    <row r="123" spans="1:4" x14ac:dyDescent="0.3">
      <c r="A123">
        <v>122</v>
      </c>
      <c r="B123">
        <v>4</v>
      </c>
      <c r="C123" t="s">
        <v>7</v>
      </c>
      <c r="D123">
        <v>0.31655262783169746</v>
      </c>
    </row>
    <row r="124" spans="1:4" x14ac:dyDescent="0.3">
      <c r="A124">
        <v>123</v>
      </c>
      <c r="B124">
        <v>4</v>
      </c>
      <c r="C124" t="s">
        <v>7</v>
      </c>
      <c r="D124">
        <v>0.25951462114850682</v>
      </c>
    </row>
    <row r="125" spans="1:4" x14ac:dyDescent="0.3">
      <c r="A125">
        <v>124</v>
      </c>
      <c r="B125">
        <v>4</v>
      </c>
      <c r="C125" t="s">
        <v>7</v>
      </c>
      <c r="D125">
        <v>0.52734660108884179</v>
      </c>
    </row>
    <row r="126" spans="1:4" x14ac:dyDescent="0.3">
      <c r="A126">
        <v>125</v>
      </c>
      <c r="B126">
        <v>4</v>
      </c>
      <c r="C126" t="s">
        <v>7</v>
      </c>
      <c r="D126">
        <v>0.30522337804238003</v>
      </c>
    </row>
    <row r="127" spans="1:4" x14ac:dyDescent="0.3">
      <c r="A127">
        <v>126</v>
      </c>
      <c r="B127">
        <v>4</v>
      </c>
      <c r="C127" t="s">
        <v>8</v>
      </c>
      <c r="D127">
        <v>0.33852758755286533</v>
      </c>
    </row>
    <row r="128" spans="1:4" x14ac:dyDescent="0.3">
      <c r="A128">
        <v>127</v>
      </c>
      <c r="B128">
        <v>4</v>
      </c>
      <c r="C128" t="s">
        <v>8</v>
      </c>
      <c r="D128">
        <v>0.138539037356774</v>
      </c>
    </row>
    <row r="129" spans="1:4" x14ac:dyDescent="0.3">
      <c r="A129">
        <v>128</v>
      </c>
      <c r="B129">
        <v>4</v>
      </c>
      <c r="C129" t="s">
        <v>8</v>
      </c>
      <c r="D129">
        <v>0.3396843473116557</v>
      </c>
    </row>
    <row r="130" spans="1:4" x14ac:dyDescent="0.3">
      <c r="A130">
        <v>129</v>
      </c>
      <c r="B130">
        <v>4</v>
      </c>
      <c r="C130" t="s">
        <v>8</v>
      </c>
      <c r="D130">
        <v>0.36055928717056912</v>
      </c>
    </row>
    <row r="131" spans="1:4" x14ac:dyDescent="0.3">
      <c r="A131">
        <v>130</v>
      </c>
      <c r="B131">
        <v>4</v>
      </c>
      <c r="C131" t="s">
        <v>8</v>
      </c>
      <c r="D131">
        <v>0.26698965951800346</v>
      </c>
    </row>
    <row r="132" spans="1:4" x14ac:dyDescent="0.3">
      <c r="A132">
        <v>131</v>
      </c>
      <c r="B132">
        <v>4</v>
      </c>
      <c r="C132" t="s">
        <v>9</v>
      </c>
      <c r="D132">
        <v>0.25525734573602676</v>
      </c>
    </row>
    <row r="133" spans="1:4" x14ac:dyDescent="0.3">
      <c r="A133">
        <v>132</v>
      </c>
      <c r="B133">
        <v>4</v>
      </c>
      <c r="C133" t="s">
        <v>9</v>
      </c>
      <c r="D133">
        <v>9.2629702994599938E-2</v>
      </c>
    </row>
    <row r="134" spans="1:4" x14ac:dyDescent="0.3">
      <c r="A134">
        <v>133</v>
      </c>
      <c r="B134">
        <v>4</v>
      </c>
      <c r="C134" t="s">
        <v>9</v>
      </c>
      <c r="D134">
        <v>1.4847678442796072E-2</v>
      </c>
    </row>
    <row r="135" spans="1:4" x14ac:dyDescent="0.3">
      <c r="A135">
        <v>134</v>
      </c>
      <c r="B135">
        <v>4</v>
      </c>
      <c r="C135" t="s">
        <v>9</v>
      </c>
      <c r="D135">
        <v>0.20843677719434103</v>
      </c>
    </row>
    <row r="136" spans="1:4" x14ac:dyDescent="0.3">
      <c r="A136">
        <v>135</v>
      </c>
      <c r="B136">
        <v>4</v>
      </c>
      <c r="C136" t="s">
        <v>9</v>
      </c>
      <c r="D136">
        <v>1.820962845037381E-2</v>
      </c>
    </row>
    <row r="137" spans="1:4" x14ac:dyDescent="0.3">
      <c r="A137">
        <v>136</v>
      </c>
      <c r="B137">
        <v>4</v>
      </c>
      <c r="C137" t="s">
        <v>10</v>
      </c>
      <c r="D137">
        <v>2.5245810858905315E-2</v>
      </c>
    </row>
    <row r="138" spans="1:4" x14ac:dyDescent="0.3">
      <c r="A138">
        <v>137</v>
      </c>
      <c r="B138">
        <v>4</v>
      </c>
      <c r="C138" t="s">
        <v>10</v>
      </c>
      <c r="D138">
        <v>0.71783082187175751</v>
      </c>
    </row>
    <row r="139" spans="1:4" x14ac:dyDescent="0.3">
      <c r="A139">
        <v>138</v>
      </c>
      <c r="B139">
        <v>4</v>
      </c>
      <c r="C139" t="s">
        <v>10</v>
      </c>
      <c r="D139">
        <v>0.39044683178265888</v>
      </c>
    </row>
    <row r="140" spans="1:4" x14ac:dyDescent="0.3">
      <c r="A140">
        <v>139</v>
      </c>
      <c r="B140">
        <v>4</v>
      </c>
      <c r="C140" t="s">
        <v>10</v>
      </c>
      <c r="D140">
        <v>0.10357775267524023</v>
      </c>
    </row>
    <row r="141" spans="1:4" x14ac:dyDescent="0.3">
      <c r="A141">
        <v>140</v>
      </c>
      <c r="B141">
        <v>4</v>
      </c>
      <c r="C141" t="s">
        <v>10</v>
      </c>
      <c r="D141">
        <v>4.9580257774020232E-2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86095-50D0-4C28-875D-28555F7F27A5}">
  <dimension ref="A1:E21"/>
  <sheetViews>
    <sheetView workbookViewId="0">
      <selection activeCell="E2" activeCellId="1" sqref="A2:B21 E2:E21"/>
    </sheetView>
  </sheetViews>
  <sheetFormatPr defaultRowHeight="14.4" x14ac:dyDescent="0.3"/>
  <cols>
    <col min="1" max="1" width="8.109375" bestFit="1" customWidth="1"/>
    <col min="2" max="2" width="9.5546875" bestFit="1" customWidth="1"/>
    <col min="3" max="3" width="16.5546875" bestFit="1" customWidth="1"/>
    <col min="4" max="4" width="17" bestFit="1" customWidth="1"/>
    <col min="5" max="5" width="22.5546875" bestFit="1" customWidth="1"/>
  </cols>
  <sheetData>
    <row r="1" spans="1:5" x14ac:dyDescent="0.3">
      <c r="A1" t="s">
        <v>1</v>
      </c>
      <c r="B1" t="s">
        <v>2</v>
      </c>
      <c r="C1" t="s">
        <v>11</v>
      </c>
      <c r="D1" t="s">
        <v>15</v>
      </c>
      <c r="E1" t="s">
        <v>14</v>
      </c>
    </row>
    <row r="2" spans="1:5" x14ac:dyDescent="0.3">
      <c r="A2">
        <v>1</v>
      </c>
      <c r="B2" t="s">
        <v>6</v>
      </c>
      <c r="C2">
        <v>1.733347506712501</v>
      </c>
      <c r="D2">
        <v>481.2613568759964</v>
      </c>
      <c r="E2">
        <v>381.2613568759964</v>
      </c>
    </row>
    <row r="3" spans="1:5" x14ac:dyDescent="0.3">
      <c r="A3">
        <v>1</v>
      </c>
      <c r="B3" t="s">
        <v>7</v>
      </c>
      <c r="C3">
        <v>0.58329225890338421</v>
      </c>
      <c r="D3">
        <v>161.950228034492</v>
      </c>
      <c r="E3">
        <v>61.950228034491985</v>
      </c>
    </row>
    <row r="4" spans="1:5" x14ac:dyDescent="0.3">
      <c r="A4">
        <v>1</v>
      </c>
      <c r="B4" t="s">
        <v>8</v>
      </c>
      <c r="C4">
        <v>0.52174262677629779</v>
      </c>
      <c r="D4">
        <v>144.86106422977943</v>
      </c>
      <c r="E4">
        <v>44.86106422977943</v>
      </c>
    </row>
    <row r="5" spans="1:5" x14ac:dyDescent="0.3">
      <c r="A5">
        <v>1</v>
      </c>
      <c r="B5" t="s">
        <v>12</v>
      </c>
      <c r="C5">
        <v>1.4978423148393631</v>
      </c>
      <c r="D5">
        <v>415.87369066752206</v>
      </c>
      <c r="E5">
        <v>315.87369066752211</v>
      </c>
    </row>
    <row r="6" spans="1:5" x14ac:dyDescent="0.3">
      <c r="A6">
        <v>1</v>
      </c>
      <c r="B6" t="s">
        <v>13</v>
      </c>
      <c r="C6">
        <v>1.7367219525078934</v>
      </c>
      <c r="D6">
        <v>482.19826673158275</v>
      </c>
      <c r="E6">
        <v>382.19826673158275</v>
      </c>
    </row>
    <row r="7" spans="1:5" x14ac:dyDescent="0.3">
      <c r="A7">
        <v>2</v>
      </c>
      <c r="B7" t="s">
        <v>6</v>
      </c>
      <c r="C7">
        <v>2.8383629918098445</v>
      </c>
      <c r="D7">
        <v>499.11132029887523</v>
      </c>
      <c r="E7">
        <v>399.11132029887528</v>
      </c>
    </row>
    <row r="8" spans="1:5" x14ac:dyDescent="0.3">
      <c r="A8">
        <v>2</v>
      </c>
      <c r="B8" t="s">
        <v>7</v>
      </c>
      <c r="C8">
        <v>0.68851688702901204</v>
      </c>
      <c r="D8">
        <v>121.07210160388966</v>
      </c>
      <c r="E8">
        <v>21.072101603889653</v>
      </c>
    </row>
    <row r="9" spans="1:5" x14ac:dyDescent="0.3">
      <c r="A9">
        <v>2</v>
      </c>
      <c r="B9" t="s">
        <v>8</v>
      </c>
      <c r="C9">
        <v>0.65771004954973855</v>
      </c>
      <c r="D9">
        <v>115.65487999661781</v>
      </c>
      <c r="E9">
        <v>15.654879996617804</v>
      </c>
    </row>
    <row r="10" spans="1:5" x14ac:dyDescent="0.3">
      <c r="A10">
        <v>2</v>
      </c>
      <c r="B10" t="s">
        <v>12</v>
      </c>
      <c r="C10">
        <v>4.788382832209269</v>
      </c>
      <c r="D10">
        <v>842.01213318262887</v>
      </c>
      <c r="E10">
        <v>742.01213318262887</v>
      </c>
    </row>
    <row r="11" spans="1:5" x14ac:dyDescent="0.3">
      <c r="A11">
        <v>2</v>
      </c>
      <c r="B11" t="s">
        <v>13</v>
      </c>
      <c r="C11">
        <v>5.3283763885498052</v>
      </c>
      <c r="D11">
        <v>936.96718214419809</v>
      </c>
      <c r="E11">
        <v>836.96718214419809</v>
      </c>
    </row>
    <row r="12" spans="1:5" x14ac:dyDescent="0.3">
      <c r="A12">
        <v>3</v>
      </c>
      <c r="B12" t="s">
        <v>6</v>
      </c>
      <c r="C12">
        <v>2.2217386245727537</v>
      </c>
      <c r="D12">
        <v>396.47039985907088</v>
      </c>
      <c r="E12">
        <v>296.47039985907088</v>
      </c>
    </row>
    <row r="13" spans="1:5" x14ac:dyDescent="0.3">
      <c r="A13">
        <v>3</v>
      </c>
      <c r="B13" t="s">
        <v>7</v>
      </c>
      <c r="C13">
        <v>0.58841861089070635</v>
      </c>
      <c r="D13">
        <v>105.00360364812032</v>
      </c>
      <c r="E13">
        <v>5.0036036481203094</v>
      </c>
    </row>
    <row r="14" spans="1:5" x14ac:dyDescent="0.3">
      <c r="A14">
        <v>3</v>
      </c>
      <c r="B14" t="s">
        <v>8</v>
      </c>
      <c r="C14">
        <v>0.3803299923737844</v>
      </c>
      <c r="D14">
        <v>67.870082685279385</v>
      </c>
      <c r="E14">
        <v>-32.129917314720615</v>
      </c>
    </row>
    <row r="15" spans="1:5" x14ac:dyDescent="0.3">
      <c r="A15">
        <v>3</v>
      </c>
      <c r="B15" t="s">
        <v>12</v>
      </c>
      <c r="C15">
        <v>1.9002496043841042</v>
      </c>
      <c r="D15">
        <v>339.10051891323917</v>
      </c>
      <c r="E15">
        <v>239.10051891323917</v>
      </c>
    </row>
    <row r="16" spans="1:5" x14ac:dyDescent="0.3">
      <c r="A16">
        <v>3</v>
      </c>
      <c r="B16" t="s">
        <v>13</v>
      </c>
      <c r="C16">
        <v>1.9437894662221276</v>
      </c>
      <c r="D16">
        <v>346.87022964419856</v>
      </c>
      <c r="E16">
        <v>246.87022964419856</v>
      </c>
    </row>
    <row r="17" spans="1:5" x14ac:dyDescent="0.3">
      <c r="A17">
        <v>4</v>
      </c>
      <c r="B17" t="s">
        <v>6</v>
      </c>
      <c r="C17">
        <v>1.433095469077428</v>
      </c>
      <c r="D17">
        <v>2425.888657801474</v>
      </c>
      <c r="E17">
        <v>2325.8886578014735</v>
      </c>
    </row>
    <row r="18" spans="1:5" x14ac:dyDescent="0.3">
      <c r="A18">
        <v>4</v>
      </c>
      <c r="B18" t="s">
        <v>7</v>
      </c>
      <c r="C18">
        <v>8.1718643258015311E-2</v>
      </c>
      <c r="D18">
        <v>138.33016298499899</v>
      </c>
      <c r="E18">
        <v>38.330162984998999</v>
      </c>
    </row>
    <row r="19" spans="1:5" x14ac:dyDescent="0.3">
      <c r="A19">
        <v>4</v>
      </c>
      <c r="B19" t="s">
        <v>8</v>
      </c>
      <c r="C19">
        <v>4.748823394378026E-2</v>
      </c>
      <c r="D19">
        <v>80.38624822211014</v>
      </c>
      <c r="E19">
        <v>-19.61375177788987</v>
      </c>
    </row>
    <row r="20" spans="1:5" x14ac:dyDescent="0.3">
      <c r="A20">
        <v>4</v>
      </c>
      <c r="B20" t="s">
        <v>12</v>
      </c>
      <c r="C20">
        <v>1.1139298866192502</v>
      </c>
      <c r="D20">
        <v>1885.6174873508869</v>
      </c>
      <c r="E20">
        <v>1785.6174873508869</v>
      </c>
    </row>
    <row r="21" spans="1:5" x14ac:dyDescent="0.3">
      <c r="A21">
        <v>4</v>
      </c>
      <c r="B21" t="s">
        <v>13</v>
      </c>
      <c r="C21">
        <v>0.93722586830457055</v>
      </c>
      <c r="D21">
        <v>1586.4997502098417</v>
      </c>
      <c r="E21">
        <v>1486.4997502098417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328FC-52D8-429E-9C82-FEEFCDD41094}">
  <dimension ref="A1:E21"/>
  <sheetViews>
    <sheetView workbookViewId="0">
      <selection activeCell="E2" sqref="E2:E21"/>
    </sheetView>
  </sheetViews>
  <sheetFormatPr defaultRowHeight="14.4" x14ac:dyDescent="0.3"/>
  <cols>
    <col min="1" max="1" width="8.109375" bestFit="1" customWidth="1"/>
    <col min="2" max="2" width="9.5546875" bestFit="1" customWidth="1"/>
    <col min="3" max="3" width="16.5546875" bestFit="1" customWidth="1"/>
    <col min="4" max="4" width="17" bestFit="1" customWidth="1"/>
    <col min="5" max="5" width="22.5546875" bestFit="1" customWidth="1"/>
  </cols>
  <sheetData>
    <row r="1" spans="1:5" x14ac:dyDescent="0.3">
      <c r="A1" t="s">
        <v>1</v>
      </c>
      <c r="B1" t="s">
        <v>2</v>
      </c>
      <c r="C1" t="s">
        <v>11</v>
      </c>
      <c r="D1" t="s">
        <v>15</v>
      </c>
      <c r="E1" t="s">
        <v>14</v>
      </c>
    </row>
    <row r="2" spans="1:5" x14ac:dyDescent="0.3">
      <c r="A2">
        <v>1</v>
      </c>
      <c r="B2" t="s">
        <v>6</v>
      </c>
      <c r="C2">
        <v>0</v>
      </c>
      <c r="D2">
        <v>0</v>
      </c>
      <c r="E2">
        <v>-100</v>
      </c>
    </row>
    <row r="3" spans="1:5" x14ac:dyDescent="0.3">
      <c r="A3">
        <v>1</v>
      </c>
      <c r="B3" t="s">
        <v>7</v>
      </c>
      <c r="C3">
        <v>0.10700575876981019</v>
      </c>
      <c r="D3">
        <v>45.459568491065902</v>
      </c>
      <c r="E3">
        <v>-54.540431508934098</v>
      </c>
    </row>
    <row r="4" spans="1:5" x14ac:dyDescent="0.3">
      <c r="A4">
        <v>1</v>
      </c>
      <c r="B4" t="s">
        <v>8</v>
      </c>
      <c r="C4">
        <v>0.15349959060549737</v>
      </c>
      <c r="D4">
        <v>65.211678630233791</v>
      </c>
      <c r="E4">
        <v>-34.788321369766209</v>
      </c>
    </row>
    <row r="5" spans="1:5" x14ac:dyDescent="0.3">
      <c r="A5">
        <v>1</v>
      </c>
      <c r="B5" t="s">
        <v>12</v>
      </c>
      <c r="C5">
        <v>0</v>
      </c>
      <c r="D5">
        <v>0</v>
      </c>
      <c r="E5">
        <v>-100</v>
      </c>
    </row>
    <row r="6" spans="1:5" x14ac:dyDescent="0.3">
      <c r="A6">
        <v>1</v>
      </c>
      <c r="B6" t="s">
        <v>13</v>
      </c>
      <c r="C6">
        <v>0</v>
      </c>
      <c r="D6">
        <v>0</v>
      </c>
      <c r="E6">
        <v>-100</v>
      </c>
    </row>
    <row r="7" spans="1:5" x14ac:dyDescent="0.3">
      <c r="A7">
        <v>2</v>
      </c>
      <c r="B7" t="s">
        <v>6</v>
      </c>
      <c r="C7">
        <v>4.9185089829067385E-2</v>
      </c>
      <c r="D7">
        <v>121.08872677053195</v>
      </c>
      <c r="E7">
        <v>21.088726770531956</v>
      </c>
    </row>
    <row r="8" spans="1:5" x14ac:dyDescent="0.3">
      <c r="A8">
        <v>2</v>
      </c>
      <c r="B8" t="s">
        <v>7</v>
      </c>
      <c r="C8">
        <v>1.6475735558196904E-2</v>
      </c>
      <c r="D8">
        <v>40.561598002226745</v>
      </c>
      <c r="E8">
        <v>-59.438401997773262</v>
      </c>
    </row>
    <row r="9" spans="1:5" x14ac:dyDescent="0.3">
      <c r="A9">
        <v>2</v>
      </c>
      <c r="B9" t="s">
        <v>8</v>
      </c>
      <c r="C9">
        <v>2.3386490702008208E-2</v>
      </c>
      <c r="D9">
        <v>57.575179644451879</v>
      </c>
      <c r="E9">
        <v>-42.424820355548114</v>
      </c>
    </row>
    <row r="10" spans="1:5" x14ac:dyDescent="0.3">
      <c r="A10">
        <v>2</v>
      </c>
      <c r="B10" t="s">
        <v>12</v>
      </c>
      <c r="C10">
        <v>0.58347201794385906</v>
      </c>
      <c r="D10">
        <v>1436.4492167156934</v>
      </c>
      <c r="E10">
        <v>1336.4492167156936</v>
      </c>
    </row>
    <row r="11" spans="1:5" x14ac:dyDescent="0.3">
      <c r="A11">
        <v>2</v>
      </c>
      <c r="B11" t="s">
        <v>13</v>
      </c>
      <c r="C11">
        <v>0.20751098804175849</v>
      </c>
      <c r="D11">
        <v>510.87110789461099</v>
      </c>
      <c r="E11">
        <v>410.87110789461104</v>
      </c>
    </row>
    <row r="12" spans="1:5" x14ac:dyDescent="0.3">
      <c r="A12">
        <v>3</v>
      </c>
      <c r="B12" t="s">
        <v>6</v>
      </c>
      <c r="C12">
        <v>5.8077050993839897E-2</v>
      </c>
      <c r="D12">
        <v>92.982524325671648</v>
      </c>
      <c r="E12">
        <v>-7.0174756743283497</v>
      </c>
    </row>
    <row r="13" spans="1:5" x14ac:dyDescent="0.3">
      <c r="A13">
        <v>3</v>
      </c>
      <c r="B13" t="s">
        <v>7</v>
      </c>
      <c r="C13">
        <v>5.661335432281097E-2</v>
      </c>
      <c r="D13">
        <v>90.639116576993302</v>
      </c>
      <c r="E13">
        <v>-9.3608834230066957</v>
      </c>
    </row>
    <row r="14" spans="1:5" x14ac:dyDescent="0.3">
      <c r="A14">
        <v>3</v>
      </c>
      <c r="B14" t="s">
        <v>8</v>
      </c>
      <c r="C14">
        <v>3.916042889468372E-2</v>
      </c>
      <c r="D14">
        <v>62.696632662871977</v>
      </c>
      <c r="E14">
        <v>-37.303367337128023</v>
      </c>
    </row>
    <row r="15" spans="1:5" x14ac:dyDescent="0.3">
      <c r="A15">
        <v>3</v>
      </c>
      <c r="B15" t="s">
        <v>12</v>
      </c>
      <c r="C15">
        <v>0.13773688313861687</v>
      </c>
      <c r="D15">
        <v>220.51951446944264</v>
      </c>
      <c r="E15">
        <v>120.51951446944267</v>
      </c>
    </row>
    <row r="16" spans="1:5" x14ac:dyDescent="0.3">
      <c r="A16">
        <v>3</v>
      </c>
      <c r="B16" t="s">
        <v>13</v>
      </c>
      <c r="C16">
        <v>0.22404172047972679</v>
      </c>
      <c r="D16">
        <v>358.69529130673533</v>
      </c>
      <c r="E16">
        <v>258.69529130673533</v>
      </c>
    </row>
    <row r="17" spans="1:5" x14ac:dyDescent="0.3">
      <c r="A17">
        <v>4</v>
      </c>
      <c r="B17" t="s">
        <v>6</v>
      </c>
      <c r="C17">
        <v>4.23393409117125E-2</v>
      </c>
      <c r="D17">
        <v>12.073481267826514</v>
      </c>
      <c r="E17">
        <v>-87.926518732173491</v>
      </c>
    </row>
    <row r="18" spans="1:5" x14ac:dyDescent="0.3">
      <c r="A18">
        <v>4</v>
      </c>
      <c r="B18" t="s">
        <v>7</v>
      </c>
      <c r="C18">
        <v>0.31765070365120968</v>
      </c>
      <c r="D18">
        <v>90.58123574105656</v>
      </c>
      <c r="E18">
        <v>-9.4187642589434315</v>
      </c>
    </row>
    <row r="19" spans="1:5" x14ac:dyDescent="0.3">
      <c r="A19">
        <v>4</v>
      </c>
      <c r="B19" t="s">
        <v>8</v>
      </c>
      <c r="C19">
        <v>0.28885998378197353</v>
      </c>
      <c r="D19">
        <v>82.371277590000318</v>
      </c>
      <c r="E19">
        <v>-17.628722409999678</v>
      </c>
    </row>
    <row r="20" spans="1:5" x14ac:dyDescent="0.3">
      <c r="A20">
        <v>4</v>
      </c>
      <c r="B20" t="s">
        <v>12</v>
      </c>
      <c r="C20">
        <v>0.11787622656362751</v>
      </c>
      <c r="D20">
        <v>33.613570327079223</v>
      </c>
      <c r="E20">
        <v>-66.386429672920784</v>
      </c>
    </row>
    <row r="21" spans="1:5" x14ac:dyDescent="0.3">
      <c r="A21">
        <v>4</v>
      </c>
      <c r="B21" t="s">
        <v>13</v>
      </c>
      <c r="C21">
        <v>0.25733629499251642</v>
      </c>
      <c r="D21">
        <v>73.3819863564418</v>
      </c>
      <c r="E21">
        <v>-26.618013643558204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67A05-3539-45C9-8B68-1FBEF93BD091}">
  <dimension ref="A1:C29"/>
  <sheetViews>
    <sheetView workbookViewId="0">
      <selection sqref="A1:C1048576"/>
    </sheetView>
  </sheetViews>
  <sheetFormatPr defaultRowHeight="14.4" x14ac:dyDescent="0.3"/>
  <cols>
    <col min="1" max="1" width="8.109375" bestFit="1" customWidth="1"/>
    <col min="2" max="2" width="9.5546875" bestFit="1" customWidth="1"/>
    <col min="3" max="3" width="16.5546875" bestFit="1" customWidth="1"/>
  </cols>
  <sheetData>
    <row r="1" spans="1:3" x14ac:dyDescent="0.3">
      <c r="A1" t="s">
        <v>1</v>
      </c>
      <c r="B1" t="s">
        <v>2</v>
      </c>
      <c r="C1" t="s">
        <v>11</v>
      </c>
    </row>
    <row r="2" spans="1:3" x14ac:dyDescent="0.3">
      <c r="A2">
        <v>1</v>
      </c>
      <c r="B2" t="s">
        <v>4</v>
      </c>
      <c r="C2">
        <v>1.093551899989446</v>
      </c>
    </row>
    <row r="3" spans="1:3" x14ac:dyDescent="0.3">
      <c r="A3">
        <v>1</v>
      </c>
      <c r="B3" t="s">
        <v>5</v>
      </c>
      <c r="C3">
        <v>0.23538665746649107</v>
      </c>
    </row>
    <row r="4" spans="1:3" x14ac:dyDescent="0.3">
      <c r="A4">
        <v>1</v>
      </c>
      <c r="B4" t="s">
        <v>6</v>
      </c>
      <c r="C4">
        <v>0</v>
      </c>
    </row>
    <row r="5" spans="1:3" x14ac:dyDescent="0.3">
      <c r="A5">
        <v>1</v>
      </c>
      <c r="B5" t="s">
        <v>7</v>
      </c>
      <c r="C5">
        <v>0.10700575876981019</v>
      </c>
    </row>
    <row r="6" spans="1:3" x14ac:dyDescent="0.3">
      <c r="A6">
        <v>1</v>
      </c>
      <c r="B6" t="s">
        <v>8</v>
      </c>
      <c r="C6">
        <v>0.15349959060549737</v>
      </c>
    </row>
    <row r="7" spans="1:3" x14ac:dyDescent="0.3">
      <c r="A7">
        <v>1</v>
      </c>
      <c r="B7" t="s">
        <v>12</v>
      </c>
      <c r="C7">
        <v>0</v>
      </c>
    </row>
    <row r="8" spans="1:3" x14ac:dyDescent="0.3">
      <c r="A8">
        <v>1</v>
      </c>
      <c r="B8" t="s">
        <v>13</v>
      </c>
      <c r="C8">
        <v>0</v>
      </c>
    </row>
    <row r="9" spans="1:3" x14ac:dyDescent="0.3">
      <c r="A9">
        <v>2</v>
      </c>
      <c r="B9" t="s">
        <v>4</v>
      </c>
      <c r="C9">
        <v>0.20585277328888574</v>
      </c>
    </row>
    <row r="10" spans="1:3" x14ac:dyDescent="0.3">
      <c r="A10">
        <v>2</v>
      </c>
      <c r="B10" t="s">
        <v>5</v>
      </c>
      <c r="C10">
        <v>4.0619049469629923E-2</v>
      </c>
    </row>
    <row r="11" spans="1:3" x14ac:dyDescent="0.3">
      <c r="A11">
        <v>2</v>
      </c>
      <c r="B11" t="s">
        <v>6</v>
      </c>
      <c r="C11">
        <v>4.9185089829067385E-2</v>
      </c>
    </row>
    <row r="12" spans="1:3" x14ac:dyDescent="0.3">
      <c r="A12">
        <v>2</v>
      </c>
      <c r="B12" t="s">
        <v>7</v>
      </c>
      <c r="C12">
        <v>1.6475735558196904E-2</v>
      </c>
    </row>
    <row r="13" spans="1:3" x14ac:dyDescent="0.3">
      <c r="A13">
        <v>2</v>
      </c>
      <c r="B13" t="s">
        <v>8</v>
      </c>
      <c r="C13">
        <v>2.3386490702008208E-2</v>
      </c>
    </row>
    <row r="14" spans="1:3" x14ac:dyDescent="0.3">
      <c r="A14">
        <v>2</v>
      </c>
      <c r="B14" t="s">
        <v>12</v>
      </c>
      <c r="C14">
        <v>0.58347201794385906</v>
      </c>
    </row>
    <row r="15" spans="1:3" x14ac:dyDescent="0.3">
      <c r="A15">
        <v>2</v>
      </c>
      <c r="B15" t="s">
        <v>13</v>
      </c>
      <c r="C15">
        <v>0.20751098804175849</v>
      </c>
    </row>
    <row r="16" spans="1:3" x14ac:dyDescent="0.3">
      <c r="A16">
        <v>3</v>
      </c>
      <c r="B16" t="s">
        <v>4</v>
      </c>
      <c r="C16">
        <v>0.25323218231399852</v>
      </c>
    </row>
    <row r="17" spans="1:3" x14ac:dyDescent="0.3">
      <c r="A17">
        <v>3</v>
      </c>
      <c r="B17" t="s">
        <v>5</v>
      </c>
      <c r="C17">
        <v>6.2460178850839543E-2</v>
      </c>
    </row>
    <row r="18" spans="1:3" x14ac:dyDescent="0.3">
      <c r="A18">
        <v>3</v>
      </c>
      <c r="B18" t="s">
        <v>6</v>
      </c>
      <c r="C18">
        <v>5.8077050993839897E-2</v>
      </c>
    </row>
    <row r="19" spans="1:3" x14ac:dyDescent="0.3">
      <c r="A19">
        <v>3</v>
      </c>
      <c r="B19" t="s">
        <v>7</v>
      </c>
      <c r="C19">
        <v>5.661335432281097E-2</v>
      </c>
    </row>
    <row r="20" spans="1:3" x14ac:dyDescent="0.3">
      <c r="A20">
        <v>3</v>
      </c>
      <c r="B20" t="s">
        <v>8</v>
      </c>
      <c r="C20">
        <v>3.916042889468372E-2</v>
      </c>
    </row>
    <row r="21" spans="1:3" x14ac:dyDescent="0.3">
      <c r="A21">
        <v>3</v>
      </c>
      <c r="B21" t="s">
        <v>12</v>
      </c>
      <c r="C21">
        <v>0.13773688313861687</v>
      </c>
    </row>
    <row r="22" spans="1:3" x14ac:dyDescent="0.3">
      <c r="A22">
        <v>3</v>
      </c>
      <c r="B22" t="s">
        <v>13</v>
      </c>
      <c r="C22">
        <v>0.22404172047972679</v>
      </c>
    </row>
    <row r="23" spans="1:3" x14ac:dyDescent="0.3">
      <c r="A23">
        <v>4</v>
      </c>
      <c r="B23" t="s">
        <v>4</v>
      </c>
      <c r="C23">
        <v>0.9435955961545307</v>
      </c>
    </row>
    <row r="24" spans="1:3" x14ac:dyDescent="0.3">
      <c r="A24">
        <v>4</v>
      </c>
      <c r="B24" t="s">
        <v>5</v>
      </c>
      <c r="C24">
        <v>0.35068047046661377</v>
      </c>
    </row>
    <row r="25" spans="1:3" x14ac:dyDescent="0.3">
      <c r="A25">
        <v>4</v>
      </c>
      <c r="B25" t="s">
        <v>6</v>
      </c>
      <c r="C25">
        <v>4.23393409117125E-2</v>
      </c>
    </row>
    <row r="26" spans="1:3" x14ac:dyDescent="0.3">
      <c r="A26">
        <v>4</v>
      </c>
      <c r="B26" t="s">
        <v>7</v>
      </c>
      <c r="C26">
        <v>0.31765070365120968</v>
      </c>
    </row>
    <row r="27" spans="1:3" x14ac:dyDescent="0.3">
      <c r="A27">
        <v>4</v>
      </c>
      <c r="B27" t="s">
        <v>8</v>
      </c>
      <c r="C27">
        <v>0.28885998378197353</v>
      </c>
    </row>
    <row r="28" spans="1:3" x14ac:dyDescent="0.3">
      <c r="A28">
        <v>4</v>
      </c>
      <c r="B28" t="s">
        <v>12</v>
      </c>
      <c r="C28">
        <v>0.11787622656362751</v>
      </c>
    </row>
    <row r="29" spans="1:3" x14ac:dyDescent="0.3">
      <c r="A29">
        <v>4</v>
      </c>
      <c r="B29" t="s">
        <v>13</v>
      </c>
      <c r="C29">
        <v>0.25733629499251642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67F5C-1BE9-4B7E-99EC-C62D8BB2DB2A}">
  <dimension ref="A1:J141"/>
  <sheetViews>
    <sheetView workbookViewId="0">
      <selection activeCell="F1" sqref="F1:J1048576"/>
    </sheetView>
  </sheetViews>
  <sheetFormatPr defaultRowHeight="14.4" x14ac:dyDescent="0.3"/>
  <cols>
    <col min="1" max="1" width="6.88671875" bestFit="1" customWidth="1"/>
    <col min="2" max="2" width="8.109375" bestFit="1" customWidth="1"/>
    <col min="3" max="3" width="9.5546875" bestFit="1" customWidth="1"/>
    <col min="4" max="4" width="12.6640625" bestFit="1" customWidth="1"/>
    <col min="7" max="7" width="9.5546875" bestFit="1" customWidth="1"/>
    <col min="8" max="8" width="16.5546875" bestFit="1" customWidth="1"/>
    <col min="9" max="9" width="16.88671875" bestFit="1" customWidth="1"/>
    <col min="10" max="10" width="22.5546875" bestFit="1" customWidth="1"/>
  </cols>
  <sheetData>
    <row r="1" spans="1:10" x14ac:dyDescent="0.3">
      <c r="A1" t="s">
        <v>0</v>
      </c>
      <c r="B1" t="s">
        <v>17</v>
      </c>
      <c r="C1" t="s">
        <v>16</v>
      </c>
      <c r="D1" t="s">
        <v>3</v>
      </c>
      <c r="F1" t="s">
        <v>1</v>
      </c>
      <c r="G1" t="s">
        <v>2</v>
      </c>
      <c r="H1" t="s">
        <v>11</v>
      </c>
      <c r="I1" t="s">
        <v>15</v>
      </c>
      <c r="J1" t="s">
        <v>14</v>
      </c>
    </row>
    <row r="2" spans="1:10" x14ac:dyDescent="0.3">
      <c r="A2">
        <v>1</v>
      </c>
      <c r="B2">
        <v>1</v>
      </c>
      <c r="C2" t="s">
        <v>4</v>
      </c>
      <c r="D2">
        <v>1.2006807529057065E-2</v>
      </c>
      <c r="F2">
        <v>1</v>
      </c>
      <c r="G2" t="s">
        <v>4</v>
      </c>
      <c r="H2">
        <f>AVERAGE(D2:D6)</f>
        <v>1.1108149169012904E-2</v>
      </c>
      <c r="I2">
        <f>(H2/$H$3)*100</f>
        <v>246.71743093048963</v>
      </c>
      <c r="J2">
        <f>((H2-$H$3)/$H$3)*100</f>
        <v>146.71743093048966</v>
      </c>
    </row>
    <row r="3" spans="1:10" x14ac:dyDescent="0.3">
      <c r="A3">
        <v>2</v>
      </c>
      <c r="B3">
        <v>1</v>
      </c>
      <c r="C3" t="s">
        <v>4</v>
      </c>
      <c r="D3">
        <v>1.1644837834561864E-2</v>
      </c>
      <c r="F3">
        <v>1</v>
      </c>
      <c r="G3" t="s">
        <v>5</v>
      </c>
      <c r="H3">
        <f>AVERAGE(D7:D11)</f>
        <v>4.502377123139922E-3</v>
      </c>
      <c r="I3">
        <f t="shared" ref="I3:I8" si="0">(H3/$H$3)*100</f>
        <v>100</v>
      </c>
      <c r="J3">
        <f t="shared" ref="J3:J8" si="1">((H3-$H$3)/$H$3)*100</f>
        <v>0</v>
      </c>
    </row>
    <row r="4" spans="1:10" x14ac:dyDescent="0.3">
      <c r="A4">
        <v>3</v>
      </c>
      <c r="B4">
        <v>1</v>
      </c>
      <c r="C4" t="s">
        <v>4</v>
      </c>
      <c r="D4">
        <v>9.4527364708483219E-3</v>
      </c>
      <c r="F4">
        <v>1</v>
      </c>
      <c r="G4" t="s">
        <v>6</v>
      </c>
      <c r="H4">
        <f>AVERAGE(D12:D16)</f>
        <v>7.028627404943108E-2</v>
      </c>
      <c r="I4">
        <f t="shared" si="0"/>
        <v>1561.0925546017788</v>
      </c>
      <c r="J4">
        <f t="shared" si="1"/>
        <v>1461.0925546017788</v>
      </c>
    </row>
    <row r="5" spans="1:10" x14ac:dyDescent="0.3">
      <c r="A5">
        <v>4</v>
      </c>
      <c r="B5">
        <v>1</v>
      </c>
      <c r="C5" t="s">
        <v>4</v>
      </c>
      <c r="D5">
        <v>1.1406071328868469E-2</v>
      </c>
      <c r="F5">
        <v>1</v>
      </c>
      <c r="G5" t="s">
        <v>7</v>
      </c>
      <c r="H5">
        <f>AVERAGE(D17:D21)</f>
        <v>1.1644215920629601E-2</v>
      </c>
      <c r="I5">
        <f>(H5/$H$3)*100</f>
        <v>258.62373591017666</v>
      </c>
      <c r="J5">
        <f>((H5-$H$3)/$H$3)*100</f>
        <v>158.62373591017666</v>
      </c>
    </row>
    <row r="6" spans="1:10" x14ac:dyDescent="0.3">
      <c r="A6">
        <v>5</v>
      </c>
      <c r="B6">
        <v>1</v>
      </c>
      <c r="C6" t="s">
        <v>4</v>
      </c>
      <c r="D6">
        <v>1.1030292681728801E-2</v>
      </c>
      <c r="F6">
        <v>1</v>
      </c>
      <c r="G6" t="s">
        <v>8</v>
      </c>
      <c r="H6">
        <f>AVERAGE(D22:D26)</f>
        <v>8.08443423981468E-3</v>
      </c>
      <c r="I6">
        <f>(H6/$H$3)*100</f>
        <v>179.55924212267362</v>
      </c>
      <c r="J6">
        <f t="shared" si="1"/>
        <v>79.559242122673638</v>
      </c>
    </row>
    <row r="7" spans="1:10" x14ac:dyDescent="0.3">
      <c r="A7">
        <v>6</v>
      </c>
      <c r="B7">
        <v>1</v>
      </c>
      <c r="C7" t="s">
        <v>5</v>
      </c>
      <c r="D7">
        <v>4.8725450178608298E-3</v>
      </c>
      <c r="F7">
        <v>1</v>
      </c>
      <c r="G7" t="s">
        <v>12</v>
      </c>
      <c r="H7">
        <f>AVERAGE(D27:D31)</f>
        <v>7.9915903011957806E-2</v>
      </c>
      <c r="I7">
        <f t="shared" si="0"/>
        <v>1774.9713279509801</v>
      </c>
      <c r="J7">
        <f t="shared" si="1"/>
        <v>1674.9713279509801</v>
      </c>
    </row>
    <row r="8" spans="1:10" x14ac:dyDescent="0.3">
      <c r="A8">
        <v>7</v>
      </c>
      <c r="B8">
        <v>1</v>
      </c>
      <c r="C8" t="s">
        <v>5</v>
      </c>
      <c r="D8">
        <v>5.3657481524472432E-3</v>
      </c>
      <c r="F8">
        <v>1</v>
      </c>
      <c r="G8" t="s">
        <v>13</v>
      </c>
      <c r="H8">
        <f>AVERAGE(D32:D36)</f>
        <v>0.13488095526893934</v>
      </c>
      <c r="I8">
        <f t="shared" si="0"/>
        <v>2995.7720461868917</v>
      </c>
      <c r="J8">
        <f t="shared" si="1"/>
        <v>2895.7720461868917</v>
      </c>
    </row>
    <row r="9" spans="1:10" x14ac:dyDescent="0.3">
      <c r="A9">
        <v>8</v>
      </c>
      <c r="B9">
        <v>1</v>
      </c>
      <c r="C9" t="s">
        <v>5</v>
      </c>
      <c r="D9">
        <v>2.0960893552531465E-3</v>
      </c>
      <c r="F9">
        <v>2</v>
      </c>
      <c r="G9" t="s">
        <v>4</v>
      </c>
      <c r="H9">
        <f>AVERAGE(D37:D41)</f>
        <v>0.43118263140010338</v>
      </c>
      <c r="I9">
        <f>(H9/$H$10)*100</f>
        <v>71.177515184898979</v>
      </c>
      <c r="J9">
        <f>((H9-$H$10)/$H$10)*100</f>
        <v>-28.822484815101017</v>
      </c>
    </row>
    <row r="10" spans="1:10" x14ac:dyDescent="0.3">
      <c r="A10">
        <v>9</v>
      </c>
      <c r="B10">
        <v>1</v>
      </c>
      <c r="C10" t="s">
        <v>5</v>
      </c>
      <c r="D10">
        <v>6.69590449736764E-3</v>
      </c>
      <c r="F10">
        <v>2</v>
      </c>
      <c r="G10" t="s">
        <v>5</v>
      </c>
      <c r="H10">
        <f>AVERAGE(D42:D46)</f>
        <v>0.6057848890622457</v>
      </c>
      <c r="I10">
        <f t="shared" ref="I10:I14" si="2">(H10/$H$10)*100</f>
        <v>100</v>
      </c>
      <c r="J10">
        <f t="shared" ref="J10:J15" si="3">((H10-$H$10)/$H$10)*100</f>
        <v>0</v>
      </c>
    </row>
    <row r="11" spans="1:10" x14ac:dyDescent="0.3">
      <c r="A11">
        <v>10</v>
      </c>
      <c r="B11">
        <v>1</v>
      </c>
      <c r="C11" t="s">
        <v>5</v>
      </c>
      <c r="D11">
        <v>3.4815985927707516E-3</v>
      </c>
      <c r="F11">
        <v>2</v>
      </c>
      <c r="G11" t="s">
        <v>6</v>
      </c>
      <c r="H11">
        <f>AVERAGE(D47:D51)</f>
        <v>3.3375627835591635</v>
      </c>
      <c r="I11">
        <f>(H11/$H$10)*100</f>
        <v>550.94850396907498</v>
      </c>
      <c r="J11">
        <f>((H11-$H$10)/$H$10)*100</f>
        <v>450.94850396907498</v>
      </c>
    </row>
    <row r="12" spans="1:10" x14ac:dyDescent="0.3">
      <c r="A12">
        <v>11</v>
      </c>
      <c r="B12">
        <v>1</v>
      </c>
      <c r="C12" t="s">
        <v>6</v>
      </c>
      <c r="D12">
        <v>6.5262654175360993E-2</v>
      </c>
      <c r="F12">
        <v>2</v>
      </c>
      <c r="G12" t="s">
        <v>7</v>
      </c>
      <c r="H12">
        <f>AVERAGE(D52:D56)</f>
        <v>1.0294946094353994</v>
      </c>
      <c r="I12">
        <f t="shared" si="2"/>
        <v>169.94392366390252</v>
      </c>
      <c r="J12">
        <f t="shared" si="3"/>
        <v>69.943923663902524</v>
      </c>
    </row>
    <row r="13" spans="1:10" x14ac:dyDescent="0.3">
      <c r="A13">
        <v>12</v>
      </c>
      <c r="B13">
        <v>1</v>
      </c>
      <c r="C13" t="s">
        <v>6</v>
      </c>
      <c r="D13">
        <v>9.2964134489496544E-2</v>
      </c>
      <c r="F13">
        <v>2</v>
      </c>
      <c r="G13" t="s">
        <v>8</v>
      </c>
      <c r="H13">
        <f>AVERAGE(D57:D61)</f>
        <v>1.0351420223712922</v>
      </c>
      <c r="I13">
        <f t="shared" si="2"/>
        <v>170.87617090840459</v>
      </c>
      <c r="J13">
        <f t="shared" si="3"/>
        <v>70.876170908404603</v>
      </c>
    </row>
    <row r="14" spans="1:10" x14ac:dyDescent="0.3">
      <c r="A14">
        <v>13</v>
      </c>
      <c r="B14">
        <v>1</v>
      </c>
      <c r="C14" t="s">
        <v>6</v>
      </c>
      <c r="D14">
        <v>0.10345528088510036</v>
      </c>
      <c r="F14">
        <v>2</v>
      </c>
      <c r="G14" t="s">
        <v>12</v>
      </c>
      <c r="H14">
        <f>AVERAGE(D62:D66)</f>
        <v>1.5808898866176606</v>
      </c>
      <c r="I14">
        <f t="shared" si="2"/>
        <v>260.96555314624572</v>
      </c>
      <c r="J14">
        <f t="shared" si="3"/>
        <v>160.96555314624575</v>
      </c>
    </row>
    <row r="15" spans="1:10" x14ac:dyDescent="0.3">
      <c r="A15">
        <v>14</v>
      </c>
      <c r="B15">
        <v>1</v>
      </c>
      <c r="C15" t="s">
        <v>6</v>
      </c>
      <c r="D15">
        <v>4.8450944789995752E-2</v>
      </c>
      <c r="F15">
        <v>2</v>
      </c>
      <c r="G15" t="s">
        <v>13</v>
      </c>
      <c r="H15">
        <f>AVERAGE(D67:D71)</f>
        <v>1.99479904572169</v>
      </c>
      <c r="I15">
        <f>(H15/$H$10)*100</f>
        <v>329.29164819704175</v>
      </c>
      <c r="J15">
        <f t="shared" si="3"/>
        <v>229.29164819704178</v>
      </c>
    </row>
    <row r="16" spans="1:10" x14ac:dyDescent="0.3">
      <c r="A16">
        <v>15</v>
      </c>
      <c r="B16">
        <v>1</v>
      </c>
      <c r="C16" t="s">
        <v>6</v>
      </c>
      <c r="D16">
        <v>4.1298355907201767E-2</v>
      </c>
      <c r="F16">
        <v>3</v>
      </c>
      <c r="G16" t="s">
        <v>4</v>
      </c>
      <c r="H16">
        <f>AVERAGE(D72:D76)</f>
        <v>0.56236129452784867</v>
      </c>
      <c r="I16">
        <f>(H16/$H$17)*100</f>
        <v>62.111363681892328</v>
      </c>
      <c r="J16">
        <f>((H16-$H$17)/$H$17)*100</f>
        <v>-37.888636318107665</v>
      </c>
    </row>
    <row r="17" spans="1:10" x14ac:dyDescent="0.3">
      <c r="A17">
        <v>16</v>
      </c>
      <c r="B17">
        <v>1</v>
      </c>
      <c r="C17" t="s">
        <v>7</v>
      </c>
      <c r="D17">
        <v>1.9804613664746284E-2</v>
      </c>
      <c r="F17">
        <v>3</v>
      </c>
      <c r="G17" t="s">
        <v>5</v>
      </c>
      <c r="H17">
        <f>AVERAGE(D77:D81)</f>
        <v>0.90540806253751105</v>
      </c>
      <c r="I17">
        <f t="shared" ref="I17:I22" si="4">(H17/$H$17)*100</f>
        <v>100</v>
      </c>
      <c r="J17">
        <f t="shared" ref="J17:J20" si="5">((H17-$H$17)/$H$17)*100</f>
        <v>0</v>
      </c>
    </row>
    <row r="18" spans="1:10" x14ac:dyDescent="0.3">
      <c r="A18">
        <v>17</v>
      </c>
      <c r="B18">
        <v>1</v>
      </c>
      <c r="C18" t="s">
        <v>7</v>
      </c>
      <c r="D18">
        <v>9.7856263164430857E-3</v>
      </c>
      <c r="F18">
        <v>3</v>
      </c>
      <c r="G18" t="s">
        <v>6</v>
      </c>
      <c r="H18">
        <f>AVERAGE(D82:D86)</f>
        <v>1.7516319404045742</v>
      </c>
      <c r="I18">
        <f t="shared" si="4"/>
        <v>193.46325848871089</v>
      </c>
      <c r="J18">
        <f>((H18-$H$17)/$H$17)*100</f>
        <v>93.463258488710892</v>
      </c>
    </row>
    <row r="19" spans="1:10" x14ac:dyDescent="0.3">
      <c r="A19">
        <v>18</v>
      </c>
      <c r="B19">
        <v>1</v>
      </c>
      <c r="C19" t="s">
        <v>7</v>
      </c>
      <c r="D19">
        <v>1.0696368757635355E-2</v>
      </c>
      <c r="F19">
        <v>3</v>
      </c>
      <c r="G19" t="s">
        <v>7</v>
      </c>
      <c r="H19">
        <f>AVERAGE(D87:D91)</f>
        <v>0.93068427642186491</v>
      </c>
      <c r="I19">
        <f t="shared" si="4"/>
        <v>102.79169304208693</v>
      </c>
      <c r="J19">
        <f>((H19-$H$17)/$H$17)*100</f>
        <v>2.7916930420869392</v>
      </c>
    </row>
    <row r="20" spans="1:10" x14ac:dyDescent="0.3">
      <c r="A20">
        <v>19</v>
      </c>
      <c r="B20">
        <v>1</v>
      </c>
      <c r="C20" t="s">
        <v>7</v>
      </c>
      <c r="D20">
        <v>7.784367267352839E-3</v>
      </c>
      <c r="F20">
        <v>3</v>
      </c>
      <c r="G20" t="s">
        <v>8</v>
      </c>
      <c r="H20">
        <f>AVERAGE(D92:D96)</f>
        <v>0.87546537518501277</v>
      </c>
      <c r="I20">
        <f>(H20/$H$17)*100</f>
        <v>96.692906923251769</v>
      </c>
      <c r="J20">
        <f t="shared" si="5"/>
        <v>-3.3070930767482256</v>
      </c>
    </row>
    <row r="21" spans="1:10" x14ac:dyDescent="0.3">
      <c r="A21">
        <v>20</v>
      </c>
      <c r="B21">
        <v>1</v>
      </c>
      <c r="C21" t="s">
        <v>7</v>
      </c>
      <c r="D21">
        <v>1.0150103596970439E-2</v>
      </c>
      <c r="F21">
        <v>3</v>
      </c>
      <c r="G21" t="s">
        <v>12</v>
      </c>
      <c r="H21">
        <f>AVERAGE(D97:D101)</f>
        <v>0.64598465021699669</v>
      </c>
      <c r="I21">
        <f t="shared" si="4"/>
        <v>71.34734899604824</v>
      </c>
      <c r="J21">
        <f>((H21-$H$17)/$H$17)*100</f>
        <v>-28.652651003951764</v>
      </c>
    </row>
    <row r="22" spans="1:10" x14ac:dyDescent="0.3">
      <c r="A22">
        <v>21</v>
      </c>
      <c r="B22">
        <v>1</v>
      </c>
      <c r="C22" t="s">
        <v>8</v>
      </c>
      <c r="D22">
        <v>8.9970544989531245E-3</v>
      </c>
      <c r="F22">
        <v>3</v>
      </c>
      <c r="G22" t="s">
        <v>13</v>
      </c>
      <c r="H22">
        <f>AVERAGE(D102:D106)</f>
        <v>0.10970740715662637</v>
      </c>
      <c r="I22">
        <f t="shared" si="4"/>
        <v>12.116901946859038</v>
      </c>
      <c r="J22">
        <f>((H22-$H$17)/$H$17)*100</f>
        <v>-87.883098053140969</v>
      </c>
    </row>
    <row r="23" spans="1:10" x14ac:dyDescent="0.3">
      <c r="A23">
        <v>22</v>
      </c>
      <c r="B23">
        <v>1</v>
      </c>
      <c r="C23" t="s">
        <v>8</v>
      </c>
      <c r="D23">
        <v>8.398172600815693E-3</v>
      </c>
      <c r="F23">
        <v>4</v>
      </c>
      <c r="G23" t="s">
        <v>4</v>
      </c>
      <c r="H23">
        <f>AVERAGE(D107:D111)</f>
        <v>0.3261456027626991</v>
      </c>
      <c r="I23">
        <f>(H23/$H$24)*100</f>
        <v>280.74613431986171</v>
      </c>
      <c r="J23">
        <f>((H23-$H$24)/$H$24)*100</f>
        <v>180.74613431986168</v>
      </c>
    </row>
    <row r="24" spans="1:10" x14ac:dyDescent="0.3">
      <c r="A24">
        <v>23</v>
      </c>
      <c r="B24">
        <v>1</v>
      </c>
      <c r="C24" t="s">
        <v>8</v>
      </c>
      <c r="D24">
        <v>7.811525060484807E-3</v>
      </c>
      <c r="F24">
        <v>4</v>
      </c>
      <c r="G24" t="s">
        <v>5</v>
      </c>
      <c r="H24">
        <f>AVERAGE(D112:D116)</f>
        <v>0.11617100394020477</v>
      </c>
      <c r="I24">
        <f t="shared" ref="I24:I29" si="6">(H24/$H$24)*100</f>
        <v>100</v>
      </c>
      <c r="J24">
        <f t="shared" ref="J24:J29" si="7">((H24-$H$24)/$H$24)*100</f>
        <v>0</v>
      </c>
    </row>
    <row r="25" spans="1:10" x14ac:dyDescent="0.3">
      <c r="A25">
        <v>24</v>
      </c>
      <c r="B25">
        <v>1</v>
      </c>
      <c r="C25" t="s">
        <v>8</v>
      </c>
      <c r="D25">
        <v>6.5455918665975332E-3</v>
      </c>
      <c r="F25">
        <v>4</v>
      </c>
      <c r="G25" t="s">
        <v>6</v>
      </c>
      <c r="H25">
        <f>AVERAGE(D117:D121)</f>
        <v>1.1290935849150023</v>
      </c>
      <c r="I25">
        <f t="shared" si="6"/>
        <v>971.92375603138146</v>
      </c>
      <c r="J25">
        <f t="shared" si="7"/>
        <v>871.92375603138146</v>
      </c>
    </row>
    <row r="26" spans="1:10" x14ac:dyDescent="0.3">
      <c r="A26">
        <v>25</v>
      </c>
      <c r="B26">
        <v>1</v>
      </c>
      <c r="C26" t="s">
        <v>8</v>
      </c>
      <c r="D26">
        <v>8.6698271722222362E-3</v>
      </c>
      <c r="F26">
        <v>4</v>
      </c>
      <c r="G26" t="s">
        <v>7</v>
      </c>
      <c r="H26">
        <f>AVERAGE(D122:D126)</f>
        <v>0.19348505511879921</v>
      </c>
      <c r="I26">
        <f t="shared" si="6"/>
        <v>166.55193512693523</v>
      </c>
      <c r="J26">
        <f t="shared" si="7"/>
        <v>66.55193512693522</v>
      </c>
    </row>
    <row r="27" spans="1:10" x14ac:dyDescent="0.3">
      <c r="A27">
        <v>26</v>
      </c>
      <c r="B27">
        <v>1</v>
      </c>
      <c r="C27" t="s">
        <v>9</v>
      </c>
      <c r="D27">
        <v>1.4711561302344004E-2</v>
      </c>
      <c r="F27">
        <v>4</v>
      </c>
      <c r="G27" t="s">
        <v>8</v>
      </c>
      <c r="H27">
        <f>AVERAGE(D127:D131)</f>
        <v>0.23345877627531691</v>
      </c>
      <c r="I27">
        <f t="shared" si="6"/>
        <v>200.96131423249318</v>
      </c>
      <c r="J27">
        <f t="shared" si="7"/>
        <v>100.96131423249315</v>
      </c>
    </row>
    <row r="28" spans="1:10" x14ac:dyDescent="0.3">
      <c r="A28">
        <v>27</v>
      </c>
      <c r="B28">
        <v>1</v>
      </c>
      <c r="C28" t="s">
        <v>9</v>
      </c>
      <c r="D28">
        <v>0.15084495612730583</v>
      </c>
      <c r="F28">
        <v>4</v>
      </c>
      <c r="G28" t="s">
        <v>12</v>
      </c>
      <c r="H28">
        <f>AVERAGE(D132:D136)</f>
        <v>0.34256638128620887</v>
      </c>
      <c r="I28">
        <f t="shared" si="6"/>
        <v>294.88114044579811</v>
      </c>
      <c r="J28">
        <f t="shared" si="7"/>
        <v>194.88114044579811</v>
      </c>
    </row>
    <row r="29" spans="1:10" x14ac:dyDescent="0.3">
      <c r="A29">
        <v>28</v>
      </c>
      <c r="B29">
        <v>1</v>
      </c>
      <c r="C29" t="s">
        <v>9</v>
      </c>
      <c r="D29">
        <v>7.1743401698768139E-2</v>
      </c>
      <c r="F29">
        <v>4</v>
      </c>
      <c r="G29" t="s">
        <v>13</v>
      </c>
      <c r="H29">
        <f>AVERAGE(D137:D141)</f>
        <v>1.2131341467301051</v>
      </c>
      <c r="I29">
        <f t="shared" si="6"/>
        <v>1044.2658715031216</v>
      </c>
      <c r="J29">
        <f t="shared" si="7"/>
        <v>944.26587150312162</v>
      </c>
    </row>
    <row r="30" spans="1:10" x14ac:dyDescent="0.3">
      <c r="A30">
        <v>29</v>
      </c>
      <c r="B30">
        <v>1</v>
      </c>
      <c r="C30" t="s">
        <v>9</v>
      </c>
      <c r="D30">
        <v>7.8607009102900818E-2</v>
      </c>
    </row>
    <row r="31" spans="1:10" x14ac:dyDescent="0.3">
      <c r="A31">
        <v>30</v>
      </c>
      <c r="B31">
        <v>1</v>
      </c>
      <c r="C31" t="s">
        <v>9</v>
      </c>
      <c r="D31">
        <v>8.367258682847023E-2</v>
      </c>
    </row>
    <row r="32" spans="1:10" x14ac:dyDescent="0.3">
      <c r="A32">
        <v>31</v>
      </c>
      <c r="B32">
        <v>1</v>
      </c>
      <c r="C32" t="s">
        <v>10</v>
      </c>
      <c r="D32">
        <v>8.5661479271948338E-2</v>
      </c>
    </row>
    <row r="33" spans="1:4" x14ac:dyDescent="0.3">
      <c r="A33">
        <v>32</v>
      </c>
      <c r="B33">
        <v>1</v>
      </c>
      <c r="C33" t="s">
        <v>10</v>
      </c>
      <c r="D33">
        <v>0.34197462101777393</v>
      </c>
    </row>
    <row r="34" spans="1:4" x14ac:dyDescent="0.3">
      <c r="A34">
        <v>33</v>
      </c>
      <c r="B34">
        <v>1</v>
      </c>
      <c r="C34" t="s">
        <v>10</v>
      </c>
      <c r="D34">
        <v>8.6816976467768356E-2</v>
      </c>
    </row>
    <row r="35" spans="1:4" x14ac:dyDescent="0.3">
      <c r="A35">
        <v>34</v>
      </c>
      <c r="B35">
        <v>1</v>
      </c>
      <c r="C35" t="s">
        <v>10</v>
      </c>
      <c r="D35">
        <v>7.5485981069505215E-2</v>
      </c>
    </row>
    <row r="36" spans="1:4" x14ac:dyDescent="0.3">
      <c r="A36">
        <v>35</v>
      </c>
      <c r="B36">
        <v>1</v>
      </c>
      <c r="C36" t="s">
        <v>10</v>
      </c>
      <c r="D36">
        <v>8.4465718517700836E-2</v>
      </c>
    </row>
    <row r="37" spans="1:4" x14ac:dyDescent="0.3">
      <c r="A37">
        <v>36</v>
      </c>
      <c r="B37">
        <v>2</v>
      </c>
      <c r="C37" t="s">
        <v>4</v>
      </c>
      <c r="D37">
        <v>7.5557606760412455E-3</v>
      </c>
    </row>
    <row r="38" spans="1:4" x14ac:dyDescent="0.3">
      <c r="A38">
        <v>37</v>
      </c>
      <c r="B38">
        <v>2</v>
      </c>
      <c r="C38" t="s">
        <v>4</v>
      </c>
      <c r="D38">
        <v>0.50538813074429834</v>
      </c>
    </row>
    <row r="39" spans="1:4" x14ac:dyDescent="0.3">
      <c r="A39">
        <v>38</v>
      </c>
      <c r="B39">
        <v>2</v>
      </c>
      <c r="C39" t="s">
        <v>4</v>
      </c>
      <c r="D39">
        <v>0.42294227580229443</v>
      </c>
    </row>
    <row r="40" spans="1:4" x14ac:dyDescent="0.3">
      <c r="A40">
        <v>39</v>
      </c>
      <c r="B40">
        <v>2</v>
      </c>
      <c r="C40" t="s">
        <v>4</v>
      </c>
      <c r="D40">
        <v>0.47006867329279584</v>
      </c>
    </row>
    <row r="41" spans="1:4" x14ac:dyDescent="0.3">
      <c r="A41">
        <v>40</v>
      </c>
      <c r="B41">
        <v>2</v>
      </c>
      <c r="C41" t="s">
        <v>4</v>
      </c>
      <c r="D41">
        <v>0.74995831648508704</v>
      </c>
    </row>
    <row r="42" spans="1:4" x14ac:dyDescent="0.3">
      <c r="A42">
        <v>41</v>
      </c>
      <c r="B42">
        <v>2</v>
      </c>
      <c r="C42" t="s">
        <v>5</v>
      </c>
      <c r="D42">
        <v>0.59868365526199341</v>
      </c>
    </row>
    <row r="43" spans="1:4" x14ac:dyDescent="0.3">
      <c r="A43">
        <v>42</v>
      </c>
      <c r="B43">
        <v>2</v>
      </c>
      <c r="C43" t="s">
        <v>5</v>
      </c>
      <c r="D43">
        <v>0.41215279698371887</v>
      </c>
    </row>
    <row r="44" spans="1:4" x14ac:dyDescent="0.3">
      <c r="A44">
        <v>43</v>
      </c>
      <c r="B44">
        <v>2</v>
      </c>
      <c r="C44" t="s">
        <v>5</v>
      </c>
      <c r="D44">
        <v>0.86792876323064172</v>
      </c>
    </row>
    <row r="45" spans="1:4" x14ac:dyDescent="0.3">
      <c r="A45">
        <v>44</v>
      </c>
      <c r="B45">
        <v>2</v>
      </c>
      <c r="C45" t="s">
        <v>5</v>
      </c>
      <c r="D45">
        <v>0.56679000457127893</v>
      </c>
    </row>
    <row r="46" spans="1:4" x14ac:dyDescent="0.3">
      <c r="A46">
        <v>45</v>
      </c>
      <c r="B46">
        <v>2</v>
      </c>
      <c r="C46" t="s">
        <v>5</v>
      </c>
      <c r="D46">
        <v>0.58336922526359558</v>
      </c>
    </row>
    <row r="47" spans="1:4" x14ac:dyDescent="0.3">
      <c r="A47">
        <v>46</v>
      </c>
      <c r="B47">
        <v>2</v>
      </c>
      <c r="C47" t="s">
        <v>6</v>
      </c>
      <c r="D47">
        <v>3.5199302434921265</v>
      </c>
    </row>
    <row r="48" spans="1:4" x14ac:dyDescent="0.3">
      <c r="A48">
        <v>47</v>
      </c>
      <c r="B48">
        <v>2</v>
      </c>
      <c r="C48" t="s">
        <v>6</v>
      </c>
      <c r="D48">
        <v>3.0356818040211997</v>
      </c>
    </row>
    <row r="49" spans="1:4" x14ac:dyDescent="0.3">
      <c r="A49">
        <v>48</v>
      </c>
      <c r="B49">
        <v>2</v>
      </c>
      <c r="C49" t="s">
        <v>6</v>
      </c>
      <c r="D49">
        <v>3.7294712861378989</v>
      </c>
    </row>
    <row r="50" spans="1:4" x14ac:dyDescent="0.3">
      <c r="A50">
        <v>49</v>
      </c>
      <c r="B50">
        <v>2</v>
      </c>
      <c r="C50" t="s">
        <v>6</v>
      </c>
      <c r="D50">
        <v>2.8647773265838623</v>
      </c>
    </row>
    <row r="51" spans="1:4" x14ac:dyDescent="0.3">
      <c r="A51">
        <v>50</v>
      </c>
      <c r="B51">
        <v>2</v>
      </c>
      <c r="C51" t="s">
        <v>6</v>
      </c>
      <c r="D51">
        <v>3.53795325756073</v>
      </c>
    </row>
    <row r="52" spans="1:4" x14ac:dyDescent="0.3">
      <c r="A52">
        <v>51</v>
      </c>
      <c r="B52">
        <v>2</v>
      </c>
      <c r="C52" t="s">
        <v>7</v>
      </c>
      <c r="D52">
        <v>1.1661477088928223</v>
      </c>
    </row>
    <row r="53" spans="1:4" x14ac:dyDescent="0.3">
      <c r="A53">
        <v>52</v>
      </c>
      <c r="B53">
        <v>2</v>
      </c>
      <c r="C53" t="s">
        <v>7</v>
      </c>
      <c r="D53">
        <v>1.0862304270267487</v>
      </c>
    </row>
    <row r="54" spans="1:4" x14ac:dyDescent="0.3">
      <c r="A54">
        <v>53</v>
      </c>
      <c r="B54">
        <v>2</v>
      </c>
      <c r="C54" t="s">
        <v>7</v>
      </c>
      <c r="D54">
        <v>1.2515630324681599</v>
      </c>
    </row>
    <row r="55" spans="1:4" x14ac:dyDescent="0.3">
      <c r="A55">
        <v>54</v>
      </c>
      <c r="B55">
        <v>2</v>
      </c>
      <c r="C55" t="s">
        <v>7</v>
      </c>
      <c r="D55">
        <v>0.86893437306086219</v>
      </c>
    </row>
    <row r="56" spans="1:4" x14ac:dyDescent="0.3">
      <c r="A56">
        <v>55</v>
      </c>
      <c r="B56">
        <v>2</v>
      </c>
      <c r="C56" t="s">
        <v>7</v>
      </c>
      <c r="D56">
        <v>0.77459750572840369</v>
      </c>
    </row>
    <row r="57" spans="1:4" x14ac:dyDescent="0.3">
      <c r="A57">
        <v>56</v>
      </c>
      <c r="B57">
        <v>2</v>
      </c>
      <c r="C57" t="s">
        <v>8</v>
      </c>
      <c r="D57">
        <v>1.066997488339742</v>
      </c>
    </row>
    <row r="58" spans="1:4" x14ac:dyDescent="0.3">
      <c r="A58">
        <v>57</v>
      </c>
      <c r="B58">
        <v>2</v>
      </c>
      <c r="C58" t="s">
        <v>8</v>
      </c>
      <c r="D58">
        <v>1.1057868599891663</v>
      </c>
    </row>
    <row r="59" spans="1:4" x14ac:dyDescent="0.3">
      <c r="A59">
        <v>58</v>
      </c>
      <c r="B59">
        <v>2</v>
      </c>
      <c r="C59" t="s">
        <v>8</v>
      </c>
      <c r="D59">
        <v>0.98156954844792688</v>
      </c>
    </row>
    <row r="60" spans="1:4" x14ac:dyDescent="0.3">
      <c r="A60">
        <v>59</v>
      </c>
      <c r="B60">
        <v>2</v>
      </c>
      <c r="C60" t="s">
        <v>8</v>
      </c>
      <c r="D60">
        <v>0.97613452871640527</v>
      </c>
    </row>
    <row r="61" spans="1:4" x14ac:dyDescent="0.3">
      <c r="A61">
        <v>60</v>
      </c>
      <c r="B61">
        <v>2</v>
      </c>
      <c r="C61" t="s">
        <v>8</v>
      </c>
      <c r="D61">
        <v>1.0452216863632202</v>
      </c>
    </row>
    <row r="62" spans="1:4" x14ac:dyDescent="0.3">
      <c r="A62">
        <v>61</v>
      </c>
      <c r="B62">
        <v>2</v>
      </c>
      <c r="C62" t="s">
        <v>9</v>
      </c>
      <c r="D62">
        <v>1.1162414650122325</v>
      </c>
    </row>
    <row r="63" spans="1:4" x14ac:dyDescent="0.3">
      <c r="A63">
        <v>62</v>
      </c>
      <c r="B63">
        <v>2</v>
      </c>
      <c r="C63" t="s">
        <v>9</v>
      </c>
      <c r="D63">
        <v>1.5475287834803264</v>
      </c>
    </row>
    <row r="64" spans="1:4" x14ac:dyDescent="0.3">
      <c r="A64">
        <v>63</v>
      </c>
      <c r="B64">
        <v>2</v>
      </c>
      <c r="C64" t="s">
        <v>9</v>
      </c>
      <c r="D64">
        <v>1.5233400265375774</v>
      </c>
    </row>
    <row r="65" spans="1:4" x14ac:dyDescent="0.3">
      <c r="A65">
        <v>64</v>
      </c>
      <c r="B65">
        <v>2</v>
      </c>
      <c r="C65" t="s">
        <v>9</v>
      </c>
      <c r="D65">
        <v>2.1929211219151816</v>
      </c>
    </row>
    <row r="66" spans="1:4" x14ac:dyDescent="0.3">
      <c r="A66">
        <v>65</v>
      </c>
      <c r="B66">
        <v>2</v>
      </c>
      <c r="C66" t="s">
        <v>9</v>
      </c>
      <c r="D66">
        <v>1.5244180361429851</v>
      </c>
    </row>
    <row r="67" spans="1:4" x14ac:dyDescent="0.3">
      <c r="A67">
        <v>66</v>
      </c>
      <c r="B67">
        <v>2</v>
      </c>
      <c r="C67" t="s">
        <v>10</v>
      </c>
      <c r="D67">
        <v>2.0154026349385581</v>
      </c>
    </row>
    <row r="68" spans="1:4" x14ac:dyDescent="0.3">
      <c r="A68">
        <v>67</v>
      </c>
      <c r="B68">
        <v>2</v>
      </c>
      <c r="C68" t="s">
        <v>10</v>
      </c>
      <c r="D68">
        <v>1.9110075632731121</v>
      </c>
    </row>
    <row r="69" spans="1:4" x14ac:dyDescent="0.3">
      <c r="A69">
        <v>68</v>
      </c>
      <c r="B69">
        <v>2</v>
      </c>
      <c r="C69" t="s">
        <v>10</v>
      </c>
      <c r="D69">
        <v>1.8533572157224019</v>
      </c>
    </row>
    <row r="70" spans="1:4" x14ac:dyDescent="0.3">
      <c r="A70">
        <v>69</v>
      </c>
      <c r="B70">
        <v>2</v>
      </c>
      <c r="C70" t="s">
        <v>10</v>
      </c>
      <c r="D70">
        <v>2.3216035167376199</v>
      </c>
    </row>
    <row r="71" spans="1:4" x14ac:dyDescent="0.3">
      <c r="A71">
        <v>70</v>
      </c>
      <c r="B71">
        <v>2</v>
      </c>
      <c r="C71" t="s">
        <v>10</v>
      </c>
      <c r="D71">
        <v>1.8726242979367573</v>
      </c>
    </row>
    <row r="72" spans="1:4" x14ac:dyDescent="0.3">
      <c r="A72">
        <v>71</v>
      </c>
      <c r="B72">
        <v>3</v>
      </c>
      <c r="C72" t="s">
        <v>4</v>
      </c>
      <c r="D72">
        <v>0.63671790560086572</v>
      </c>
    </row>
    <row r="73" spans="1:4" x14ac:dyDescent="0.3">
      <c r="A73">
        <v>72</v>
      </c>
      <c r="B73">
        <v>3</v>
      </c>
      <c r="C73" t="s">
        <v>4</v>
      </c>
      <c r="D73">
        <v>0.18476574867963791</v>
      </c>
    </row>
    <row r="74" spans="1:4" x14ac:dyDescent="0.3">
      <c r="A74">
        <v>73</v>
      </c>
      <c r="B74">
        <v>3</v>
      </c>
      <c r="C74" t="s">
        <v>4</v>
      </c>
      <c r="D74">
        <v>0.70123790701230371</v>
      </c>
    </row>
    <row r="75" spans="1:4" x14ac:dyDescent="0.3">
      <c r="A75">
        <v>74</v>
      </c>
      <c r="B75">
        <v>3</v>
      </c>
      <c r="C75" t="s">
        <v>4</v>
      </c>
      <c r="D75">
        <v>0.69716049234072364</v>
      </c>
    </row>
    <row r="76" spans="1:4" x14ac:dyDescent="0.3">
      <c r="A76">
        <v>75</v>
      </c>
      <c r="B76">
        <v>3</v>
      </c>
      <c r="C76" t="s">
        <v>4</v>
      </c>
      <c r="D76">
        <v>0.59192441900571191</v>
      </c>
    </row>
    <row r="77" spans="1:4" x14ac:dyDescent="0.3">
      <c r="A77">
        <v>76</v>
      </c>
      <c r="B77">
        <v>3</v>
      </c>
      <c r="C77" t="s">
        <v>5</v>
      </c>
      <c r="D77">
        <v>0.89464558164278662</v>
      </c>
    </row>
    <row r="78" spans="1:4" x14ac:dyDescent="0.3">
      <c r="A78">
        <v>77</v>
      </c>
      <c r="B78">
        <v>3</v>
      </c>
      <c r="C78" t="s">
        <v>5</v>
      </c>
      <c r="D78">
        <v>0.86785423755645752</v>
      </c>
    </row>
    <row r="79" spans="1:4" x14ac:dyDescent="0.3">
      <c r="A79">
        <v>78</v>
      </c>
      <c r="B79">
        <v>3</v>
      </c>
      <c r="C79" t="s">
        <v>5</v>
      </c>
      <c r="D79">
        <v>0.92436891794204712</v>
      </c>
    </row>
    <row r="80" spans="1:4" x14ac:dyDescent="0.3">
      <c r="A80">
        <v>79</v>
      </c>
      <c r="B80">
        <v>3</v>
      </c>
      <c r="C80" t="s">
        <v>5</v>
      </c>
      <c r="D80">
        <v>0.96319207549095154</v>
      </c>
    </row>
    <row r="81" spans="1:4" x14ac:dyDescent="0.3">
      <c r="A81">
        <v>80</v>
      </c>
      <c r="B81">
        <v>3</v>
      </c>
      <c r="C81" t="s">
        <v>5</v>
      </c>
      <c r="D81">
        <v>0.87697950005531311</v>
      </c>
    </row>
    <row r="82" spans="1:4" x14ac:dyDescent="0.3">
      <c r="A82">
        <v>81</v>
      </c>
      <c r="B82">
        <v>3</v>
      </c>
      <c r="C82" t="s">
        <v>6</v>
      </c>
      <c r="D82">
        <v>1.84808349609375</v>
      </c>
    </row>
    <row r="83" spans="1:4" x14ac:dyDescent="0.3">
      <c r="A83">
        <v>82</v>
      </c>
      <c r="B83">
        <v>3</v>
      </c>
      <c r="C83" t="s">
        <v>6</v>
      </c>
      <c r="D83">
        <v>2.4043968518575034</v>
      </c>
    </row>
    <row r="84" spans="1:4" x14ac:dyDescent="0.3">
      <c r="A84">
        <v>83</v>
      </c>
      <c r="B84">
        <v>3</v>
      </c>
      <c r="C84" t="s">
        <v>6</v>
      </c>
      <c r="D84">
        <v>0.16281048953533173</v>
      </c>
    </row>
    <row r="85" spans="1:4" x14ac:dyDescent="0.3">
      <c r="A85">
        <v>84</v>
      </c>
      <c r="B85">
        <v>3</v>
      </c>
      <c r="C85" t="s">
        <v>6</v>
      </c>
      <c r="D85">
        <v>2.1127947171529136</v>
      </c>
    </row>
    <row r="86" spans="1:4" x14ac:dyDescent="0.3">
      <c r="A86">
        <v>85</v>
      </c>
      <c r="B86">
        <v>3</v>
      </c>
      <c r="C86" t="s">
        <v>6</v>
      </c>
      <c r="D86">
        <v>2.2300741473833718</v>
      </c>
    </row>
    <row r="87" spans="1:4" x14ac:dyDescent="0.3">
      <c r="A87">
        <v>86</v>
      </c>
      <c r="B87">
        <v>3</v>
      </c>
      <c r="C87" t="s">
        <v>7</v>
      </c>
      <c r="D87">
        <v>1.0072081089019775</v>
      </c>
    </row>
    <row r="88" spans="1:4" x14ac:dyDescent="0.3">
      <c r="A88">
        <v>87</v>
      </c>
      <c r="B88">
        <v>3</v>
      </c>
      <c r="C88" t="s">
        <v>7</v>
      </c>
      <c r="D88">
        <v>0.87404545148213708</v>
      </c>
    </row>
    <row r="89" spans="1:4" x14ac:dyDescent="0.3">
      <c r="A89">
        <v>88</v>
      </c>
      <c r="B89">
        <v>3</v>
      </c>
      <c r="C89" t="s">
        <v>7</v>
      </c>
      <c r="D89">
        <v>0.95029868682225549</v>
      </c>
    </row>
    <row r="90" spans="1:4" x14ac:dyDescent="0.3">
      <c r="A90">
        <v>89</v>
      </c>
      <c r="B90">
        <v>3</v>
      </c>
      <c r="C90" t="s">
        <v>7</v>
      </c>
      <c r="D90">
        <v>0.8642108142375946</v>
      </c>
    </row>
    <row r="91" spans="1:4" x14ac:dyDescent="0.3">
      <c r="A91">
        <v>90</v>
      </c>
      <c r="B91">
        <v>3</v>
      </c>
      <c r="C91" t="s">
        <v>7</v>
      </c>
      <c r="D91">
        <v>0.9576583206653595</v>
      </c>
    </row>
    <row r="92" spans="1:4" x14ac:dyDescent="0.3">
      <c r="A92">
        <v>91</v>
      </c>
      <c r="B92">
        <v>3</v>
      </c>
      <c r="C92" t="s">
        <v>8</v>
      </c>
      <c r="D92">
        <v>0.92436898748079932</v>
      </c>
    </row>
    <row r="93" spans="1:4" x14ac:dyDescent="0.3">
      <c r="A93">
        <v>92</v>
      </c>
      <c r="B93">
        <v>3</v>
      </c>
      <c r="C93" t="s">
        <v>8</v>
      </c>
      <c r="D93">
        <v>0.86593891183535254</v>
      </c>
    </row>
    <row r="94" spans="1:4" x14ac:dyDescent="0.3">
      <c r="A94">
        <v>93</v>
      </c>
      <c r="B94">
        <v>3</v>
      </c>
      <c r="C94" t="s">
        <v>8</v>
      </c>
      <c r="D94">
        <v>0.89325462778409326</v>
      </c>
    </row>
    <row r="95" spans="1:4" x14ac:dyDescent="0.3">
      <c r="A95">
        <v>94</v>
      </c>
      <c r="B95">
        <v>3</v>
      </c>
      <c r="C95" t="s">
        <v>8</v>
      </c>
      <c r="D95">
        <v>0.84470437963803613</v>
      </c>
    </row>
    <row r="96" spans="1:4" x14ac:dyDescent="0.3">
      <c r="A96">
        <v>95</v>
      </c>
      <c r="B96">
        <v>3</v>
      </c>
      <c r="C96" t="s">
        <v>8</v>
      </c>
      <c r="D96">
        <v>0.84905996918678284</v>
      </c>
    </row>
    <row r="97" spans="1:4" x14ac:dyDescent="0.3">
      <c r="A97">
        <v>96</v>
      </c>
      <c r="B97">
        <v>3</v>
      </c>
      <c r="C97" t="s">
        <v>9</v>
      </c>
      <c r="D97">
        <v>1.2802144090334575</v>
      </c>
    </row>
    <row r="98" spans="1:4" x14ac:dyDescent="0.3">
      <c r="A98">
        <v>97</v>
      </c>
      <c r="B98">
        <v>3</v>
      </c>
      <c r="C98" t="s">
        <v>9</v>
      </c>
      <c r="D98">
        <v>1.6983442505200703</v>
      </c>
    </row>
    <row r="99" spans="1:4" x14ac:dyDescent="0.3">
      <c r="A99">
        <v>98</v>
      </c>
      <c r="B99">
        <v>3</v>
      </c>
      <c r="C99" t="s">
        <v>9</v>
      </c>
      <c r="D99">
        <v>5.3904833272099495E-2</v>
      </c>
    </row>
    <row r="100" spans="1:4" x14ac:dyDescent="0.3">
      <c r="A100">
        <v>99</v>
      </c>
      <c r="B100">
        <v>3</v>
      </c>
      <c r="C100" t="s">
        <v>9</v>
      </c>
      <c r="D100">
        <v>6.4546891488134861E-2</v>
      </c>
    </row>
    <row r="101" spans="1:4" x14ac:dyDescent="0.3">
      <c r="A101">
        <v>100</v>
      </c>
      <c r="B101">
        <v>3</v>
      </c>
      <c r="C101" t="s">
        <v>9</v>
      </c>
      <c r="D101">
        <v>0.13291286677122116</v>
      </c>
    </row>
    <row r="102" spans="1:4" x14ac:dyDescent="0.3">
      <c r="A102">
        <v>101</v>
      </c>
      <c r="B102">
        <v>3</v>
      </c>
      <c r="C102" t="s">
        <v>10</v>
      </c>
      <c r="D102">
        <v>6.4181494837005928E-2</v>
      </c>
    </row>
    <row r="103" spans="1:4" x14ac:dyDescent="0.3">
      <c r="A103">
        <v>102</v>
      </c>
      <c r="B103">
        <v>3</v>
      </c>
      <c r="C103" t="s">
        <v>10</v>
      </c>
      <c r="D103">
        <v>0.17079643780986467</v>
      </c>
    </row>
    <row r="104" spans="1:4" x14ac:dyDescent="0.3">
      <c r="A104">
        <v>103</v>
      </c>
      <c r="B104">
        <v>3</v>
      </c>
      <c r="C104" t="s">
        <v>10</v>
      </c>
      <c r="D104">
        <v>0.14310918624202409</v>
      </c>
    </row>
    <row r="105" spans="1:4" x14ac:dyDescent="0.3">
      <c r="A105">
        <v>104</v>
      </c>
      <c r="B105">
        <v>3</v>
      </c>
      <c r="C105" t="s">
        <v>10</v>
      </c>
      <c r="D105">
        <v>7.792847603559494E-2</v>
      </c>
    </row>
    <row r="106" spans="1:4" x14ac:dyDescent="0.3">
      <c r="A106">
        <v>105</v>
      </c>
      <c r="B106">
        <v>3</v>
      </c>
      <c r="C106" t="s">
        <v>10</v>
      </c>
      <c r="D106">
        <v>9.2521440858642265E-2</v>
      </c>
    </row>
    <row r="107" spans="1:4" x14ac:dyDescent="0.3">
      <c r="A107">
        <v>106</v>
      </c>
      <c r="B107">
        <v>4</v>
      </c>
      <c r="C107" t="s">
        <v>4</v>
      </c>
      <c r="D107">
        <v>0.69844658176104224</v>
      </c>
    </row>
    <row r="108" spans="1:4" x14ac:dyDescent="0.3">
      <c r="A108">
        <v>107</v>
      </c>
      <c r="B108">
        <v>4</v>
      </c>
      <c r="C108" t="s">
        <v>4</v>
      </c>
      <c r="D108">
        <v>0.55784273147583008</v>
      </c>
    </row>
    <row r="109" spans="1:4" x14ac:dyDescent="0.3">
      <c r="A109">
        <v>108</v>
      </c>
      <c r="B109">
        <v>4</v>
      </c>
      <c r="C109" t="s">
        <v>4</v>
      </c>
      <c r="D109">
        <v>9.8302361865838364E-2</v>
      </c>
    </row>
    <row r="110" spans="1:4" x14ac:dyDescent="0.3">
      <c r="A110">
        <v>109</v>
      </c>
      <c r="B110">
        <v>4</v>
      </c>
      <c r="C110" t="s">
        <v>4</v>
      </c>
      <c r="D110">
        <v>0.11720381925503413</v>
      </c>
    </row>
    <row r="111" spans="1:4" x14ac:dyDescent="0.3">
      <c r="A111">
        <v>110</v>
      </c>
      <c r="B111">
        <v>4</v>
      </c>
      <c r="C111" t="s">
        <v>4</v>
      </c>
      <c r="D111">
        <v>0.15893251945575079</v>
      </c>
    </row>
    <row r="112" spans="1:4" x14ac:dyDescent="0.3">
      <c r="A112">
        <v>111</v>
      </c>
      <c r="B112">
        <v>4</v>
      </c>
      <c r="C112" t="s">
        <v>5</v>
      </c>
      <c r="D112">
        <v>5.6288296356797218E-2</v>
      </c>
    </row>
    <row r="113" spans="1:4" x14ac:dyDescent="0.3">
      <c r="A113">
        <v>112</v>
      </c>
      <c r="B113">
        <v>4</v>
      </c>
      <c r="C113" t="s">
        <v>5</v>
      </c>
      <c r="D113">
        <v>3.886294706414143E-2</v>
      </c>
    </row>
    <row r="114" spans="1:4" x14ac:dyDescent="0.3">
      <c r="A114">
        <v>113</v>
      </c>
      <c r="B114">
        <v>4</v>
      </c>
      <c r="C114" t="s">
        <v>5</v>
      </c>
      <c r="D114">
        <v>9.8629198968410492E-2</v>
      </c>
    </row>
    <row r="115" spans="1:4" x14ac:dyDescent="0.3">
      <c r="A115">
        <v>114</v>
      </c>
      <c r="B115">
        <v>4</v>
      </c>
      <c r="C115" t="s">
        <v>5</v>
      </c>
      <c r="D115">
        <v>0.13460378597180048</v>
      </c>
    </row>
    <row r="116" spans="1:4" x14ac:dyDescent="0.3">
      <c r="A116">
        <v>115</v>
      </c>
      <c r="B116">
        <v>4</v>
      </c>
      <c r="C116" t="s">
        <v>5</v>
      </c>
      <c r="D116">
        <v>0.25247079133987427</v>
      </c>
    </row>
    <row r="117" spans="1:4" x14ac:dyDescent="0.3">
      <c r="A117">
        <v>116</v>
      </c>
      <c r="B117">
        <v>4</v>
      </c>
      <c r="C117" t="s">
        <v>6</v>
      </c>
      <c r="D117">
        <v>2.7843316793441772</v>
      </c>
    </row>
    <row r="118" spans="1:4" x14ac:dyDescent="0.3">
      <c r="A118">
        <v>117</v>
      </c>
      <c r="B118">
        <v>4</v>
      </c>
      <c r="C118" t="s">
        <v>6</v>
      </c>
      <c r="D118">
        <v>1.087778240442276</v>
      </c>
    </row>
    <row r="119" spans="1:4" x14ac:dyDescent="0.3">
      <c r="A119">
        <v>118</v>
      </c>
      <c r="B119">
        <v>4</v>
      </c>
      <c r="C119" t="s">
        <v>6</v>
      </c>
      <c r="D119">
        <v>0.95303053657213843</v>
      </c>
    </row>
    <row r="120" spans="1:4" x14ac:dyDescent="0.3">
      <c r="A120">
        <v>119</v>
      </c>
      <c r="B120">
        <v>4</v>
      </c>
      <c r="C120" t="s">
        <v>6</v>
      </c>
      <c r="D120">
        <v>0.69534695148468018</v>
      </c>
    </row>
    <row r="121" spans="1:4" x14ac:dyDescent="0.3">
      <c r="A121">
        <v>120</v>
      </c>
      <c r="B121">
        <v>4</v>
      </c>
      <c r="C121" t="s">
        <v>6</v>
      </c>
      <c r="D121">
        <v>0.12498051673173904</v>
      </c>
    </row>
    <row r="122" spans="1:4" x14ac:dyDescent="0.3">
      <c r="A122">
        <v>121</v>
      </c>
      <c r="B122">
        <v>4</v>
      </c>
      <c r="C122" t="s">
        <v>7</v>
      </c>
      <c r="D122">
        <v>0.16200489302476248</v>
      </c>
    </row>
    <row r="123" spans="1:4" x14ac:dyDescent="0.3">
      <c r="A123">
        <v>122</v>
      </c>
      <c r="B123">
        <v>4</v>
      </c>
      <c r="C123" t="s">
        <v>7</v>
      </c>
      <c r="D123">
        <v>0.47572682797908783</v>
      </c>
    </row>
    <row r="124" spans="1:4" x14ac:dyDescent="0.3">
      <c r="A124">
        <v>123</v>
      </c>
      <c r="B124">
        <v>4</v>
      </c>
      <c r="C124" t="s">
        <v>7</v>
      </c>
      <c r="D124">
        <v>0.13877581556638083</v>
      </c>
    </row>
    <row r="125" spans="1:4" x14ac:dyDescent="0.3">
      <c r="A125">
        <v>124</v>
      </c>
      <c r="B125">
        <v>4</v>
      </c>
      <c r="C125" t="s">
        <v>7</v>
      </c>
      <c r="D125">
        <v>0.1025804045299689</v>
      </c>
    </row>
    <row r="126" spans="1:4" x14ac:dyDescent="0.3">
      <c r="A126">
        <v>125</v>
      </c>
      <c r="B126">
        <v>4</v>
      </c>
      <c r="C126" t="s">
        <v>7</v>
      </c>
      <c r="D126">
        <v>8.8337334493796035E-2</v>
      </c>
    </row>
    <row r="127" spans="1:4" x14ac:dyDescent="0.3">
      <c r="A127">
        <v>126</v>
      </c>
      <c r="B127">
        <v>4</v>
      </c>
      <c r="C127" t="s">
        <v>8</v>
      </c>
      <c r="D127">
        <v>0.11427537351846695</v>
      </c>
    </row>
    <row r="128" spans="1:4" x14ac:dyDescent="0.3">
      <c r="A128">
        <v>127</v>
      </c>
      <c r="B128">
        <v>4</v>
      </c>
      <c r="C128" t="s">
        <v>8</v>
      </c>
      <c r="D128">
        <v>0.11638575295607249</v>
      </c>
    </row>
    <row r="129" spans="1:4" x14ac:dyDescent="0.3">
      <c r="A129">
        <v>128</v>
      </c>
      <c r="B129">
        <v>4</v>
      </c>
      <c r="C129" t="s">
        <v>8</v>
      </c>
      <c r="D129">
        <v>0.46200251082579297</v>
      </c>
    </row>
    <row r="130" spans="1:4" x14ac:dyDescent="0.3">
      <c r="A130">
        <v>129</v>
      </c>
      <c r="B130">
        <v>4</v>
      </c>
      <c r="C130" t="s">
        <v>8</v>
      </c>
      <c r="D130">
        <v>0.11341188599665959</v>
      </c>
    </row>
    <row r="131" spans="1:4" x14ac:dyDescent="0.3">
      <c r="A131">
        <v>130</v>
      </c>
      <c r="B131">
        <v>4</v>
      </c>
      <c r="C131" t="s">
        <v>8</v>
      </c>
      <c r="D131">
        <v>0.36121835807959241</v>
      </c>
    </row>
    <row r="132" spans="1:4" x14ac:dyDescent="0.3">
      <c r="A132">
        <v>131</v>
      </c>
      <c r="B132">
        <v>4</v>
      </c>
      <c r="C132" t="s">
        <v>9</v>
      </c>
      <c r="D132">
        <v>0.83071339130401611</v>
      </c>
    </row>
    <row r="133" spans="1:4" x14ac:dyDescent="0.3">
      <c r="A133">
        <v>132</v>
      </c>
      <c r="B133">
        <v>4</v>
      </c>
      <c r="C133" t="s">
        <v>9</v>
      </c>
      <c r="D133">
        <v>7.0139512652531266E-2</v>
      </c>
    </row>
    <row r="134" spans="1:4" x14ac:dyDescent="0.3">
      <c r="A134">
        <v>133</v>
      </c>
      <c r="B134">
        <v>4</v>
      </c>
      <c r="C134" t="s">
        <v>9</v>
      </c>
      <c r="D134">
        <v>0.70687430103619897</v>
      </c>
    </row>
    <row r="135" spans="1:4" x14ac:dyDescent="0.3">
      <c r="A135">
        <v>134</v>
      </c>
      <c r="B135">
        <v>4</v>
      </c>
      <c r="C135" t="s">
        <v>9</v>
      </c>
      <c r="D135">
        <v>4.9889457412064075E-2</v>
      </c>
    </row>
    <row r="136" spans="1:4" x14ac:dyDescent="0.3">
      <c r="A136">
        <v>135</v>
      </c>
      <c r="B136">
        <v>4</v>
      </c>
      <c r="C136" t="s">
        <v>9</v>
      </c>
      <c r="D136">
        <v>5.5215244026233755E-2</v>
      </c>
    </row>
    <row r="137" spans="1:4" x14ac:dyDescent="0.3">
      <c r="A137">
        <v>136</v>
      </c>
      <c r="B137">
        <v>4</v>
      </c>
      <c r="C137" t="s">
        <v>10</v>
      </c>
      <c r="D137">
        <v>5.9097361595680319E-2</v>
      </c>
    </row>
    <row r="138" spans="1:4" x14ac:dyDescent="0.3">
      <c r="A138">
        <v>137</v>
      </c>
      <c r="B138">
        <v>4</v>
      </c>
      <c r="C138" t="s">
        <v>10</v>
      </c>
      <c r="D138">
        <v>2.665256897608439</v>
      </c>
    </row>
    <row r="139" spans="1:4" x14ac:dyDescent="0.3">
      <c r="A139">
        <v>138</v>
      </c>
      <c r="B139">
        <v>4</v>
      </c>
      <c r="C139" t="s">
        <v>10</v>
      </c>
      <c r="D139">
        <v>2.7762887080510459</v>
      </c>
    </row>
    <row r="140" spans="1:4" x14ac:dyDescent="0.3">
      <c r="A140">
        <v>139</v>
      </c>
      <c r="B140">
        <v>4</v>
      </c>
      <c r="C140" t="s">
        <v>10</v>
      </c>
      <c r="D140">
        <v>4.2862611978004374E-2</v>
      </c>
    </row>
    <row r="141" spans="1:4" x14ac:dyDescent="0.3">
      <c r="A141">
        <v>140</v>
      </c>
      <c r="B141">
        <v>4</v>
      </c>
      <c r="C141" t="s">
        <v>10</v>
      </c>
      <c r="D141">
        <v>0.52216515441735589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BFFB7-4E15-4668-B131-475A0B6DD14B}">
  <dimension ref="A1:E21"/>
  <sheetViews>
    <sheetView workbookViewId="0">
      <selection activeCell="E2" sqref="E2:E21"/>
    </sheetView>
  </sheetViews>
  <sheetFormatPr defaultRowHeight="14.4" x14ac:dyDescent="0.3"/>
  <cols>
    <col min="1" max="1" width="8.109375" bestFit="1" customWidth="1"/>
    <col min="2" max="2" width="9.5546875" bestFit="1" customWidth="1"/>
    <col min="3" max="3" width="16.5546875" bestFit="1" customWidth="1"/>
    <col min="4" max="4" width="17" bestFit="1" customWidth="1"/>
    <col min="5" max="5" width="22.5546875" bestFit="1" customWidth="1"/>
  </cols>
  <sheetData>
    <row r="1" spans="1:5" x14ac:dyDescent="0.3">
      <c r="A1" t="s">
        <v>1</v>
      </c>
      <c r="B1" t="s">
        <v>2</v>
      </c>
      <c r="C1" t="s">
        <v>11</v>
      </c>
      <c r="D1" t="s">
        <v>15</v>
      </c>
      <c r="E1" t="s">
        <v>14</v>
      </c>
    </row>
    <row r="2" spans="1:5" x14ac:dyDescent="0.3">
      <c r="A2">
        <v>1</v>
      </c>
      <c r="B2" t="s">
        <v>6</v>
      </c>
      <c r="C2">
        <v>7.028627404943108E-2</v>
      </c>
      <c r="D2">
        <v>1561.0925546017788</v>
      </c>
      <c r="E2">
        <v>1461.0925546017788</v>
      </c>
    </row>
    <row r="3" spans="1:5" x14ac:dyDescent="0.3">
      <c r="A3">
        <v>1</v>
      </c>
      <c r="B3" t="s">
        <v>7</v>
      </c>
      <c r="C3">
        <v>1.1644215920629601E-2</v>
      </c>
      <c r="D3">
        <v>258.62373591017666</v>
      </c>
      <c r="E3">
        <v>158.62373591017666</v>
      </c>
    </row>
    <row r="4" spans="1:5" x14ac:dyDescent="0.3">
      <c r="A4">
        <v>1</v>
      </c>
      <c r="B4" t="s">
        <v>8</v>
      </c>
      <c r="C4">
        <v>8.08443423981468E-3</v>
      </c>
      <c r="D4">
        <v>179.55924212267362</v>
      </c>
      <c r="E4">
        <v>79.559242122673638</v>
      </c>
    </row>
    <row r="5" spans="1:5" x14ac:dyDescent="0.3">
      <c r="A5">
        <v>1</v>
      </c>
      <c r="B5" t="s">
        <v>12</v>
      </c>
      <c r="C5">
        <v>7.9915903011957806E-2</v>
      </c>
      <c r="D5">
        <v>1774.9713279509801</v>
      </c>
      <c r="E5">
        <v>1674.9713279509801</v>
      </c>
    </row>
    <row r="6" spans="1:5" x14ac:dyDescent="0.3">
      <c r="A6">
        <v>1</v>
      </c>
      <c r="B6" t="s">
        <v>13</v>
      </c>
      <c r="C6">
        <v>0.13488095526893934</v>
      </c>
      <c r="D6">
        <v>2995.7720461868917</v>
      </c>
      <c r="E6">
        <v>2895.7720461868917</v>
      </c>
    </row>
    <row r="7" spans="1:5" x14ac:dyDescent="0.3">
      <c r="A7">
        <v>2</v>
      </c>
      <c r="B7" t="s">
        <v>6</v>
      </c>
      <c r="C7">
        <v>3.3375627835591635</v>
      </c>
      <c r="D7">
        <v>550.94850396907498</v>
      </c>
      <c r="E7">
        <v>450.94850396907498</v>
      </c>
    </row>
    <row r="8" spans="1:5" x14ac:dyDescent="0.3">
      <c r="A8">
        <v>2</v>
      </c>
      <c r="B8" t="s">
        <v>7</v>
      </c>
      <c r="C8">
        <v>1.0294946094353994</v>
      </c>
      <c r="D8">
        <v>169.94392366390252</v>
      </c>
      <c r="E8">
        <v>69.943923663902524</v>
      </c>
    </row>
    <row r="9" spans="1:5" x14ac:dyDescent="0.3">
      <c r="A9">
        <v>2</v>
      </c>
      <c r="B9" t="s">
        <v>8</v>
      </c>
      <c r="C9">
        <v>1.0351420223712922</v>
      </c>
      <c r="D9">
        <v>170.87617090840459</v>
      </c>
      <c r="E9">
        <v>70.876170908404603</v>
      </c>
    </row>
    <row r="10" spans="1:5" x14ac:dyDescent="0.3">
      <c r="A10">
        <v>2</v>
      </c>
      <c r="B10" t="s">
        <v>12</v>
      </c>
      <c r="C10">
        <v>1.5808898866176606</v>
      </c>
      <c r="D10">
        <v>260.96555314624572</v>
      </c>
      <c r="E10">
        <v>160.96555314624575</v>
      </c>
    </row>
    <row r="11" spans="1:5" x14ac:dyDescent="0.3">
      <c r="A11">
        <v>2</v>
      </c>
      <c r="B11" t="s">
        <v>13</v>
      </c>
      <c r="C11">
        <v>1.99479904572169</v>
      </c>
      <c r="D11">
        <v>329.29164819704175</v>
      </c>
      <c r="E11">
        <v>229.29164819704178</v>
      </c>
    </row>
    <row r="12" spans="1:5" x14ac:dyDescent="0.3">
      <c r="A12">
        <v>3</v>
      </c>
      <c r="B12" t="s">
        <v>6</v>
      </c>
      <c r="C12">
        <v>1.7516319404045742</v>
      </c>
      <c r="D12">
        <v>193.46325848871089</v>
      </c>
      <c r="E12">
        <v>93.463258488710892</v>
      </c>
    </row>
    <row r="13" spans="1:5" x14ac:dyDescent="0.3">
      <c r="A13">
        <v>3</v>
      </c>
      <c r="B13" t="s">
        <v>7</v>
      </c>
      <c r="C13">
        <v>0.93068427642186491</v>
      </c>
      <c r="D13">
        <v>102.79169304208693</v>
      </c>
      <c r="E13">
        <v>2.7916930420869392</v>
      </c>
    </row>
    <row r="14" spans="1:5" x14ac:dyDescent="0.3">
      <c r="A14">
        <v>3</v>
      </c>
      <c r="B14" t="s">
        <v>8</v>
      </c>
      <c r="C14">
        <v>0.87546537518501277</v>
      </c>
      <c r="D14">
        <v>96.692906923251769</v>
      </c>
      <c r="E14">
        <v>-3.3070930767482256</v>
      </c>
    </row>
    <row r="15" spans="1:5" x14ac:dyDescent="0.3">
      <c r="A15">
        <v>3</v>
      </c>
      <c r="B15" t="s">
        <v>12</v>
      </c>
      <c r="C15">
        <v>0.64598465021699669</v>
      </c>
      <c r="D15">
        <v>71.34734899604824</v>
      </c>
      <c r="E15">
        <v>-28.652651003951764</v>
      </c>
    </row>
    <row r="16" spans="1:5" x14ac:dyDescent="0.3">
      <c r="A16">
        <v>3</v>
      </c>
      <c r="B16" t="s">
        <v>13</v>
      </c>
      <c r="C16">
        <v>0.10970740715662637</v>
      </c>
      <c r="D16">
        <v>12.116901946859038</v>
      </c>
      <c r="E16">
        <v>-87.883098053140969</v>
      </c>
    </row>
    <row r="17" spans="1:5" x14ac:dyDescent="0.3">
      <c r="A17">
        <v>4</v>
      </c>
      <c r="B17" t="s">
        <v>6</v>
      </c>
      <c r="C17">
        <v>1.1290935849150023</v>
      </c>
      <c r="D17">
        <v>971.92375603138146</v>
      </c>
      <c r="E17">
        <v>871.92375603138146</v>
      </c>
    </row>
    <row r="18" spans="1:5" x14ac:dyDescent="0.3">
      <c r="A18">
        <v>4</v>
      </c>
      <c r="B18" t="s">
        <v>7</v>
      </c>
      <c r="C18">
        <v>0.19348505511879921</v>
      </c>
      <c r="D18">
        <v>166.55193512693523</v>
      </c>
      <c r="E18">
        <v>66.55193512693522</v>
      </c>
    </row>
    <row r="19" spans="1:5" x14ac:dyDescent="0.3">
      <c r="A19">
        <v>4</v>
      </c>
      <c r="B19" t="s">
        <v>8</v>
      </c>
      <c r="C19">
        <v>0.23345877627531691</v>
      </c>
      <c r="D19">
        <v>200.96131423249318</v>
      </c>
      <c r="E19">
        <v>100.96131423249315</v>
      </c>
    </row>
    <row r="20" spans="1:5" x14ac:dyDescent="0.3">
      <c r="A20">
        <v>4</v>
      </c>
      <c r="B20" t="s">
        <v>12</v>
      </c>
      <c r="C20">
        <v>0.34256638128620887</v>
      </c>
      <c r="D20">
        <v>294.88114044579811</v>
      </c>
      <c r="E20">
        <v>194.88114044579811</v>
      </c>
    </row>
    <row r="21" spans="1:5" x14ac:dyDescent="0.3">
      <c r="A21">
        <v>4</v>
      </c>
      <c r="B21" t="s">
        <v>13</v>
      </c>
      <c r="C21">
        <v>1.2131341467301051</v>
      </c>
      <c r="D21">
        <v>1044.2658715031216</v>
      </c>
      <c r="E21">
        <v>944.26587150312162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E60E4-4424-4819-8B32-4481DB369DA5}">
  <dimension ref="A1:J21"/>
  <sheetViews>
    <sheetView tabSelected="1" workbookViewId="0">
      <selection activeCell="J2" sqref="J2:J21"/>
    </sheetView>
  </sheetViews>
  <sheetFormatPr defaultRowHeight="14.4" x14ac:dyDescent="0.3"/>
  <cols>
    <col min="1" max="1" width="8.109375" bestFit="1" customWidth="1"/>
    <col min="2" max="2" width="9.5546875" bestFit="1" customWidth="1"/>
    <col min="3" max="3" width="12.6640625" bestFit="1" customWidth="1"/>
    <col min="4" max="4" width="11.77734375" bestFit="1" customWidth="1"/>
    <col min="5" max="5" width="12.77734375" bestFit="1" customWidth="1"/>
    <col min="6" max="6" width="12.6640625" bestFit="1" customWidth="1"/>
    <col min="7" max="7" width="13.21875" bestFit="1" customWidth="1"/>
    <col min="8" max="8" width="12.33203125" bestFit="1" customWidth="1"/>
    <col min="9" max="9" width="12.77734375" bestFit="1" customWidth="1"/>
    <col min="10" max="10" width="11.33203125" bestFit="1" customWidth="1"/>
  </cols>
  <sheetData>
    <row r="1" spans="1:10" x14ac:dyDescent="0.3">
      <c r="A1" t="s">
        <v>1</v>
      </c>
      <c r="B1" t="s">
        <v>2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2" spans="1:10" x14ac:dyDescent="0.3">
      <c r="A2">
        <v>1</v>
      </c>
      <c r="B2" t="s">
        <v>6</v>
      </c>
      <c r="C2">
        <v>381.2613568759964</v>
      </c>
      <c r="D2">
        <v>234.64128563406578</v>
      </c>
      <c r="E2">
        <v>-88.446982140657397</v>
      </c>
      <c r="F2">
        <v>631.17341177486503</v>
      </c>
      <c r="G2">
        <v>-57.238277969642994</v>
      </c>
      <c r="H2">
        <v>681.53726541815445</v>
      </c>
      <c r="I2">
        <v>-100</v>
      </c>
      <c r="J2">
        <v>1461.0925546017788</v>
      </c>
    </row>
    <row r="3" spans="1:10" x14ac:dyDescent="0.3">
      <c r="A3">
        <v>1</v>
      </c>
      <c r="B3" t="s">
        <v>7</v>
      </c>
      <c r="C3">
        <v>61.950228034491985</v>
      </c>
      <c r="D3">
        <v>55.41125787013803</v>
      </c>
      <c r="E3">
        <v>-21.35075597829756</v>
      </c>
      <c r="F3">
        <v>61.355141548945078</v>
      </c>
      <c r="G3">
        <v>-95.177536254902265</v>
      </c>
      <c r="H3">
        <v>13.551554993347493</v>
      </c>
      <c r="I3">
        <v>-54.540431508934098</v>
      </c>
      <c r="J3">
        <v>158.62373591017666</v>
      </c>
    </row>
    <row r="4" spans="1:10" x14ac:dyDescent="0.3">
      <c r="A4">
        <v>1</v>
      </c>
      <c r="B4" t="s">
        <v>8</v>
      </c>
      <c r="C4">
        <v>44.86106422977943</v>
      </c>
      <c r="D4">
        <v>42.501947342104515</v>
      </c>
      <c r="E4">
        <v>-16.754249229763506</v>
      </c>
      <c r="F4">
        <v>32.802038862107999</v>
      </c>
      <c r="G4">
        <v>-54.495431891952471</v>
      </c>
      <c r="H4">
        <v>-9.3283933489855855</v>
      </c>
      <c r="I4">
        <v>-34.788321369766209</v>
      </c>
      <c r="J4">
        <v>79.559242122673638</v>
      </c>
    </row>
    <row r="5" spans="1:10" x14ac:dyDescent="0.3">
      <c r="A5">
        <v>1</v>
      </c>
      <c r="B5" t="s">
        <v>12</v>
      </c>
      <c r="C5">
        <v>315.87369066752211</v>
      </c>
      <c r="D5">
        <v>243.3287938625742</v>
      </c>
      <c r="E5">
        <v>-100</v>
      </c>
      <c r="F5">
        <v>679.7341531421971</v>
      </c>
      <c r="G5">
        <v>-36.493265892364249</v>
      </c>
      <c r="H5">
        <v>701.3681156916673</v>
      </c>
      <c r="I5">
        <v>-100</v>
      </c>
      <c r="J5">
        <v>1674.9713279509801</v>
      </c>
    </row>
    <row r="6" spans="1:10" x14ac:dyDescent="0.3">
      <c r="A6">
        <v>1</v>
      </c>
      <c r="B6" t="s">
        <v>13</v>
      </c>
      <c r="C6">
        <v>382.19826673158275</v>
      </c>
      <c r="D6">
        <v>278.63563054988856</v>
      </c>
      <c r="E6">
        <v>-89.439753767391039</v>
      </c>
      <c r="F6">
        <v>925.75097949340852</v>
      </c>
      <c r="G6">
        <v>-8.611514763479363</v>
      </c>
      <c r="H6">
        <v>895.40040127406075</v>
      </c>
      <c r="I6">
        <v>-100</v>
      </c>
      <c r="J6">
        <v>2895.7720461868917</v>
      </c>
    </row>
    <row r="7" spans="1:10" x14ac:dyDescent="0.3">
      <c r="A7">
        <v>2</v>
      </c>
      <c r="B7" t="s">
        <v>6</v>
      </c>
      <c r="C7">
        <v>399.11132029887528</v>
      </c>
      <c r="D7">
        <v>348.41790227278437</v>
      </c>
      <c r="E7">
        <v>-1.559067581198307</v>
      </c>
      <c r="F7">
        <v>951.6139507909246</v>
      </c>
      <c r="G7">
        <v>-51.67273428702287</v>
      </c>
      <c r="H7">
        <v>859.89555347111161</v>
      </c>
      <c r="I7">
        <v>21.088726770531956</v>
      </c>
      <c r="J7">
        <v>450.94850396907498</v>
      </c>
    </row>
    <row r="8" spans="1:10" x14ac:dyDescent="0.3">
      <c r="A8">
        <v>2</v>
      </c>
      <c r="B8" t="s">
        <v>7</v>
      </c>
      <c r="C8">
        <v>21.072101603889653</v>
      </c>
      <c r="D8">
        <v>54.271611938760358</v>
      </c>
      <c r="E8">
        <v>9.5548808081344703</v>
      </c>
      <c r="F8">
        <v>60.313010515324628</v>
      </c>
      <c r="G8">
        <v>8.2296303069848378</v>
      </c>
      <c r="H8">
        <v>29.422624941010167</v>
      </c>
      <c r="I8">
        <v>-59.438401997773262</v>
      </c>
      <c r="J8">
        <v>69.943923663902524</v>
      </c>
    </row>
    <row r="9" spans="1:10" x14ac:dyDescent="0.3">
      <c r="A9">
        <v>2</v>
      </c>
      <c r="B9" t="s">
        <v>8</v>
      </c>
      <c r="C9">
        <v>15.654879996617804</v>
      </c>
      <c r="D9">
        <v>14.019915546534042</v>
      </c>
      <c r="E9">
        <v>11.253619098376706</v>
      </c>
      <c r="F9">
        <v>44.340706815436022</v>
      </c>
      <c r="G9">
        <v>-85.650349628935331</v>
      </c>
      <c r="H9">
        <v>48.022072062094892</v>
      </c>
      <c r="I9">
        <v>-42.424820355548114</v>
      </c>
      <c r="J9">
        <v>70.876170908404603</v>
      </c>
    </row>
    <row r="10" spans="1:10" x14ac:dyDescent="0.3">
      <c r="A10">
        <v>2</v>
      </c>
      <c r="B10" t="s">
        <v>12</v>
      </c>
      <c r="C10">
        <v>742.01213318262887</v>
      </c>
      <c r="D10">
        <v>455.43319575449283</v>
      </c>
      <c r="E10">
        <v>-13.85952758836812</v>
      </c>
      <c r="F10">
        <v>2271.3003884918853</v>
      </c>
      <c r="G10">
        <v>317.34941201558513</v>
      </c>
      <c r="H10">
        <v>1427.8430387830913</v>
      </c>
      <c r="I10">
        <v>1336.4492167156936</v>
      </c>
      <c r="J10">
        <v>160.96555314624575</v>
      </c>
    </row>
    <row r="11" spans="1:10" x14ac:dyDescent="0.3">
      <c r="A11">
        <v>2</v>
      </c>
      <c r="B11" t="s">
        <v>13</v>
      </c>
      <c r="C11">
        <v>836.96718214419809</v>
      </c>
      <c r="D11">
        <v>468.88385815033257</v>
      </c>
      <c r="E11">
        <v>-36.057326282822203</v>
      </c>
      <c r="F11">
        <v>2331.5250809471718</v>
      </c>
      <c r="G11">
        <v>375.3035079910124</v>
      </c>
      <c r="H11">
        <v>1934.8792846236299</v>
      </c>
      <c r="I11">
        <v>410.87110789461104</v>
      </c>
      <c r="J11">
        <v>229.29164819704178</v>
      </c>
    </row>
    <row r="12" spans="1:10" x14ac:dyDescent="0.3">
      <c r="A12">
        <v>3</v>
      </c>
      <c r="B12" t="s">
        <v>6</v>
      </c>
      <c r="C12">
        <v>296.47039985907088</v>
      </c>
      <c r="D12">
        <v>128.89768694298323</v>
      </c>
      <c r="E12">
        <v>83.447876930074457</v>
      </c>
      <c r="F12">
        <v>957.71853995019376</v>
      </c>
      <c r="G12">
        <v>623.46547123733319</v>
      </c>
      <c r="H12">
        <v>743.89307599031065</v>
      </c>
      <c r="I12">
        <v>-7.0174756743283497</v>
      </c>
      <c r="J12">
        <v>93.463258488710892</v>
      </c>
    </row>
    <row r="13" spans="1:10" x14ac:dyDescent="0.3">
      <c r="A13">
        <v>3</v>
      </c>
      <c r="B13" t="s">
        <v>7</v>
      </c>
      <c r="C13">
        <v>5.0036036481203094</v>
      </c>
      <c r="D13">
        <v>6.9599388780729852</v>
      </c>
      <c r="E13">
        <v>13.746024035946046</v>
      </c>
      <c r="F13">
        <v>46.312300371133823</v>
      </c>
      <c r="G13">
        <v>42.873214218570027</v>
      </c>
      <c r="H13">
        <v>75.129092630852213</v>
      </c>
      <c r="I13">
        <v>-9.3608834230066957</v>
      </c>
      <c r="J13">
        <v>2.7916930420869392</v>
      </c>
    </row>
    <row r="14" spans="1:10" x14ac:dyDescent="0.3">
      <c r="A14">
        <v>3</v>
      </c>
      <c r="B14" t="s">
        <v>8</v>
      </c>
      <c r="C14">
        <v>-32.129917314720615</v>
      </c>
      <c r="D14">
        <v>-1.1705855325968264</v>
      </c>
      <c r="E14">
        <v>3.1108940768999043</v>
      </c>
      <c r="F14">
        <v>-2.2225131816621602</v>
      </c>
      <c r="G14">
        <v>145.78615152008592</v>
      </c>
      <c r="H14">
        <v>168.34946105440406</v>
      </c>
      <c r="I14">
        <v>-37.303367337128023</v>
      </c>
      <c r="J14">
        <v>-3.3070930767482256</v>
      </c>
    </row>
    <row r="15" spans="1:10" x14ac:dyDescent="0.3">
      <c r="A15">
        <v>3</v>
      </c>
      <c r="B15" t="s">
        <v>12</v>
      </c>
      <c r="C15">
        <v>239.10051891323917</v>
      </c>
      <c r="D15">
        <v>175.51466924722871</v>
      </c>
      <c r="E15">
        <v>107.66935252673437</v>
      </c>
      <c r="F15">
        <v>876.70756623177408</v>
      </c>
      <c r="G15">
        <v>1953.1839358261589</v>
      </c>
      <c r="H15">
        <v>615.46544738995124</v>
      </c>
      <c r="I15">
        <v>120.51951446944267</v>
      </c>
      <c r="J15">
        <v>-28.652651003951764</v>
      </c>
    </row>
    <row r="16" spans="1:10" x14ac:dyDescent="0.3">
      <c r="A16">
        <v>3</v>
      </c>
      <c r="B16" t="s">
        <v>13</v>
      </c>
      <c r="C16">
        <v>246.87022964419856</v>
      </c>
      <c r="D16">
        <v>182.70512422110795</v>
      </c>
      <c r="E16">
        <v>136.47034715765665</v>
      </c>
      <c r="F16">
        <v>1078.8867219954996</v>
      </c>
      <c r="G16">
        <v>1889.1531201693119</v>
      </c>
      <c r="H16">
        <v>734.32594120772364</v>
      </c>
      <c r="I16">
        <v>258.69529130673533</v>
      </c>
      <c r="J16">
        <v>-87.883098053140969</v>
      </c>
    </row>
    <row r="17" spans="1:10" x14ac:dyDescent="0.3">
      <c r="A17">
        <v>4</v>
      </c>
      <c r="B17" t="s">
        <v>6</v>
      </c>
      <c r="C17">
        <v>2325.8886578014735</v>
      </c>
      <c r="D17">
        <v>126.08882027887012</v>
      </c>
      <c r="E17">
        <v>117.34780051686809</v>
      </c>
      <c r="F17">
        <v>689.32988088539253</v>
      </c>
      <c r="G17">
        <v>3528.0866567520311</v>
      </c>
      <c r="H17">
        <v>16.515930772184639</v>
      </c>
      <c r="I17">
        <v>-87.926518732173491</v>
      </c>
      <c r="J17">
        <v>871.92375603138146</v>
      </c>
    </row>
    <row r="18" spans="1:10" x14ac:dyDescent="0.3">
      <c r="A18">
        <v>4</v>
      </c>
      <c r="B18" t="s">
        <v>7</v>
      </c>
      <c r="C18">
        <v>38.330162984998999</v>
      </c>
      <c r="D18">
        <v>37.2359701776696</v>
      </c>
      <c r="E18">
        <v>81.236201215383417</v>
      </c>
      <c r="F18">
        <v>64.249219520233268</v>
      </c>
      <c r="G18">
        <v>177.86896066558708</v>
      </c>
      <c r="H18">
        <v>89.87678215028474</v>
      </c>
      <c r="I18">
        <v>-9.4187642589434315</v>
      </c>
      <c r="J18">
        <v>66.55193512693522</v>
      </c>
    </row>
    <row r="19" spans="1:10" x14ac:dyDescent="0.3">
      <c r="A19">
        <v>4</v>
      </c>
      <c r="B19" t="s">
        <v>8</v>
      </c>
      <c r="C19">
        <v>-19.61375177788987</v>
      </c>
      <c r="D19">
        <v>17.017018952370631</v>
      </c>
      <c r="E19">
        <v>51.156109453109636</v>
      </c>
      <c r="F19">
        <v>34.776080766338232</v>
      </c>
      <c r="G19">
        <v>9.3208532429288162</v>
      </c>
      <c r="H19">
        <v>60.148074771467165</v>
      </c>
      <c r="I19">
        <v>-17.628722409999678</v>
      </c>
      <c r="J19">
        <v>100.96131423249315</v>
      </c>
    </row>
    <row r="20" spans="1:10" x14ac:dyDescent="0.3">
      <c r="A20">
        <v>4</v>
      </c>
      <c r="B20" t="s">
        <v>12</v>
      </c>
      <c r="C20">
        <v>1785.6174873508869</v>
      </c>
      <c r="D20">
        <v>130.68039737409038</v>
      </c>
      <c r="E20">
        <v>104.45670229242252</v>
      </c>
      <c r="F20">
        <v>528.79187203790138</v>
      </c>
      <c r="G20">
        <v>3287.2205891711096</v>
      </c>
      <c r="H20">
        <v>-11.375283814779506</v>
      </c>
      <c r="I20">
        <v>-66.386429672920784</v>
      </c>
      <c r="J20">
        <v>194.88114044579811</v>
      </c>
    </row>
    <row r="21" spans="1:10" x14ac:dyDescent="0.3">
      <c r="A21">
        <v>4</v>
      </c>
      <c r="B21" t="s">
        <v>13</v>
      </c>
      <c r="C21">
        <v>1486.4997502098417</v>
      </c>
      <c r="D21">
        <v>133.09580989330166</v>
      </c>
      <c r="E21">
        <v>93.642620720237403</v>
      </c>
      <c r="F21">
        <v>519.12455271587123</v>
      </c>
      <c r="G21">
        <v>3822.119890977161</v>
      </c>
      <c r="H21">
        <v>-36.46479593168236</v>
      </c>
      <c r="I21">
        <v>-26.618013643558204</v>
      </c>
      <c r="J21">
        <v>944.26587150312162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F76E-E820-4DC7-B7E8-8B1FCAFF0BDD}">
  <dimension ref="A1:C29"/>
  <sheetViews>
    <sheetView workbookViewId="0">
      <selection sqref="A1:C1048576"/>
    </sheetView>
  </sheetViews>
  <sheetFormatPr defaultRowHeight="14.4" x14ac:dyDescent="0.3"/>
  <cols>
    <col min="1" max="1" width="8.109375" bestFit="1" customWidth="1"/>
    <col min="2" max="2" width="9.5546875" bestFit="1" customWidth="1"/>
    <col min="3" max="3" width="16.5546875" bestFit="1" customWidth="1"/>
  </cols>
  <sheetData>
    <row r="1" spans="1:3" x14ac:dyDescent="0.3">
      <c r="A1" t="s">
        <v>1</v>
      </c>
      <c r="B1" t="s">
        <v>2</v>
      </c>
      <c r="C1" t="s">
        <v>11</v>
      </c>
    </row>
    <row r="2" spans="1:3" x14ac:dyDescent="0.3">
      <c r="A2">
        <v>1</v>
      </c>
      <c r="B2" t="s">
        <v>4</v>
      </c>
      <c r="C2">
        <v>1.1108149169012904E-2</v>
      </c>
    </row>
    <row r="3" spans="1:3" x14ac:dyDescent="0.3">
      <c r="A3">
        <v>1</v>
      </c>
      <c r="B3" t="s">
        <v>5</v>
      </c>
      <c r="C3">
        <v>4.502377123139922E-3</v>
      </c>
    </row>
    <row r="4" spans="1:3" x14ac:dyDescent="0.3">
      <c r="A4">
        <v>1</v>
      </c>
      <c r="B4" t="s">
        <v>6</v>
      </c>
      <c r="C4">
        <v>7.028627404943108E-2</v>
      </c>
    </row>
    <row r="5" spans="1:3" x14ac:dyDescent="0.3">
      <c r="A5">
        <v>1</v>
      </c>
      <c r="B5" t="s">
        <v>7</v>
      </c>
      <c r="C5">
        <v>1.1644215920629601E-2</v>
      </c>
    </row>
    <row r="6" spans="1:3" x14ac:dyDescent="0.3">
      <c r="A6">
        <v>1</v>
      </c>
      <c r="B6" t="s">
        <v>8</v>
      </c>
      <c r="C6">
        <v>8.08443423981468E-3</v>
      </c>
    </row>
    <row r="7" spans="1:3" x14ac:dyDescent="0.3">
      <c r="A7">
        <v>1</v>
      </c>
      <c r="B7" t="s">
        <v>12</v>
      </c>
      <c r="C7">
        <v>7.9915903011957806E-2</v>
      </c>
    </row>
    <row r="8" spans="1:3" x14ac:dyDescent="0.3">
      <c r="A8">
        <v>1</v>
      </c>
      <c r="B8" t="s">
        <v>13</v>
      </c>
      <c r="C8">
        <v>0.13488095526893934</v>
      </c>
    </row>
    <row r="9" spans="1:3" x14ac:dyDescent="0.3">
      <c r="A9">
        <v>2</v>
      </c>
      <c r="B9" t="s">
        <v>4</v>
      </c>
      <c r="C9">
        <v>0.43118263140010338</v>
      </c>
    </row>
    <row r="10" spans="1:3" x14ac:dyDescent="0.3">
      <c r="A10">
        <v>2</v>
      </c>
      <c r="B10" t="s">
        <v>5</v>
      </c>
      <c r="C10">
        <v>0.6057848890622457</v>
      </c>
    </row>
    <row r="11" spans="1:3" x14ac:dyDescent="0.3">
      <c r="A11">
        <v>2</v>
      </c>
      <c r="B11" t="s">
        <v>6</v>
      </c>
      <c r="C11">
        <v>3.3375627835591635</v>
      </c>
    </row>
    <row r="12" spans="1:3" x14ac:dyDescent="0.3">
      <c r="A12">
        <v>2</v>
      </c>
      <c r="B12" t="s">
        <v>7</v>
      </c>
      <c r="C12">
        <v>1.0294946094353994</v>
      </c>
    </row>
    <row r="13" spans="1:3" x14ac:dyDescent="0.3">
      <c r="A13">
        <v>2</v>
      </c>
      <c r="B13" t="s">
        <v>8</v>
      </c>
      <c r="C13">
        <v>1.0351420223712922</v>
      </c>
    </row>
    <row r="14" spans="1:3" x14ac:dyDescent="0.3">
      <c r="A14">
        <v>2</v>
      </c>
      <c r="B14" t="s">
        <v>12</v>
      </c>
      <c r="C14">
        <v>1.5808898866176606</v>
      </c>
    </row>
    <row r="15" spans="1:3" x14ac:dyDescent="0.3">
      <c r="A15">
        <v>2</v>
      </c>
      <c r="B15" t="s">
        <v>13</v>
      </c>
      <c r="C15">
        <v>1.99479904572169</v>
      </c>
    </row>
    <row r="16" spans="1:3" x14ac:dyDescent="0.3">
      <c r="A16">
        <v>3</v>
      </c>
      <c r="B16" t="s">
        <v>4</v>
      </c>
      <c r="C16">
        <v>0.56236129452784867</v>
      </c>
    </row>
    <row r="17" spans="1:3" x14ac:dyDescent="0.3">
      <c r="A17">
        <v>3</v>
      </c>
      <c r="B17" t="s">
        <v>5</v>
      </c>
      <c r="C17">
        <v>0.90540806253751105</v>
      </c>
    </row>
    <row r="18" spans="1:3" x14ac:dyDescent="0.3">
      <c r="A18">
        <v>3</v>
      </c>
      <c r="B18" t="s">
        <v>6</v>
      </c>
      <c r="C18">
        <v>1.7516319404045742</v>
      </c>
    </row>
    <row r="19" spans="1:3" x14ac:dyDescent="0.3">
      <c r="A19">
        <v>3</v>
      </c>
      <c r="B19" t="s">
        <v>7</v>
      </c>
      <c r="C19">
        <v>0.93068427642186491</v>
      </c>
    </row>
    <row r="20" spans="1:3" x14ac:dyDescent="0.3">
      <c r="A20">
        <v>3</v>
      </c>
      <c r="B20" t="s">
        <v>8</v>
      </c>
      <c r="C20">
        <v>0.87546537518501277</v>
      </c>
    </row>
    <row r="21" spans="1:3" x14ac:dyDescent="0.3">
      <c r="A21">
        <v>3</v>
      </c>
      <c r="B21" t="s">
        <v>12</v>
      </c>
      <c r="C21">
        <v>0.64598465021699669</v>
      </c>
    </row>
    <row r="22" spans="1:3" x14ac:dyDescent="0.3">
      <c r="A22">
        <v>3</v>
      </c>
      <c r="B22" t="s">
        <v>13</v>
      </c>
      <c r="C22">
        <v>0.10970740715662637</v>
      </c>
    </row>
    <row r="23" spans="1:3" x14ac:dyDescent="0.3">
      <c r="A23">
        <v>4</v>
      </c>
      <c r="B23" t="s">
        <v>4</v>
      </c>
      <c r="C23">
        <v>0.3261456027626991</v>
      </c>
    </row>
    <row r="24" spans="1:3" x14ac:dyDescent="0.3">
      <c r="A24">
        <v>4</v>
      </c>
      <c r="B24" t="s">
        <v>5</v>
      </c>
      <c r="C24">
        <v>0.11617100394020477</v>
      </c>
    </row>
    <row r="25" spans="1:3" x14ac:dyDescent="0.3">
      <c r="A25">
        <v>4</v>
      </c>
      <c r="B25" t="s">
        <v>6</v>
      </c>
      <c r="C25">
        <v>1.1290935849150023</v>
      </c>
    </row>
    <row r="26" spans="1:3" x14ac:dyDescent="0.3">
      <c r="A26">
        <v>4</v>
      </c>
      <c r="B26" t="s">
        <v>7</v>
      </c>
      <c r="C26">
        <v>0.19348505511879921</v>
      </c>
    </row>
    <row r="27" spans="1:3" x14ac:dyDescent="0.3">
      <c r="A27">
        <v>4</v>
      </c>
      <c r="B27" t="s">
        <v>8</v>
      </c>
      <c r="C27">
        <v>0.23345877627531691</v>
      </c>
    </row>
    <row r="28" spans="1:3" x14ac:dyDescent="0.3">
      <c r="A28">
        <v>4</v>
      </c>
      <c r="B28" t="s">
        <v>12</v>
      </c>
      <c r="C28">
        <v>0.34256638128620887</v>
      </c>
    </row>
    <row r="29" spans="1:3" x14ac:dyDescent="0.3">
      <c r="A29">
        <v>4</v>
      </c>
      <c r="B29" t="s">
        <v>13</v>
      </c>
      <c r="C29">
        <v>1.2131341467301051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FBC62-7A2B-48AE-B0D8-94C3A187E581}">
  <dimension ref="A1:C29"/>
  <sheetViews>
    <sheetView topLeftCell="A5" workbookViewId="0">
      <selection activeCell="A2" sqref="A2:C29"/>
    </sheetView>
  </sheetViews>
  <sheetFormatPr defaultRowHeight="14.4" x14ac:dyDescent="0.3"/>
  <cols>
    <col min="1" max="1" width="8.109375" bestFit="1" customWidth="1"/>
    <col min="2" max="2" width="9.5546875" bestFit="1" customWidth="1"/>
    <col min="3" max="3" width="16.5546875" bestFit="1" customWidth="1"/>
  </cols>
  <sheetData>
    <row r="1" spans="1:3" x14ac:dyDescent="0.3">
      <c r="A1" t="s">
        <v>1</v>
      </c>
      <c r="B1" t="s">
        <v>2</v>
      </c>
      <c r="C1" t="s">
        <v>11</v>
      </c>
    </row>
    <row r="2" spans="1:3" x14ac:dyDescent="0.3">
      <c r="A2">
        <v>1</v>
      </c>
      <c r="B2" t="s">
        <v>4</v>
      </c>
      <c r="C2">
        <v>0.25074539283911385</v>
      </c>
    </row>
    <row r="3" spans="1:3" x14ac:dyDescent="0.3">
      <c r="A3">
        <v>1</v>
      </c>
      <c r="B3" t="s">
        <v>5</v>
      </c>
      <c r="C3">
        <v>0.3601676058024168</v>
      </c>
    </row>
    <row r="4" spans="1:3" x14ac:dyDescent="0.3">
      <c r="A4">
        <v>1</v>
      </c>
      <c r="B4" t="s">
        <v>6</v>
      </c>
      <c r="C4">
        <v>1.733347506712501</v>
      </c>
    </row>
    <row r="5" spans="1:3" x14ac:dyDescent="0.3">
      <c r="A5">
        <v>1</v>
      </c>
      <c r="B5" t="s">
        <v>7</v>
      </c>
      <c r="C5">
        <v>0.58329225890338421</v>
      </c>
    </row>
    <row r="6" spans="1:3" x14ac:dyDescent="0.3">
      <c r="A6">
        <v>1</v>
      </c>
      <c r="B6" t="s">
        <v>8</v>
      </c>
      <c r="C6">
        <v>0.52174262677629779</v>
      </c>
    </row>
    <row r="7" spans="1:3" x14ac:dyDescent="0.3">
      <c r="A7">
        <v>1</v>
      </c>
      <c r="B7" t="s">
        <v>12</v>
      </c>
      <c r="C7">
        <v>1.4978423148393631</v>
      </c>
    </row>
    <row r="8" spans="1:3" x14ac:dyDescent="0.3">
      <c r="A8">
        <v>1</v>
      </c>
      <c r="B8" t="s">
        <v>13</v>
      </c>
      <c r="C8">
        <v>1.7367219525078934</v>
      </c>
    </row>
    <row r="9" spans="1:3" x14ac:dyDescent="0.3">
      <c r="A9">
        <v>2</v>
      </c>
      <c r="B9" t="s">
        <v>4</v>
      </c>
      <c r="C9">
        <v>0.44238952100276946</v>
      </c>
    </row>
    <row r="10" spans="1:3" x14ac:dyDescent="0.3">
      <c r="A10">
        <v>2</v>
      </c>
      <c r="B10" t="s">
        <v>5</v>
      </c>
      <c r="C10">
        <v>0.56868335306644435</v>
      </c>
    </row>
    <row r="11" spans="1:3" x14ac:dyDescent="0.3">
      <c r="A11">
        <v>2</v>
      </c>
      <c r="B11" t="s">
        <v>6</v>
      </c>
      <c r="C11">
        <v>2.8383629918098445</v>
      </c>
    </row>
    <row r="12" spans="1:3" x14ac:dyDescent="0.3">
      <c r="A12">
        <v>2</v>
      </c>
      <c r="B12" t="s">
        <v>7</v>
      </c>
      <c r="C12">
        <v>0.68851688702901204</v>
      </c>
    </row>
    <row r="13" spans="1:3" x14ac:dyDescent="0.3">
      <c r="A13">
        <v>2</v>
      </c>
      <c r="B13" t="s">
        <v>8</v>
      </c>
      <c r="C13">
        <v>0.65771004954973855</v>
      </c>
    </row>
    <row r="14" spans="1:3" x14ac:dyDescent="0.3">
      <c r="A14">
        <v>2</v>
      </c>
      <c r="B14" t="s">
        <v>12</v>
      </c>
      <c r="C14">
        <v>4.788382832209269</v>
      </c>
    </row>
    <row r="15" spans="1:3" x14ac:dyDescent="0.3">
      <c r="A15">
        <v>2</v>
      </c>
      <c r="B15" t="s">
        <v>13</v>
      </c>
      <c r="C15">
        <v>5.3283763885498052</v>
      </c>
    </row>
    <row r="16" spans="1:3" x14ac:dyDescent="0.3">
      <c r="A16">
        <v>3</v>
      </c>
      <c r="B16" t="s">
        <v>4</v>
      </c>
      <c r="C16">
        <v>0.49680435409148532</v>
      </c>
    </row>
    <row r="17" spans="1:3" x14ac:dyDescent="0.3">
      <c r="A17">
        <v>3</v>
      </c>
      <c r="B17" t="s">
        <v>5</v>
      </c>
      <c r="C17">
        <v>0.56037944455941513</v>
      </c>
    </row>
    <row r="18" spans="1:3" x14ac:dyDescent="0.3">
      <c r="A18">
        <v>3</v>
      </c>
      <c r="B18" t="s">
        <v>6</v>
      </c>
      <c r="C18">
        <v>2.2217386245727537</v>
      </c>
    </row>
    <row r="19" spans="1:3" x14ac:dyDescent="0.3">
      <c r="A19">
        <v>3</v>
      </c>
      <c r="B19" t="s">
        <v>7</v>
      </c>
      <c r="C19">
        <v>0.58841861089070635</v>
      </c>
    </row>
    <row r="20" spans="1:3" x14ac:dyDescent="0.3">
      <c r="A20">
        <v>3</v>
      </c>
      <c r="B20" t="s">
        <v>8</v>
      </c>
      <c r="C20">
        <v>0.3803299923737844</v>
      </c>
    </row>
    <row r="21" spans="1:3" x14ac:dyDescent="0.3">
      <c r="A21">
        <v>3</v>
      </c>
      <c r="B21" t="s">
        <v>12</v>
      </c>
      <c r="C21">
        <v>1.9002496043841042</v>
      </c>
    </row>
    <row r="22" spans="1:3" x14ac:dyDescent="0.3">
      <c r="A22">
        <v>3</v>
      </c>
      <c r="B22" t="s">
        <v>13</v>
      </c>
      <c r="C22">
        <v>1.9437894662221276</v>
      </c>
    </row>
    <row r="23" spans="1:3" x14ac:dyDescent="0.3">
      <c r="A23">
        <v>4</v>
      </c>
      <c r="B23" t="s">
        <v>4</v>
      </c>
      <c r="C23">
        <v>0.32542357902663455</v>
      </c>
    </row>
    <row r="24" spans="1:3" x14ac:dyDescent="0.3">
      <c r="A24">
        <v>4</v>
      </c>
      <c r="B24" t="s">
        <v>5</v>
      </c>
      <c r="C24">
        <v>5.9075071911017095E-2</v>
      </c>
    </row>
    <row r="25" spans="1:3" x14ac:dyDescent="0.3">
      <c r="A25">
        <v>4</v>
      </c>
      <c r="B25" t="s">
        <v>6</v>
      </c>
      <c r="C25">
        <v>1.433095469077428</v>
      </c>
    </row>
    <row r="26" spans="1:3" x14ac:dyDescent="0.3">
      <c r="A26">
        <v>4</v>
      </c>
      <c r="B26" t="s">
        <v>7</v>
      </c>
      <c r="C26">
        <v>8.1718643258015311E-2</v>
      </c>
    </row>
    <row r="27" spans="1:3" x14ac:dyDescent="0.3">
      <c r="A27">
        <v>4</v>
      </c>
      <c r="B27" t="s">
        <v>8</v>
      </c>
      <c r="C27">
        <v>4.748823394378026E-2</v>
      </c>
    </row>
    <row r="28" spans="1:3" x14ac:dyDescent="0.3">
      <c r="A28">
        <v>4</v>
      </c>
      <c r="B28" t="s">
        <v>12</v>
      </c>
      <c r="C28">
        <v>1.1139298866192502</v>
      </c>
    </row>
    <row r="29" spans="1:3" x14ac:dyDescent="0.3">
      <c r="A29">
        <v>4</v>
      </c>
      <c r="B29" t="s">
        <v>13</v>
      </c>
      <c r="C29">
        <v>0.93722586830457055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ED3F-36B1-4CBB-8729-A505A7FD6317}">
  <dimension ref="A1:J141"/>
  <sheetViews>
    <sheetView workbookViewId="0">
      <selection sqref="A1:XFD1048576"/>
    </sheetView>
  </sheetViews>
  <sheetFormatPr defaultRowHeight="14.4" x14ac:dyDescent="0.3"/>
  <cols>
    <col min="1" max="1" width="6.88671875" bestFit="1" customWidth="1"/>
    <col min="2" max="2" width="8.109375" bestFit="1" customWidth="1"/>
    <col min="3" max="3" width="9.5546875" bestFit="1" customWidth="1"/>
    <col min="4" max="4" width="12.6640625" bestFit="1" customWidth="1"/>
    <col min="7" max="7" width="9.5546875" bestFit="1" customWidth="1"/>
    <col min="8" max="8" width="16.5546875" bestFit="1" customWidth="1"/>
    <col min="9" max="9" width="16.88671875" bestFit="1" customWidth="1"/>
    <col min="10" max="10" width="22.5546875" bestFit="1" customWidth="1"/>
  </cols>
  <sheetData>
    <row r="1" spans="1:10" x14ac:dyDescent="0.3">
      <c r="A1" t="s">
        <v>0</v>
      </c>
      <c r="B1" t="s">
        <v>17</v>
      </c>
      <c r="C1" t="s">
        <v>16</v>
      </c>
      <c r="D1" t="s">
        <v>3</v>
      </c>
      <c r="F1" t="s">
        <v>1</v>
      </c>
      <c r="G1" t="s">
        <v>2</v>
      </c>
      <c r="H1" t="s">
        <v>11</v>
      </c>
      <c r="I1" t="s">
        <v>15</v>
      </c>
      <c r="J1" t="s">
        <v>14</v>
      </c>
    </row>
    <row r="2" spans="1:10" x14ac:dyDescent="0.3">
      <c r="A2">
        <v>1</v>
      </c>
      <c r="B2">
        <v>1</v>
      </c>
      <c r="C2" t="s">
        <v>4</v>
      </c>
      <c r="D2">
        <v>0.46886639793713886</v>
      </c>
      <c r="F2">
        <v>1</v>
      </c>
      <c r="G2" t="s">
        <v>4</v>
      </c>
      <c r="H2">
        <f>AVERAGE(D2:D6)</f>
        <v>0.54377496937910719</v>
      </c>
      <c r="I2">
        <f>(H2/$H$3)*100</f>
        <v>227.85921308469867</v>
      </c>
      <c r="J2">
        <f>((H2-$H$3)/$H$3)*100</f>
        <v>127.85921308469868</v>
      </c>
    </row>
    <row r="3" spans="1:10" x14ac:dyDescent="0.3">
      <c r="A3">
        <v>2</v>
      </c>
      <c r="B3">
        <v>1</v>
      </c>
      <c r="C3" t="s">
        <v>4</v>
      </c>
      <c r="D3">
        <v>0.5519794225692749</v>
      </c>
      <c r="F3">
        <v>1</v>
      </c>
      <c r="G3" t="s">
        <v>5</v>
      </c>
      <c r="H3">
        <f>AVERAGE(D7:D11)</f>
        <v>0.23864515374104181</v>
      </c>
      <c r="I3">
        <f t="shared" ref="I3:I8" si="0">(H3/$H$3)*100</f>
        <v>100</v>
      </c>
      <c r="J3">
        <f t="shared" ref="J3:J8" si="1">((H3-$H$3)/$H$3)*100</f>
        <v>0</v>
      </c>
    </row>
    <row r="4" spans="1:10" x14ac:dyDescent="0.3">
      <c r="A4">
        <v>3</v>
      </c>
      <c r="B4">
        <v>1</v>
      </c>
      <c r="C4" t="s">
        <v>4</v>
      </c>
      <c r="D4">
        <v>0.63659463326136267</v>
      </c>
      <c r="F4">
        <v>1</v>
      </c>
      <c r="G4" t="s">
        <v>6</v>
      </c>
      <c r="H4">
        <f>AVERAGE(D12:D16)</f>
        <v>0.79860521058241518</v>
      </c>
      <c r="I4">
        <f t="shared" si="0"/>
        <v>334.64128563406581</v>
      </c>
      <c r="J4">
        <f t="shared" si="1"/>
        <v>234.64128563406578</v>
      </c>
    </row>
    <row r="5" spans="1:10" x14ac:dyDescent="0.3">
      <c r="A5">
        <v>4</v>
      </c>
      <c r="B5">
        <v>1</v>
      </c>
      <c r="C5" t="s">
        <v>4</v>
      </c>
      <c r="D5">
        <v>0.48094656070073444</v>
      </c>
      <c r="F5">
        <v>1</v>
      </c>
      <c r="G5" t="s">
        <v>7</v>
      </c>
      <c r="H5">
        <f>AVERAGE(D17:D21)</f>
        <v>0.37088143527507783</v>
      </c>
      <c r="I5">
        <f t="shared" si="0"/>
        <v>155.41125787013803</v>
      </c>
      <c r="J5">
        <f>((H5-$H$3)/$H$3)*100</f>
        <v>55.41125787013803</v>
      </c>
    </row>
    <row r="6" spans="1:10" x14ac:dyDescent="0.3">
      <c r="A6">
        <v>5</v>
      </c>
      <c r="B6">
        <v>1</v>
      </c>
      <c r="C6" t="s">
        <v>4</v>
      </c>
      <c r="D6">
        <v>0.58048783242702484</v>
      </c>
      <c r="F6">
        <v>1</v>
      </c>
      <c r="G6" t="s">
        <v>8</v>
      </c>
      <c r="H6">
        <f>AVERAGE(D22:D26)</f>
        <v>0.34007399131854377</v>
      </c>
      <c r="I6">
        <f>(H6/$H$3)*100</f>
        <v>142.5019473421045</v>
      </c>
      <c r="J6">
        <f t="shared" si="1"/>
        <v>42.501947342104515</v>
      </c>
    </row>
    <row r="7" spans="1:10" x14ac:dyDescent="0.3">
      <c r="A7">
        <v>6</v>
      </c>
      <c r="B7">
        <v>1</v>
      </c>
      <c r="C7" t="s">
        <v>5</v>
      </c>
      <c r="D7">
        <v>0.24575513352950415</v>
      </c>
      <c r="F7">
        <v>1</v>
      </c>
      <c r="G7" t="s">
        <v>12</v>
      </c>
      <c r="H7">
        <f>AVERAGE(D27:D31)</f>
        <v>0.81933752795060466</v>
      </c>
      <c r="I7">
        <f t="shared" si="0"/>
        <v>343.32879386257417</v>
      </c>
      <c r="J7">
        <f t="shared" si="1"/>
        <v>243.3287938625742</v>
      </c>
    </row>
    <row r="8" spans="1:10" x14ac:dyDescent="0.3">
      <c r="A8">
        <v>7</v>
      </c>
      <c r="B8">
        <v>1</v>
      </c>
      <c r="C8" t="s">
        <v>5</v>
      </c>
      <c r="D8">
        <v>0.21314101914564768</v>
      </c>
      <c r="F8">
        <v>1</v>
      </c>
      <c r="G8" t="s">
        <v>13</v>
      </c>
      <c r="H8">
        <f>AVERAGE(D32:D36)</f>
        <v>0.90359558264414463</v>
      </c>
      <c r="I8">
        <f t="shared" si="0"/>
        <v>378.63563054988856</v>
      </c>
      <c r="J8">
        <f t="shared" si="1"/>
        <v>278.63563054988856</v>
      </c>
    </row>
    <row r="9" spans="1:10" x14ac:dyDescent="0.3">
      <c r="A9">
        <v>8</v>
      </c>
      <c r="B9">
        <v>1</v>
      </c>
      <c r="C9" t="s">
        <v>5</v>
      </c>
      <c r="D9">
        <v>0.19339336206515631</v>
      </c>
      <c r="F9">
        <v>2</v>
      </c>
      <c r="G9" t="s">
        <v>4</v>
      </c>
      <c r="H9">
        <f>AVERAGE(D37:D41)</f>
        <v>0.20619238863388695</v>
      </c>
      <c r="I9">
        <f>(H9/$H$10)*100</f>
        <v>104.40782812727487</v>
      </c>
      <c r="J9">
        <f>((H9-$H$10)/$H$10)*100</f>
        <v>4.4078281272748745</v>
      </c>
    </row>
    <row r="10" spans="1:10" x14ac:dyDescent="0.3">
      <c r="A10">
        <v>9</v>
      </c>
      <c r="B10">
        <v>1</v>
      </c>
      <c r="C10" t="s">
        <v>5</v>
      </c>
      <c r="D10">
        <v>0.29445665578047436</v>
      </c>
      <c r="F10">
        <v>2</v>
      </c>
      <c r="G10" t="s">
        <v>5</v>
      </c>
      <c r="H10">
        <f>AVERAGE(D42:D46)</f>
        <v>0.19748747994502386</v>
      </c>
      <c r="I10">
        <f t="shared" ref="I10:I14" si="2">(H10/$H$10)*100</f>
        <v>100</v>
      </c>
      <c r="J10">
        <f t="shared" ref="J10:J15" si="3">((H10-$H$10)/$H$10)*100</f>
        <v>0</v>
      </c>
    </row>
    <row r="11" spans="1:10" x14ac:dyDescent="0.3">
      <c r="A11">
        <v>10</v>
      </c>
      <c r="B11">
        <v>1</v>
      </c>
      <c r="C11" t="s">
        <v>5</v>
      </c>
      <c r="D11">
        <v>0.24647959818442663</v>
      </c>
      <c r="F11">
        <v>2</v>
      </c>
      <c r="G11" t="s">
        <v>6</v>
      </c>
      <c r="H11">
        <f>AVERAGE(D47:D51)</f>
        <v>0.88556921482086182</v>
      </c>
      <c r="I11">
        <f t="shared" si="2"/>
        <v>448.41790227278449</v>
      </c>
      <c r="J11">
        <f t="shared" si="3"/>
        <v>348.41790227278437</v>
      </c>
    </row>
    <row r="12" spans="1:10" x14ac:dyDescent="0.3">
      <c r="A12">
        <v>11</v>
      </c>
      <c r="B12">
        <v>1</v>
      </c>
      <c r="C12" t="s">
        <v>6</v>
      </c>
      <c r="D12">
        <v>0.70026901364326477</v>
      </c>
      <c r="F12">
        <v>2</v>
      </c>
      <c r="G12" t="s">
        <v>7</v>
      </c>
      <c r="H12">
        <f>AVERAGE(D52:D56)</f>
        <v>0.30466711868842439</v>
      </c>
      <c r="I12">
        <f t="shared" si="2"/>
        <v>154.27161193876034</v>
      </c>
      <c r="J12">
        <f t="shared" si="3"/>
        <v>54.271611938760358</v>
      </c>
    </row>
    <row r="13" spans="1:10" x14ac:dyDescent="0.3">
      <c r="A13">
        <v>12</v>
      </c>
      <c r="B13">
        <v>1</v>
      </c>
      <c r="C13" t="s">
        <v>6</v>
      </c>
      <c r="D13">
        <v>0.83388171593348182</v>
      </c>
      <c r="F13">
        <v>2</v>
      </c>
      <c r="G13" t="s">
        <v>8</v>
      </c>
      <c r="H13">
        <f>AVERAGE(D57:D61)</f>
        <v>0.22517505784829456</v>
      </c>
      <c r="I13">
        <f t="shared" si="2"/>
        <v>114.01991554653404</v>
      </c>
      <c r="J13">
        <f t="shared" si="3"/>
        <v>14.019915546534042</v>
      </c>
    </row>
    <row r="14" spans="1:10" x14ac:dyDescent="0.3">
      <c r="A14">
        <v>13</v>
      </c>
      <c r="B14">
        <v>1</v>
      </c>
      <c r="C14" t="s">
        <v>6</v>
      </c>
      <c r="D14">
        <v>1.020336280266444</v>
      </c>
      <c r="F14">
        <v>2</v>
      </c>
      <c r="G14" t="s">
        <v>12</v>
      </c>
      <c r="H14">
        <f>AVERAGE(D62:D66)</f>
        <v>1.0969110210736592</v>
      </c>
      <c r="I14">
        <f t="shared" si="2"/>
        <v>555.43319575449289</v>
      </c>
      <c r="J14">
        <f t="shared" si="3"/>
        <v>455.43319575449283</v>
      </c>
    </row>
    <row r="15" spans="1:10" x14ac:dyDescent="0.3">
      <c r="A15">
        <v>14</v>
      </c>
      <c r="B15">
        <v>1</v>
      </c>
      <c r="C15" t="s">
        <v>6</v>
      </c>
      <c r="D15">
        <v>0.83364845315615332</v>
      </c>
      <c r="F15">
        <v>2</v>
      </c>
      <c r="G15" t="s">
        <v>13</v>
      </c>
      <c r="H15">
        <f>AVERAGE(D67:D71)</f>
        <v>1.1234743952751161</v>
      </c>
      <c r="I15">
        <f>(H15/$H$10)*100</f>
        <v>568.88385815033257</v>
      </c>
      <c r="J15">
        <f t="shared" si="3"/>
        <v>468.88385815033257</v>
      </c>
    </row>
    <row r="16" spans="1:10" x14ac:dyDescent="0.3">
      <c r="A16">
        <v>15</v>
      </c>
      <c r="B16">
        <v>1</v>
      </c>
      <c r="C16" t="s">
        <v>6</v>
      </c>
      <c r="D16">
        <v>0.60489058991273248</v>
      </c>
      <c r="F16">
        <v>3</v>
      </c>
      <c r="G16" t="s">
        <v>4</v>
      </c>
      <c r="H16">
        <f>AVERAGE(D72:D76)</f>
        <v>0.26720583885908128</v>
      </c>
      <c r="I16">
        <f>(H16/$H$17)*100</f>
        <v>112.42451349161371</v>
      </c>
      <c r="J16">
        <f>((H16-$H$17)/$H$17)*100</f>
        <v>12.424513491613702</v>
      </c>
    </row>
    <row r="17" spans="1:10" x14ac:dyDescent="0.3">
      <c r="A17">
        <v>16</v>
      </c>
      <c r="B17">
        <v>1</v>
      </c>
      <c r="C17" t="s">
        <v>7</v>
      </c>
      <c r="D17">
        <v>0.51037225127220154</v>
      </c>
      <c r="F17">
        <v>3</v>
      </c>
      <c r="G17" t="s">
        <v>5</v>
      </c>
      <c r="H17">
        <f>AVERAGE(D77:D81)</f>
        <v>0.23767577956120173</v>
      </c>
      <c r="I17">
        <f t="shared" ref="I17:I22" si="4">(H17/$H$17)*100</f>
        <v>100</v>
      </c>
      <c r="J17">
        <f t="shared" ref="J17:J21" si="5">((H17-$H$17)/$H$17)*100</f>
        <v>0</v>
      </c>
    </row>
    <row r="18" spans="1:10" x14ac:dyDescent="0.3">
      <c r="A18">
        <v>17</v>
      </c>
      <c r="B18">
        <v>1</v>
      </c>
      <c r="C18" t="s">
        <v>7</v>
      </c>
      <c r="D18">
        <v>0.39965822796026867</v>
      </c>
      <c r="F18">
        <v>3</v>
      </c>
      <c r="G18" t="s">
        <v>6</v>
      </c>
      <c r="H18">
        <f>AVERAGE(D82:D86)</f>
        <v>0.54403436183929443</v>
      </c>
      <c r="I18">
        <f t="shared" si="4"/>
        <v>228.8976869429832</v>
      </c>
      <c r="J18">
        <f t="shared" si="5"/>
        <v>128.89768694298323</v>
      </c>
    </row>
    <row r="19" spans="1:10" x14ac:dyDescent="0.3">
      <c r="A19">
        <v>18</v>
      </c>
      <c r="B19">
        <v>1</v>
      </c>
      <c r="C19" t="s">
        <v>7</v>
      </c>
      <c r="D19">
        <v>0.24974328776200613</v>
      </c>
      <c r="F19">
        <v>3</v>
      </c>
      <c r="G19" t="s">
        <v>7</v>
      </c>
      <c r="H19">
        <f>AVERAGE(D87:D91)</f>
        <v>0.25421786854664485</v>
      </c>
      <c r="I19">
        <f t="shared" si="4"/>
        <v>106.95993887807298</v>
      </c>
      <c r="J19">
        <f t="shared" si="5"/>
        <v>6.9599388780729852</v>
      </c>
    </row>
    <row r="20" spans="1:10" x14ac:dyDescent="0.3">
      <c r="A20">
        <v>19</v>
      </c>
      <c r="B20">
        <v>1</v>
      </c>
      <c r="C20" t="s">
        <v>7</v>
      </c>
      <c r="D20">
        <v>0.31342222789923352</v>
      </c>
      <c r="F20">
        <v>3</v>
      </c>
      <c r="G20" t="s">
        <v>8</v>
      </c>
      <c r="H20">
        <f>AVERAGE(D92:D96)</f>
        <v>0.23489358127117158</v>
      </c>
      <c r="I20">
        <f t="shared" si="4"/>
        <v>98.829414467403183</v>
      </c>
      <c r="J20">
        <f t="shared" si="5"/>
        <v>-1.1705855325968264</v>
      </c>
    </row>
    <row r="21" spans="1:10" x14ac:dyDescent="0.3">
      <c r="A21">
        <v>20</v>
      </c>
      <c r="B21">
        <v>1</v>
      </c>
      <c r="C21" t="s">
        <v>7</v>
      </c>
      <c r="D21">
        <v>0.38121118148167926</v>
      </c>
      <c r="F21">
        <v>3</v>
      </c>
      <c r="G21" t="s">
        <v>12</v>
      </c>
      <c r="H21">
        <f>AVERAGE(D97:D101)</f>
        <v>0.65483163793881738</v>
      </c>
      <c r="I21">
        <f t="shared" si="4"/>
        <v>275.51466924722877</v>
      </c>
      <c r="J21">
        <f t="shared" si="5"/>
        <v>175.51466924722871</v>
      </c>
    </row>
    <row r="22" spans="1:10" x14ac:dyDescent="0.3">
      <c r="A22">
        <v>21</v>
      </c>
      <c r="B22">
        <v>1</v>
      </c>
      <c r="C22" t="s">
        <v>8</v>
      </c>
      <c r="D22">
        <v>0.39346971611181897</v>
      </c>
      <c r="F22">
        <v>3</v>
      </c>
      <c r="G22" t="s">
        <v>13</v>
      </c>
      <c r="H22">
        <f>AVERAGE(D102:D106)</f>
        <v>0.67192160785198207</v>
      </c>
      <c r="I22">
        <f t="shared" si="4"/>
        <v>282.70512422110795</v>
      </c>
      <c r="J22">
        <f>((H22-$H$17)/$H$17)*100</f>
        <v>182.70512422110795</v>
      </c>
    </row>
    <row r="23" spans="1:10" x14ac:dyDescent="0.3">
      <c r="A23">
        <v>22</v>
      </c>
      <c r="B23">
        <v>1</v>
      </c>
      <c r="C23" t="s">
        <v>8</v>
      </c>
      <c r="D23">
        <v>0.43129949271678925</v>
      </c>
      <c r="F23">
        <v>4</v>
      </c>
      <c r="G23" t="s">
        <v>4</v>
      </c>
      <c r="H23">
        <f>AVERAGE(D107:D111)</f>
        <v>0.38894702792167662</v>
      </c>
      <c r="I23">
        <f>(H23/$H$24)*100</f>
        <v>175.71616838320031</v>
      </c>
      <c r="J23">
        <f>((H23-$H$24)/$H$24)*100</f>
        <v>75.716168383200312</v>
      </c>
    </row>
    <row r="24" spans="1:10" x14ac:dyDescent="0.3">
      <c r="A24">
        <v>23</v>
      </c>
      <c r="B24">
        <v>1</v>
      </c>
      <c r="C24" t="s">
        <v>8</v>
      </c>
      <c r="D24">
        <v>0.31872348984082538</v>
      </c>
      <c r="F24">
        <v>4</v>
      </c>
      <c r="G24" t="s">
        <v>5</v>
      </c>
      <c r="H24">
        <f>AVERAGE(D112:D116)</f>
        <v>0.22134959548711777</v>
      </c>
      <c r="I24">
        <f t="shared" ref="I24:I29" si="6">(H24/$H$24)*100</f>
        <v>100</v>
      </c>
      <c r="J24">
        <f t="shared" ref="J24:J29" si="7">((H24-$H$24)/$H$24)*100</f>
        <v>0</v>
      </c>
    </row>
    <row r="25" spans="1:10" x14ac:dyDescent="0.3">
      <c r="A25">
        <v>24</v>
      </c>
      <c r="B25">
        <v>1</v>
      </c>
      <c r="C25" t="s">
        <v>8</v>
      </c>
      <c r="D25">
        <v>0.26093086848656338</v>
      </c>
      <c r="F25">
        <v>4</v>
      </c>
      <c r="G25" t="s">
        <v>6</v>
      </c>
      <c r="H25">
        <f>AVERAGE(D117:D121)</f>
        <v>0.50044668912887569</v>
      </c>
      <c r="I25">
        <f t="shared" si="6"/>
        <v>226.08882027887009</v>
      </c>
      <c r="J25">
        <f t="shared" si="7"/>
        <v>126.08882027887012</v>
      </c>
    </row>
    <row r="26" spans="1:10" x14ac:dyDescent="0.3">
      <c r="A26">
        <v>25</v>
      </c>
      <c r="B26">
        <v>1</v>
      </c>
      <c r="C26" t="s">
        <v>8</v>
      </c>
      <c r="D26">
        <v>0.2959463894367218</v>
      </c>
      <c r="F26">
        <v>4</v>
      </c>
      <c r="G26" t="s">
        <v>7</v>
      </c>
      <c r="H26">
        <f>AVERAGE(D122:D126)</f>
        <v>0.30377126485109324</v>
      </c>
      <c r="I26">
        <f t="shared" si="6"/>
        <v>137.2359701776696</v>
      </c>
      <c r="J26">
        <f t="shared" si="7"/>
        <v>37.2359701776696</v>
      </c>
    </row>
    <row r="27" spans="1:10" x14ac:dyDescent="0.3">
      <c r="A27">
        <v>26</v>
      </c>
      <c r="B27">
        <v>1</v>
      </c>
      <c r="C27" t="s">
        <v>9</v>
      </c>
      <c r="D27">
        <v>0.65487872560818994</v>
      </c>
      <c r="F27">
        <v>4</v>
      </c>
      <c r="G27" t="s">
        <v>8</v>
      </c>
      <c r="H27">
        <f>AVERAGE(D127:D131)</f>
        <v>0.25901669810215633</v>
      </c>
      <c r="I27">
        <f t="shared" si="6"/>
        <v>117.01701895237062</v>
      </c>
      <c r="J27">
        <f t="shared" si="7"/>
        <v>17.017018952370631</v>
      </c>
    </row>
    <row r="28" spans="1:10" x14ac:dyDescent="0.3">
      <c r="A28">
        <v>27</v>
      </c>
      <c r="B28">
        <v>1</v>
      </c>
      <c r="C28" t="s">
        <v>9</v>
      </c>
      <c r="D28">
        <v>0.51362999776999152</v>
      </c>
      <c r="F28">
        <v>4</v>
      </c>
      <c r="G28" t="s">
        <v>12</v>
      </c>
      <c r="H28">
        <f>AVERAGE(D132:D136)</f>
        <v>0.51061012645562487</v>
      </c>
      <c r="I28">
        <f t="shared" si="6"/>
        <v>230.68039737409038</v>
      </c>
      <c r="J28">
        <f t="shared" si="7"/>
        <v>130.68039737409038</v>
      </c>
    </row>
    <row r="29" spans="1:10" x14ac:dyDescent="0.3">
      <c r="A29">
        <v>28</v>
      </c>
      <c r="B29">
        <v>1</v>
      </c>
      <c r="C29" t="s">
        <v>9</v>
      </c>
      <c r="D29">
        <v>1.1797488828500111</v>
      </c>
      <c r="F29">
        <v>4</v>
      </c>
      <c r="G29" t="s">
        <v>13</v>
      </c>
      <c r="H29">
        <f>AVERAGE(D137:D141)</f>
        <v>0.51595663229624422</v>
      </c>
      <c r="I29">
        <f t="shared" si="6"/>
        <v>233.09580989330163</v>
      </c>
      <c r="J29">
        <f t="shared" si="7"/>
        <v>133.09580989330166</v>
      </c>
    </row>
    <row r="30" spans="1:10" x14ac:dyDescent="0.3">
      <c r="A30">
        <v>29</v>
      </c>
      <c r="B30">
        <v>1</v>
      </c>
      <c r="C30" t="s">
        <v>9</v>
      </c>
      <c r="D30">
        <v>0.88758550087610877</v>
      </c>
    </row>
    <row r="31" spans="1:10" x14ac:dyDescent="0.3">
      <c r="A31">
        <v>30</v>
      </c>
      <c r="B31">
        <v>1</v>
      </c>
      <c r="C31" t="s">
        <v>9</v>
      </c>
      <c r="D31">
        <v>0.86084453264872229</v>
      </c>
    </row>
    <row r="32" spans="1:10" x14ac:dyDescent="0.3">
      <c r="A32">
        <v>31</v>
      </c>
      <c r="B32">
        <v>1</v>
      </c>
      <c r="C32" t="s">
        <v>10</v>
      </c>
      <c r="D32">
        <v>1.0386157929897308</v>
      </c>
    </row>
    <row r="33" spans="1:4" x14ac:dyDescent="0.3">
      <c r="A33">
        <v>32</v>
      </c>
      <c r="B33">
        <v>1</v>
      </c>
      <c r="C33" t="s">
        <v>10</v>
      </c>
      <c r="D33">
        <v>0.55908362070719397</v>
      </c>
    </row>
    <row r="34" spans="1:4" x14ac:dyDescent="0.3">
      <c r="A34">
        <v>33</v>
      </c>
      <c r="B34">
        <v>1</v>
      </c>
      <c r="C34" t="s">
        <v>10</v>
      </c>
      <c r="D34">
        <v>0.87345127264658606</v>
      </c>
    </row>
    <row r="35" spans="1:4" x14ac:dyDescent="0.3">
      <c r="A35">
        <v>34</v>
      </c>
      <c r="B35">
        <v>1</v>
      </c>
      <c r="C35" t="s">
        <v>10</v>
      </c>
      <c r="D35">
        <v>1.1015015939871471</v>
      </c>
    </row>
    <row r="36" spans="1:4" x14ac:dyDescent="0.3">
      <c r="A36">
        <v>35</v>
      </c>
      <c r="B36">
        <v>1</v>
      </c>
      <c r="C36" t="s">
        <v>10</v>
      </c>
      <c r="D36">
        <v>0.94532563289006555</v>
      </c>
    </row>
    <row r="37" spans="1:4" x14ac:dyDescent="0.3">
      <c r="A37">
        <v>36</v>
      </c>
      <c r="B37">
        <v>2</v>
      </c>
      <c r="C37" t="s">
        <v>4</v>
      </c>
      <c r="D37">
        <v>0.20925582200288773</v>
      </c>
    </row>
    <row r="38" spans="1:4" x14ac:dyDescent="0.3">
      <c r="A38">
        <v>37</v>
      </c>
      <c r="B38">
        <v>2</v>
      </c>
      <c r="C38" t="s">
        <v>4</v>
      </c>
      <c r="D38">
        <v>0.19960584491491318</v>
      </c>
    </row>
    <row r="39" spans="1:4" x14ac:dyDescent="0.3">
      <c r="A39">
        <v>38</v>
      </c>
      <c r="B39">
        <v>2</v>
      </c>
      <c r="C39" t="s">
        <v>4</v>
      </c>
      <c r="D39">
        <v>0.20849038908878961</v>
      </c>
    </row>
    <row r="40" spans="1:4" x14ac:dyDescent="0.3">
      <c r="A40">
        <v>39</v>
      </c>
      <c r="B40">
        <v>2</v>
      </c>
      <c r="C40" t="s">
        <v>4</v>
      </c>
      <c r="D40">
        <v>0.19606461872657141</v>
      </c>
    </row>
    <row r="41" spans="1:4" x14ac:dyDescent="0.3">
      <c r="A41">
        <v>40</v>
      </c>
      <c r="B41">
        <v>2</v>
      </c>
      <c r="C41" t="s">
        <v>4</v>
      </c>
      <c r="D41">
        <v>0.21754526843627295</v>
      </c>
    </row>
    <row r="42" spans="1:4" x14ac:dyDescent="0.3">
      <c r="A42">
        <v>41</v>
      </c>
      <c r="B42">
        <v>2</v>
      </c>
      <c r="C42" t="s">
        <v>5</v>
      </c>
      <c r="D42">
        <v>0.1574965181450049</v>
      </c>
    </row>
    <row r="43" spans="1:4" x14ac:dyDescent="0.3">
      <c r="A43">
        <v>42</v>
      </c>
      <c r="B43">
        <v>2</v>
      </c>
      <c r="C43" t="s">
        <v>5</v>
      </c>
      <c r="D43">
        <v>0.14763930315772691</v>
      </c>
    </row>
    <row r="44" spans="1:4" x14ac:dyDescent="0.3">
      <c r="A44">
        <v>43</v>
      </c>
      <c r="B44">
        <v>2</v>
      </c>
      <c r="C44" t="s">
        <v>5</v>
      </c>
      <c r="D44">
        <v>0.27902854233980179</v>
      </c>
    </row>
    <row r="45" spans="1:4" x14ac:dyDescent="0.3">
      <c r="A45">
        <v>44</v>
      </c>
      <c r="B45">
        <v>2</v>
      </c>
      <c r="C45" t="s">
        <v>5</v>
      </c>
      <c r="D45">
        <v>0.2077537477016449</v>
      </c>
    </row>
    <row r="46" spans="1:4" x14ac:dyDescent="0.3">
      <c r="A46">
        <v>45</v>
      </c>
      <c r="B46">
        <v>2</v>
      </c>
      <c r="C46" t="s">
        <v>5</v>
      </c>
      <c r="D46">
        <v>0.19551928838094076</v>
      </c>
    </row>
    <row r="47" spans="1:4" x14ac:dyDescent="0.3">
      <c r="A47">
        <v>46</v>
      </c>
      <c r="B47">
        <v>2</v>
      </c>
      <c r="C47" t="s">
        <v>6</v>
      </c>
      <c r="D47">
        <v>0.86964811881383264</v>
      </c>
    </row>
    <row r="48" spans="1:4" x14ac:dyDescent="0.3">
      <c r="A48">
        <v>47</v>
      </c>
      <c r="B48">
        <v>2</v>
      </c>
      <c r="C48" t="s">
        <v>6</v>
      </c>
      <c r="D48">
        <v>0.82864816983540857</v>
      </c>
    </row>
    <row r="49" spans="1:4" x14ac:dyDescent="0.3">
      <c r="A49">
        <v>48</v>
      </c>
      <c r="B49">
        <v>2</v>
      </c>
      <c r="C49" t="s">
        <v>6</v>
      </c>
      <c r="D49">
        <v>0.93493300676345825</v>
      </c>
    </row>
    <row r="50" spans="1:4" x14ac:dyDescent="0.3">
      <c r="A50">
        <v>49</v>
      </c>
      <c r="B50">
        <v>2</v>
      </c>
      <c r="C50" t="s">
        <v>6</v>
      </c>
      <c r="D50">
        <v>0.85443136096000671</v>
      </c>
    </row>
    <row r="51" spans="1:4" x14ac:dyDescent="0.3">
      <c r="A51">
        <v>50</v>
      </c>
      <c r="B51">
        <v>2</v>
      </c>
      <c r="C51" t="s">
        <v>6</v>
      </c>
      <c r="D51">
        <v>0.94018541773160302</v>
      </c>
    </row>
    <row r="52" spans="1:4" x14ac:dyDescent="0.3">
      <c r="A52">
        <v>51</v>
      </c>
      <c r="B52">
        <v>2</v>
      </c>
      <c r="C52" t="s">
        <v>7</v>
      </c>
      <c r="D52">
        <v>0.33836423357327777</v>
      </c>
    </row>
    <row r="53" spans="1:4" x14ac:dyDescent="0.3">
      <c r="A53">
        <v>52</v>
      </c>
      <c r="B53">
        <v>2</v>
      </c>
      <c r="C53" t="s">
        <v>7</v>
      </c>
      <c r="D53">
        <v>0.33760741849740344</v>
      </c>
    </row>
    <row r="54" spans="1:4" x14ac:dyDescent="0.3">
      <c r="A54">
        <v>53</v>
      </c>
      <c r="B54">
        <v>2</v>
      </c>
      <c r="C54" t="s">
        <v>7</v>
      </c>
      <c r="D54">
        <v>0.3908732533454895</v>
      </c>
    </row>
    <row r="55" spans="1:4" x14ac:dyDescent="0.3">
      <c r="A55">
        <v>54</v>
      </c>
      <c r="B55">
        <v>2</v>
      </c>
      <c r="C55" t="s">
        <v>7</v>
      </c>
      <c r="D55">
        <v>0.17759101837873459</v>
      </c>
    </row>
    <row r="56" spans="1:4" x14ac:dyDescent="0.3">
      <c r="A56">
        <v>55</v>
      </c>
      <c r="B56">
        <v>2</v>
      </c>
      <c r="C56" t="s">
        <v>7</v>
      </c>
      <c r="D56">
        <v>0.2788996696472168</v>
      </c>
    </row>
    <row r="57" spans="1:4" x14ac:dyDescent="0.3">
      <c r="A57">
        <v>56</v>
      </c>
      <c r="B57">
        <v>2</v>
      </c>
      <c r="C57" t="s">
        <v>8</v>
      </c>
      <c r="D57">
        <v>0.15893850227197012</v>
      </c>
    </row>
    <row r="58" spans="1:4" x14ac:dyDescent="0.3">
      <c r="A58">
        <v>57</v>
      </c>
      <c r="B58">
        <v>2</v>
      </c>
      <c r="C58" t="s">
        <v>8</v>
      </c>
      <c r="D58">
        <v>0.34511835376421612</v>
      </c>
    </row>
    <row r="59" spans="1:4" x14ac:dyDescent="0.3">
      <c r="A59">
        <v>58</v>
      </c>
      <c r="B59">
        <v>2</v>
      </c>
      <c r="C59" t="s">
        <v>8</v>
      </c>
      <c r="D59">
        <v>0.13755582893888155</v>
      </c>
    </row>
    <row r="60" spans="1:4" x14ac:dyDescent="0.3">
      <c r="A60">
        <v>59</v>
      </c>
      <c r="B60">
        <v>2</v>
      </c>
      <c r="C60" t="s">
        <v>8</v>
      </c>
      <c r="D60">
        <v>0.14447353656093279</v>
      </c>
    </row>
    <row r="61" spans="1:4" x14ac:dyDescent="0.3">
      <c r="A61">
        <v>60</v>
      </c>
      <c r="B61">
        <v>2</v>
      </c>
      <c r="C61" t="s">
        <v>8</v>
      </c>
      <c r="D61">
        <v>0.33978906770547229</v>
      </c>
    </row>
    <row r="62" spans="1:4" x14ac:dyDescent="0.3">
      <c r="A62">
        <v>61</v>
      </c>
      <c r="B62">
        <v>2</v>
      </c>
      <c r="C62" t="s">
        <v>9</v>
      </c>
      <c r="D62">
        <v>1.0377739866574605</v>
      </c>
    </row>
    <row r="63" spans="1:4" x14ac:dyDescent="0.3">
      <c r="A63">
        <v>62</v>
      </c>
      <c r="B63">
        <v>2</v>
      </c>
      <c r="C63" t="s">
        <v>9</v>
      </c>
      <c r="D63">
        <v>1.0219044884045918</v>
      </c>
    </row>
    <row r="64" spans="1:4" x14ac:dyDescent="0.3">
      <c r="A64">
        <v>63</v>
      </c>
      <c r="B64">
        <v>2</v>
      </c>
      <c r="C64" t="s">
        <v>9</v>
      </c>
      <c r="D64">
        <v>1.1223890384038289</v>
      </c>
    </row>
    <row r="65" spans="1:4" x14ac:dyDescent="0.3">
      <c r="A65">
        <v>64</v>
      </c>
      <c r="B65">
        <v>2</v>
      </c>
      <c r="C65" t="s">
        <v>9</v>
      </c>
      <c r="D65">
        <v>1.1985496183236439</v>
      </c>
    </row>
    <row r="66" spans="1:4" x14ac:dyDescent="0.3">
      <c r="A66">
        <v>65</v>
      </c>
      <c r="B66">
        <v>2</v>
      </c>
      <c r="C66" t="s">
        <v>9</v>
      </c>
      <c r="D66">
        <v>1.1039379735787709</v>
      </c>
    </row>
    <row r="67" spans="1:4" x14ac:dyDescent="0.3">
      <c r="A67">
        <v>66</v>
      </c>
      <c r="B67">
        <v>2</v>
      </c>
      <c r="C67" t="s">
        <v>10</v>
      </c>
      <c r="D67">
        <v>1.0045319298903148</v>
      </c>
    </row>
    <row r="68" spans="1:4" x14ac:dyDescent="0.3">
      <c r="A68">
        <v>67</v>
      </c>
      <c r="B68">
        <v>2</v>
      </c>
      <c r="C68" t="s">
        <v>10</v>
      </c>
      <c r="D68">
        <v>1.2599565982818604</v>
      </c>
    </row>
    <row r="69" spans="1:4" x14ac:dyDescent="0.3">
      <c r="A69">
        <v>68</v>
      </c>
      <c r="B69">
        <v>2</v>
      </c>
      <c r="C69" t="s">
        <v>10</v>
      </c>
      <c r="D69">
        <v>1.1237587034702301</v>
      </c>
    </row>
    <row r="70" spans="1:4" x14ac:dyDescent="0.3">
      <c r="A70">
        <v>69</v>
      </c>
      <c r="B70">
        <v>2</v>
      </c>
      <c r="C70" t="s">
        <v>10</v>
      </c>
      <c r="D70">
        <v>1.0815312465031941</v>
      </c>
    </row>
    <row r="71" spans="1:4" x14ac:dyDescent="0.3">
      <c r="A71">
        <v>70</v>
      </c>
      <c r="B71">
        <v>2</v>
      </c>
      <c r="C71" t="s">
        <v>10</v>
      </c>
      <c r="D71">
        <v>1.1475934982299805</v>
      </c>
    </row>
    <row r="72" spans="1:4" x14ac:dyDescent="0.3">
      <c r="A72">
        <v>71</v>
      </c>
      <c r="B72">
        <v>3</v>
      </c>
      <c r="C72" t="s">
        <v>4</v>
      </c>
      <c r="D72">
        <v>0.22580559303363165</v>
      </c>
    </row>
    <row r="73" spans="1:4" x14ac:dyDescent="0.3">
      <c r="A73">
        <v>72</v>
      </c>
      <c r="B73">
        <v>3</v>
      </c>
      <c r="C73" t="s">
        <v>4</v>
      </c>
      <c r="D73">
        <v>0.31212699661652249</v>
      </c>
    </row>
    <row r="74" spans="1:4" x14ac:dyDescent="0.3">
      <c r="A74">
        <v>73</v>
      </c>
      <c r="B74">
        <v>3</v>
      </c>
      <c r="C74" t="s">
        <v>4</v>
      </c>
      <c r="D74">
        <v>0.28641985605160397</v>
      </c>
    </row>
    <row r="75" spans="1:4" x14ac:dyDescent="0.3">
      <c r="A75">
        <v>74</v>
      </c>
      <c r="B75">
        <v>3</v>
      </c>
      <c r="C75" t="s">
        <v>4</v>
      </c>
      <c r="D75">
        <v>0.2454201728105545</v>
      </c>
    </row>
    <row r="76" spans="1:4" x14ac:dyDescent="0.3">
      <c r="A76">
        <v>75</v>
      </c>
      <c r="B76">
        <v>3</v>
      </c>
      <c r="C76" t="s">
        <v>4</v>
      </c>
      <c r="D76">
        <v>0.26625657578309375</v>
      </c>
    </row>
    <row r="77" spans="1:4" x14ac:dyDescent="0.3">
      <c r="A77">
        <v>76</v>
      </c>
      <c r="B77">
        <v>3</v>
      </c>
      <c r="C77" t="s">
        <v>5</v>
      </c>
      <c r="D77">
        <v>0.23068123559157053</v>
      </c>
    </row>
    <row r="78" spans="1:4" x14ac:dyDescent="0.3">
      <c r="A78">
        <v>77</v>
      </c>
      <c r="B78">
        <v>3</v>
      </c>
      <c r="C78" t="s">
        <v>5</v>
      </c>
      <c r="D78">
        <v>0.24667038520177206</v>
      </c>
    </row>
    <row r="79" spans="1:4" x14ac:dyDescent="0.3">
      <c r="A79">
        <v>78</v>
      </c>
      <c r="B79">
        <v>3</v>
      </c>
      <c r="C79" t="s">
        <v>5</v>
      </c>
      <c r="D79">
        <v>0.23377386728922525</v>
      </c>
    </row>
    <row r="80" spans="1:4" x14ac:dyDescent="0.3">
      <c r="A80">
        <v>79</v>
      </c>
      <c r="B80">
        <v>3</v>
      </c>
      <c r="C80" t="s">
        <v>5</v>
      </c>
      <c r="D80">
        <v>0.22381096333265305</v>
      </c>
    </row>
    <row r="81" spans="1:4" x14ac:dyDescent="0.3">
      <c r="A81">
        <v>80</v>
      </c>
      <c r="B81">
        <v>3</v>
      </c>
      <c r="C81" t="s">
        <v>5</v>
      </c>
      <c r="D81">
        <v>0.25344244639078778</v>
      </c>
    </row>
    <row r="82" spans="1:4" x14ac:dyDescent="0.3">
      <c r="A82">
        <v>81</v>
      </c>
      <c r="B82">
        <v>3</v>
      </c>
      <c r="C82" t="s">
        <v>6</v>
      </c>
      <c r="D82">
        <v>0.49095123012860614</v>
      </c>
    </row>
    <row r="83" spans="1:4" x14ac:dyDescent="0.3">
      <c r="A83">
        <v>82</v>
      </c>
      <c r="B83">
        <v>3</v>
      </c>
      <c r="C83" t="s">
        <v>6</v>
      </c>
      <c r="D83">
        <v>0.54211800297101342</v>
      </c>
    </row>
    <row r="84" spans="1:4" x14ac:dyDescent="0.3">
      <c r="A84">
        <v>83</v>
      </c>
      <c r="B84">
        <v>3</v>
      </c>
      <c r="C84" t="s">
        <v>6</v>
      </c>
      <c r="D84">
        <v>0.52332887053489685</v>
      </c>
    </row>
    <row r="85" spans="1:4" x14ac:dyDescent="0.3">
      <c r="A85">
        <v>84</v>
      </c>
      <c r="B85">
        <v>3</v>
      </c>
      <c r="C85" t="s">
        <v>6</v>
      </c>
      <c r="D85">
        <v>0.61992917458216346</v>
      </c>
    </row>
    <row r="86" spans="1:4" x14ac:dyDescent="0.3">
      <c r="A86">
        <v>85</v>
      </c>
      <c r="B86">
        <v>3</v>
      </c>
      <c r="C86" t="s">
        <v>6</v>
      </c>
      <c r="D86">
        <v>0.54384453097979224</v>
      </c>
    </row>
    <row r="87" spans="1:4" x14ac:dyDescent="0.3">
      <c r="A87">
        <v>86</v>
      </c>
      <c r="B87">
        <v>3</v>
      </c>
      <c r="C87" t="s">
        <v>7</v>
      </c>
      <c r="D87">
        <v>0.299350048104922</v>
      </c>
    </row>
    <row r="88" spans="1:4" x14ac:dyDescent="0.3">
      <c r="A88">
        <v>87</v>
      </c>
      <c r="B88">
        <v>3</v>
      </c>
      <c r="C88" t="s">
        <v>7</v>
      </c>
      <c r="D88">
        <v>0.25741927077372867</v>
      </c>
    </row>
    <row r="89" spans="1:4" x14ac:dyDescent="0.3">
      <c r="A89">
        <v>88</v>
      </c>
      <c r="B89">
        <v>3</v>
      </c>
      <c r="C89" t="s">
        <v>7</v>
      </c>
      <c r="D89">
        <v>0.23849362383286157</v>
      </c>
    </row>
    <row r="90" spans="1:4" x14ac:dyDescent="0.3">
      <c r="A90">
        <v>89</v>
      </c>
      <c r="B90">
        <v>3</v>
      </c>
      <c r="C90" t="s">
        <v>7</v>
      </c>
      <c r="D90">
        <v>0.25151640921831131</v>
      </c>
    </row>
    <row r="91" spans="1:4" x14ac:dyDescent="0.3">
      <c r="A91">
        <v>90</v>
      </c>
      <c r="B91">
        <v>3</v>
      </c>
      <c r="C91" t="s">
        <v>7</v>
      </c>
      <c r="D91">
        <v>0.22430999080340067</v>
      </c>
    </row>
    <row r="92" spans="1:4" x14ac:dyDescent="0.3">
      <c r="A92">
        <v>91</v>
      </c>
      <c r="B92">
        <v>3</v>
      </c>
      <c r="C92" t="s">
        <v>8</v>
      </c>
      <c r="D92">
        <v>0.23678611218929291</v>
      </c>
    </row>
    <row r="93" spans="1:4" x14ac:dyDescent="0.3">
      <c r="A93">
        <v>92</v>
      </c>
      <c r="B93">
        <v>3</v>
      </c>
      <c r="C93" t="s">
        <v>8</v>
      </c>
      <c r="D93">
        <v>0.2397347167134285</v>
      </c>
    </row>
    <row r="94" spans="1:4" x14ac:dyDescent="0.3">
      <c r="A94">
        <v>93</v>
      </c>
      <c r="B94">
        <v>3</v>
      </c>
      <c r="C94" t="s">
        <v>8</v>
      </c>
      <c r="D94">
        <v>0.23618543644746146</v>
      </c>
    </row>
    <row r="95" spans="1:4" x14ac:dyDescent="0.3">
      <c r="A95">
        <v>94</v>
      </c>
      <c r="B95">
        <v>3</v>
      </c>
      <c r="C95" t="s">
        <v>8</v>
      </c>
      <c r="D95">
        <v>0.22400267918904623</v>
      </c>
    </row>
    <row r="96" spans="1:4" x14ac:dyDescent="0.3">
      <c r="A96">
        <v>95</v>
      </c>
      <c r="B96">
        <v>3</v>
      </c>
      <c r="C96" t="s">
        <v>8</v>
      </c>
      <c r="D96">
        <v>0.23775896181662878</v>
      </c>
    </row>
    <row r="97" spans="1:4" x14ac:dyDescent="0.3">
      <c r="A97">
        <v>96</v>
      </c>
      <c r="B97">
        <v>3</v>
      </c>
      <c r="C97" t="s">
        <v>9</v>
      </c>
      <c r="D97">
        <v>0.47239085038503009</v>
      </c>
    </row>
    <row r="98" spans="1:4" x14ac:dyDescent="0.3">
      <c r="A98">
        <v>97</v>
      </c>
      <c r="B98">
        <v>3</v>
      </c>
      <c r="C98" t="s">
        <v>9</v>
      </c>
      <c r="D98">
        <v>0.76946952939033508</v>
      </c>
    </row>
    <row r="99" spans="1:4" x14ac:dyDescent="0.3">
      <c r="A99">
        <v>98</v>
      </c>
      <c r="B99">
        <v>3</v>
      </c>
      <c r="C99" t="s">
        <v>9</v>
      </c>
      <c r="D99">
        <v>0.64024032155672705</v>
      </c>
    </row>
    <row r="100" spans="1:4" x14ac:dyDescent="0.3">
      <c r="A100">
        <v>99</v>
      </c>
      <c r="B100">
        <v>3</v>
      </c>
      <c r="C100" t="s">
        <v>9</v>
      </c>
      <c r="D100">
        <v>0.6862511237462362</v>
      </c>
    </row>
    <row r="101" spans="1:4" x14ac:dyDescent="0.3">
      <c r="A101">
        <v>100</v>
      </c>
      <c r="B101">
        <v>3</v>
      </c>
      <c r="C101" t="s">
        <v>9</v>
      </c>
      <c r="D101">
        <v>0.7058063646157583</v>
      </c>
    </row>
    <row r="102" spans="1:4" x14ac:dyDescent="0.3">
      <c r="A102">
        <v>101</v>
      </c>
      <c r="B102">
        <v>3</v>
      </c>
      <c r="C102" t="s">
        <v>10</v>
      </c>
      <c r="D102">
        <v>0.72802359859148658</v>
      </c>
    </row>
    <row r="103" spans="1:4" x14ac:dyDescent="0.3">
      <c r="A103">
        <v>102</v>
      </c>
      <c r="B103">
        <v>3</v>
      </c>
      <c r="C103" t="s">
        <v>10</v>
      </c>
      <c r="D103">
        <v>0.63739186525344849</v>
      </c>
    </row>
    <row r="104" spans="1:4" x14ac:dyDescent="0.3">
      <c r="A104">
        <v>103</v>
      </c>
      <c r="B104">
        <v>3</v>
      </c>
      <c r="C104" t="s">
        <v>10</v>
      </c>
      <c r="D104">
        <v>0.89600423971811927</v>
      </c>
    </row>
    <row r="105" spans="1:4" x14ac:dyDescent="0.3">
      <c r="A105">
        <v>104</v>
      </c>
      <c r="B105">
        <v>3</v>
      </c>
      <c r="C105" t="s">
        <v>10</v>
      </c>
      <c r="D105">
        <v>0.70228523015975952</v>
      </c>
    </row>
    <row r="106" spans="1:4" x14ac:dyDescent="0.3">
      <c r="A106">
        <v>105</v>
      </c>
      <c r="B106">
        <v>3</v>
      </c>
      <c r="C106" t="s">
        <v>10</v>
      </c>
      <c r="D106">
        <v>0.39590310553709668</v>
      </c>
    </row>
    <row r="107" spans="1:4" x14ac:dyDescent="0.3">
      <c r="A107">
        <v>106</v>
      </c>
      <c r="B107">
        <v>4</v>
      </c>
      <c r="C107" t="s">
        <v>4</v>
      </c>
      <c r="D107">
        <v>0.3737429678440094</v>
      </c>
    </row>
    <row r="108" spans="1:4" x14ac:dyDescent="0.3">
      <c r="A108">
        <v>107</v>
      </c>
      <c r="B108">
        <v>4</v>
      </c>
      <c r="C108" t="s">
        <v>4</v>
      </c>
      <c r="D108">
        <v>0.40972678363323212</v>
      </c>
    </row>
    <row r="109" spans="1:4" x14ac:dyDescent="0.3">
      <c r="A109">
        <v>108</v>
      </c>
      <c r="B109">
        <v>4</v>
      </c>
      <c r="C109" t="s">
        <v>4</v>
      </c>
      <c r="D109">
        <v>0.37188918391863507</v>
      </c>
    </row>
    <row r="110" spans="1:4" x14ac:dyDescent="0.3">
      <c r="A110">
        <v>109</v>
      </c>
      <c r="B110">
        <v>4</v>
      </c>
      <c r="C110" t="s">
        <v>4</v>
      </c>
      <c r="D110">
        <v>0.41551777720451355</v>
      </c>
    </row>
    <row r="111" spans="1:4" x14ac:dyDescent="0.3">
      <c r="A111">
        <v>110</v>
      </c>
      <c r="B111">
        <v>4</v>
      </c>
      <c r="C111" t="s">
        <v>4</v>
      </c>
      <c r="D111">
        <v>0.37385842700799304</v>
      </c>
    </row>
    <row r="112" spans="1:4" x14ac:dyDescent="0.3">
      <c r="A112">
        <v>111</v>
      </c>
      <c r="B112">
        <v>4</v>
      </c>
      <c r="C112" t="s">
        <v>5</v>
      </c>
      <c r="D112">
        <v>0.24255239218473434</v>
      </c>
    </row>
    <row r="113" spans="1:4" x14ac:dyDescent="0.3">
      <c r="A113">
        <v>112</v>
      </c>
      <c r="B113">
        <v>4</v>
      </c>
      <c r="C113" t="s">
        <v>5</v>
      </c>
      <c r="D113">
        <v>0.21508668114741644</v>
      </c>
    </row>
    <row r="114" spans="1:4" x14ac:dyDescent="0.3">
      <c r="A114">
        <v>113</v>
      </c>
      <c r="B114">
        <v>4</v>
      </c>
      <c r="C114" t="s">
        <v>5</v>
      </c>
      <c r="D114">
        <v>0.20552594463030496</v>
      </c>
    </row>
    <row r="115" spans="1:4" x14ac:dyDescent="0.3">
      <c r="A115">
        <v>114</v>
      </c>
      <c r="B115">
        <v>4</v>
      </c>
      <c r="C115" t="s">
        <v>5</v>
      </c>
      <c r="D115">
        <v>0.23287149518728256</v>
      </c>
    </row>
    <row r="116" spans="1:4" x14ac:dyDescent="0.3">
      <c r="A116">
        <v>115</v>
      </c>
      <c r="B116">
        <v>4</v>
      </c>
      <c r="C116" t="s">
        <v>5</v>
      </c>
      <c r="D116">
        <v>0.21071146428585052</v>
      </c>
    </row>
    <row r="117" spans="1:4" x14ac:dyDescent="0.3">
      <c r="A117">
        <v>116</v>
      </c>
      <c r="B117">
        <v>4</v>
      </c>
      <c r="C117" t="s">
        <v>6</v>
      </c>
      <c r="D117">
        <v>0.4791506479183833</v>
      </c>
    </row>
    <row r="118" spans="1:4" x14ac:dyDescent="0.3">
      <c r="A118">
        <v>117</v>
      </c>
      <c r="B118">
        <v>4</v>
      </c>
      <c r="C118" t="s">
        <v>6</v>
      </c>
      <c r="D118">
        <v>0.44580117861429852</v>
      </c>
    </row>
    <row r="119" spans="1:4" x14ac:dyDescent="0.3">
      <c r="A119">
        <v>118</v>
      </c>
      <c r="B119">
        <v>4</v>
      </c>
      <c r="C119" t="s">
        <v>6</v>
      </c>
      <c r="D119">
        <v>0.55242798725763953</v>
      </c>
    </row>
    <row r="120" spans="1:4" x14ac:dyDescent="0.3">
      <c r="A120">
        <v>119</v>
      </c>
      <c r="B120">
        <v>4</v>
      </c>
      <c r="C120" t="s">
        <v>6</v>
      </c>
      <c r="D120">
        <v>0.50092889865239465</v>
      </c>
    </row>
    <row r="121" spans="1:4" x14ac:dyDescent="0.3">
      <c r="A121">
        <v>120</v>
      </c>
      <c r="B121">
        <v>4</v>
      </c>
      <c r="C121" t="s">
        <v>6</v>
      </c>
      <c r="D121">
        <v>0.52392473320166266</v>
      </c>
    </row>
    <row r="122" spans="1:4" x14ac:dyDescent="0.3">
      <c r="A122">
        <v>121</v>
      </c>
      <c r="B122">
        <v>4</v>
      </c>
      <c r="C122" t="s">
        <v>7</v>
      </c>
      <c r="D122">
        <v>0.39067794382572174</v>
      </c>
    </row>
    <row r="123" spans="1:4" x14ac:dyDescent="0.3">
      <c r="A123">
        <v>122</v>
      </c>
      <c r="B123">
        <v>4</v>
      </c>
      <c r="C123" t="s">
        <v>7</v>
      </c>
      <c r="D123">
        <v>0.29274438818295795</v>
      </c>
    </row>
    <row r="124" spans="1:4" x14ac:dyDescent="0.3">
      <c r="A124">
        <v>123</v>
      </c>
      <c r="B124">
        <v>4</v>
      </c>
      <c r="C124" t="s">
        <v>7</v>
      </c>
      <c r="D124">
        <v>0.2864147772391637</v>
      </c>
    </row>
    <row r="125" spans="1:4" x14ac:dyDescent="0.3">
      <c r="A125">
        <v>124</v>
      </c>
      <c r="B125">
        <v>4</v>
      </c>
      <c r="C125" t="s">
        <v>7</v>
      </c>
      <c r="D125">
        <v>0.30742644270261127</v>
      </c>
    </row>
    <row r="126" spans="1:4" x14ac:dyDescent="0.3">
      <c r="A126">
        <v>125</v>
      </c>
      <c r="B126">
        <v>4</v>
      </c>
      <c r="C126" t="s">
        <v>7</v>
      </c>
      <c r="D126">
        <v>0.24159277230501175</v>
      </c>
    </row>
    <row r="127" spans="1:4" x14ac:dyDescent="0.3">
      <c r="A127">
        <v>126</v>
      </c>
      <c r="B127">
        <v>4</v>
      </c>
      <c r="C127" t="s">
        <v>8</v>
      </c>
      <c r="D127">
        <v>0.27230947464704514</v>
      </c>
    </row>
    <row r="128" spans="1:4" x14ac:dyDescent="0.3">
      <c r="A128">
        <v>127</v>
      </c>
      <c r="B128">
        <v>4</v>
      </c>
      <c r="C128" t="s">
        <v>8</v>
      </c>
      <c r="D128">
        <v>0.25659039368232089</v>
      </c>
    </row>
    <row r="129" spans="1:4" x14ac:dyDescent="0.3">
      <c r="A129">
        <v>128</v>
      </c>
      <c r="B129">
        <v>4</v>
      </c>
      <c r="C129" t="s">
        <v>8</v>
      </c>
      <c r="D129">
        <v>0.25803204625844955</v>
      </c>
    </row>
    <row r="130" spans="1:4" x14ac:dyDescent="0.3">
      <c r="A130">
        <v>129</v>
      </c>
      <c r="B130">
        <v>4</v>
      </c>
      <c r="C130" t="s">
        <v>8</v>
      </c>
      <c r="D130">
        <v>0.28726431975762051</v>
      </c>
    </row>
    <row r="131" spans="1:4" x14ac:dyDescent="0.3">
      <c r="A131">
        <v>130</v>
      </c>
      <c r="B131">
        <v>4</v>
      </c>
      <c r="C131" t="s">
        <v>8</v>
      </c>
      <c r="D131">
        <v>0.22088725616534552</v>
      </c>
    </row>
    <row r="132" spans="1:4" x14ac:dyDescent="0.3">
      <c r="A132">
        <v>131</v>
      </c>
      <c r="B132">
        <v>4</v>
      </c>
      <c r="C132" t="s">
        <v>9</v>
      </c>
      <c r="D132">
        <v>0.44243793189525604</v>
      </c>
    </row>
    <row r="133" spans="1:4" x14ac:dyDescent="0.3">
      <c r="A133">
        <v>132</v>
      </c>
      <c r="B133">
        <v>4</v>
      </c>
      <c r="C133" t="s">
        <v>9</v>
      </c>
      <c r="D133">
        <v>0.53684345881144202</v>
      </c>
    </row>
    <row r="134" spans="1:4" x14ac:dyDescent="0.3">
      <c r="A134">
        <v>133</v>
      </c>
      <c r="B134">
        <v>4</v>
      </c>
      <c r="C134" t="s">
        <v>9</v>
      </c>
      <c r="D134">
        <v>0.55116222302118933</v>
      </c>
    </row>
    <row r="135" spans="1:4" x14ac:dyDescent="0.3">
      <c r="A135">
        <v>134</v>
      </c>
      <c r="B135">
        <v>4</v>
      </c>
      <c r="C135" t="s">
        <v>9</v>
      </c>
      <c r="D135">
        <v>0.4745554079612096</v>
      </c>
    </row>
    <row r="136" spans="1:4" x14ac:dyDescent="0.3">
      <c r="A136">
        <v>135</v>
      </c>
      <c r="B136">
        <v>4</v>
      </c>
      <c r="C136" t="s">
        <v>9</v>
      </c>
      <c r="D136">
        <v>0.5480516105890274</v>
      </c>
    </row>
    <row r="137" spans="1:4" x14ac:dyDescent="0.3">
      <c r="A137">
        <v>136</v>
      </c>
      <c r="B137">
        <v>4</v>
      </c>
      <c r="C137" t="s">
        <v>10</v>
      </c>
      <c r="D137">
        <v>0.49286063512166339</v>
      </c>
    </row>
    <row r="138" spans="1:4" x14ac:dyDescent="0.3">
      <c r="A138">
        <v>137</v>
      </c>
      <c r="B138">
        <v>4</v>
      </c>
      <c r="C138" t="s">
        <v>10</v>
      </c>
      <c r="D138">
        <v>0.48487231632073718</v>
      </c>
    </row>
    <row r="139" spans="1:4" x14ac:dyDescent="0.3">
      <c r="A139">
        <v>138</v>
      </c>
      <c r="B139">
        <v>4</v>
      </c>
      <c r="C139" t="s">
        <v>10</v>
      </c>
      <c r="D139">
        <v>0.45959649483362836</v>
      </c>
    </row>
    <row r="140" spans="1:4" x14ac:dyDescent="0.3">
      <c r="A140">
        <v>139</v>
      </c>
      <c r="B140">
        <v>4</v>
      </c>
      <c r="C140" t="s">
        <v>10</v>
      </c>
      <c r="D140">
        <v>0.55963740249474847</v>
      </c>
    </row>
    <row r="141" spans="1:4" x14ac:dyDescent="0.3">
      <c r="A141">
        <v>140</v>
      </c>
      <c r="B141">
        <v>4</v>
      </c>
      <c r="C141" t="s">
        <v>10</v>
      </c>
      <c r="D141">
        <v>0.5828163127104441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E650E-B607-49A8-BFF0-C8A0F2301A71}">
  <dimension ref="A1:E21"/>
  <sheetViews>
    <sheetView workbookViewId="0">
      <selection activeCell="E2" sqref="E2:E21"/>
    </sheetView>
  </sheetViews>
  <sheetFormatPr defaultRowHeight="14.4" x14ac:dyDescent="0.3"/>
  <cols>
    <col min="1" max="1" width="8.109375" bestFit="1" customWidth="1"/>
    <col min="2" max="2" width="9.5546875" bestFit="1" customWidth="1"/>
    <col min="3" max="3" width="16.5546875" bestFit="1" customWidth="1"/>
    <col min="4" max="4" width="17" bestFit="1" customWidth="1"/>
    <col min="5" max="5" width="22.5546875" bestFit="1" customWidth="1"/>
  </cols>
  <sheetData>
    <row r="1" spans="1:5" x14ac:dyDescent="0.3">
      <c r="A1" t="s">
        <v>1</v>
      </c>
      <c r="B1" t="s">
        <v>2</v>
      </c>
      <c r="C1" t="s">
        <v>11</v>
      </c>
      <c r="D1" t="s">
        <v>15</v>
      </c>
      <c r="E1" t="s">
        <v>14</v>
      </c>
    </row>
    <row r="2" spans="1:5" x14ac:dyDescent="0.3">
      <c r="A2">
        <v>1</v>
      </c>
      <c r="B2" t="s">
        <v>6</v>
      </c>
      <c r="C2">
        <v>0.79860521058241518</v>
      </c>
      <c r="D2">
        <v>334.64128563406581</v>
      </c>
      <c r="E2">
        <v>234.64128563406578</v>
      </c>
    </row>
    <row r="3" spans="1:5" x14ac:dyDescent="0.3">
      <c r="A3">
        <v>1</v>
      </c>
      <c r="B3" t="s">
        <v>7</v>
      </c>
      <c r="C3">
        <v>0.37088143527507783</v>
      </c>
      <c r="D3">
        <v>155.41125787013803</v>
      </c>
      <c r="E3">
        <v>55.41125787013803</v>
      </c>
    </row>
    <row r="4" spans="1:5" x14ac:dyDescent="0.3">
      <c r="A4">
        <v>1</v>
      </c>
      <c r="B4" t="s">
        <v>8</v>
      </c>
      <c r="C4">
        <v>0.34007399131854377</v>
      </c>
      <c r="D4">
        <v>142.5019473421045</v>
      </c>
      <c r="E4">
        <v>42.501947342104515</v>
      </c>
    </row>
    <row r="5" spans="1:5" x14ac:dyDescent="0.3">
      <c r="A5">
        <v>1</v>
      </c>
      <c r="B5" t="s">
        <v>12</v>
      </c>
      <c r="C5">
        <v>0.81933752795060466</v>
      </c>
      <c r="D5">
        <v>343.32879386257417</v>
      </c>
      <c r="E5">
        <v>243.3287938625742</v>
      </c>
    </row>
    <row r="6" spans="1:5" x14ac:dyDescent="0.3">
      <c r="A6">
        <v>1</v>
      </c>
      <c r="B6" t="s">
        <v>13</v>
      </c>
      <c r="C6">
        <v>0.90359558264414463</v>
      </c>
      <c r="D6">
        <v>378.63563054988856</v>
      </c>
      <c r="E6">
        <v>278.63563054988856</v>
      </c>
    </row>
    <row r="7" spans="1:5" x14ac:dyDescent="0.3">
      <c r="A7">
        <v>2</v>
      </c>
      <c r="B7" t="s">
        <v>6</v>
      </c>
      <c r="C7">
        <v>0.88556921482086182</v>
      </c>
      <c r="D7">
        <v>448.41790227278449</v>
      </c>
      <c r="E7">
        <v>348.41790227278437</v>
      </c>
    </row>
    <row r="8" spans="1:5" x14ac:dyDescent="0.3">
      <c r="A8">
        <v>2</v>
      </c>
      <c r="B8" t="s">
        <v>7</v>
      </c>
      <c r="C8">
        <v>0.30466711868842439</v>
      </c>
      <c r="D8">
        <v>154.27161193876034</v>
      </c>
      <c r="E8">
        <v>54.271611938760358</v>
      </c>
    </row>
    <row r="9" spans="1:5" x14ac:dyDescent="0.3">
      <c r="A9">
        <v>2</v>
      </c>
      <c r="B9" t="s">
        <v>8</v>
      </c>
      <c r="C9">
        <v>0.22517505784829456</v>
      </c>
      <c r="D9">
        <v>114.01991554653404</v>
      </c>
      <c r="E9">
        <v>14.019915546534042</v>
      </c>
    </row>
    <row r="10" spans="1:5" x14ac:dyDescent="0.3">
      <c r="A10">
        <v>2</v>
      </c>
      <c r="B10" t="s">
        <v>12</v>
      </c>
      <c r="C10">
        <v>1.0969110210736592</v>
      </c>
      <c r="D10">
        <v>555.43319575449289</v>
      </c>
      <c r="E10">
        <v>455.43319575449283</v>
      </c>
    </row>
    <row r="11" spans="1:5" x14ac:dyDescent="0.3">
      <c r="A11">
        <v>2</v>
      </c>
      <c r="B11" t="s">
        <v>13</v>
      </c>
      <c r="C11">
        <v>1.1234743952751161</v>
      </c>
      <c r="D11">
        <v>568.88385815033257</v>
      </c>
      <c r="E11">
        <v>468.88385815033257</v>
      </c>
    </row>
    <row r="12" spans="1:5" x14ac:dyDescent="0.3">
      <c r="A12">
        <v>3</v>
      </c>
      <c r="B12" t="s">
        <v>6</v>
      </c>
      <c r="C12">
        <v>0.54403436183929443</v>
      </c>
      <c r="D12">
        <v>228.8976869429832</v>
      </c>
      <c r="E12">
        <v>128.89768694298323</v>
      </c>
    </row>
    <row r="13" spans="1:5" x14ac:dyDescent="0.3">
      <c r="A13">
        <v>3</v>
      </c>
      <c r="B13" t="s">
        <v>7</v>
      </c>
      <c r="C13">
        <v>0.25421786854664485</v>
      </c>
      <c r="D13">
        <v>106.95993887807298</v>
      </c>
      <c r="E13">
        <v>6.9599388780729852</v>
      </c>
    </row>
    <row r="14" spans="1:5" x14ac:dyDescent="0.3">
      <c r="A14">
        <v>3</v>
      </c>
      <c r="B14" t="s">
        <v>8</v>
      </c>
      <c r="C14">
        <v>0.23489358127117158</v>
      </c>
      <c r="D14">
        <v>98.829414467403183</v>
      </c>
      <c r="E14">
        <v>-1.1705855325968264</v>
      </c>
    </row>
    <row r="15" spans="1:5" x14ac:dyDescent="0.3">
      <c r="A15">
        <v>3</v>
      </c>
      <c r="B15" t="s">
        <v>12</v>
      </c>
      <c r="C15">
        <v>0.65483163793881738</v>
      </c>
      <c r="D15">
        <v>275.51466924722877</v>
      </c>
      <c r="E15">
        <v>175.51466924722871</v>
      </c>
    </row>
    <row r="16" spans="1:5" x14ac:dyDescent="0.3">
      <c r="A16">
        <v>3</v>
      </c>
      <c r="B16" t="s">
        <v>13</v>
      </c>
      <c r="C16">
        <v>0.67192160785198207</v>
      </c>
      <c r="D16">
        <v>282.70512422110795</v>
      </c>
      <c r="E16">
        <v>182.70512422110795</v>
      </c>
    </row>
    <row r="17" spans="1:5" x14ac:dyDescent="0.3">
      <c r="A17">
        <v>4</v>
      </c>
      <c r="B17" t="s">
        <v>6</v>
      </c>
      <c r="C17">
        <v>0.50044668912887569</v>
      </c>
      <c r="D17">
        <v>226.08882027887009</v>
      </c>
      <c r="E17">
        <v>126.08882027887012</v>
      </c>
    </row>
    <row r="18" spans="1:5" x14ac:dyDescent="0.3">
      <c r="A18">
        <v>4</v>
      </c>
      <c r="B18" t="s">
        <v>7</v>
      </c>
      <c r="C18">
        <v>0.30377126485109324</v>
      </c>
      <c r="D18">
        <v>137.2359701776696</v>
      </c>
      <c r="E18">
        <v>37.2359701776696</v>
      </c>
    </row>
    <row r="19" spans="1:5" x14ac:dyDescent="0.3">
      <c r="A19">
        <v>4</v>
      </c>
      <c r="B19" t="s">
        <v>8</v>
      </c>
      <c r="C19">
        <v>0.25901669810215633</v>
      </c>
      <c r="D19">
        <v>117.01701895237062</v>
      </c>
      <c r="E19">
        <v>17.017018952370631</v>
      </c>
    </row>
    <row r="20" spans="1:5" x14ac:dyDescent="0.3">
      <c r="A20">
        <v>4</v>
      </c>
      <c r="B20" t="s">
        <v>12</v>
      </c>
      <c r="C20">
        <v>0.51061012645562487</v>
      </c>
      <c r="D20">
        <v>230.68039737409038</v>
      </c>
      <c r="E20">
        <v>130.68039737409038</v>
      </c>
    </row>
    <row r="21" spans="1:5" x14ac:dyDescent="0.3">
      <c r="A21">
        <v>4</v>
      </c>
      <c r="B21" t="s">
        <v>13</v>
      </c>
      <c r="C21">
        <v>0.51595663229624422</v>
      </c>
      <c r="D21">
        <v>233.09580989330163</v>
      </c>
      <c r="E21">
        <v>133.09580989330166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35DC9-FA95-4089-9656-93C7EF11FEB1}">
  <dimension ref="A1:C29"/>
  <sheetViews>
    <sheetView topLeftCell="A6" workbookViewId="0">
      <selection activeCell="K30" sqref="K30"/>
    </sheetView>
  </sheetViews>
  <sheetFormatPr defaultRowHeight="14.4" x14ac:dyDescent="0.3"/>
  <cols>
    <col min="1" max="1" width="8.109375" bestFit="1" customWidth="1"/>
    <col min="2" max="2" width="9.5546875" bestFit="1" customWidth="1"/>
    <col min="3" max="3" width="16.5546875" bestFit="1" customWidth="1"/>
  </cols>
  <sheetData>
    <row r="1" spans="1:3" x14ac:dyDescent="0.3">
      <c r="A1" t="s">
        <v>1</v>
      </c>
      <c r="B1" t="s">
        <v>2</v>
      </c>
      <c r="C1" t="s">
        <v>11</v>
      </c>
    </row>
    <row r="2" spans="1:3" x14ac:dyDescent="0.3">
      <c r="A2">
        <v>1</v>
      </c>
      <c r="B2" t="s">
        <v>4</v>
      </c>
      <c r="C2">
        <v>0.54377496937910719</v>
      </c>
    </row>
    <row r="3" spans="1:3" x14ac:dyDescent="0.3">
      <c r="A3">
        <v>1</v>
      </c>
      <c r="B3" t="s">
        <v>5</v>
      </c>
      <c r="C3">
        <v>0.23864515374104181</v>
      </c>
    </row>
    <row r="4" spans="1:3" x14ac:dyDescent="0.3">
      <c r="A4">
        <v>1</v>
      </c>
      <c r="B4" t="s">
        <v>6</v>
      </c>
      <c r="C4">
        <v>0.79860521058241518</v>
      </c>
    </row>
    <row r="5" spans="1:3" x14ac:dyDescent="0.3">
      <c r="A5">
        <v>1</v>
      </c>
      <c r="B5" t="s">
        <v>7</v>
      </c>
      <c r="C5">
        <v>0.37088143527507783</v>
      </c>
    </row>
    <row r="6" spans="1:3" x14ac:dyDescent="0.3">
      <c r="A6">
        <v>1</v>
      </c>
      <c r="B6" t="s">
        <v>8</v>
      </c>
      <c r="C6">
        <v>0.34007399131854377</v>
      </c>
    </row>
    <row r="7" spans="1:3" x14ac:dyDescent="0.3">
      <c r="A7">
        <v>1</v>
      </c>
      <c r="B7" t="s">
        <v>12</v>
      </c>
      <c r="C7">
        <v>0.81933752795060466</v>
      </c>
    </row>
    <row r="8" spans="1:3" x14ac:dyDescent="0.3">
      <c r="A8">
        <v>1</v>
      </c>
      <c r="B8" t="s">
        <v>13</v>
      </c>
      <c r="C8">
        <v>0.90359558264414463</v>
      </c>
    </row>
    <row r="9" spans="1:3" x14ac:dyDescent="0.3">
      <c r="A9">
        <v>2</v>
      </c>
      <c r="B9" t="s">
        <v>4</v>
      </c>
      <c r="C9">
        <v>0.20619238863388695</v>
      </c>
    </row>
    <row r="10" spans="1:3" x14ac:dyDescent="0.3">
      <c r="A10">
        <v>2</v>
      </c>
      <c r="B10" t="s">
        <v>5</v>
      </c>
      <c r="C10">
        <v>0.19748747994502386</v>
      </c>
    </row>
    <row r="11" spans="1:3" x14ac:dyDescent="0.3">
      <c r="A11">
        <v>2</v>
      </c>
      <c r="B11" t="s">
        <v>6</v>
      </c>
      <c r="C11">
        <v>0.88556921482086182</v>
      </c>
    </row>
    <row r="12" spans="1:3" x14ac:dyDescent="0.3">
      <c r="A12">
        <v>2</v>
      </c>
      <c r="B12" t="s">
        <v>7</v>
      </c>
      <c r="C12">
        <v>0.30466711868842439</v>
      </c>
    </row>
    <row r="13" spans="1:3" x14ac:dyDescent="0.3">
      <c r="A13">
        <v>2</v>
      </c>
      <c r="B13" t="s">
        <v>8</v>
      </c>
      <c r="C13">
        <v>0.22517505784829456</v>
      </c>
    </row>
    <row r="14" spans="1:3" x14ac:dyDescent="0.3">
      <c r="A14">
        <v>2</v>
      </c>
      <c r="B14" t="s">
        <v>12</v>
      </c>
      <c r="C14">
        <v>1.0969110210736592</v>
      </c>
    </row>
    <row r="15" spans="1:3" x14ac:dyDescent="0.3">
      <c r="A15">
        <v>2</v>
      </c>
      <c r="B15" t="s">
        <v>13</v>
      </c>
      <c r="C15">
        <v>1.1234743952751161</v>
      </c>
    </row>
    <row r="16" spans="1:3" x14ac:dyDescent="0.3">
      <c r="A16">
        <v>3</v>
      </c>
      <c r="B16" t="s">
        <v>4</v>
      </c>
      <c r="C16">
        <v>0.26720583885908128</v>
      </c>
    </row>
    <row r="17" spans="1:3" x14ac:dyDescent="0.3">
      <c r="A17">
        <v>3</v>
      </c>
      <c r="B17" t="s">
        <v>5</v>
      </c>
      <c r="C17">
        <v>0.23767577956120173</v>
      </c>
    </row>
    <row r="18" spans="1:3" x14ac:dyDescent="0.3">
      <c r="A18">
        <v>3</v>
      </c>
      <c r="B18" t="s">
        <v>6</v>
      </c>
      <c r="C18">
        <v>0.54403436183929443</v>
      </c>
    </row>
    <row r="19" spans="1:3" x14ac:dyDescent="0.3">
      <c r="A19">
        <v>3</v>
      </c>
      <c r="B19" t="s">
        <v>7</v>
      </c>
      <c r="C19">
        <v>0.25421786854664485</v>
      </c>
    </row>
    <row r="20" spans="1:3" x14ac:dyDescent="0.3">
      <c r="A20">
        <v>3</v>
      </c>
      <c r="B20" t="s">
        <v>8</v>
      </c>
      <c r="C20">
        <v>0.23489358127117158</v>
      </c>
    </row>
    <row r="21" spans="1:3" x14ac:dyDescent="0.3">
      <c r="A21">
        <v>3</v>
      </c>
      <c r="B21" t="s">
        <v>12</v>
      </c>
      <c r="C21">
        <v>0.65483163793881738</v>
      </c>
    </row>
    <row r="22" spans="1:3" x14ac:dyDescent="0.3">
      <c r="A22">
        <v>3</v>
      </c>
      <c r="B22" t="s">
        <v>13</v>
      </c>
      <c r="C22">
        <v>0.67192160785198207</v>
      </c>
    </row>
    <row r="23" spans="1:3" x14ac:dyDescent="0.3">
      <c r="A23">
        <v>4</v>
      </c>
      <c r="B23" t="s">
        <v>4</v>
      </c>
      <c r="C23">
        <v>0.38894702792167662</v>
      </c>
    </row>
    <row r="24" spans="1:3" x14ac:dyDescent="0.3">
      <c r="A24">
        <v>4</v>
      </c>
      <c r="B24" t="s">
        <v>5</v>
      </c>
      <c r="C24">
        <v>0.22134959548711777</v>
      </c>
    </row>
    <row r="25" spans="1:3" x14ac:dyDescent="0.3">
      <c r="A25">
        <v>4</v>
      </c>
      <c r="B25" t="s">
        <v>6</v>
      </c>
      <c r="C25">
        <v>0.50044668912887569</v>
      </c>
    </row>
    <row r="26" spans="1:3" x14ac:dyDescent="0.3">
      <c r="A26">
        <v>4</v>
      </c>
      <c r="B26" t="s">
        <v>7</v>
      </c>
      <c r="C26">
        <v>0.30377126485109324</v>
      </c>
    </row>
    <row r="27" spans="1:3" x14ac:dyDescent="0.3">
      <c r="A27">
        <v>4</v>
      </c>
      <c r="B27" t="s">
        <v>8</v>
      </c>
      <c r="C27">
        <v>0.25901669810215633</v>
      </c>
    </row>
    <row r="28" spans="1:3" x14ac:dyDescent="0.3">
      <c r="A28">
        <v>4</v>
      </c>
      <c r="B28" t="s">
        <v>12</v>
      </c>
      <c r="C28">
        <v>0.51061012645562487</v>
      </c>
    </row>
    <row r="29" spans="1:3" x14ac:dyDescent="0.3">
      <c r="A29">
        <v>4</v>
      </c>
      <c r="B29" t="s">
        <v>13</v>
      </c>
      <c r="C29">
        <v>0.51595663229624422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95BF3-BCFB-48DB-9187-D67A39DF1AB1}">
  <dimension ref="A1:J141"/>
  <sheetViews>
    <sheetView workbookViewId="0">
      <selection sqref="A1:XFD1048576"/>
    </sheetView>
  </sheetViews>
  <sheetFormatPr defaultRowHeight="14.4" x14ac:dyDescent="0.3"/>
  <cols>
    <col min="1" max="1" width="6.88671875" bestFit="1" customWidth="1"/>
    <col min="2" max="2" width="8.109375" bestFit="1" customWidth="1"/>
    <col min="3" max="3" width="9.5546875" bestFit="1" customWidth="1"/>
    <col min="4" max="4" width="12.6640625" bestFit="1" customWidth="1"/>
    <col min="7" max="7" width="9.5546875" bestFit="1" customWidth="1"/>
    <col min="8" max="8" width="16.5546875" bestFit="1" customWidth="1"/>
    <col min="9" max="9" width="16.88671875" bestFit="1" customWidth="1"/>
    <col min="10" max="10" width="22.5546875" bestFit="1" customWidth="1"/>
  </cols>
  <sheetData>
    <row r="1" spans="1:10" x14ac:dyDescent="0.3">
      <c r="A1" t="s">
        <v>0</v>
      </c>
      <c r="B1" t="s">
        <v>17</v>
      </c>
      <c r="C1" t="s">
        <v>16</v>
      </c>
      <c r="D1" t="s">
        <v>3</v>
      </c>
      <c r="F1" t="s">
        <v>1</v>
      </c>
      <c r="G1" t="s">
        <v>2</v>
      </c>
      <c r="H1" t="s">
        <v>11</v>
      </c>
      <c r="I1" t="s">
        <v>15</v>
      </c>
      <c r="J1" t="s">
        <v>14</v>
      </c>
    </row>
    <row r="2" spans="1:10" x14ac:dyDescent="0.3">
      <c r="A2">
        <v>1</v>
      </c>
      <c r="B2">
        <v>1</v>
      </c>
      <c r="C2" t="s">
        <v>4</v>
      </c>
      <c r="D2">
        <v>0.10993324468533199</v>
      </c>
      <c r="F2">
        <v>1</v>
      </c>
      <c r="G2" t="s">
        <v>4</v>
      </c>
      <c r="H2">
        <f>AVERAGE(D2:D6)</f>
        <v>0.10988451614975929</v>
      </c>
      <c r="I2">
        <f>(H2/$H$3)*100</f>
        <v>169.30789357058691</v>
      </c>
      <c r="J2">
        <f>((H2-$H$3)/$H$3)*100</f>
        <v>69.307893570586913</v>
      </c>
    </row>
    <row r="3" spans="1:10" x14ac:dyDescent="0.3">
      <c r="A3">
        <v>2</v>
      </c>
      <c r="B3">
        <v>1</v>
      </c>
      <c r="C3" t="s">
        <v>4</v>
      </c>
      <c r="D3">
        <v>0.11677543198068936</v>
      </c>
      <c r="F3">
        <v>1</v>
      </c>
      <c r="G3" t="s">
        <v>5</v>
      </c>
      <c r="H3">
        <f>AVERAGE(D7:D11)</f>
        <v>6.4902181364595884E-2</v>
      </c>
      <c r="I3">
        <f t="shared" ref="I3:I8" si="0">(H3/$H$3)*100</f>
        <v>100</v>
      </c>
      <c r="J3">
        <f t="shared" ref="J3:J8" si="1">((H3-$H$3)/$H$3)*100</f>
        <v>0</v>
      </c>
    </row>
    <row r="4" spans="1:10" x14ac:dyDescent="0.3">
      <c r="A4">
        <v>3</v>
      </c>
      <c r="B4">
        <v>1</v>
      </c>
      <c r="C4" t="s">
        <v>4</v>
      </c>
      <c r="D4">
        <v>0.10867658257484436</v>
      </c>
      <c r="F4">
        <v>1</v>
      </c>
      <c r="G4" t="s">
        <v>6</v>
      </c>
      <c r="H4">
        <f>AVERAGE(D12:D16)</f>
        <v>7.4981606041546909E-3</v>
      </c>
      <c r="I4">
        <f t="shared" si="0"/>
        <v>11.553017859342605</v>
      </c>
      <c r="J4">
        <f t="shared" si="1"/>
        <v>-88.446982140657397</v>
      </c>
    </row>
    <row r="5" spans="1:10" x14ac:dyDescent="0.3">
      <c r="A5">
        <v>4</v>
      </c>
      <c r="B5">
        <v>1</v>
      </c>
      <c r="C5" t="s">
        <v>4</v>
      </c>
      <c r="D5">
        <v>0.1065299188097318</v>
      </c>
      <c r="F5">
        <v>1</v>
      </c>
      <c r="G5" t="s">
        <v>7</v>
      </c>
      <c r="H5">
        <f>AVERAGE(D17:D21)</f>
        <v>5.1045074996848905E-2</v>
      </c>
      <c r="I5">
        <f t="shared" si="0"/>
        <v>78.649244021702444</v>
      </c>
      <c r="J5">
        <f>((H5-$H$3)/$H$3)*100</f>
        <v>-21.35075597829756</v>
      </c>
    </row>
    <row r="6" spans="1:10" x14ac:dyDescent="0.3">
      <c r="A6">
        <v>5</v>
      </c>
      <c r="B6">
        <v>1</v>
      </c>
      <c r="C6" t="s">
        <v>4</v>
      </c>
      <c r="D6">
        <v>0.10750740269819896</v>
      </c>
      <c r="F6">
        <v>1</v>
      </c>
      <c r="G6" t="s">
        <v>8</v>
      </c>
      <c r="H6">
        <f>AVERAGE(D22:D26)</f>
        <v>5.4028308143218365E-2</v>
      </c>
      <c r="I6">
        <f>(H6/$H$3)*100</f>
        <v>83.245750770236498</v>
      </c>
      <c r="J6">
        <f t="shared" si="1"/>
        <v>-16.754249229763506</v>
      </c>
    </row>
    <row r="7" spans="1:10" x14ac:dyDescent="0.3">
      <c r="A7">
        <v>6</v>
      </c>
      <c r="B7">
        <v>1</v>
      </c>
      <c r="C7" t="s">
        <v>5</v>
      </c>
      <c r="D7">
        <v>5.6160471091667809E-2</v>
      </c>
      <c r="F7">
        <v>1</v>
      </c>
      <c r="G7" t="s">
        <v>12</v>
      </c>
      <c r="H7">
        <f>AVERAGE(D27:D31)</f>
        <v>0</v>
      </c>
      <c r="I7">
        <f t="shared" si="0"/>
        <v>0</v>
      </c>
      <c r="J7">
        <f t="shared" si="1"/>
        <v>-100</v>
      </c>
    </row>
    <row r="8" spans="1:10" x14ac:dyDescent="0.3">
      <c r="A8">
        <v>7</v>
      </c>
      <c r="B8">
        <v>1</v>
      </c>
      <c r="C8" t="s">
        <v>5</v>
      </c>
      <c r="D8">
        <v>5.304802550623814E-2</v>
      </c>
      <c r="F8">
        <v>1</v>
      </c>
      <c r="G8" t="s">
        <v>13</v>
      </c>
      <c r="H8">
        <f>AVERAGE(D32:D36)</f>
        <v>6.8538301624357697E-3</v>
      </c>
      <c r="I8">
        <f t="shared" si="0"/>
        <v>10.560246232608957</v>
      </c>
      <c r="J8">
        <f t="shared" si="1"/>
        <v>-89.439753767391039</v>
      </c>
    </row>
    <row r="9" spans="1:10" x14ac:dyDescent="0.3">
      <c r="A9">
        <v>8</v>
      </c>
      <c r="B9">
        <v>1</v>
      </c>
      <c r="C9" t="s">
        <v>5</v>
      </c>
      <c r="D9">
        <v>4.5154906809329987E-2</v>
      </c>
      <c r="F9">
        <v>2</v>
      </c>
      <c r="G9" t="s">
        <v>4</v>
      </c>
      <c r="H9">
        <f>AVERAGE(D37:D41)</f>
        <v>0.2719871073961258</v>
      </c>
      <c r="I9">
        <f>(H9/$H$10)*100</f>
        <v>143.62159361992516</v>
      </c>
      <c r="J9">
        <f>((H9-$H$10)/$H$10)*100</f>
        <v>43.621593619925179</v>
      </c>
    </row>
    <row r="10" spans="1:10" x14ac:dyDescent="0.3">
      <c r="A10">
        <v>9</v>
      </c>
      <c r="B10">
        <v>1</v>
      </c>
      <c r="C10" t="s">
        <v>5</v>
      </c>
      <c r="D10">
        <v>6.6717726488908127E-2</v>
      </c>
      <c r="F10">
        <v>2</v>
      </c>
      <c r="G10" t="s">
        <v>5</v>
      </c>
      <c r="H10">
        <f>AVERAGE(D42:D46)</f>
        <v>0.18937758629520735</v>
      </c>
      <c r="I10">
        <f t="shared" ref="I10:I14" si="2">(H10/$H$10)*100</f>
        <v>100</v>
      </c>
      <c r="J10">
        <f t="shared" ref="J10:J15" si="3">((H10-$H$10)/$H$10)*100</f>
        <v>0</v>
      </c>
    </row>
    <row r="11" spans="1:10" x14ac:dyDescent="0.3">
      <c r="A11">
        <v>10</v>
      </c>
      <c r="B11">
        <v>1</v>
      </c>
      <c r="C11" t="s">
        <v>5</v>
      </c>
      <c r="D11">
        <v>0.10342977692683537</v>
      </c>
      <c r="F11">
        <v>2</v>
      </c>
      <c r="G11" t="s">
        <v>6</v>
      </c>
      <c r="H11">
        <f>AVERAGE(D47:D51)</f>
        <v>0.18642506174122292</v>
      </c>
      <c r="I11">
        <f t="shared" si="2"/>
        <v>98.440932418801694</v>
      </c>
      <c r="J11">
        <f>((H11-$H$10)/$H$10)*100</f>
        <v>-1.559067581198307</v>
      </c>
    </row>
    <row r="12" spans="1:10" x14ac:dyDescent="0.3">
      <c r="A12">
        <v>11</v>
      </c>
      <c r="B12">
        <v>1</v>
      </c>
      <c r="C12" t="s">
        <v>6</v>
      </c>
      <c r="D12">
        <v>1.5899000223726034E-2</v>
      </c>
      <c r="F12">
        <v>2</v>
      </c>
      <c r="G12" t="s">
        <v>7</v>
      </c>
      <c r="H12">
        <f>AVERAGE(D52:D56)</f>
        <v>0.20747238894303641</v>
      </c>
      <c r="I12">
        <f t="shared" si="2"/>
        <v>109.55488080813447</v>
      </c>
      <c r="J12">
        <f t="shared" si="3"/>
        <v>9.5548808081344703</v>
      </c>
    </row>
    <row r="13" spans="1:10" x14ac:dyDescent="0.3">
      <c r="A13">
        <v>12</v>
      </c>
      <c r="B13">
        <v>1</v>
      </c>
      <c r="C13" t="s">
        <v>6</v>
      </c>
      <c r="D13">
        <v>9.0376837179064751E-3</v>
      </c>
      <c r="F13">
        <v>2</v>
      </c>
      <c r="G13" t="s">
        <v>8</v>
      </c>
      <c r="H13">
        <f>AVERAGE(D57:D61)</f>
        <v>0.21068941851456963</v>
      </c>
      <c r="I13">
        <f t="shared" si="2"/>
        <v>111.2536190983767</v>
      </c>
      <c r="J13">
        <f t="shared" si="3"/>
        <v>11.253619098376706</v>
      </c>
    </row>
    <row r="14" spans="1:10" x14ac:dyDescent="0.3">
      <c r="A14">
        <v>13</v>
      </c>
      <c r="B14">
        <v>1</v>
      </c>
      <c r="C14" t="s">
        <v>6</v>
      </c>
      <c r="D14">
        <v>0</v>
      </c>
      <c r="F14">
        <v>2</v>
      </c>
      <c r="G14" t="s">
        <v>12</v>
      </c>
      <c r="H14">
        <f>AVERAGE(D62:D66)</f>
        <v>0.16313074747643744</v>
      </c>
      <c r="I14">
        <f t="shared" si="2"/>
        <v>86.140472411631876</v>
      </c>
      <c r="J14">
        <f t="shared" si="3"/>
        <v>-13.85952758836812</v>
      </c>
    </row>
    <row r="15" spans="1:10" x14ac:dyDescent="0.3">
      <c r="A15">
        <v>14</v>
      </c>
      <c r="B15">
        <v>1</v>
      </c>
      <c r="C15" t="s">
        <v>6</v>
      </c>
      <c r="D15">
        <v>2.1053075033705682E-3</v>
      </c>
      <c r="F15">
        <v>2</v>
      </c>
      <c r="G15" t="s">
        <v>13</v>
      </c>
      <c r="H15">
        <f>AVERAGE(D67:D71)</f>
        <v>0.12109309209821124</v>
      </c>
      <c r="I15">
        <f>(H15/$H$10)*100</f>
        <v>63.94267371717779</v>
      </c>
      <c r="J15">
        <f t="shared" si="3"/>
        <v>-36.057326282822203</v>
      </c>
    </row>
    <row r="16" spans="1:10" x14ac:dyDescent="0.3">
      <c r="A16">
        <v>15</v>
      </c>
      <c r="B16">
        <v>1</v>
      </c>
      <c r="C16" t="s">
        <v>6</v>
      </c>
      <c r="D16">
        <v>1.0448811575770378E-2</v>
      </c>
      <c r="F16">
        <v>3</v>
      </c>
      <c r="G16" t="s">
        <v>4</v>
      </c>
      <c r="H16">
        <f>AVERAGE(D72:D76)</f>
        <v>0.56255909403165183</v>
      </c>
      <c r="I16">
        <f>(H16/$H$17)*100</f>
        <v>164.43529093003838</v>
      </c>
      <c r="J16">
        <f>((H16-$H$17)/$H$17)*100</f>
        <v>64.435290930038406</v>
      </c>
    </row>
    <row r="17" spans="1:10" x14ac:dyDescent="0.3">
      <c r="A17">
        <v>16</v>
      </c>
      <c r="B17">
        <v>1</v>
      </c>
      <c r="C17" t="s">
        <v>7</v>
      </c>
      <c r="D17">
        <v>3.7685086950659752E-2</v>
      </c>
      <c r="F17">
        <v>3</v>
      </c>
      <c r="G17" t="s">
        <v>5</v>
      </c>
      <c r="H17">
        <f>AVERAGE(D77:D81)</f>
        <v>0.34211578965187073</v>
      </c>
      <c r="I17">
        <f t="shared" ref="I17:I22" si="4">(H17/$H$17)*100</f>
        <v>100</v>
      </c>
      <c r="J17">
        <f t="shared" ref="J17:J21" si="5">((H17-$H$17)/$H$17)*100</f>
        <v>0</v>
      </c>
    </row>
    <row r="18" spans="1:10" x14ac:dyDescent="0.3">
      <c r="A18">
        <v>17</v>
      </c>
      <c r="B18">
        <v>1</v>
      </c>
      <c r="C18" t="s">
        <v>7</v>
      </c>
      <c r="D18">
        <v>4.7290364280343056E-2</v>
      </c>
      <c r="F18">
        <v>3</v>
      </c>
      <c r="G18" t="s">
        <v>6</v>
      </c>
      <c r="H18">
        <f>AVERAGE(D82:D86)</f>
        <v>0.62760415275891623</v>
      </c>
      <c r="I18">
        <f t="shared" si="4"/>
        <v>183.44787693007447</v>
      </c>
      <c r="J18">
        <f t="shared" si="5"/>
        <v>83.447876930074457</v>
      </c>
    </row>
    <row r="19" spans="1:10" x14ac:dyDescent="0.3">
      <c r="A19">
        <v>18</v>
      </c>
      <c r="B19">
        <v>1</v>
      </c>
      <c r="C19" t="s">
        <v>7</v>
      </c>
      <c r="D19">
        <v>6.2861333911617592E-2</v>
      </c>
      <c r="F19">
        <v>3</v>
      </c>
      <c r="G19" t="s">
        <v>7</v>
      </c>
      <c r="H19">
        <f>AVERAGE(D87:D91)</f>
        <v>0.3891431083281835</v>
      </c>
      <c r="I19">
        <f t="shared" si="4"/>
        <v>113.74602403594605</v>
      </c>
      <c r="J19">
        <f t="shared" si="5"/>
        <v>13.746024035946046</v>
      </c>
    </row>
    <row r="20" spans="1:10" x14ac:dyDescent="0.3">
      <c r="A20">
        <v>19</v>
      </c>
      <c r="B20">
        <v>1</v>
      </c>
      <c r="C20" t="s">
        <v>7</v>
      </c>
      <c r="D20">
        <v>6.3053424159685775E-2</v>
      </c>
      <c r="F20">
        <v>3</v>
      </c>
      <c r="G20" t="s">
        <v>8</v>
      </c>
      <c r="H20">
        <f>AVERAGE(D92:D96)</f>
        <v>0.35275864948829011</v>
      </c>
      <c r="I20">
        <f>(H20/$H$17)*100</f>
        <v>103.11089407689991</v>
      </c>
      <c r="J20">
        <f t="shared" si="5"/>
        <v>3.1108940768999043</v>
      </c>
    </row>
    <row r="21" spans="1:10" x14ac:dyDescent="0.3">
      <c r="A21">
        <v>20</v>
      </c>
      <c r="B21">
        <v>1</v>
      </c>
      <c r="C21" t="s">
        <v>7</v>
      </c>
      <c r="D21">
        <v>4.4335165681938328E-2</v>
      </c>
      <c r="F21">
        <v>3</v>
      </c>
      <c r="G21" t="s">
        <v>12</v>
      </c>
      <c r="H21">
        <f>AVERAGE(D97:D101)</f>
        <v>0.71046964526176448</v>
      </c>
      <c r="I21">
        <f t="shared" si="4"/>
        <v>207.6693525267344</v>
      </c>
      <c r="J21">
        <f t="shared" si="5"/>
        <v>107.66935252673437</v>
      </c>
    </row>
    <row r="22" spans="1:10" x14ac:dyDescent="0.3">
      <c r="A22">
        <v>21</v>
      </c>
      <c r="B22">
        <v>1</v>
      </c>
      <c r="C22" t="s">
        <v>8</v>
      </c>
      <c r="D22">
        <v>5.5874036004145942E-2</v>
      </c>
      <c r="F22">
        <v>3</v>
      </c>
      <c r="G22" t="s">
        <v>13</v>
      </c>
      <c r="H22">
        <f>AVERAGE(D102:D106)</f>
        <v>0.80900239547093711</v>
      </c>
      <c r="I22">
        <f t="shared" si="4"/>
        <v>236.47034715765668</v>
      </c>
      <c r="J22">
        <f>((H22-$H$17)/$H$17)*100</f>
        <v>136.47034715765665</v>
      </c>
    </row>
    <row r="23" spans="1:10" x14ac:dyDescent="0.3">
      <c r="A23">
        <v>22</v>
      </c>
      <c r="B23">
        <v>1</v>
      </c>
      <c r="C23" t="s">
        <v>8</v>
      </c>
      <c r="D23">
        <v>4.9877945023278393E-2</v>
      </c>
      <c r="F23">
        <v>4</v>
      </c>
      <c r="G23" t="s">
        <v>4</v>
      </c>
      <c r="H23">
        <f>AVERAGE(D107:D111)</f>
        <v>0.69527344206968933</v>
      </c>
      <c r="I23">
        <f>(H23/$H$24)*100</f>
        <v>137.26722951529464</v>
      </c>
      <c r="J23">
        <f>((H23-$H$24)/$H$24)*100</f>
        <v>37.267229515294645</v>
      </c>
    </row>
    <row r="24" spans="1:10" x14ac:dyDescent="0.3">
      <c r="A24">
        <v>23</v>
      </c>
      <c r="B24">
        <v>1</v>
      </c>
      <c r="C24" t="s">
        <v>8</v>
      </c>
      <c r="D24">
        <v>4.9526704785724483E-2</v>
      </c>
      <c r="F24">
        <v>4</v>
      </c>
      <c r="G24" t="s">
        <v>5</v>
      </c>
      <c r="H24">
        <f>AVERAGE(D112:D116)</f>
        <v>0.50651087264219918</v>
      </c>
      <c r="I24">
        <f t="shared" ref="I24:I29" si="6">(H24/$H$24)*100</f>
        <v>100</v>
      </c>
      <c r="J24">
        <f t="shared" ref="J24:J29" si="7">((H24-$H$24)/$H$24)*100</f>
        <v>0</v>
      </c>
    </row>
    <row r="25" spans="1:10" x14ac:dyDescent="0.3">
      <c r="A25">
        <v>24</v>
      </c>
      <c r="B25">
        <v>1</v>
      </c>
      <c r="C25" t="s">
        <v>8</v>
      </c>
      <c r="D25">
        <v>5.4354413102070488E-2</v>
      </c>
      <c r="F25">
        <v>4</v>
      </c>
      <c r="G25" t="s">
        <v>6</v>
      </c>
      <c r="H25">
        <f>AVERAGE(D117:D121)</f>
        <v>1.1008902410666148</v>
      </c>
      <c r="I25">
        <f t="shared" si="6"/>
        <v>217.34780051686809</v>
      </c>
      <c r="J25">
        <f t="shared" si="7"/>
        <v>117.34780051686809</v>
      </c>
    </row>
    <row r="26" spans="1:10" x14ac:dyDescent="0.3">
      <c r="A26">
        <v>25</v>
      </c>
      <c r="B26">
        <v>1</v>
      </c>
      <c r="C26" t="s">
        <v>8</v>
      </c>
      <c r="D26">
        <v>6.0508441800872483E-2</v>
      </c>
      <c r="F26">
        <v>4</v>
      </c>
      <c r="G26" t="s">
        <v>7</v>
      </c>
      <c r="H26">
        <f>AVERAGE(D122:D126)</f>
        <v>0.91798106431961057</v>
      </c>
      <c r="I26">
        <f t="shared" si="6"/>
        <v>181.23620121538343</v>
      </c>
      <c r="J26">
        <f t="shared" si="7"/>
        <v>81.236201215383417</v>
      </c>
    </row>
    <row r="27" spans="1:10" x14ac:dyDescent="0.3">
      <c r="A27">
        <v>26</v>
      </c>
      <c r="B27">
        <v>1</v>
      </c>
      <c r="C27" t="s">
        <v>9</v>
      </c>
      <c r="D27">
        <v>0</v>
      </c>
      <c r="F27">
        <v>4</v>
      </c>
      <c r="G27" t="s">
        <v>8</v>
      </c>
      <c r="H27">
        <f>AVERAGE(D127:D131)</f>
        <v>0.76562212904294336</v>
      </c>
      <c r="I27">
        <f t="shared" si="6"/>
        <v>151.15610945310965</v>
      </c>
      <c r="J27">
        <f t="shared" si="7"/>
        <v>51.156109453109636</v>
      </c>
    </row>
    <row r="28" spans="1:10" x14ac:dyDescent="0.3">
      <c r="A28">
        <v>27</v>
      </c>
      <c r="B28">
        <v>1</v>
      </c>
      <c r="C28" t="s">
        <v>9</v>
      </c>
      <c r="D28">
        <v>0</v>
      </c>
      <c r="F28">
        <v>4</v>
      </c>
      <c r="G28" t="s">
        <v>12</v>
      </c>
      <c r="H28">
        <f>AVERAGE(D132:D136)</f>
        <v>1.0355954269568126</v>
      </c>
      <c r="I28">
        <f t="shared" si="6"/>
        <v>204.45670229242253</v>
      </c>
      <c r="J28">
        <f t="shared" si="7"/>
        <v>104.45670229242252</v>
      </c>
    </row>
    <row r="29" spans="1:10" x14ac:dyDescent="0.3">
      <c r="A29">
        <v>28</v>
      </c>
      <c r="B29">
        <v>1</v>
      </c>
      <c r="C29" t="s">
        <v>9</v>
      </c>
      <c r="D29">
        <v>0</v>
      </c>
      <c r="F29">
        <v>4</v>
      </c>
      <c r="G29" t="s">
        <v>13</v>
      </c>
      <c r="H29">
        <f>AVERAGE(D137:D141)</f>
        <v>0.98082092801729848</v>
      </c>
      <c r="I29">
        <f t="shared" si="6"/>
        <v>193.6426207202374</v>
      </c>
      <c r="J29">
        <f t="shared" si="7"/>
        <v>93.642620720237403</v>
      </c>
    </row>
    <row r="30" spans="1:10" x14ac:dyDescent="0.3">
      <c r="A30">
        <v>29</v>
      </c>
      <c r="B30">
        <v>1</v>
      </c>
      <c r="C30" t="s">
        <v>9</v>
      </c>
      <c r="D30">
        <v>0</v>
      </c>
    </row>
    <row r="31" spans="1:10" x14ac:dyDescent="0.3">
      <c r="A31">
        <v>30</v>
      </c>
      <c r="B31">
        <v>1</v>
      </c>
      <c r="C31" t="s">
        <v>9</v>
      </c>
      <c r="D31">
        <v>0</v>
      </c>
    </row>
    <row r="32" spans="1:10" x14ac:dyDescent="0.3">
      <c r="A32">
        <v>31</v>
      </c>
      <c r="B32">
        <v>1</v>
      </c>
      <c r="C32" t="s">
        <v>10</v>
      </c>
      <c r="D32">
        <v>0</v>
      </c>
    </row>
    <row r="33" spans="1:4" x14ac:dyDescent="0.3">
      <c r="A33">
        <v>32</v>
      </c>
      <c r="B33">
        <v>1</v>
      </c>
      <c r="C33" t="s">
        <v>10</v>
      </c>
      <c r="D33">
        <v>3.426915081217885E-2</v>
      </c>
    </row>
    <row r="34" spans="1:4" x14ac:dyDescent="0.3">
      <c r="A34">
        <v>33</v>
      </c>
      <c r="B34">
        <v>1</v>
      </c>
      <c r="C34" t="s">
        <v>10</v>
      </c>
      <c r="D34">
        <v>0</v>
      </c>
    </row>
    <row r="35" spans="1:4" x14ac:dyDescent="0.3">
      <c r="A35">
        <v>34</v>
      </c>
      <c r="B35">
        <v>1</v>
      </c>
      <c r="C35" t="s">
        <v>10</v>
      </c>
      <c r="D35">
        <v>0</v>
      </c>
    </row>
    <row r="36" spans="1:4" x14ac:dyDescent="0.3">
      <c r="A36">
        <v>35</v>
      </c>
      <c r="B36">
        <v>1</v>
      </c>
      <c r="C36" t="s">
        <v>10</v>
      </c>
      <c r="D36">
        <v>0</v>
      </c>
    </row>
    <row r="37" spans="1:4" x14ac:dyDescent="0.3">
      <c r="A37">
        <v>36</v>
      </c>
      <c r="B37">
        <v>2</v>
      </c>
      <c r="C37" t="s">
        <v>4</v>
      </c>
      <c r="D37">
        <v>0.26856002459923428</v>
      </c>
    </row>
    <row r="38" spans="1:4" x14ac:dyDescent="0.3">
      <c r="A38">
        <v>37</v>
      </c>
      <c r="B38">
        <v>2</v>
      </c>
      <c r="C38" t="s">
        <v>4</v>
      </c>
      <c r="D38">
        <v>0.24896510193745294</v>
      </c>
    </row>
    <row r="39" spans="1:4" x14ac:dyDescent="0.3">
      <c r="A39">
        <v>38</v>
      </c>
      <c r="B39">
        <v>2</v>
      </c>
      <c r="C39" t="s">
        <v>4</v>
      </c>
      <c r="D39">
        <v>0.29328580449024838</v>
      </c>
    </row>
    <row r="40" spans="1:4" x14ac:dyDescent="0.3">
      <c r="A40">
        <v>39</v>
      </c>
      <c r="B40">
        <v>2</v>
      </c>
      <c r="C40" t="s">
        <v>4</v>
      </c>
      <c r="D40">
        <v>0.29034914821386337</v>
      </c>
    </row>
    <row r="41" spans="1:4" x14ac:dyDescent="0.3">
      <c r="A41">
        <v>40</v>
      </c>
      <c r="B41">
        <v>2</v>
      </c>
      <c r="C41" t="s">
        <v>4</v>
      </c>
      <c r="D41">
        <v>0.25877545773983002</v>
      </c>
    </row>
    <row r="42" spans="1:4" x14ac:dyDescent="0.3">
      <c r="A42">
        <v>41</v>
      </c>
      <c r="B42">
        <v>2</v>
      </c>
      <c r="C42" t="s">
        <v>5</v>
      </c>
      <c r="D42">
        <v>0.14926386376221976</v>
      </c>
    </row>
    <row r="43" spans="1:4" x14ac:dyDescent="0.3">
      <c r="A43">
        <v>42</v>
      </c>
      <c r="B43">
        <v>2</v>
      </c>
      <c r="C43" t="s">
        <v>5</v>
      </c>
      <c r="D43">
        <v>0.23461020241181055</v>
      </c>
    </row>
    <row r="44" spans="1:4" x14ac:dyDescent="0.3">
      <c r="A44">
        <v>43</v>
      </c>
      <c r="B44">
        <v>2</v>
      </c>
      <c r="C44" t="s">
        <v>5</v>
      </c>
      <c r="D44">
        <v>0.20442090680201849</v>
      </c>
    </row>
    <row r="45" spans="1:4" x14ac:dyDescent="0.3">
      <c r="A45">
        <v>44</v>
      </c>
      <c r="B45">
        <v>2</v>
      </c>
      <c r="C45" t="s">
        <v>5</v>
      </c>
      <c r="D45">
        <v>0.16407676165302595</v>
      </c>
    </row>
    <row r="46" spans="1:4" x14ac:dyDescent="0.3">
      <c r="A46">
        <v>45</v>
      </c>
      <c r="B46">
        <v>2</v>
      </c>
      <c r="C46" t="s">
        <v>5</v>
      </c>
      <c r="D46">
        <v>0.19451619684696198</v>
      </c>
    </row>
    <row r="47" spans="1:4" x14ac:dyDescent="0.3">
      <c r="A47">
        <v>46</v>
      </c>
      <c r="B47">
        <v>2</v>
      </c>
      <c r="C47" t="s">
        <v>6</v>
      </c>
      <c r="D47">
        <v>0.18685651632646719</v>
      </c>
    </row>
    <row r="48" spans="1:4" x14ac:dyDescent="0.3">
      <c r="A48">
        <v>47</v>
      </c>
      <c r="B48">
        <v>2</v>
      </c>
      <c r="C48" t="s">
        <v>6</v>
      </c>
      <c r="D48">
        <v>0.14703625983869037</v>
      </c>
    </row>
    <row r="49" spans="1:4" x14ac:dyDescent="0.3">
      <c r="A49">
        <v>48</v>
      </c>
      <c r="B49">
        <v>2</v>
      </c>
      <c r="C49" t="s">
        <v>6</v>
      </c>
      <c r="D49">
        <v>0.1770684669415156</v>
      </c>
    </row>
    <row r="50" spans="1:4" x14ac:dyDescent="0.3">
      <c r="A50">
        <v>49</v>
      </c>
      <c r="B50">
        <v>2</v>
      </c>
      <c r="C50" t="s">
        <v>6</v>
      </c>
      <c r="D50">
        <v>0.21048064405719438</v>
      </c>
    </row>
    <row r="51" spans="1:4" x14ac:dyDescent="0.3">
      <c r="A51">
        <v>50</v>
      </c>
      <c r="B51">
        <v>2</v>
      </c>
      <c r="C51" t="s">
        <v>6</v>
      </c>
      <c r="D51">
        <v>0.21068342154224715</v>
      </c>
    </row>
    <row r="52" spans="1:4" x14ac:dyDescent="0.3">
      <c r="A52">
        <v>51</v>
      </c>
      <c r="B52">
        <v>2</v>
      </c>
      <c r="C52" t="s">
        <v>7</v>
      </c>
      <c r="D52">
        <v>0.21703072637319565</v>
      </c>
    </row>
    <row r="53" spans="1:4" x14ac:dyDescent="0.3">
      <c r="A53">
        <v>52</v>
      </c>
      <c r="B53">
        <v>2</v>
      </c>
      <c r="C53" t="s">
        <v>7</v>
      </c>
      <c r="D53">
        <v>0.20182358225186667</v>
      </c>
    </row>
    <row r="54" spans="1:4" x14ac:dyDescent="0.3">
      <c r="A54">
        <v>53</v>
      </c>
      <c r="B54">
        <v>2</v>
      </c>
      <c r="C54" t="s">
        <v>7</v>
      </c>
      <c r="D54">
        <v>0.20748748381932577</v>
      </c>
    </row>
    <row r="55" spans="1:4" x14ac:dyDescent="0.3">
      <c r="A55">
        <v>54</v>
      </c>
      <c r="B55">
        <v>2</v>
      </c>
      <c r="C55" t="s">
        <v>7</v>
      </c>
      <c r="D55">
        <v>0.21889477471510568</v>
      </c>
    </row>
    <row r="56" spans="1:4" x14ac:dyDescent="0.3">
      <c r="A56">
        <v>55</v>
      </c>
      <c r="B56">
        <v>2</v>
      </c>
      <c r="C56" t="s">
        <v>7</v>
      </c>
      <c r="D56">
        <v>0.19212537755568823</v>
      </c>
    </row>
    <row r="57" spans="1:4" x14ac:dyDescent="0.3">
      <c r="A57">
        <v>56</v>
      </c>
      <c r="B57">
        <v>2</v>
      </c>
      <c r="C57" t="s">
        <v>8</v>
      </c>
      <c r="D57">
        <v>0.20626296103000641</v>
      </c>
    </row>
    <row r="58" spans="1:4" x14ac:dyDescent="0.3">
      <c r="A58">
        <v>57</v>
      </c>
      <c r="B58">
        <v>2</v>
      </c>
      <c r="C58" t="s">
        <v>8</v>
      </c>
      <c r="D58">
        <v>0.24169067790110907</v>
      </c>
    </row>
    <row r="59" spans="1:4" x14ac:dyDescent="0.3">
      <c r="A59">
        <v>58</v>
      </c>
      <c r="B59">
        <v>2</v>
      </c>
      <c r="C59" t="s">
        <v>8</v>
      </c>
      <c r="D59">
        <v>0.19788282116254172</v>
      </c>
    </row>
    <row r="60" spans="1:4" x14ac:dyDescent="0.3">
      <c r="A60">
        <v>59</v>
      </c>
      <c r="B60">
        <v>2</v>
      </c>
      <c r="C60" t="s">
        <v>8</v>
      </c>
      <c r="D60">
        <v>0.19347979625066122</v>
      </c>
    </row>
    <row r="61" spans="1:4" x14ac:dyDescent="0.3">
      <c r="A61">
        <v>60</v>
      </c>
      <c r="B61">
        <v>2</v>
      </c>
      <c r="C61" t="s">
        <v>8</v>
      </c>
      <c r="D61">
        <v>0.2141308362285296</v>
      </c>
    </row>
    <row r="62" spans="1:4" x14ac:dyDescent="0.3">
      <c r="A62">
        <v>61</v>
      </c>
      <c r="B62">
        <v>2</v>
      </c>
      <c r="C62" t="s">
        <v>9</v>
      </c>
      <c r="D62">
        <v>0.14386685130496821</v>
      </c>
    </row>
    <row r="63" spans="1:4" x14ac:dyDescent="0.3">
      <c r="A63">
        <v>62</v>
      </c>
      <c r="B63">
        <v>2</v>
      </c>
      <c r="C63" t="s">
        <v>9</v>
      </c>
      <c r="D63">
        <v>0.16836334764957428</v>
      </c>
    </row>
    <row r="64" spans="1:4" x14ac:dyDescent="0.3">
      <c r="A64">
        <v>63</v>
      </c>
      <c r="B64">
        <v>2</v>
      </c>
      <c r="C64" t="s">
        <v>9</v>
      </c>
      <c r="D64">
        <v>0.21190138782064119</v>
      </c>
    </row>
    <row r="65" spans="1:4" x14ac:dyDescent="0.3">
      <c r="A65">
        <v>64</v>
      </c>
      <c r="B65">
        <v>2</v>
      </c>
      <c r="C65" t="s">
        <v>9</v>
      </c>
      <c r="D65">
        <v>0.12405100107813875</v>
      </c>
    </row>
    <row r="66" spans="1:4" x14ac:dyDescent="0.3">
      <c r="A66">
        <v>65</v>
      </c>
      <c r="B66">
        <v>2</v>
      </c>
      <c r="C66" t="s">
        <v>9</v>
      </c>
      <c r="D66">
        <v>0.16747114952886477</v>
      </c>
    </row>
    <row r="67" spans="1:4" x14ac:dyDescent="0.3">
      <c r="A67">
        <v>66</v>
      </c>
      <c r="B67">
        <v>2</v>
      </c>
      <c r="C67" t="s">
        <v>10</v>
      </c>
      <c r="D67">
        <v>9.546277136541903E-2</v>
      </c>
    </row>
    <row r="68" spans="1:4" x14ac:dyDescent="0.3">
      <c r="A68">
        <v>67</v>
      </c>
      <c r="B68">
        <v>2</v>
      </c>
      <c r="C68" t="s">
        <v>10</v>
      </c>
      <c r="D68">
        <v>9.2939957976341248E-2</v>
      </c>
    </row>
    <row r="69" spans="1:4" x14ac:dyDescent="0.3">
      <c r="A69">
        <v>68</v>
      </c>
      <c r="B69">
        <v>2</v>
      </c>
      <c r="C69" t="s">
        <v>10</v>
      </c>
      <c r="D69">
        <v>0.12687481908748546</v>
      </c>
    </row>
    <row r="70" spans="1:4" x14ac:dyDescent="0.3">
      <c r="A70">
        <v>69</v>
      </c>
      <c r="B70">
        <v>2</v>
      </c>
      <c r="C70" t="s">
        <v>10</v>
      </c>
      <c r="D70">
        <v>0.15562030176321665</v>
      </c>
    </row>
    <row r="71" spans="1:4" x14ac:dyDescent="0.3">
      <c r="A71">
        <v>70</v>
      </c>
      <c r="B71">
        <v>2</v>
      </c>
      <c r="C71" t="s">
        <v>10</v>
      </c>
      <c r="D71">
        <v>0.13456761029859385</v>
      </c>
    </row>
    <row r="72" spans="1:4" x14ac:dyDescent="0.3">
      <c r="A72">
        <v>71</v>
      </c>
      <c r="B72">
        <v>3</v>
      </c>
      <c r="C72" t="s">
        <v>4</v>
      </c>
      <c r="D72">
        <v>0.51655117670694983</v>
      </c>
    </row>
    <row r="73" spans="1:4" x14ac:dyDescent="0.3">
      <c r="A73">
        <v>72</v>
      </c>
      <c r="B73">
        <v>3</v>
      </c>
      <c r="C73" t="s">
        <v>4</v>
      </c>
      <c r="D73">
        <v>0.61730164786179864</v>
      </c>
    </row>
    <row r="74" spans="1:4" x14ac:dyDescent="0.3">
      <c r="A74">
        <v>73</v>
      </c>
      <c r="B74">
        <v>3</v>
      </c>
      <c r="C74" t="s">
        <v>4</v>
      </c>
      <c r="D74">
        <v>0.5395542482535044</v>
      </c>
    </row>
    <row r="75" spans="1:4" x14ac:dyDescent="0.3">
      <c r="A75">
        <v>74</v>
      </c>
      <c r="B75">
        <v>3</v>
      </c>
      <c r="C75" t="s">
        <v>4</v>
      </c>
      <c r="D75">
        <v>0.58050625026226044</v>
      </c>
    </row>
    <row r="76" spans="1:4" x14ac:dyDescent="0.3">
      <c r="A76">
        <v>75</v>
      </c>
      <c r="B76">
        <v>3</v>
      </c>
      <c r="C76" t="s">
        <v>4</v>
      </c>
      <c r="D76">
        <v>0.55888214707374573</v>
      </c>
    </row>
    <row r="77" spans="1:4" x14ac:dyDescent="0.3">
      <c r="A77">
        <v>76</v>
      </c>
      <c r="B77">
        <v>3</v>
      </c>
      <c r="C77" t="s">
        <v>5</v>
      </c>
      <c r="D77">
        <v>0.35255167384942371</v>
      </c>
    </row>
    <row r="78" spans="1:4" x14ac:dyDescent="0.3">
      <c r="A78">
        <v>77</v>
      </c>
      <c r="B78">
        <v>3</v>
      </c>
      <c r="C78" t="s">
        <v>5</v>
      </c>
      <c r="D78">
        <v>0.36459543307622272</v>
      </c>
    </row>
    <row r="79" spans="1:4" x14ac:dyDescent="0.3">
      <c r="A79">
        <v>78</v>
      </c>
      <c r="B79">
        <v>3</v>
      </c>
      <c r="C79" t="s">
        <v>5</v>
      </c>
      <c r="D79">
        <v>0.31732138494650525</v>
      </c>
    </row>
    <row r="80" spans="1:4" x14ac:dyDescent="0.3">
      <c r="A80">
        <v>79</v>
      </c>
      <c r="B80">
        <v>3</v>
      </c>
      <c r="C80" t="s">
        <v>5</v>
      </c>
      <c r="D80">
        <v>0.32245093584060669</v>
      </c>
    </row>
    <row r="81" spans="1:4" x14ac:dyDescent="0.3">
      <c r="A81">
        <v>80</v>
      </c>
      <c r="B81">
        <v>3</v>
      </c>
      <c r="C81" t="s">
        <v>5</v>
      </c>
      <c r="D81">
        <v>0.35365952054659527</v>
      </c>
    </row>
    <row r="82" spans="1:4" x14ac:dyDescent="0.3">
      <c r="A82">
        <v>81</v>
      </c>
      <c r="B82">
        <v>3</v>
      </c>
      <c r="C82" t="s">
        <v>6</v>
      </c>
      <c r="D82">
        <v>0.59459048509597778</v>
      </c>
    </row>
    <row r="83" spans="1:4" x14ac:dyDescent="0.3">
      <c r="A83">
        <v>82</v>
      </c>
      <c r="B83">
        <v>3</v>
      </c>
      <c r="C83" t="s">
        <v>6</v>
      </c>
      <c r="D83">
        <v>0.54791165888309479</v>
      </c>
    </row>
    <row r="84" spans="1:4" x14ac:dyDescent="0.3">
      <c r="A84">
        <v>83</v>
      </c>
      <c r="B84">
        <v>3</v>
      </c>
      <c r="C84" t="s">
        <v>6</v>
      </c>
      <c r="D84">
        <v>0.65678345660368598</v>
      </c>
    </row>
    <row r="85" spans="1:4" x14ac:dyDescent="0.3">
      <c r="A85">
        <v>84</v>
      </c>
      <c r="B85">
        <v>3</v>
      </c>
      <c r="C85" t="s">
        <v>6</v>
      </c>
      <c r="D85">
        <v>0.67316591242949164</v>
      </c>
    </row>
    <row r="86" spans="1:4" x14ac:dyDescent="0.3">
      <c r="A86">
        <v>85</v>
      </c>
      <c r="B86">
        <v>3</v>
      </c>
      <c r="C86" t="s">
        <v>6</v>
      </c>
      <c r="D86">
        <v>0.66556925078233087</v>
      </c>
    </row>
    <row r="87" spans="1:4" x14ac:dyDescent="0.3">
      <c r="A87">
        <v>86</v>
      </c>
      <c r="B87">
        <v>3</v>
      </c>
      <c r="C87" t="s">
        <v>7</v>
      </c>
      <c r="D87">
        <v>0.42696259419123334</v>
      </c>
    </row>
    <row r="88" spans="1:4" x14ac:dyDescent="0.3">
      <c r="A88">
        <v>87</v>
      </c>
      <c r="B88">
        <v>3</v>
      </c>
      <c r="C88" t="s">
        <v>7</v>
      </c>
      <c r="D88">
        <v>0.40257890522480011</v>
      </c>
    </row>
    <row r="89" spans="1:4" x14ac:dyDescent="0.3">
      <c r="A89">
        <v>88</v>
      </c>
      <c r="B89">
        <v>3</v>
      </c>
      <c r="C89" t="s">
        <v>7</v>
      </c>
      <c r="D89">
        <v>0.37532197435696918</v>
      </c>
    </row>
    <row r="90" spans="1:4" x14ac:dyDescent="0.3">
      <c r="A90">
        <v>89</v>
      </c>
      <c r="B90">
        <v>3</v>
      </c>
      <c r="C90" t="s">
        <v>7</v>
      </c>
      <c r="D90">
        <v>0.37108705441157025</v>
      </c>
    </row>
    <row r="91" spans="1:4" x14ac:dyDescent="0.3">
      <c r="A91">
        <v>90</v>
      </c>
      <c r="B91">
        <v>3</v>
      </c>
      <c r="C91" t="s">
        <v>7</v>
      </c>
      <c r="D91">
        <v>0.3697650134563446</v>
      </c>
    </row>
    <row r="92" spans="1:4" x14ac:dyDescent="0.3">
      <c r="A92">
        <v>91</v>
      </c>
      <c r="B92">
        <v>3</v>
      </c>
      <c r="C92" t="s">
        <v>8</v>
      </c>
      <c r="D92">
        <v>0.33840408176183701</v>
      </c>
    </row>
    <row r="93" spans="1:4" x14ac:dyDescent="0.3">
      <c r="A93">
        <v>92</v>
      </c>
      <c r="B93">
        <v>3</v>
      </c>
      <c r="C93" t="s">
        <v>8</v>
      </c>
      <c r="D93">
        <v>0.34776359796524048</v>
      </c>
    </row>
    <row r="94" spans="1:4" x14ac:dyDescent="0.3">
      <c r="A94">
        <v>93</v>
      </c>
      <c r="B94">
        <v>3</v>
      </c>
      <c r="C94" t="s">
        <v>8</v>
      </c>
      <c r="D94">
        <v>0.37433232367038727</v>
      </c>
    </row>
    <row r="95" spans="1:4" x14ac:dyDescent="0.3">
      <c r="A95">
        <v>94</v>
      </c>
      <c r="B95">
        <v>3</v>
      </c>
      <c r="C95" t="s">
        <v>8</v>
      </c>
      <c r="D95">
        <v>0.35047834118207294</v>
      </c>
    </row>
    <row r="96" spans="1:4" x14ac:dyDescent="0.3">
      <c r="A96">
        <v>95</v>
      </c>
      <c r="B96">
        <v>3</v>
      </c>
      <c r="C96" t="s">
        <v>8</v>
      </c>
      <c r="D96">
        <v>0.35281490286191303</v>
      </c>
    </row>
    <row r="97" spans="1:4" x14ac:dyDescent="0.3">
      <c r="A97">
        <v>96</v>
      </c>
      <c r="B97">
        <v>3</v>
      </c>
      <c r="C97" t="s">
        <v>9</v>
      </c>
      <c r="D97">
        <v>0.53353877365589142</v>
      </c>
    </row>
    <row r="98" spans="1:4" x14ac:dyDescent="0.3">
      <c r="A98">
        <v>97</v>
      </c>
      <c r="B98">
        <v>3</v>
      </c>
      <c r="C98" t="s">
        <v>9</v>
      </c>
      <c r="D98">
        <v>1.0440499087174733</v>
      </c>
    </row>
    <row r="99" spans="1:4" x14ac:dyDescent="0.3">
      <c r="A99">
        <v>98</v>
      </c>
      <c r="B99">
        <v>3</v>
      </c>
      <c r="C99" t="s">
        <v>9</v>
      </c>
      <c r="D99">
        <v>0.68022689719994867</v>
      </c>
    </row>
    <row r="100" spans="1:4" x14ac:dyDescent="0.3">
      <c r="A100">
        <v>99</v>
      </c>
      <c r="B100">
        <v>3</v>
      </c>
      <c r="C100" t="s">
        <v>9</v>
      </c>
      <c r="D100">
        <v>0.5578812609116236</v>
      </c>
    </row>
    <row r="101" spans="1:4" x14ac:dyDescent="0.3">
      <c r="A101">
        <v>100</v>
      </c>
      <c r="B101">
        <v>3</v>
      </c>
      <c r="C101" t="s">
        <v>9</v>
      </c>
      <c r="D101">
        <v>0.73665138582388556</v>
      </c>
    </row>
    <row r="102" spans="1:4" x14ac:dyDescent="0.3">
      <c r="A102">
        <v>101</v>
      </c>
      <c r="B102">
        <v>3</v>
      </c>
      <c r="C102" t="s">
        <v>10</v>
      </c>
      <c r="D102">
        <v>0.78446820378303528</v>
      </c>
    </row>
    <row r="103" spans="1:4" x14ac:dyDescent="0.3">
      <c r="A103">
        <v>102</v>
      </c>
      <c r="B103">
        <v>3</v>
      </c>
      <c r="C103" t="s">
        <v>10</v>
      </c>
      <c r="D103">
        <v>0.82810461521148682</v>
      </c>
    </row>
    <row r="104" spans="1:4" x14ac:dyDescent="0.3">
      <c r="A104">
        <v>103</v>
      </c>
      <c r="B104">
        <v>3</v>
      </c>
      <c r="C104" t="s">
        <v>10</v>
      </c>
      <c r="D104">
        <v>0.88582647840181983</v>
      </c>
    </row>
    <row r="105" spans="1:4" x14ac:dyDescent="0.3">
      <c r="A105">
        <v>104</v>
      </c>
      <c r="B105">
        <v>3</v>
      </c>
      <c r="C105" t="s">
        <v>10</v>
      </c>
      <c r="D105">
        <v>0.75683703025182092</v>
      </c>
    </row>
    <row r="106" spans="1:4" x14ac:dyDescent="0.3">
      <c r="A106">
        <v>105</v>
      </c>
      <c r="B106">
        <v>3</v>
      </c>
      <c r="C106" t="s">
        <v>10</v>
      </c>
      <c r="D106">
        <v>0.78977564970652259</v>
      </c>
    </row>
    <row r="107" spans="1:4" x14ac:dyDescent="0.3">
      <c r="A107">
        <v>106</v>
      </c>
      <c r="B107">
        <v>4</v>
      </c>
      <c r="C107" t="s">
        <v>4</v>
      </c>
      <c r="D107">
        <v>0.61976152161757148</v>
      </c>
    </row>
    <row r="108" spans="1:4" x14ac:dyDescent="0.3">
      <c r="A108">
        <v>107</v>
      </c>
      <c r="B108">
        <v>4</v>
      </c>
      <c r="C108" t="s">
        <v>4</v>
      </c>
      <c r="D108">
        <v>0.66212287545204163</v>
      </c>
    </row>
    <row r="109" spans="1:4" x14ac:dyDescent="0.3">
      <c r="A109">
        <v>108</v>
      </c>
      <c r="B109">
        <v>4</v>
      </c>
      <c r="C109" t="s">
        <v>4</v>
      </c>
      <c r="D109">
        <v>0.73992714285850525</v>
      </c>
    </row>
    <row r="110" spans="1:4" x14ac:dyDescent="0.3">
      <c r="A110">
        <v>109</v>
      </c>
      <c r="B110">
        <v>4</v>
      </c>
      <c r="C110" t="s">
        <v>4</v>
      </c>
      <c r="D110">
        <v>0.76279768347740173</v>
      </c>
    </row>
    <row r="111" spans="1:4" x14ac:dyDescent="0.3">
      <c r="A111">
        <v>110</v>
      </c>
      <c r="B111">
        <v>4</v>
      </c>
      <c r="C111" t="s">
        <v>4</v>
      </c>
      <c r="D111">
        <v>0.69175798694292701</v>
      </c>
    </row>
    <row r="112" spans="1:4" x14ac:dyDescent="0.3">
      <c r="A112">
        <v>111</v>
      </c>
      <c r="B112">
        <v>4</v>
      </c>
      <c r="C112" t="s">
        <v>5</v>
      </c>
      <c r="D112">
        <v>0.50905992587407434</v>
      </c>
    </row>
    <row r="113" spans="1:4" x14ac:dyDescent="0.3">
      <c r="A113">
        <v>112</v>
      </c>
      <c r="B113">
        <v>4</v>
      </c>
      <c r="C113" t="s">
        <v>5</v>
      </c>
      <c r="D113">
        <v>0.49174765249093372</v>
      </c>
    </row>
    <row r="114" spans="1:4" x14ac:dyDescent="0.3">
      <c r="A114">
        <v>113</v>
      </c>
      <c r="B114">
        <v>4</v>
      </c>
      <c r="C114" t="s">
        <v>5</v>
      </c>
      <c r="D114">
        <v>0.46322382986545563</v>
      </c>
    </row>
    <row r="115" spans="1:4" x14ac:dyDescent="0.3">
      <c r="A115">
        <v>114</v>
      </c>
      <c r="B115">
        <v>4</v>
      </c>
      <c r="C115" t="s">
        <v>5</v>
      </c>
      <c r="D115">
        <v>0.51857300599416101</v>
      </c>
    </row>
    <row r="116" spans="1:4" x14ac:dyDescent="0.3">
      <c r="A116">
        <v>115</v>
      </c>
      <c r="B116">
        <v>4</v>
      </c>
      <c r="C116" t="s">
        <v>5</v>
      </c>
      <c r="D116">
        <v>0.5499499489863714</v>
      </c>
    </row>
    <row r="117" spans="1:4" x14ac:dyDescent="0.3">
      <c r="A117">
        <v>116</v>
      </c>
      <c r="B117">
        <v>4</v>
      </c>
      <c r="C117" t="s">
        <v>6</v>
      </c>
      <c r="D117">
        <v>1.1624350547790527</v>
      </c>
    </row>
    <row r="118" spans="1:4" x14ac:dyDescent="0.3">
      <c r="A118">
        <v>117</v>
      </c>
      <c r="B118">
        <v>4</v>
      </c>
      <c r="C118" t="s">
        <v>6</v>
      </c>
      <c r="D118">
        <v>0.98502553502718604</v>
      </c>
    </row>
    <row r="119" spans="1:4" x14ac:dyDescent="0.3">
      <c r="A119">
        <v>118</v>
      </c>
      <c r="B119">
        <v>4</v>
      </c>
      <c r="C119" t="s">
        <v>6</v>
      </c>
      <c r="D119">
        <v>1.0106493830680847</v>
      </c>
    </row>
    <row r="120" spans="1:4" x14ac:dyDescent="0.3">
      <c r="A120">
        <v>119</v>
      </c>
      <c r="B120">
        <v>4</v>
      </c>
      <c r="C120" t="s">
        <v>6</v>
      </c>
      <c r="D120">
        <v>1.2516967554887135</v>
      </c>
    </row>
    <row r="121" spans="1:4" x14ac:dyDescent="0.3">
      <c r="A121">
        <v>120</v>
      </c>
      <c r="B121">
        <v>4</v>
      </c>
      <c r="C121" t="s">
        <v>6</v>
      </c>
      <c r="D121">
        <v>1.0946444769700368</v>
      </c>
    </row>
    <row r="122" spans="1:4" x14ac:dyDescent="0.3">
      <c r="A122">
        <v>121</v>
      </c>
      <c r="B122">
        <v>4</v>
      </c>
      <c r="C122" t="s">
        <v>7</v>
      </c>
      <c r="D122">
        <v>0.98281439145406091</v>
      </c>
    </row>
    <row r="123" spans="1:4" x14ac:dyDescent="0.3">
      <c r="A123">
        <v>122</v>
      </c>
      <c r="B123">
        <v>4</v>
      </c>
      <c r="C123" t="s">
        <v>7</v>
      </c>
      <c r="D123">
        <v>0.99880982438723243</v>
      </c>
    </row>
    <row r="124" spans="1:4" x14ac:dyDescent="0.3">
      <c r="A124">
        <v>123</v>
      </c>
      <c r="B124">
        <v>4</v>
      </c>
      <c r="C124" t="s">
        <v>7</v>
      </c>
      <c r="D124">
        <v>0.84869418541590369</v>
      </c>
    </row>
    <row r="125" spans="1:4" x14ac:dyDescent="0.3">
      <c r="A125">
        <v>124</v>
      </c>
      <c r="B125">
        <v>4</v>
      </c>
      <c r="C125" t="s">
        <v>7</v>
      </c>
      <c r="D125">
        <v>0.9820530811945597</v>
      </c>
    </row>
    <row r="126" spans="1:4" x14ac:dyDescent="0.3">
      <c r="A126">
        <v>125</v>
      </c>
      <c r="B126">
        <v>4</v>
      </c>
      <c r="C126" t="s">
        <v>7</v>
      </c>
      <c r="D126">
        <v>0.77753383914629615</v>
      </c>
    </row>
    <row r="127" spans="1:4" x14ac:dyDescent="0.3">
      <c r="A127">
        <v>126</v>
      </c>
      <c r="B127">
        <v>4</v>
      </c>
      <c r="C127" t="s">
        <v>8</v>
      </c>
      <c r="D127">
        <v>0.8119111259778341</v>
      </c>
    </row>
    <row r="128" spans="1:4" x14ac:dyDescent="0.3">
      <c r="A128">
        <v>127</v>
      </c>
      <c r="B128">
        <v>4</v>
      </c>
      <c r="C128" t="s">
        <v>8</v>
      </c>
      <c r="D128">
        <v>0.75030219554901123</v>
      </c>
    </row>
    <row r="129" spans="1:4" x14ac:dyDescent="0.3">
      <c r="A129">
        <v>128</v>
      </c>
      <c r="B129">
        <v>4</v>
      </c>
      <c r="C129" t="s">
        <v>8</v>
      </c>
      <c r="D129">
        <v>0.78750219941139221</v>
      </c>
    </row>
    <row r="130" spans="1:4" x14ac:dyDescent="0.3">
      <c r="A130">
        <v>129</v>
      </c>
      <c r="B130">
        <v>4</v>
      </c>
      <c r="C130" t="s">
        <v>8</v>
      </c>
      <c r="D130">
        <v>0.82712817192077637</v>
      </c>
    </row>
    <row r="131" spans="1:4" x14ac:dyDescent="0.3">
      <c r="A131">
        <v>130</v>
      </c>
      <c r="B131">
        <v>4</v>
      </c>
      <c r="C131" t="s">
        <v>8</v>
      </c>
      <c r="D131">
        <v>0.65126695235570276</v>
      </c>
    </row>
    <row r="132" spans="1:4" x14ac:dyDescent="0.3">
      <c r="A132">
        <v>131</v>
      </c>
      <c r="B132">
        <v>4</v>
      </c>
      <c r="C132" t="s">
        <v>9</v>
      </c>
      <c r="D132">
        <v>0.86051562428474426</v>
      </c>
    </row>
    <row r="133" spans="1:4" x14ac:dyDescent="0.3">
      <c r="A133">
        <v>132</v>
      </c>
      <c r="B133">
        <v>4</v>
      </c>
      <c r="C133" t="s">
        <v>9</v>
      </c>
      <c r="D133">
        <v>1.2622704903284709</v>
      </c>
    </row>
    <row r="134" spans="1:4" x14ac:dyDescent="0.3">
      <c r="A134">
        <v>133</v>
      </c>
      <c r="B134">
        <v>4</v>
      </c>
      <c r="C134" t="s">
        <v>9</v>
      </c>
      <c r="D134">
        <v>1.0267446140448253</v>
      </c>
    </row>
    <row r="135" spans="1:4" x14ac:dyDescent="0.3">
      <c r="A135">
        <v>134</v>
      </c>
      <c r="B135">
        <v>4</v>
      </c>
      <c r="C135" t="s">
        <v>9</v>
      </c>
      <c r="D135">
        <v>0.99477059642473853</v>
      </c>
    </row>
    <row r="136" spans="1:4" x14ac:dyDescent="0.3">
      <c r="A136">
        <v>135</v>
      </c>
      <c r="B136">
        <v>4</v>
      </c>
      <c r="C136" t="s">
        <v>9</v>
      </c>
      <c r="D136">
        <v>1.0336758097012837</v>
      </c>
    </row>
    <row r="137" spans="1:4" x14ac:dyDescent="0.3">
      <c r="A137">
        <v>136</v>
      </c>
      <c r="B137">
        <v>4</v>
      </c>
      <c r="C137" t="s">
        <v>10</v>
      </c>
      <c r="D137">
        <v>0.8646044135093689</v>
      </c>
    </row>
    <row r="138" spans="1:4" x14ac:dyDescent="0.3">
      <c r="A138">
        <v>137</v>
      </c>
      <c r="B138">
        <v>4</v>
      </c>
      <c r="C138" t="s">
        <v>10</v>
      </c>
      <c r="D138">
        <v>0.95027580857276917</v>
      </c>
    </row>
    <row r="139" spans="1:4" x14ac:dyDescent="0.3">
      <c r="A139">
        <v>138</v>
      </c>
      <c r="B139">
        <v>4</v>
      </c>
      <c r="C139" t="s">
        <v>10</v>
      </c>
      <c r="D139">
        <v>0.91985957821210229</v>
      </c>
    </row>
    <row r="140" spans="1:4" x14ac:dyDescent="0.3">
      <c r="A140">
        <v>139</v>
      </c>
      <c r="B140">
        <v>4</v>
      </c>
      <c r="C140" t="s">
        <v>10</v>
      </c>
      <c r="D140">
        <v>1.0999143024285634</v>
      </c>
    </row>
    <row r="141" spans="1:4" x14ac:dyDescent="0.3">
      <c r="A141">
        <v>140</v>
      </c>
      <c r="B141">
        <v>4</v>
      </c>
      <c r="C141" t="s">
        <v>10</v>
      </c>
      <c r="D141">
        <v>1.0694505373636882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0AB34-581F-43CD-9614-F8EB86586756}">
  <dimension ref="A1:E21"/>
  <sheetViews>
    <sheetView workbookViewId="0">
      <selection activeCell="E2" sqref="E2:E21"/>
    </sheetView>
  </sheetViews>
  <sheetFormatPr defaultRowHeight="14.4" x14ac:dyDescent="0.3"/>
  <cols>
    <col min="1" max="1" width="8.109375" bestFit="1" customWidth="1"/>
    <col min="2" max="2" width="9.5546875" bestFit="1" customWidth="1"/>
    <col min="3" max="3" width="16.5546875" bestFit="1" customWidth="1"/>
    <col min="4" max="4" width="17" bestFit="1" customWidth="1"/>
    <col min="5" max="5" width="22.5546875" bestFit="1" customWidth="1"/>
  </cols>
  <sheetData>
    <row r="1" spans="1:5" x14ac:dyDescent="0.3">
      <c r="A1" t="s">
        <v>1</v>
      </c>
      <c r="B1" t="s">
        <v>2</v>
      </c>
      <c r="C1" t="s">
        <v>11</v>
      </c>
      <c r="D1" t="s">
        <v>15</v>
      </c>
      <c r="E1" t="s">
        <v>14</v>
      </c>
    </row>
    <row r="2" spans="1:5" x14ac:dyDescent="0.3">
      <c r="A2">
        <v>1</v>
      </c>
      <c r="B2" t="s">
        <v>6</v>
      </c>
      <c r="C2">
        <v>7.4981606041546909E-3</v>
      </c>
      <c r="D2">
        <v>11.553017859342605</v>
      </c>
      <c r="E2">
        <v>-88.446982140657397</v>
      </c>
    </row>
    <row r="3" spans="1:5" x14ac:dyDescent="0.3">
      <c r="A3">
        <v>1</v>
      </c>
      <c r="B3" t="s">
        <v>7</v>
      </c>
      <c r="C3">
        <v>5.1045074996848905E-2</v>
      </c>
      <c r="D3">
        <v>78.649244021702444</v>
      </c>
      <c r="E3">
        <v>-21.35075597829756</v>
      </c>
    </row>
    <row r="4" spans="1:5" x14ac:dyDescent="0.3">
      <c r="A4">
        <v>1</v>
      </c>
      <c r="B4" t="s">
        <v>8</v>
      </c>
      <c r="C4">
        <v>5.4028308143218365E-2</v>
      </c>
      <c r="D4">
        <v>83.245750770236498</v>
      </c>
      <c r="E4">
        <v>-16.754249229763506</v>
      </c>
    </row>
    <row r="5" spans="1:5" x14ac:dyDescent="0.3">
      <c r="A5">
        <v>1</v>
      </c>
      <c r="B5" t="s">
        <v>12</v>
      </c>
      <c r="C5">
        <v>0</v>
      </c>
      <c r="D5">
        <v>0</v>
      </c>
      <c r="E5">
        <v>-100</v>
      </c>
    </row>
    <row r="6" spans="1:5" x14ac:dyDescent="0.3">
      <c r="A6">
        <v>1</v>
      </c>
      <c r="B6" t="s">
        <v>13</v>
      </c>
      <c r="C6">
        <v>6.8538301624357697E-3</v>
      </c>
      <c r="D6">
        <v>10.560246232608957</v>
      </c>
      <c r="E6">
        <v>-89.439753767391039</v>
      </c>
    </row>
    <row r="7" spans="1:5" x14ac:dyDescent="0.3">
      <c r="A7">
        <v>2</v>
      </c>
      <c r="B7" t="s">
        <v>6</v>
      </c>
      <c r="C7">
        <v>0.18642506174122292</v>
      </c>
      <c r="D7">
        <v>98.440932418801694</v>
      </c>
      <c r="E7">
        <v>-1.559067581198307</v>
      </c>
    </row>
    <row r="8" spans="1:5" x14ac:dyDescent="0.3">
      <c r="A8">
        <v>2</v>
      </c>
      <c r="B8" t="s">
        <v>7</v>
      </c>
      <c r="C8">
        <v>0.20747238894303641</v>
      </c>
      <c r="D8">
        <v>109.55488080813447</v>
      </c>
      <c r="E8">
        <v>9.5548808081344703</v>
      </c>
    </row>
    <row r="9" spans="1:5" x14ac:dyDescent="0.3">
      <c r="A9">
        <v>2</v>
      </c>
      <c r="B9" t="s">
        <v>8</v>
      </c>
      <c r="C9">
        <v>0.21068941851456963</v>
      </c>
      <c r="D9">
        <v>111.2536190983767</v>
      </c>
      <c r="E9">
        <v>11.253619098376706</v>
      </c>
    </row>
    <row r="10" spans="1:5" x14ac:dyDescent="0.3">
      <c r="A10">
        <v>2</v>
      </c>
      <c r="B10" t="s">
        <v>12</v>
      </c>
      <c r="C10">
        <v>0.16313074747643744</v>
      </c>
      <c r="D10">
        <v>86.140472411631876</v>
      </c>
      <c r="E10">
        <v>-13.85952758836812</v>
      </c>
    </row>
    <row r="11" spans="1:5" x14ac:dyDescent="0.3">
      <c r="A11">
        <v>2</v>
      </c>
      <c r="B11" t="s">
        <v>13</v>
      </c>
      <c r="C11">
        <v>0.12109309209821124</v>
      </c>
      <c r="D11">
        <v>63.94267371717779</v>
      </c>
      <c r="E11">
        <v>-36.057326282822203</v>
      </c>
    </row>
    <row r="12" spans="1:5" x14ac:dyDescent="0.3">
      <c r="A12">
        <v>3</v>
      </c>
      <c r="B12" t="s">
        <v>6</v>
      </c>
      <c r="C12">
        <v>0.62760415275891623</v>
      </c>
      <c r="D12">
        <v>183.44787693007447</v>
      </c>
      <c r="E12">
        <v>83.447876930074457</v>
      </c>
    </row>
    <row r="13" spans="1:5" x14ac:dyDescent="0.3">
      <c r="A13">
        <v>3</v>
      </c>
      <c r="B13" t="s">
        <v>7</v>
      </c>
      <c r="C13">
        <v>0.3891431083281835</v>
      </c>
      <c r="D13">
        <v>113.74602403594605</v>
      </c>
      <c r="E13">
        <v>13.746024035946046</v>
      </c>
    </row>
    <row r="14" spans="1:5" x14ac:dyDescent="0.3">
      <c r="A14">
        <v>3</v>
      </c>
      <c r="B14" t="s">
        <v>8</v>
      </c>
      <c r="C14">
        <v>0.35275864948829011</v>
      </c>
      <c r="D14">
        <v>103.11089407689991</v>
      </c>
      <c r="E14">
        <v>3.1108940768999043</v>
      </c>
    </row>
    <row r="15" spans="1:5" x14ac:dyDescent="0.3">
      <c r="A15">
        <v>3</v>
      </c>
      <c r="B15" t="s">
        <v>12</v>
      </c>
      <c r="C15">
        <v>0.71046964526176448</v>
      </c>
      <c r="D15">
        <v>207.6693525267344</v>
      </c>
      <c r="E15">
        <v>107.66935252673437</v>
      </c>
    </row>
    <row r="16" spans="1:5" x14ac:dyDescent="0.3">
      <c r="A16">
        <v>3</v>
      </c>
      <c r="B16" t="s">
        <v>13</v>
      </c>
      <c r="C16">
        <v>0.80900239547093711</v>
      </c>
      <c r="D16">
        <v>236.47034715765668</v>
      </c>
      <c r="E16">
        <v>136.47034715765665</v>
      </c>
    </row>
    <row r="17" spans="1:5" x14ac:dyDescent="0.3">
      <c r="A17">
        <v>4</v>
      </c>
      <c r="B17" t="s">
        <v>6</v>
      </c>
      <c r="C17">
        <v>1.1008902410666148</v>
      </c>
      <c r="D17">
        <v>217.34780051686809</v>
      </c>
      <c r="E17">
        <v>117.34780051686809</v>
      </c>
    </row>
    <row r="18" spans="1:5" x14ac:dyDescent="0.3">
      <c r="A18">
        <v>4</v>
      </c>
      <c r="B18" t="s">
        <v>7</v>
      </c>
      <c r="C18">
        <v>0.91798106431961057</v>
      </c>
      <c r="D18">
        <v>181.23620121538343</v>
      </c>
      <c r="E18">
        <v>81.236201215383417</v>
      </c>
    </row>
    <row r="19" spans="1:5" x14ac:dyDescent="0.3">
      <c r="A19">
        <v>4</v>
      </c>
      <c r="B19" t="s">
        <v>8</v>
      </c>
      <c r="C19">
        <v>0.76562212904294336</v>
      </c>
      <c r="D19">
        <v>151.15610945310965</v>
      </c>
      <c r="E19">
        <v>51.156109453109636</v>
      </c>
    </row>
    <row r="20" spans="1:5" x14ac:dyDescent="0.3">
      <c r="A20">
        <v>4</v>
      </c>
      <c r="B20" t="s">
        <v>12</v>
      </c>
      <c r="C20">
        <v>1.0355954269568126</v>
      </c>
      <c r="D20">
        <v>204.45670229242253</v>
      </c>
      <c r="E20">
        <v>104.45670229242252</v>
      </c>
    </row>
    <row r="21" spans="1:5" x14ac:dyDescent="0.3">
      <c r="A21">
        <v>4</v>
      </c>
      <c r="B21" t="s">
        <v>13</v>
      </c>
      <c r="C21">
        <v>0.98082092801729848</v>
      </c>
      <c r="D21">
        <v>193.6426207202374</v>
      </c>
      <c r="E21">
        <v>93.642620720237403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0FCFF-91D8-4024-B017-D89CA76CB084}">
  <dimension ref="A1:C29"/>
  <sheetViews>
    <sheetView workbookViewId="0">
      <selection activeCell="I28" sqref="I28"/>
    </sheetView>
  </sheetViews>
  <sheetFormatPr defaultRowHeight="14.4" x14ac:dyDescent="0.3"/>
  <cols>
    <col min="1" max="1" width="8.109375" bestFit="1" customWidth="1"/>
    <col min="2" max="2" width="9.5546875" bestFit="1" customWidth="1"/>
    <col min="3" max="3" width="16.5546875" bestFit="1" customWidth="1"/>
  </cols>
  <sheetData>
    <row r="1" spans="1:3" x14ac:dyDescent="0.3">
      <c r="A1" t="s">
        <v>1</v>
      </c>
      <c r="B1" t="s">
        <v>2</v>
      </c>
      <c r="C1" t="s">
        <v>11</v>
      </c>
    </row>
    <row r="2" spans="1:3" x14ac:dyDescent="0.3">
      <c r="A2">
        <v>1</v>
      </c>
      <c r="B2" t="s">
        <v>4</v>
      </c>
      <c r="C2">
        <v>0.10988451614975929</v>
      </c>
    </row>
    <row r="3" spans="1:3" x14ac:dyDescent="0.3">
      <c r="A3">
        <v>1</v>
      </c>
      <c r="B3" t="s">
        <v>5</v>
      </c>
      <c r="C3">
        <v>6.4902181364595884E-2</v>
      </c>
    </row>
    <row r="4" spans="1:3" x14ac:dyDescent="0.3">
      <c r="A4">
        <v>1</v>
      </c>
      <c r="B4" t="s">
        <v>6</v>
      </c>
      <c r="C4">
        <v>7.4981606041546909E-3</v>
      </c>
    </row>
    <row r="5" spans="1:3" x14ac:dyDescent="0.3">
      <c r="A5">
        <v>1</v>
      </c>
      <c r="B5" t="s">
        <v>7</v>
      </c>
      <c r="C5">
        <v>5.1045074996848905E-2</v>
      </c>
    </row>
    <row r="6" spans="1:3" x14ac:dyDescent="0.3">
      <c r="A6">
        <v>1</v>
      </c>
      <c r="B6" t="s">
        <v>8</v>
      </c>
      <c r="C6">
        <v>5.4028308143218365E-2</v>
      </c>
    </row>
    <row r="7" spans="1:3" x14ac:dyDescent="0.3">
      <c r="A7">
        <v>1</v>
      </c>
      <c r="B7" t="s">
        <v>12</v>
      </c>
      <c r="C7">
        <v>0</v>
      </c>
    </row>
    <row r="8" spans="1:3" x14ac:dyDescent="0.3">
      <c r="A8">
        <v>1</v>
      </c>
      <c r="B8" t="s">
        <v>13</v>
      </c>
      <c r="C8">
        <v>6.8538301624357697E-3</v>
      </c>
    </row>
    <row r="9" spans="1:3" x14ac:dyDescent="0.3">
      <c r="A9">
        <v>2</v>
      </c>
      <c r="B9" t="s">
        <v>4</v>
      </c>
      <c r="C9">
        <v>0.2719871073961258</v>
      </c>
    </row>
    <row r="10" spans="1:3" x14ac:dyDescent="0.3">
      <c r="A10">
        <v>2</v>
      </c>
      <c r="B10" t="s">
        <v>5</v>
      </c>
      <c r="C10">
        <v>0.18937758629520735</v>
      </c>
    </row>
    <row r="11" spans="1:3" x14ac:dyDescent="0.3">
      <c r="A11">
        <v>2</v>
      </c>
      <c r="B11" t="s">
        <v>6</v>
      </c>
      <c r="C11">
        <v>0.18642506174122292</v>
      </c>
    </row>
    <row r="12" spans="1:3" x14ac:dyDescent="0.3">
      <c r="A12">
        <v>2</v>
      </c>
      <c r="B12" t="s">
        <v>7</v>
      </c>
      <c r="C12">
        <v>0.20747238894303641</v>
      </c>
    </row>
    <row r="13" spans="1:3" x14ac:dyDescent="0.3">
      <c r="A13">
        <v>2</v>
      </c>
      <c r="B13" t="s">
        <v>8</v>
      </c>
      <c r="C13">
        <v>0.21068941851456963</v>
      </c>
    </row>
    <row r="14" spans="1:3" x14ac:dyDescent="0.3">
      <c r="A14">
        <v>2</v>
      </c>
      <c r="B14" t="s">
        <v>12</v>
      </c>
      <c r="C14">
        <v>0.16313074747643744</v>
      </c>
    </row>
    <row r="15" spans="1:3" x14ac:dyDescent="0.3">
      <c r="A15">
        <v>2</v>
      </c>
      <c r="B15" t="s">
        <v>13</v>
      </c>
      <c r="C15">
        <v>0.12109309209821124</v>
      </c>
    </row>
    <row r="16" spans="1:3" x14ac:dyDescent="0.3">
      <c r="A16">
        <v>3</v>
      </c>
      <c r="B16" t="s">
        <v>4</v>
      </c>
      <c r="C16">
        <v>0.56255909403165183</v>
      </c>
    </row>
    <row r="17" spans="1:3" x14ac:dyDescent="0.3">
      <c r="A17">
        <v>3</v>
      </c>
      <c r="B17" t="s">
        <v>5</v>
      </c>
      <c r="C17">
        <v>0.34211578965187073</v>
      </c>
    </row>
    <row r="18" spans="1:3" x14ac:dyDescent="0.3">
      <c r="A18">
        <v>3</v>
      </c>
      <c r="B18" t="s">
        <v>6</v>
      </c>
      <c r="C18">
        <v>0.62760415275891623</v>
      </c>
    </row>
    <row r="19" spans="1:3" x14ac:dyDescent="0.3">
      <c r="A19">
        <v>3</v>
      </c>
      <c r="B19" t="s">
        <v>7</v>
      </c>
      <c r="C19">
        <v>0.3891431083281835</v>
      </c>
    </row>
    <row r="20" spans="1:3" x14ac:dyDescent="0.3">
      <c r="A20">
        <v>3</v>
      </c>
      <c r="B20" t="s">
        <v>8</v>
      </c>
      <c r="C20">
        <v>0.35275864948829011</v>
      </c>
    </row>
    <row r="21" spans="1:3" x14ac:dyDescent="0.3">
      <c r="A21">
        <v>3</v>
      </c>
      <c r="B21" t="s">
        <v>12</v>
      </c>
      <c r="C21">
        <v>0.71046964526176448</v>
      </c>
    </row>
    <row r="22" spans="1:3" x14ac:dyDescent="0.3">
      <c r="A22">
        <v>3</v>
      </c>
      <c r="B22" t="s">
        <v>13</v>
      </c>
      <c r="C22">
        <v>0.80900239547093711</v>
      </c>
    </row>
    <row r="23" spans="1:3" x14ac:dyDescent="0.3">
      <c r="A23">
        <v>4</v>
      </c>
      <c r="B23" t="s">
        <v>4</v>
      </c>
      <c r="C23">
        <v>0.69527344206968933</v>
      </c>
    </row>
    <row r="24" spans="1:3" x14ac:dyDescent="0.3">
      <c r="A24">
        <v>4</v>
      </c>
      <c r="B24" t="s">
        <v>5</v>
      </c>
      <c r="C24">
        <v>0.50651087264219918</v>
      </c>
    </row>
    <row r="25" spans="1:3" x14ac:dyDescent="0.3">
      <c r="A25">
        <v>4</v>
      </c>
      <c r="B25" t="s">
        <v>6</v>
      </c>
      <c r="C25">
        <v>1.1008902410666148</v>
      </c>
    </row>
    <row r="26" spans="1:3" x14ac:dyDescent="0.3">
      <c r="A26">
        <v>4</v>
      </c>
      <c r="B26" t="s">
        <v>7</v>
      </c>
      <c r="C26">
        <v>0.91798106431961057</v>
      </c>
    </row>
    <row r="27" spans="1:3" x14ac:dyDescent="0.3">
      <c r="A27">
        <v>4</v>
      </c>
      <c r="B27" t="s">
        <v>8</v>
      </c>
      <c r="C27">
        <v>0.76562212904294336</v>
      </c>
    </row>
    <row r="28" spans="1:3" x14ac:dyDescent="0.3">
      <c r="A28">
        <v>4</v>
      </c>
      <c r="B28" t="s">
        <v>12</v>
      </c>
      <c r="C28">
        <v>1.0355954269568126</v>
      </c>
    </row>
    <row r="29" spans="1:3" x14ac:dyDescent="0.3">
      <c r="A29">
        <v>4</v>
      </c>
      <c r="B29" t="s">
        <v>13</v>
      </c>
      <c r="C29">
        <v>0.98082092801729848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Chlorophytes_general</vt:lpstr>
      <vt:lpstr>Chlorophytes_percents</vt:lpstr>
      <vt:lpstr>Chlorophytes_concentration</vt:lpstr>
      <vt:lpstr>Cryptophytes_general</vt:lpstr>
      <vt:lpstr>Cryptophytes_percents</vt:lpstr>
      <vt:lpstr>Cryptophytes_concentration</vt:lpstr>
      <vt:lpstr>Cyanobacteria_general</vt:lpstr>
      <vt:lpstr>Cyanobacteria_percents</vt:lpstr>
      <vt:lpstr>Cyanobacteria_concentration</vt:lpstr>
      <vt:lpstr>Diatoms_general</vt:lpstr>
      <vt:lpstr>Diatoms_percents</vt:lpstr>
      <vt:lpstr>Diatoms_concentration</vt:lpstr>
      <vt:lpstr>Dinoflagellates_general</vt:lpstr>
      <vt:lpstr>Dinoflagellates_percents</vt:lpstr>
      <vt:lpstr>Dinoflagellates_concentration</vt:lpstr>
      <vt:lpstr>Prasinophytes_general</vt:lpstr>
      <vt:lpstr>Prasinophytes_percents</vt:lpstr>
      <vt:lpstr>Prasinophytes_concentration</vt:lpstr>
      <vt:lpstr>Euglenophytes_general</vt:lpstr>
      <vt:lpstr>Euglenophytes_percents</vt:lpstr>
      <vt:lpstr>Euglenophytes_concentration</vt:lpstr>
      <vt:lpstr>Haptophytes_general</vt:lpstr>
      <vt:lpstr>Haptophytes_percents</vt:lpstr>
      <vt:lpstr>all_groups_percent_dif</vt:lpstr>
      <vt:lpstr>Haptophytes_concentration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Schlenker, Cat</dc:creator>
  <cp:lastModifiedBy>Schlenker, Cat</cp:lastModifiedBy>
  <dcterms:created xsi:type="dcterms:W3CDTF">2023-12-08T14:29:33Z</dcterms:created>
  <dcterms:modified xsi:type="dcterms:W3CDTF">2023-12-11T21:32:15Z</dcterms:modified>
</cp:coreProperties>
</file>