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2023_nut_enrich_bioassays\data\"/>
    </mc:Choice>
  </mc:AlternateContent>
  <xr:revisionPtr revIDLastSave="0" documentId="13_ncr:1_{2FB1A266-3E2B-4DE9-9914-16C73840F7A8}" xr6:coauthVersionLast="47" xr6:coauthVersionMax="47" xr10:uidLastSave="{00000000-0000-0000-0000-000000000000}"/>
  <bookViews>
    <workbookView xWindow="-108" yWindow="-108" windowWidth="23256" windowHeight="12576" activeTab="4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All Nutri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sharedStrings.xml><?xml version="1.0" encoding="utf-8"?>
<sst xmlns="http://schemas.openxmlformats.org/spreadsheetml/2006/main" count="692" uniqueCount="75">
  <si>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</si>
  <si>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</si>
  <si>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</si>
  <si>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</si>
  <si>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</si>
  <si>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</si>
  <si>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</si>
  <si>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</si>
  <si>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</si>
  <si>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</si>
  <si>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</si>
  <si>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</si>
  <si>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spilled while processing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</si>
  <si>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</si>
  <si>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</si>
  <si>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</si>
  <si>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</si>
  <si>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</si>
  <si>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</si>
  <si>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</si>
  <si>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</si>
  <si>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</si>
  <si>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</si>
  <si>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</si>
  <si>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</si>
  <si>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</si>
  <si>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</si>
  <si>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</si>
  <si>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</si>
  <si>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</si>
  <si>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</si>
  <si>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NO3_5</t>
  </si>
  <si>
    <t>mg N/L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</si>
  <si>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</si>
  <si>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</si>
  <si>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</si>
  <si>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</si>
  <si>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</si>
  <si>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</si>
  <si>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</si>
  <si>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</si>
  <si>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</si>
  <si>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</si>
  <si>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</si>
  <si>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</si>
  <si>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</si>
  <si>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</si>
  <si>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</si>
  <si>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</si>
  <si>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</si>
  <si>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</si>
  <si>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</si>
  <si>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</si>
  <si>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</si>
  <si>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</si>
  <si>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</si>
  <si>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</si>
  <si>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</si>
  <si>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</si>
  <si>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</si>
  <si>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</si>
  <si>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</si>
  <si>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</si>
  <si>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</si>
  <si>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</si>
  <si>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</si>
  <si>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</si>
  <si>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</si>
  <si>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</si>
  <si>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NO2_1.5</t>
  </si>
  <si>
    <t>NO3</t>
  </si>
  <si>
    <t>NH3</t>
  </si>
  <si>
    <t>PO4</t>
  </si>
  <si>
    <t>NO2+3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</si>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</sst>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6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0" borderId="0" xfId="0" applyBorder="1"/>
    <xf numFmtId="0" fontId="3" fillId="3" borderId="0" xfId="0" applyFont="1" applyFill="1" applyBorder="1"/>
    <xf numFmtId="0" fontId="0" fillId="3" borderId="0" xfId="0" applyFill="1" applyBorder="1"/>
    <xf numFmtId="0" fontId="3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F1" sqref="F1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14</v>
      </c>
    </row>
    <row r="2" spans="1:6">
      <c r="A2" s="5">
        <v>1</v>
      </c>
      <c r="B2" s="6">
        <v>45056</v>
      </c>
      <c r="C2" s="5" t="s">
        <v>5</v>
      </c>
      <c r="D2" s="5" t="s">
        <v>6</v>
      </c>
      <c r="E2" s="5"/>
      <c r="F2">
        <v>5.5414043973910259</v>
      </c>
    </row>
    <row r="3" spans="1:6">
      <c r="A3" s="5">
        <v>2</v>
      </c>
      <c r="B3" s="6">
        <v>45056</v>
      </c>
      <c r="C3" s="5" t="s">
        <v>5</v>
      </c>
      <c r="D3" s="5" t="s">
        <v>6</v>
      </c>
      <c r="E3" s="5"/>
      <c r="F3">
        <v>5.2218618421748193</v>
      </c>
    </row>
    <row r="4" spans="1:6">
      <c r="A4" s="5">
        <v>3</v>
      </c>
      <c r="B4" s="6">
        <v>45056</v>
      </c>
      <c r="C4" s="5" t="s">
        <v>5</v>
      </c>
      <c r="D4" s="5" t="s">
        <v>6</v>
      </c>
      <c r="E4" s="5"/>
      <c r="F4">
        <v>5.041186835865636</v>
      </c>
    </row>
    <row r="5" spans="1:6">
      <c r="A5" s="5">
        <v>4</v>
      </c>
      <c r="B5" s="6">
        <v>45056</v>
      </c>
      <c r="C5" s="5" t="s">
        <v>5</v>
      </c>
      <c r="D5" s="5" t="s">
        <v>6</v>
      </c>
      <c r="E5" s="5"/>
      <c r="F5">
        <v>4.9952064980789945</v>
      </c>
    </row>
    <row r="6" spans="1:6">
      <c r="A6" s="5">
        <v>5</v>
      </c>
      <c r="B6" s="6">
        <v>45056</v>
      </c>
      <c r="C6" s="5" t="s">
        <v>5</v>
      </c>
      <c r="D6" s="5" t="s">
        <v>6</v>
      </c>
      <c r="E6" s="5"/>
      <c r="F6">
        <v>5.0784366103876737</v>
      </c>
    </row>
    <row r="7" spans="1:6">
      <c r="A7" s="5">
        <v>6</v>
      </c>
      <c r="B7" s="6">
        <v>45056</v>
      </c>
      <c r="C7" s="5" t="s">
        <v>5</v>
      </c>
      <c r="D7" s="5" t="s">
        <v>7</v>
      </c>
      <c r="E7" s="5"/>
      <c r="F7">
        <v>3.7183565736657394</v>
      </c>
    </row>
    <row r="8" spans="1:6">
      <c r="A8" s="5">
        <v>7</v>
      </c>
      <c r="B8" s="6">
        <v>45056</v>
      </c>
      <c r="C8" s="5" t="s">
        <v>5</v>
      </c>
      <c r="D8" s="5" t="s">
        <v>7</v>
      </c>
      <c r="E8" s="5"/>
      <c r="F8">
        <v>3.6042925217140596</v>
      </c>
    </row>
    <row r="9" spans="1:6">
      <c r="A9" s="5">
        <v>8</v>
      </c>
      <c r="B9" s="6">
        <v>45056</v>
      </c>
      <c r="C9" s="5" t="s">
        <v>5</v>
      </c>
      <c r="D9" s="5" t="s">
        <v>7</v>
      </c>
      <c r="E9" s="5"/>
      <c r="F9">
        <v>2.9571862612236632</v>
      </c>
    </row>
    <row r="10" spans="1:6">
      <c r="A10" s="5">
        <v>9</v>
      </c>
      <c r="B10" s="6">
        <v>45056</v>
      </c>
      <c r="C10" s="5" t="s">
        <v>5</v>
      </c>
      <c r="D10" s="5" t="s">
        <v>7</v>
      </c>
      <c r="E10" s="5"/>
      <c r="F10">
        <v>3.7946426283282988</v>
      </c>
    </row>
    <row r="11" spans="1:6">
      <c r="A11" s="5">
        <v>10</v>
      </c>
      <c r="B11" s="6">
        <v>45056</v>
      </c>
      <c r="C11" s="5" t="s">
        <v>5</v>
      </c>
      <c r="D11" s="5" t="s">
        <v>7</v>
      </c>
      <c r="E11" s="5"/>
      <c r="F11">
        <v>3.5297577237022009</v>
      </c>
    </row>
    <row r="12" spans="1:6">
      <c r="A12" s="5">
        <v>11</v>
      </c>
      <c r="B12" s="6">
        <v>45056</v>
      </c>
      <c r="C12" s="5" t="s">
        <v>5</v>
      </c>
      <c r="D12" s="5" t="s">
        <v>8</v>
      </c>
      <c r="E12" s="5"/>
      <c r="F12">
        <v>17.790626231497978</v>
      </c>
    </row>
    <row r="13" spans="1:6">
      <c r="A13" s="5">
        <v>12</v>
      </c>
      <c r="B13" s="6">
        <v>45056</v>
      </c>
      <c r="C13" s="5" t="s">
        <v>5</v>
      </c>
      <c r="D13" s="5" t="s">
        <v>8</v>
      </c>
      <c r="E13" s="5"/>
      <c r="F13">
        <v>23.492493923594534</v>
      </c>
    </row>
    <row r="14" spans="1:6">
      <c r="A14" s="5">
        <v>13</v>
      </c>
      <c r="B14" s="6">
        <v>45056</v>
      </c>
      <c r="C14" s="5" t="s">
        <v>5</v>
      </c>
      <c r="D14" s="5" t="s">
        <v>8</v>
      </c>
      <c r="E14" s="5"/>
      <c r="F14">
        <v>28.851991579960035</v>
      </c>
    </row>
    <row r="15" spans="1:6">
      <c r="A15" s="5">
        <v>14</v>
      </c>
      <c r="B15" s="6">
        <v>45056</v>
      </c>
      <c r="C15" s="5" t="s">
        <v>5</v>
      </c>
      <c r="D15" s="5" t="s">
        <v>8</v>
      </c>
      <c r="E15" s="5"/>
      <c r="F15">
        <v>20.766962746795237</v>
      </c>
    </row>
    <row r="16" spans="1:6">
      <c r="A16" s="5">
        <v>15</v>
      </c>
      <c r="B16" s="6">
        <v>45056</v>
      </c>
      <c r="C16" s="5" t="s">
        <v>5</v>
      </c>
      <c r="D16" s="5" t="s">
        <v>8</v>
      </c>
      <c r="E16" s="5"/>
      <c r="F16">
        <v>16.187511524840556</v>
      </c>
    </row>
    <row r="17" spans="1:6">
      <c r="A17" s="5">
        <v>16</v>
      </c>
      <c r="B17" s="6">
        <v>45056</v>
      </c>
      <c r="C17" s="5" t="s">
        <v>5</v>
      </c>
      <c r="D17" s="5" t="s">
        <v>9</v>
      </c>
      <c r="E17" s="5"/>
      <c r="F17">
        <v>7.0162308201708026</v>
      </c>
    </row>
    <row r="18" spans="1:6">
      <c r="A18" s="5">
        <v>17</v>
      </c>
      <c r="B18" s="6">
        <v>45056</v>
      </c>
      <c r="C18" s="5" t="s">
        <v>5</v>
      </c>
      <c r="D18" s="5" t="s">
        <v>9</v>
      </c>
      <c r="E18" s="5"/>
      <c r="F18">
        <v>4.848837786952827</v>
      </c>
    </row>
    <row r="19" spans="1:6">
      <c r="A19" s="5">
        <v>18</v>
      </c>
      <c r="B19" s="6">
        <v>45056</v>
      </c>
      <c r="C19" s="5" t="s">
        <v>5</v>
      </c>
      <c r="D19" s="5" t="s">
        <v>9</v>
      </c>
      <c r="E19" s="5"/>
      <c r="F19">
        <v>4.5192254405098424</v>
      </c>
    </row>
    <row r="20" spans="1:6">
      <c r="A20" s="5">
        <v>19</v>
      </c>
      <c r="B20" s="6">
        <v>45056</v>
      </c>
      <c r="C20" s="5" t="s">
        <v>5</v>
      </c>
      <c r="D20" s="5" t="s">
        <v>9</v>
      </c>
      <c r="E20" s="5"/>
      <c r="F20">
        <v>4.241174057078573</v>
      </c>
    </row>
    <row r="21" spans="1:6">
      <c r="A21" s="5">
        <v>20</v>
      </c>
      <c r="B21" s="6">
        <v>45056</v>
      </c>
      <c r="C21" s="5" t="s">
        <v>5</v>
      </c>
      <c r="D21" s="5" t="s">
        <v>9</v>
      </c>
      <c r="E21" s="5"/>
      <c r="F21">
        <v>4.9822639097341082</v>
      </c>
    </row>
    <row r="22" spans="1:6">
      <c r="A22" s="5">
        <v>21</v>
      </c>
      <c r="B22" s="6">
        <v>45056</v>
      </c>
      <c r="C22" s="5" t="s">
        <v>5</v>
      </c>
      <c r="D22" s="5" t="s">
        <v>10</v>
      </c>
      <c r="E22" s="5"/>
      <c r="F22">
        <v>4.4446060245857861</v>
      </c>
    </row>
    <row r="23" spans="1:6">
      <c r="A23" s="5">
        <v>22</v>
      </c>
      <c r="B23" s="6">
        <v>45056</v>
      </c>
      <c r="C23" s="5" t="s">
        <v>5</v>
      </c>
      <c r="D23" s="5" t="s">
        <v>10</v>
      </c>
      <c r="E23" s="5"/>
      <c r="F23">
        <v>4.6574441843265966</v>
      </c>
    </row>
    <row r="24" spans="1:6">
      <c r="A24" s="5">
        <v>23</v>
      </c>
      <c r="B24" s="6">
        <v>45056</v>
      </c>
      <c r="C24" s="5" t="s">
        <v>5</v>
      </c>
      <c r="D24" s="5" t="s">
        <v>10</v>
      </c>
      <c r="E24" s="5"/>
      <c r="F24">
        <v>4.4446749948651485</v>
      </c>
    </row>
    <row r="25" spans="1:6">
      <c r="A25" s="5">
        <v>24</v>
      </c>
      <c r="B25" s="6">
        <v>45056</v>
      </c>
      <c r="C25" s="5" t="s">
        <v>5</v>
      </c>
      <c r="D25" s="5" t="s">
        <v>10</v>
      </c>
      <c r="E25" s="5"/>
      <c r="F25">
        <v>4.1841055715217852</v>
      </c>
    </row>
    <row r="26" spans="1:6">
      <c r="A26" s="5">
        <v>25</v>
      </c>
      <c r="B26" s="6">
        <v>45056</v>
      </c>
      <c r="C26" s="5" t="s">
        <v>5</v>
      </c>
      <c r="D26" s="5" t="s">
        <v>10</v>
      </c>
      <c r="E26" s="5"/>
      <c r="F26">
        <v>4.2098805124687617</v>
      </c>
    </row>
    <row r="27" spans="1:6">
      <c r="A27" s="5">
        <v>26</v>
      </c>
      <c r="B27" s="6">
        <v>45056</v>
      </c>
      <c r="C27" s="5" t="s">
        <v>5</v>
      </c>
      <c r="D27" s="5" t="s">
        <v>11</v>
      </c>
      <c r="E27" s="5"/>
      <c r="F27">
        <v>12.773122825710399</v>
      </c>
    </row>
    <row r="28" spans="1:6">
      <c r="A28" s="5">
        <v>27</v>
      </c>
      <c r="B28" s="6">
        <v>45056</v>
      </c>
      <c r="C28" s="5" t="s">
        <v>5</v>
      </c>
      <c r="D28" s="5" t="s">
        <v>11</v>
      </c>
      <c r="E28" s="5" t="s">
        <v>12</v>
      </c>
      <c r="F28">
        <v>22.874685178572754</v>
      </c>
    </row>
    <row r="29" spans="1:6">
      <c r="A29" s="5">
        <v>28</v>
      </c>
      <c r="B29" s="6">
        <v>45056</v>
      </c>
      <c r="C29" s="5" t="s">
        <v>5</v>
      </c>
      <c r="D29" s="5" t="s">
        <v>11</v>
      </c>
      <c r="E29" s="5"/>
      <c r="F29">
        <v>23.361483245838912</v>
      </c>
    </row>
    <row r="30" spans="1:6">
      <c r="A30" s="5">
        <v>29</v>
      </c>
      <c r="B30" s="6">
        <v>45056</v>
      </c>
      <c r="C30" s="5" t="s">
        <v>5</v>
      </c>
      <c r="D30" s="5" t="s">
        <v>11</v>
      </c>
      <c r="E30" s="5"/>
      <c r="F30">
        <v>27.856275615425439</v>
      </c>
    </row>
    <row r="31" spans="1:6">
      <c r="A31" s="5">
        <v>30</v>
      </c>
      <c r="B31" s="6">
        <v>45056</v>
      </c>
      <c r="C31" s="5" t="s">
        <v>5</v>
      </c>
      <c r="D31" s="5" t="s">
        <v>11</v>
      </c>
      <c r="E31" s="5"/>
      <c r="F31">
        <v>25.058005846569205</v>
      </c>
    </row>
    <row r="32" spans="1:6">
      <c r="A32" s="5">
        <v>31</v>
      </c>
      <c r="B32" s="6">
        <v>45056</v>
      </c>
      <c r="C32" s="5" t="s">
        <v>5</v>
      </c>
      <c r="D32" s="5" t="s">
        <v>13</v>
      </c>
      <c r="E32" s="5"/>
      <c r="F32">
        <v>33.300490138667257</v>
      </c>
    </row>
    <row r="33" spans="1:6">
      <c r="A33" s="5">
        <v>32</v>
      </c>
      <c r="B33" s="6">
        <v>45056</v>
      </c>
      <c r="C33" s="5" t="s">
        <v>5</v>
      </c>
      <c r="D33" s="5" t="s">
        <v>13</v>
      </c>
      <c r="E33" s="5"/>
      <c r="F33">
        <v>29.27137391978642</v>
      </c>
    </row>
    <row r="34" spans="1:6">
      <c r="A34" s="5">
        <v>33</v>
      </c>
      <c r="B34" s="6">
        <v>45056</v>
      </c>
      <c r="C34" s="5" t="s">
        <v>5</v>
      </c>
      <c r="D34" s="5" t="s">
        <v>13</v>
      </c>
      <c r="E34" s="5"/>
      <c r="F34">
        <v>25.940894783160559</v>
      </c>
    </row>
    <row r="35" spans="1:6">
      <c r="A35" s="5">
        <v>34</v>
      </c>
      <c r="B35" s="6">
        <v>45056</v>
      </c>
      <c r="C35" s="5" t="s">
        <v>5</v>
      </c>
      <c r="D35" s="5" t="s">
        <v>13</v>
      </c>
      <c r="E35" s="5"/>
      <c r="F35">
        <v>31.210576651190681</v>
      </c>
    </row>
    <row r="36" spans="1:6">
      <c r="A36" s="5">
        <v>35</v>
      </c>
      <c r="B36" s="6">
        <v>45056</v>
      </c>
      <c r="C36" s="5" t="s">
        <v>5</v>
      </c>
      <c r="D36" s="5" t="s">
        <v>13</v>
      </c>
      <c r="E36" s="5"/>
      <c r="F36">
        <v>24.93500508279687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topLeftCell="A10" workbookViewId="0">
      <selection activeCell="A10" sqref="A10:A37"/>
    </sheetView>
  </sheetViews>
  <sheetFormatPr defaultRowHeight="14.4"/>
  <cols>
    <col min="11" max="11" width="14.6640625" bestFit="1" customWidth="1"/>
  </cols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27</v>
      </c>
      <c r="D2" s="7">
        <v>0</v>
      </c>
      <c r="E2" s="7" t="s">
        <v>28</v>
      </c>
      <c r="F2" s="7">
        <v>1.36E-4</v>
      </c>
      <c r="G2" s="7" t="s">
        <v>29</v>
      </c>
      <c r="H2" s="7" t="s">
        <v>30</v>
      </c>
      <c r="I2" s="7">
        <v>1</v>
      </c>
      <c r="J2" s="7">
        <v>1</v>
      </c>
      <c r="K2" s="8">
        <v>45077.708333333336</v>
      </c>
    </row>
    <row r="3" spans="1:11">
      <c r="A3" s="7" t="s">
        <v>33</v>
      </c>
      <c r="B3" s="7"/>
      <c r="C3" s="7" t="s">
        <v>27</v>
      </c>
      <c r="D3" s="7">
        <v>1.2999999999999999E-2</v>
      </c>
      <c r="E3" s="7" t="s">
        <v>28</v>
      </c>
      <c r="F3" s="7">
        <v>1.2794E-2</v>
      </c>
      <c r="G3" s="7" t="s">
        <v>29</v>
      </c>
      <c r="H3" s="7" t="s">
        <v>30</v>
      </c>
      <c r="I3" s="7">
        <v>1</v>
      </c>
      <c r="J3" s="7">
        <v>1</v>
      </c>
      <c r="K3" s="8">
        <v>45077.709722222222</v>
      </c>
    </row>
    <row r="4" spans="1:11">
      <c r="A4" s="7" t="s">
        <v>34</v>
      </c>
      <c r="B4" s="7"/>
      <c r="C4" s="7" t="s">
        <v>27</v>
      </c>
      <c r="D4" s="7">
        <v>2.9000000000000001E-2</v>
      </c>
      <c r="E4" s="7" t="s">
        <v>28</v>
      </c>
      <c r="F4" s="7">
        <v>2.8895000000000001E-2</v>
      </c>
      <c r="G4" s="7" t="s">
        <v>29</v>
      </c>
      <c r="H4" s="7" t="s">
        <v>30</v>
      </c>
      <c r="I4" s="7">
        <v>1</v>
      </c>
      <c r="J4" s="7">
        <v>1</v>
      </c>
      <c r="K4" s="8">
        <v>45077.710416666669</v>
      </c>
    </row>
    <row r="5" spans="1:11">
      <c r="A5" s="7" t="s">
        <v>35</v>
      </c>
      <c r="B5" s="7"/>
      <c r="C5" s="7" t="s">
        <v>27</v>
      </c>
      <c r="D5" s="7">
        <v>7.8E-2</v>
      </c>
      <c r="E5" s="7" t="s">
        <v>28</v>
      </c>
      <c r="F5" s="7">
        <v>7.8086000000000003E-2</v>
      </c>
      <c r="G5" s="7" t="s">
        <v>29</v>
      </c>
      <c r="H5" s="7" t="s">
        <v>30</v>
      </c>
      <c r="I5" s="7">
        <v>1</v>
      </c>
      <c r="J5" s="7">
        <v>1</v>
      </c>
      <c r="K5" s="8">
        <v>45077.711805555555</v>
      </c>
    </row>
    <row r="6" spans="1:11">
      <c r="A6" s="7" t="s">
        <v>36</v>
      </c>
      <c r="B6" s="7"/>
      <c r="C6" s="7" t="s">
        <v>27</v>
      </c>
      <c r="D6" s="7">
        <v>0.161</v>
      </c>
      <c r="E6" s="7" t="s">
        <v>28</v>
      </c>
      <c r="F6" s="7">
        <v>0.16145399999999999</v>
      </c>
      <c r="G6" s="7" t="s">
        <v>29</v>
      </c>
      <c r="H6" s="7" t="s">
        <v>30</v>
      </c>
      <c r="I6" s="7">
        <v>1</v>
      </c>
      <c r="J6" s="7">
        <v>1</v>
      </c>
      <c r="K6" s="8">
        <v>45077.712500000001</v>
      </c>
    </row>
    <row r="7" spans="1:11">
      <c r="A7" s="7" t="s">
        <v>37</v>
      </c>
      <c r="B7" s="7"/>
      <c r="C7" s="7" t="s">
        <v>27</v>
      </c>
      <c r="D7" s="7">
        <v>0.24199999999999999</v>
      </c>
      <c r="E7" s="7" t="s">
        <v>28</v>
      </c>
      <c r="F7" s="7">
        <v>0.24183499999999999</v>
      </c>
      <c r="G7" s="7" t="s">
        <v>29</v>
      </c>
      <c r="H7" s="7" t="s">
        <v>30</v>
      </c>
      <c r="I7" s="7">
        <v>1</v>
      </c>
      <c r="J7" s="7">
        <v>1</v>
      </c>
      <c r="K7" s="8">
        <v>45077.713194444441</v>
      </c>
    </row>
    <row r="8" spans="1:11">
      <c r="A8" s="7" t="s">
        <v>38</v>
      </c>
      <c r="B8" s="7"/>
      <c r="C8" s="7" t="s">
        <v>27</v>
      </c>
      <c r="D8" s="7">
        <v>0.312</v>
      </c>
      <c r="E8" s="7" t="s">
        <v>28</v>
      </c>
      <c r="F8" s="7">
        <v>0.31227100000000002</v>
      </c>
      <c r="G8" s="7" t="s">
        <v>29</v>
      </c>
      <c r="H8" s="7" t="s">
        <v>30</v>
      </c>
      <c r="I8" s="7">
        <v>1</v>
      </c>
      <c r="J8" s="7">
        <v>1</v>
      </c>
      <c r="K8" s="8">
        <v>45077.714583333334</v>
      </c>
    </row>
    <row r="9" spans="1:11">
      <c r="A9" s="7" t="s">
        <v>39</v>
      </c>
      <c r="B9" s="7"/>
      <c r="C9" s="7" t="s">
        <v>27</v>
      </c>
      <c r="D9" s="7">
        <v>0</v>
      </c>
      <c r="E9" s="7" t="s">
        <v>28</v>
      </c>
      <c r="F9" s="7">
        <v>1.2999999999999999E-5</v>
      </c>
      <c r="G9" s="7" t="s">
        <v>29</v>
      </c>
      <c r="H9" s="7" t="s">
        <v>30</v>
      </c>
      <c r="I9" s="7">
        <v>1</v>
      </c>
      <c r="J9" s="7">
        <v>1</v>
      </c>
      <c r="K9" s="8">
        <v>45077.715277777781</v>
      </c>
    </row>
    <row r="10" spans="1:11">
      <c r="A10" s="7" t="s">
        <v>40</v>
      </c>
      <c r="B10" s="7"/>
      <c r="C10" s="7" t="s">
        <v>27</v>
      </c>
      <c r="D10" s="7">
        <v>6.0000000000000001E-3</v>
      </c>
      <c r="E10" s="7" t="s">
        <v>28</v>
      </c>
      <c r="F10" s="7">
        <v>8.2200000000000003E-4</v>
      </c>
      <c r="G10" s="7" t="s">
        <v>29</v>
      </c>
      <c r="H10" s="7" t="s">
        <v>30</v>
      </c>
      <c r="I10" s="7">
        <v>1</v>
      </c>
      <c r="J10" s="7">
        <v>1</v>
      </c>
      <c r="K10" s="8">
        <v>45077.71597222222</v>
      </c>
    </row>
    <row r="11" spans="1:11">
      <c r="A11" s="7" t="s">
        <v>41</v>
      </c>
      <c r="B11" s="7"/>
      <c r="C11" s="7" t="s">
        <v>27</v>
      </c>
      <c r="D11" s="7">
        <v>6.0000000000000001E-3</v>
      </c>
      <c r="E11" s="7" t="s">
        <v>28</v>
      </c>
      <c r="F11" s="7">
        <v>9.0200000000000002E-4</v>
      </c>
      <c r="G11" s="7" t="s">
        <v>29</v>
      </c>
      <c r="H11" s="7" t="s">
        <v>30</v>
      </c>
      <c r="I11" s="7">
        <v>1</v>
      </c>
      <c r="J11" s="7">
        <v>1</v>
      </c>
      <c r="K11" s="8">
        <v>45077.717361111114</v>
      </c>
    </row>
    <row r="12" spans="1:11">
      <c r="A12" s="7" t="s">
        <v>42</v>
      </c>
      <c r="B12" s="7"/>
      <c r="C12" s="7" t="s">
        <v>27</v>
      </c>
      <c r="D12" s="7">
        <v>6.0000000000000001E-3</v>
      </c>
      <c r="E12" s="7" t="s">
        <v>28</v>
      </c>
      <c r="F12" s="7">
        <v>9.5799999999999998E-4</v>
      </c>
      <c r="G12" s="7" t="s">
        <v>29</v>
      </c>
      <c r="H12" s="7" t="s">
        <v>30</v>
      </c>
      <c r="I12" s="7">
        <v>1</v>
      </c>
      <c r="J12" s="7">
        <v>1</v>
      </c>
      <c r="K12" s="8">
        <v>45077.718055555553</v>
      </c>
    </row>
    <row r="13" spans="1:11">
      <c r="A13" s="7" t="s">
        <v>43</v>
      </c>
      <c r="B13" s="7"/>
      <c r="C13" s="7" t="s">
        <v>27</v>
      </c>
      <c r="D13" s="7">
        <v>6.0000000000000001E-3</v>
      </c>
      <c r="E13" s="7" t="s">
        <v>28</v>
      </c>
      <c r="F13" s="7">
        <v>8.6399999999999997E-4</v>
      </c>
      <c r="G13" s="7" t="s">
        <v>29</v>
      </c>
      <c r="H13" s="7" t="s">
        <v>30</v>
      </c>
      <c r="I13" s="7">
        <v>1</v>
      </c>
      <c r="J13" s="7">
        <v>1</v>
      </c>
      <c r="K13" s="8">
        <v>45077.71875</v>
      </c>
    </row>
    <row r="14" spans="1:11">
      <c r="A14" s="7" t="s">
        <v>44</v>
      </c>
      <c r="B14" s="7"/>
      <c r="C14" s="7" t="s">
        <v>27</v>
      </c>
      <c r="D14" s="7">
        <v>2E-3</v>
      </c>
      <c r="E14" s="7" t="s">
        <v>28</v>
      </c>
      <c r="F14" s="7">
        <v>-3.7500000000000001E-4</v>
      </c>
      <c r="G14" s="7" t="s">
        <v>29</v>
      </c>
      <c r="H14" s="7" t="s">
        <v>30</v>
      </c>
      <c r="I14" s="7">
        <v>1</v>
      </c>
      <c r="J14" s="7">
        <v>1</v>
      </c>
      <c r="K14" s="8">
        <v>45077.720138888886</v>
      </c>
    </row>
    <row r="15" spans="1:11">
      <c r="A15" s="7" t="s">
        <v>45</v>
      </c>
      <c r="B15" s="7"/>
      <c r="C15" s="7" t="s">
        <v>27</v>
      </c>
      <c r="D15" s="7">
        <v>4.0000000000000001E-3</v>
      </c>
      <c r="E15" s="7" t="s">
        <v>28</v>
      </c>
      <c r="F15" s="7">
        <v>1.6899999999999999E-4</v>
      </c>
      <c r="G15" s="7" t="s">
        <v>29</v>
      </c>
      <c r="H15" s="7" t="s">
        <v>30</v>
      </c>
      <c r="I15" s="7">
        <v>1</v>
      </c>
      <c r="J15" s="7">
        <v>1</v>
      </c>
      <c r="K15" s="8">
        <v>45077.720833333333</v>
      </c>
    </row>
    <row r="16" spans="1:11">
      <c r="A16" s="7" t="s">
        <v>46</v>
      </c>
      <c r="B16" s="7"/>
      <c r="C16" s="7" t="s">
        <v>27</v>
      </c>
      <c r="D16" s="7">
        <v>3.0000000000000001E-3</v>
      </c>
      <c r="E16" s="7" t="s">
        <v>28</v>
      </c>
      <c r="F16" s="7">
        <v>-2.5999999999999998E-5</v>
      </c>
      <c r="G16" s="7" t="s">
        <v>29</v>
      </c>
      <c r="H16" s="7" t="s">
        <v>30</v>
      </c>
      <c r="I16" s="7">
        <v>1</v>
      </c>
      <c r="J16" s="7">
        <v>1</v>
      </c>
      <c r="K16" s="8">
        <v>45077.72152777778</v>
      </c>
    </row>
    <row r="17" spans="1:11">
      <c r="A17" s="7" t="s">
        <v>47</v>
      </c>
      <c r="B17" s="7"/>
      <c r="C17" s="7" t="s">
        <v>27</v>
      </c>
      <c r="D17" s="7">
        <v>3.0000000000000001E-3</v>
      </c>
      <c r="E17" s="7" t="s">
        <v>28</v>
      </c>
      <c r="F17" s="7">
        <v>-5.0000000000000002E-5</v>
      </c>
      <c r="G17" s="7" t="s">
        <v>29</v>
      </c>
      <c r="H17" s="7" t="s">
        <v>30</v>
      </c>
      <c r="I17" s="7">
        <v>1</v>
      </c>
      <c r="J17" s="7">
        <v>1</v>
      </c>
      <c r="K17" s="8">
        <v>45077.722916666666</v>
      </c>
    </row>
    <row r="18" spans="1:11">
      <c r="A18" s="7" t="s">
        <v>48</v>
      </c>
      <c r="B18" s="7"/>
      <c r="C18" s="7" t="s">
        <v>27</v>
      </c>
      <c r="D18" s="7">
        <v>3.0000000000000001E-3</v>
      </c>
      <c r="E18" s="7" t="s">
        <v>28</v>
      </c>
      <c r="F18" s="7">
        <v>8.8999999999999995E-5</v>
      </c>
      <c r="G18" s="7" t="s">
        <v>29</v>
      </c>
      <c r="H18" s="7" t="s">
        <v>30</v>
      </c>
      <c r="I18" s="7">
        <v>1</v>
      </c>
      <c r="J18" s="7">
        <v>1</v>
      </c>
      <c r="K18" s="8">
        <v>45077.723611111112</v>
      </c>
    </row>
    <row r="19" spans="1:11">
      <c r="A19" s="7" t="s">
        <v>49</v>
      </c>
      <c r="B19" s="7"/>
      <c r="C19" s="7" t="s">
        <v>27</v>
      </c>
      <c r="D19" s="7">
        <v>4.0000000000000001E-3</v>
      </c>
      <c r="E19" s="7" t="s">
        <v>28</v>
      </c>
      <c r="F19" s="7">
        <v>1.8599999999999999E-4</v>
      </c>
      <c r="G19" s="7" t="s">
        <v>29</v>
      </c>
      <c r="H19" s="7" t="s">
        <v>30</v>
      </c>
      <c r="I19" s="7">
        <v>1</v>
      </c>
      <c r="J19" s="7">
        <v>1</v>
      </c>
      <c r="K19" s="8">
        <v>45077.724999999999</v>
      </c>
    </row>
    <row r="20" spans="1:11">
      <c r="A20" s="7" t="s">
        <v>50</v>
      </c>
      <c r="B20" s="7"/>
      <c r="C20" s="7" t="s">
        <v>27</v>
      </c>
      <c r="D20" s="7">
        <v>4.0000000000000001E-3</v>
      </c>
      <c r="E20" s="7" t="s">
        <v>28</v>
      </c>
      <c r="F20" s="7">
        <v>3.4900000000000003E-4</v>
      </c>
      <c r="G20" s="7" t="s">
        <v>29</v>
      </c>
      <c r="H20" s="7" t="s">
        <v>30</v>
      </c>
      <c r="I20" s="7">
        <v>1</v>
      </c>
      <c r="J20" s="7">
        <v>1</v>
      </c>
      <c r="K20" s="8">
        <v>45077.725694444445</v>
      </c>
    </row>
    <row r="21" spans="1:11">
      <c r="A21" s="7" t="s">
        <v>51</v>
      </c>
      <c r="B21" s="7"/>
      <c r="C21" s="7" t="s">
        <v>27</v>
      </c>
      <c r="D21" s="7">
        <v>4.0000000000000001E-3</v>
      </c>
      <c r="E21" s="7" t="s">
        <v>28</v>
      </c>
      <c r="F21" s="7">
        <v>3.8299999999999999E-4</v>
      </c>
      <c r="G21" s="7" t="s">
        <v>29</v>
      </c>
      <c r="H21" s="7" t="s">
        <v>30</v>
      </c>
      <c r="I21" s="7">
        <v>1</v>
      </c>
      <c r="J21" s="7">
        <v>1</v>
      </c>
      <c r="K21" s="8">
        <v>45077.726388888892</v>
      </c>
    </row>
    <row r="22" spans="1:11">
      <c r="A22" s="7" t="s">
        <v>52</v>
      </c>
      <c r="B22" s="7"/>
      <c r="C22" s="7" t="s">
        <v>27</v>
      </c>
      <c r="D22" s="7">
        <v>9.2999999999999999E-2</v>
      </c>
      <c r="E22" s="7" t="s">
        <v>28</v>
      </c>
      <c r="F22" s="7">
        <v>2.8615999999999999E-2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45077.727777777778</v>
      </c>
    </row>
    <row r="23" spans="1:11">
      <c r="A23" s="7" t="s">
        <v>53</v>
      </c>
      <c r="B23" s="7"/>
      <c r="C23" s="7" t="s">
        <v>27</v>
      </c>
      <c r="D23" s="7">
        <v>9.5000000000000001E-2</v>
      </c>
      <c r="E23" s="7" t="s">
        <v>28</v>
      </c>
      <c r="F23" s="7">
        <v>2.9114999999999999E-2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45077.728472222225</v>
      </c>
    </row>
    <row r="24" spans="1:11">
      <c r="A24" s="7" t="s">
        <v>54</v>
      </c>
      <c r="B24" s="7"/>
      <c r="C24" s="7" t="s">
        <v>27</v>
      </c>
      <c r="D24" s="7">
        <v>6.9000000000000006E-2</v>
      </c>
      <c r="E24" s="7" t="s">
        <v>28</v>
      </c>
      <c r="F24" s="7">
        <v>2.0830000000000001E-2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45077.729166666664</v>
      </c>
    </row>
    <row r="25" spans="1:11">
      <c r="A25" s="7" t="s">
        <v>55</v>
      </c>
      <c r="B25" s="7"/>
      <c r="C25" s="7" t="s">
        <v>27</v>
      </c>
      <c r="D25" s="7">
        <v>7.3999999999999996E-2</v>
      </c>
      <c r="E25" s="7" t="s">
        <v>28</v>
      </c>
      <c r="F25" s="7">
        <v>2.2431E-2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45077.730555555558</v>
      </c>
    </row>
    <row r="26" spans="1:11">
      <c r="A26" s="7" t="s">
        <v>56</v>
      </c>
      <c r="B26" s="7"/>
      <c r="C26" s="7" t="s">
        <v>27</v>
      </c>
      <c r="D26" s="7">
        <v>0.44900000000000001</v>
      </c>
      <c r="E26" s="7" t="s">
        <v>28</v>
      </c>
      <c r="F26" s="7">
        <v>0.14171900000000001</v>
      </c>
      <c r="G26" s="7" t="s">
        <v>29</v>
      </c>
      <c r="H26" s="7" t="s">
        <v>30</v>
      </c>
      <c r="I26" s="7">
        <v>1</v>
      </c>
      <c r="J26" s="7">
        <v>1</v>
      </c>
      <c r="K26" s="8">
        <v>45077.731249999997</v>
      </c>
    </row>
    <row r="27" spans="1:11">
      <c r="A27" s="7" t="s">
        <v>57</v>
      </c>
      <c r="B27" s="7"/>
      <c r="C27" s="7" t="s">
        <v>27</v>
      </c>
      <c r="D27" s="7">
        <v>0.45300000000000001</v>
      </c>
      <c r="E27" s="7" t="s">
        <v>28</v>
      </c>
      <c r="F27" s="7">
        <v>0.14296700000000001</v>
      </c>
      <c r="G27" s="7" t="s">
        <v>29</v>
      </c>
      <c r="H27" s="7" t="s">
        <v>30</v>
      </c>
      <c r="I27" s="7">
        <v>1</v>
      </c>
      <c r="J27" s="7">
        <v>1</v>
      </c>
      <c r="K27" s="8">
        <v>45077.731944444444</v>
      </c>
    </row>
    <row r="28" spans="1:11">
      <c r="A28" s="7" t="s">
        <v>58</v>
      </c>
      <c r="B28" s="7"/>
      <c r="C28" s="7" t="s">
        <v>27</v>
      </c>
      <c r="D28" s="7">
        <v>0.501</v>
      </c>
      <c r="E28" s="7" t="s">
        <v>28</v>
      </c>
      <c r="F28" s="7">
        <v>0.15823999999999999</v>
      </c>
      <c r="G28" s="7" t="s">
        <v>29</v>
      </c>
      <c r="H28" s="7" t="s">
        <v>30</v>
      </c>
      <c r="I28" s="7">
        <v>1</v>
      </c>
      <c r="J28" s="7">
        <v>1</v>
      </c>
      <c r="K28" s="8">
        <v>45077.73333333333</v>
      </c>
    </row>
    <row r="29" spans="1:11">
      <c r="A29" s="7" t="s">
        <v>59</v>
      </c>
      <c r="B29" s="7"/>
      <c r="C29" s="7" t="s">
        <v>27</v>
      </c>
      <c r="D29" s="7">
        <v>0.50800000000000001</v>
      </c>
      <c r="E29" s="7" t="s">
        <v>28</v>
      </c>
      <c r="F29" s="7">
        <v>0.160555</v>
      </c>
      <c r="G29" s="7" t="s">
        <v>29</v>
      </c>
      <c r="H29" s="7" t="s">
        <v>30</v>
      </c>
      <c r="I29" s="7">
        <v>1</v>
      </c>
      <c r="J29" s="7">
        <v>1</v>
      </c>
      <c r="K29" s="8">
        <v>45077.734027777777</v>
      </c>
    </row>
    <row r="30" spans="1:11">
      <c r="A30" s="7" t="s">
        <v>60</v>
      </c>
      <c r="B30" s="7"/>
      <c r="C30" s="7" t="s">
        <v>27</v>
      </c>
      <c r="D30" s="7">
        <v>2.1000000000000001E-2</v>
      </c>
      <c r="E30" s="7" t="s">
        <v>28</v>
      </c>
      <c r="F30" s="7">
        <v>5.5770000000000004E-3</v>
      </c>
      <c r="G30" s="7" t="s">
        <v>29</v>
      </c>
      <c r="H30" s="7" t="s">
        <v>30</v>
      </c>
      <c r="I30" s="7">
        <v>1</v>
      </c>
      <c r="J30" s="7">
        <v>1</v>
      </c>
      <c r="K30" s="8">
        <v>45077.734722222223</v>
      </c>
    </row>
    <row r="31" spans="1:11">
      <c r="A31" s="7" t="s">
        <v>61</v>
      </c>
      <c r="B31" s="7"/>
      <c r="C31" s="7" t="s">
        <v>27</v>
      </c>
      <c r="D31" s="7">
        <v>1.7999999999999999E-2</v>
      </c>
      <c r="E31" s="7" t="s">
        <v>28</v>
      </c>
      <c r="F31" s="7">
        <v>4.7070000000000002E-3</v>
      </c>
      <c r="G31" s="7" t="s">
        <v>29</v>
      </c>
      <c r="H31" s="7" t="s">
        <v>30</v>
      </c>
      <c r="I31" s="7">
        <v>1</v>
      </c>
      <c r="J31" s="7">
        <v>1</v>
      </c>
      <c r="K31" s="8">
        <v>45077.73541666667</v>
      </c>
    </row>
    <row r="32" spans="1:11">
      <c r="A32" s="7" t="s">
        <v>62</v>
      </c>
      <c r="B32" s="7"/>
      <c r="C32" s="7" t="s">
        <v>27</v>
      </c>
      <c r="D32" s="7">
        <v>5.3999999999999999E-2</v>
      </c>
      <c r="E32" s="7" t="s">
        <v>28</v>
      </c>
      <c r="F32" s="7">
        <v>1.6136000000000001E-2</v>
      </c>
      <c r="G32" s="7" t="s">
        <v>29</v>
      </c>
      <c r="H32" s="7" t="s">
        <v>30</v>
      </c>
      <c r="I32" s="7">
        <v>1</v>
      </c>
      <c r="J32" s="7">
        <v>1</v>
      </c>
      <c r="K32" s="8">
        <v>45077.736805555556</v>
      </c>
    </row>
    <row r="33" spans="1:11">
      <c r="A33" s="7" t="s">
        <v>63</v>
      </c>
      <c r="B33" s="7"/>
      <c r="C33" s="7" t="s">
        <v>27</v>
      </c>
      <c r="D33" s="7">
        <v>5.7000000000000002E-2</v>
      </c>
      <c r="E33" s="7" t="s">
        <v>28</v>
      </c>
      <c r="F33" s="7">
        <v>1.7038000000000001E-2</v>
      </c>
      <c r="G33" s="7" t="s">
        <v>29</v>
      </c>
      <c r="H33" s="7" t="s">
        <v>30</v>
      </c>
      <c r="I33" s="7">
        <v>1</v>
      </c>
      <c r="J33" s="7">
        <v>1</v>
      </c>
      <c r="K33" s="8">
        <v>45077.738194444442</v>
      </c>
    </row>
    <row r="34" spans="1:11">
      <c r="A34" s="7" t="s">
        <v>64</v>
      </c>
      <c r="B34" s="7"/>
      <c r="C34" s="7" t="s">
        <v>27</v>
      </c>
      <c r="D34" s="7">
        <v>0.28799999999999998</v>
      </c>
      <c r="E34" s="7" t="s">
        <v>28</v>
      </c>
      <c r="F34" s="7">
        <v>9.0533000000000002E-2</v>
      </c>
      <c r="G34" s="7" t="s">
        <v>29</v>
      </c>
      <c r="H34" s="7" t="s">
        <v>30</v>
      </c>
      <c r="I34" s="7">
        <v>1</v>
      </c>
      <c r="J34" s="7">
        <v>1</v>
      </c>
      <c r="K34" s="8">
        <v>45077.740277777775</v>
      </c>
    </row>
    <row r="35" spans="1:11">
      <c r="A35" s="7" t="s">
        <v>65</v>
      </c>
      <c r="B35" s="7"/>
      <c r="C35" s="7" t="s">
        <v>27</v>
      </c>
      <c r="D35" s="7">
        <v>0.315</v>
      </c>
      <c r="E35" s="7" t="s">
        <v>28</v>
      </c>
      <c r="F35" s="7">
        <v>9.9163000000000001E-2</v>
      </c>
      <c r="G35" s="7" t="s">
        <v>29</v>
      </c>
      <c r="H35" s="7" t="s">
        <v>30</v>
      </c>
      <c r="I35" s="7">
        <v>1</v>
      </c>
      <c r="J35" s="7">
        <v>1</v>
      </c>
      <c r="K35" s="8">
        <v>45077.741666666669</v>
      </c>
    </row>
    <row r="36" spans="1:11">
      <c r="A36" s="7" t="s">
        <v>66</v>
      </c>
      <c r="B36" s="7"/>
      <c r="C36" s="7" t="s">
        <v>27</v>
      </c>
      <c r="D36" s="7">
        <v>0.46</v>
      </c>
      <c r="E36" s="7" t="s">
        <v>28</v>
      </c>
      <c r="F36" s="7">
        <v>0.14527899999999999</v>
      </c>
      <c r="G36" s="7" t="s">
        <v>29</v>
      </c>
      <c r="H36" s="7" t="s">
        <v>30</v>
      </c>
      <c r="I36" s="7">
        <v>1</v>
      </c>
      <c r="J36" s="7">
        <v>1</v>
      </c>
      <c r="K36" s="8">
        <v>45077.743055555555</v>
      </c>
    </row>
    <row r="37" spans="1:11">
      <c r="A37" s="7" t="s">
        <v>67</v>
      </c>
      <c r="B37" s="7"/>
      <c r="C37" s="7" t="s">
        <v>27</v>
      </c>
      <c r="D37" s="7">
        <v>0.45600000000000002</v>
      </c>
      <c r="E37" s="7" t="s">
        <v>28</v>
      </c>
      <c r="F37" s="7">
        <v>0.143814</v>
      </c>
      <c r="G37" s="7" t="s">
        <v>29</v>
      </c>
      <c r="H37" s="7" t="s">
        <v>30</v>
      </c>
      <c r="I37" s="7">
        <v>1</v>
      </c>
      <c r="J37" s="7">
        <v>1</v>
      </c>
      <c r="K37" s="8">
        <v>45077.744444444441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8"/>
  <sheetViews>
    <sheetView topLeftCell="A10" workbookViewId="0">
      <selection activeCell="D10" sqref="D10:D37"/>
    </sheetView>
  </sheetViews>
  <sheetFormatPr defaultRowHeight="14.4"/>
  <sheetData>
    <row r="1" spans="1:11">
      <c r="A1" s="7" t="s">
        <v>68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31</v>
      </c>
      <c r="D2" s="7">
        <v>1.7000000000000001E-2</v>
      </c>
      <c r="E2" s="7" t="s">
        <v>32</v>
      </c>
      <c r="F2" s="7">
        <v>1.6823000000000001E-2</v>
      </c>
      <c r="G2" s="7" t="s">
        <v>29</v>
      </c>
      <c r="H2" s="7" t="s">
        <v>30</v>
      </c>
      <c r="I2" s="7">
        <v>1</v>
      </c>
      <c r="J2" s="7">
        <v>1</v>
      </c>
      <c r="K2" s="8">
        <v>45077.800694444442</v>
      </c>
    </row>
    <row r="3" spans="1:11">
      <c r="A3" s="7" t="s">
        <v>33</v>
      </c>
      <c r="B3" s="7"/>
      <c r="C3" s="7" t="s">
        <v>31</v>
      </c>
      <c r="D3" s="7">
        <v>4.5999999999999999E-2</v>
      </c>
      <c r="E3" s="7" t="s">
        <v>32</v>
      </c>
      <c r="F3" s="7">
        <v>4.6470999999999998E-2</v>
      </c>
      <c r="G3" s="7" t="s">
        <v>29</v>
      </c>
      <c r="H3" s="7" t="s">
        <v>30</v>
      </c>
      <c r="I3" s="7">
        <v>1</v>
      </c>
      <c r="J3" s="7">
        <v>1</v>
      </c>
      <c r="K3" s="8">
        <v>45077.802083333336</v>
      </c>
    </row>
    <row r="4" spans="1:11">
      <c r="A4" s="7" t="s">
        <v>34</v>
      </c>
      <c r="B4" s="7"/>
      <c r="C4" s="7" t="s">
        <v>31</v>
      </c>
      <c r="D4" s="7">
        <v>7.3999999999999996E-2</v>
      </c>
      <c r="E4" s="7" t="s">
        <v>32</v>
      </c>
      <c r="F4" s="7">
        <v>7.4454999999999993E-2</v>
      </c>
      <c r="G4" s="7" t="s">
        <v>29</v>
      </c>
      <c r="H4" s="7" t="s">
        <v>30</v>
      </c>
      <c r="I4" s="7">
        <v>1</v>
      </c>
      <c r="J4" s="7">
        <v>1</v>
      </c>
      <c r="K4" s="8">
        <v>45077.803472222222</v>
      </c>
    </row>
    <row r="5" spans="1:11">
      <c r="A5" s="7" t="s">
        <v>35</v>
      </c>
      <c r="B5" s="7"/>
      <c r="C5" s="7" t="s">
        <v>31</v>
      </c>
      <c r="D5" s="7">
        <v>0.158</v>
      </c>
      <c r="E5" s="7" t="s">
        <v>32</v>
      </c>
      <c r="F5" s="7">
        <v>0.15834400000000001</v>
      </c>
      <c r="G5" s="7" t="s">
        <v>29</v>
      </c>
      <c r="H5" s="7" t="s">
        <v>30</v>
      </c>
      <c r="I5" s="7">
        <v>1</v>
      </c>
      <c r="J5" s="7">
        <v>1</v>
      </c>
      <c r="K5" s="8">
        <v>45077.804861111108</v>
      </c>
    </row>
    <row r="6" spans="1:11">
      <c r="A6" s="7" t="s">
        <v>36</v>
      </c>
      <c r="B6" s="7"/>
      <c r="C6" s="7" t="s">
        <v>31</v>
      </c>
      <c r="D6" s="7">
        <v>0.30399999999999999</v>
      </c>
      <c r="E6" s="7" t="s">
        <v>32</v>
      </c>
      <c r="F6" s="7">
        <v>0.30368499999999998</v>
      </c>
      <c r="G6" s="7" t="s">
        <v>29</v>
      </c>
      <c r="H6" s="7" t="s">
        <v>30</v>
      </c>
      <c r="I6" s="7">
        <v>1</v>
      </c>
      <c r="J6" s="7">
        <v>1</v>
      </c>
      <c r="K6" s="8">
        <v>45077.806250000001</v>
      </c>
    </row>
    <row r="7" spans="1:11">
      <c r="A7" s="7" t="s">
        <v>37</v>
      </c>
      <c r="B7" s="7"/>
      <c r="C7" s="7" t="s">
        <v>31</v>
      </c>
      <c r="D7" s="7">
        <v>0.45</v>
      </c>
      <c r="E7" s="7" t="s">
        <v>32</v>
      </c>
      <c r="F7" s="7">
        <v>0.45004499999999997</v>
      </c>
      <c r="G7" s="7" t="s">
        <v>29</v>
      </c>
      <c r="H7" s="7" t="s">
        <v>30</v>
      </c>
      <c r="I7" s="7">
        <v>1</v>
      </c>
      <c r="J7" s="7">
        <v>1</v>
      </c>
      <c r="K7" s="8">
        <v>45077.807638888888</v>
      </c>
    </row>
    <row r="8" spans="1:11">
      <c r="A8" s="7" t="s">
        <v>38</v>
      </c>
      <c r="B8" s="7"/>
      <c r="C8" s="7" t="s">
        <v>31</v>
      </c>
      <c r="D8" s="7">
        <v>0.59</v>
      </c>
      <c r="E8" s="7" t="s">
        <v>32</v>
      </c>
      <c r="F8" s="7">
        <v>0.59029500000000001</v>
      </c>
      <c r="G8" s="7" t="s">
        <v>29</v>
      </c>
      <c r="H8" s="7" t="s">
        <v>30</v>
      </c>
      <c r="I8" s="7">
        <v>1</v>
      </c>
      <c r="J8" s="7">
        <v>1</v>
      </c>
      <c r="K8" s="8">
        <v>45077.80972222222</v>
      </c>
    </row>
    <row r="9" spans="1:11">
      <c r="A9" s="7" t="s">
        <v>39</v>
      </c>
      <c r="B9" s="7"/>
      <c r="C9" s="7" t="s">
        <v>31</v>
      </c>
      <c r="D9" s="7">
        <v>1.7999999999999999E-2</v>
      </c>
      <c r="E9" s="7" t="s">
        <v>32</v>
      </c>
      <c r="F9" s="7">
        <v>1.8415999999999998E-2</v>
      </c>
      <c r="G9" s="7" t="s">
        <v>29</v>
      </c>
      <c r="H9" s="7" t="s">
        <v>30</v>
      </c>
      <c r="I9" s="7">
        <v>1</v>
      </c>
      <c r="J9" s="7">
        <v>1</v>
      </c>
      <c r="K9" s="8">
        <v>45077.811111111114</v>
      </c>
    </row>
    <row r="10" spans="1:11">
      <c r="A10" s="7" t="s">
        <v>40</v>
      </c>
      <c r="B10" s="7"/>
      <c r="C10" s="7" t="s">
        <v>31</v>
      </c>
      <c r="D10" s="7">
        <v>1.2E-2</v>
      </c>
      <c r="E10" s="7" t="s">
        <v>32</v>
      </c>
      <c r="F10" s="7">
        <v>1.8134000000000001E-2</v>
      </c>
      <c r="G10" s="7" t="s">
        <v>29</v>
      </c>
      <c r="H10" s="7" t="s">
        <v>30</v>
      </c>
      <c r="I10" s="7">
        <v>1</v>
      </c>
      <c r="J10" s="7">
        <v>1</v>
      </c>
      <c r="K10" s="8">
        <v>45077.8125</v>
      </c>
    </row>
    <row r="11" spans="1:11">
      <c r="A11" s="7" t="s">
        <v>41</v>
      </c>
      <c r="B11" s="7"/>
      <c r="C11" s="7" t="s">
        <v>31</v>
      </c>
      <c r="D11" s="7">
        <v>6.0000000000000001E-3</v>
      </c>
      <c r="E11" s="7" t="s">
        <v>32</v>
      </c>
      <c r="F11" s="7">
        <v>1.7458000000000001E-2</v>
      </c>
      <c r="G11" s="7" t="s">
        <v>29</v>
      </c>
      <c r="H11" s="7" t="s">
        <v>30</v>
      </c>
      <c r="I11" s="7">
        <v>1</v>
      </c>
      <c r="J11" s="7">
        <v>1</v>
      </c>
      <c r="K11" s="8">
        <v>45077.813888888886</v>
      </c>
    </row>
    <row r="12" spans="1:11">
      <c r="A12" s="7" t="s">
        <v>42</v>
      </c>
      <c r="B12" s="7"/>
      <c r="C12" s="7" t="s">
        <v>31</v>
      </c>
      <c r="D12" s="7">
        <v>1.2E-2</v>
      </c>
      <c r="E12" s="7" t="s">
        <v>32</v>
      </c>
      <c r="F12" s="7">
        <v>1.8124999999999999E-2</v>
      </c>
      <c r="G12" s="7" t="s">
        <v>29</v>
      </c>
      <c r="H12" s="7" t="s">
        <v>30</v>
      </c>
      <c r="I12" s="7">
        <v>1</v>
      </c>
      <c r="J12" s="7">
        <v>1</v>
      </c>
      <c r="K12" s="8">
        <v>45077.81527777778</v>
      </c>
    </row>
    <row r="13" spans="1:11">
      <c r="A13" s="7" t="s">
        <v>43</v>
      </c>
      <c r="B13" s="7"/>
      <c r="C13" s="7" t="s">
        <v>31</v>
      </c>
      <c r="D13" s="7">
        <v>1.6E-2</v>
      </c>
      <c r="E13" s="7" t="s">
        <v>32</v>
      </c>
      <c r="F13" s="7">
        <v>1.8602E-2</v>
      </c>
      <c r="G13" s="7" t="s">
        <v>29</v>
      </c>
      <c r="H13" s="7" t="s">
        <v>30</v>
      </c>
      <c r="I13" s="7">
        <v>1</v>
      </c>
      <c r="J13" s="7">
        <v>1</v>
      </c>
      <c r="K13" s="8">
        <v>45077.816666666666</v>
      </c>
    </row>
    <row r="14" spans="1:11">
      <c r="A14" s="7" t="s">
        <v>44</v>
      </c>
      <c r="B14" s="7"/>
      <c r="C14" s="7" t="s">
        <v>31</v>
      </c>
      <c r="D14" s="7">
        <v>1.0999999999999999E-2</v>
      </c>
      <c r="E14" s="7" t="s">
        <v>32</v>
      </c>
      <c r="F14" s="7">
        <v>1.8043E-2</v>
      </c>
      <c r="G14" s="7" t="s">
        <v>29</v>
      </c>
      <c r="H14" s="7" t="s">
        <v>30</v>
      </c>
      <c r="I14" s="7">
        <v>1</v>
      </c>
      <c r="J14" s="7">
        <v>1</v>
      </c>
      <c r="K14" s="8">
        <v>45077.818749999999</v>
      </c>
    </row>
    <row r="15" spans="1:11">
      <c r="A15" s="7" t="s">
        <v>45</v>
      </c>
      <c r="B15" s="7"/>
      <c r="C15" s="7" t="s">
        <v>31</v>
      </c>
      <c r="D15" s="7">
        <v>1.4999999999999999E-2</v>
      </c>
      <c r="E15" s="7" t="s">
        <v>32</v>
      </c>
      <c r="F15" s="7">
        <v>1.8547000000000001E-2</v>
      </c>
      <c r="G15" s="7" t="s">
        <v>29</v>
      </c>
      <c r="H15" s="7" t="s">
        <v>30</v>
      </c>
      <c r="I15" s="7">
        <v>1</v>
      </c>
      <c r="J15" s="7">
        <v>1</v>
      </c>
      <c r="K15" s="8">
        <v>45077.820138888892</v>
      </c>
    </row>
    <row r="16" spans="1:11">
      <c r="A16" s="7" t="s">
        <v>46</v>
      </c>
      <c r="B16" s="7"/>
      <c r="C16" s="7" t="s">
        <v>31</v>
      </c>
      <c r="D16" s="7">
        <v>8.0000000000000002E-3</v>
      </c>
      <c r="E16" s="7" t="s">
        <v>32</v>
      </c>
      <c r="F16" s="7">
        <v>1.7731E-2</v>
      </c>
      <c r="G16" s="7" t="s">
        <v>29</v>
      </c>
      <c r="H16" s="7" t="s">
        <v>30</v>
      </c>
      <c r="I16" s="7">
        <v>1</v>
      </c>
      <c r="J16" s="7">
        <v>1</v>
      </c>
      <c r="K16" s="8">
        <v>45077.821527777778</v>
      </c>
    </row>
    <row r="17" spans="1:11">
      <c r="A17" s="7" t="s">
        <v>47</v>
      </c>
      <c r="B17" s="7"/>
      <c r="C17" s="7" t="s">
        <v>31</v>
      </c>
      <c r="D17" s="7">
        <v>1.2999999999999999E-2</v>
      </c>
      <c r="E17" s="7" t="s">
        <v>32</v>
      </c>
      <c r="F17" s="7">
        <v>1.8207999999999998E-2</v>
      </c>
      <c r="G17" s="7" t="s">
        <v>29</v>
      </c>
      <c r="H17" s="7" t="s">
        <v>30</v>
      </c>
      <c r="I17" s="7">
        <v>1</v>
      </c>
      <c r="J17" s="7">
        <v>1</v>
      </c>
      <c r="K17" s="8">
        <v>45077.822916666664</v>
      </c>
    </row>
    <row r="18" spans="1:11">
      <c r="A18" s="7" t="s">
        <v>48</v>
      </c>
      <c r="B18" s="7"/>
      <c r="C18" s="7" t="s">
        <v>31</v>
      </c>
      <c r="D18" s="7">
        <v>2.1000000000000001E-2</v>
      </c>
      <c r="E18" s="7" t="s">
        <v>32</v>
      </c>
      <c r="F18" s="7">
        <v>1.9192000000000001E-2</v>
      </c>
      <c r="G18" s="7" t="s">
        <v>29</v>
      </c>
      <c r="H18" s="7" t="s">
        <v>30</v>
      </c>
      <c r="I18" s="7">
        <v>1</v>
      </c>
      <c r="J18" s="7">
        <v>1</v>
      </c>
      <c r="K18" s="8">
        <v>45077.824305555558</v>
      </c>
    </row>
    <row r="19" spans="1:11">
      <c r="A19" s="7" t="s">
        <v>49</v>
      </c>
      <c r="B19" s="7"/>
      <c r="C19" s="7" t="s">
        <v>31</v>
      </c>
      <c r="D19" s="7">
        <v>2.7E-2</v>
      </c>
      <c r="E19" s="7" t="s">
        <v>32</v>
      </c>
      <c r="F19" s="7">
        <v>1.9876000000000001E-2</v>
      </c>
      <c r="G19" s="7" t="s">
        <v>29</v>
      </c>
      <c r="H19" s="7" t="s">
        <v>30</v>
      </c>
      <c r="I19" s="7">
        <v>1</v>
      </c>
      <c r="J19" s="7">
        <v>1</v>
      </c>
      <c r="K19" s="8">
        <v>45077.825694444444</v>
      </c>
    </row>
    <row r="20" spans="1:11">
      <c r="A20" s="7" t="s">
        <v>50</v>
      </c>
      <c r="B20" s="7"/>
      <c r="C20" s="7" t="s">
        <v>31</v>
      </c>
      <c r="D20" s="7">
        <v>2.1999999999999999E-2</v>
      </c>
      <c r="E20" s="7" t="s">
        <v>32</v>
      </c>
      <c r="F20" s="7">
        <v>1.9288E-2</v>
      </c>
      <c r="G20" s="7" t="s">
        <v>29</v>
      </c>
      <c r="H20" s="7" t="s">
        <v>30</v>
      </c>
      <c r="I20" s="7">
        <v>1</v>
      </c>
      <c r="J20" s="7">
        <v>1</v>
      </c>
      <c r="K20" s="8">
        <v>45077.82708333333</v>
      </c>
    </row>
    <row r="21" spans="1:11">
      <c r="A21" s="7" t="s">
        <v>51</v>
      </c>
      <c r="B21" s="7"/>
      <c r="C21" s="7" t="s">
        <v>31</v>
      </c>
      <c r="D21" s="7">
        <v>2.9000000000000001E-2</v>
      </c>
      <c r="E21" s="7" t="s">
        <v>32</v>
      </c>
      <c r="F21" s="7">
        <v>2.0112999999999999E-2</v>
      </c>
      <c r="G21" s="7" t="s">
        <v>29</v>
      </c>
      <c r="H21" s="7" t="s">
        <v>30</v>
      </c>
      <c r="I21" s="7">
        <v>1</v>
      </c>
      <c r="J21" s="7">
        <v>1</v>
      </c>
      <c r="K21" s="8">
        <v>45077.82916666667</v>
      </c>
    </row>
    <row r="22" spans="1:11">
      <c r="A22" s="7" t="s">
        <v>52</v>
      </c>
      <c r="B22" s="7"/>
      <c r="C22" s="7" t="s">
        <v>31</v>
      </c>
      <c r="D22" s="7">
        <v>1.7000000000000001E-2</v>
      </c>
      <c r="E22" s="7" t="s">
        <v>32</v>
      </c>
      <c r="F22" s="7">
        <v>1.8759999999999999E-2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45077.830555555556</v>
      </c>
    </row>
    <row r="23" spans="1:11">
      <c r="A23" s="7" t="s">
        <v>53</v>
      </c>
      <c r="B23" s="7"/>
      <c r="C23" s="7" t="s">
        <v>31</v>
      </c>
      <c r="D23" s="7">
        <v>1.9E-2</v>
      </c>
      <c r="E23" s="7" t="s">
        <v>32</v>
      </c>
      <c r="F23" s="7">
        <v>1.8949000000000001E-2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45077.831944444442</v>
      </c>
    </row>
    <row r="24" spans="1:11">
      <c r="A24" s="7" t="s">
        <v>54</v>
      </c>
      <c r="B24" s="7"/>
      <c r="C24" s="7" t="s">
        <v>31</v>
      </c>
      <c r="D24" s="7">
        <v>1.2999999999999999E-2</v>
      </c>
      <c r="E24" s="7" t="s">
        <v>32</v>
      </c>
      <c r="F24" s="7">
        <v>1.8298999999999999E-2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45077.833333333336</v>
      </c>
    </row>
    <row r="25" spans="1:11">
      <c r="A25" s="7" t="s">
        <v>55</v>
      </c>
      <c r="B25" s="7"/>
      <c r="C25" s="7" t="s">
        <v>31</v>
      </c>
      <c r="D25" s="7">
        <v>1.0999999999999999E-2</v>
      </c>
      <c r="E25" s="7" t="s">
        <v>32</v>
      </c>
      <c r="F25" s="7">
        <v>1.8033E-2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45077.834722222222</v>
      </c>
    </row>
    <row r="26" spans="1:11">
      <c r="A26" s="7" t="s">
        <v>56</v>
      </c>
      <c r="B26" s="7"/>
      <c r="C26" s="7" t="s">
        <v>31</v>
      </c>
      <c r="D26" s="7">
        <v>2.3E-2</v>
      </c>
      <c r="E26" s="7" t="s">
        <v>32</v>
      </c>
      <c r="F26" s="7">
        <v>1.9376999999999998E-2</v>
      </c>
      <c r="G26" s="7" t="s">
        <v>29</v>
      </c>
      <c r="H26" s="7" t="s">
        <v>30</v>
      </c>
      <c r="I26" s="7">
        <v>1</v>
      </c>
      <c r="J26" s="7">
        <v>1</v>
      </c>
      <c r="K26" s="8">
        <v>45077.836111111108</v>
      </c>
    </row>
    <row r="27" spans="1:11">
      <c r="A27" s="7" t="s">
        <v>57</v>
      </c>
      <c r="B27" s="7"/>
      <c r="C27" s="7" t="s">
        <v>31</v>
      </c>
      <c r="D27" s="7">
        <v>2.7E-2</v>
      </c>
      <c r="E27" s="7" t="s">
        <v>32</v>
      </c>
      <c r="F27" s="7">
        <v>1.9852000000000002E-2</v>
      </c>
      <c r="G27" s="7" t="s">
        <v>29</v>
      </c>
      <c r="H27" s="7" t="s">
        <v>30</v>
      </c>
      <c r="I27" s="7">
        <v>1</v>
      </c>
      <c r="J27" s="7">
        <v>1</v>
      </c>
      <c r="K27" s="8">
        <v>45077.838194444441</v>
      </c>
    </row>
    <row r="28" spans="1:11">
      <c r="A28" s="7" t="s">
        <v>58</v>
      </c>
      <c r="B28" s="7"/>
      <c r="C28" s="7" t="s">
        <v>31</v>
      </c>
      <c r="D28" s="7">
        <v>1.2999999999999999E-2</v>
      </c>
      <c r="E28" s="7" t="s">
        <v>32</v>
      </c>
      <c r="F28" s="7">
        <v>1.8269000000000001E-2</v>
      </c>
      <c r="G28" s="7" t="s">
        <v>29</v>
      </c>
      <c r="H28" s="7" t="s">
        <v>30</v>
      </c>
      <c r="I28" s="7">
        <v>1</v>
      </c>
      <c r="J28" s="7">
        <v>1</v>
      </c>
      <c r="K28" s="8">
        <v>45077.839583333334</v>
      </c>
    </row>
    <row r="29" spans="1:11">
      <c r="A29" s="7" t="s">
        <v>59</v>
      </c>
      <c r="B29" s="7"/>
      <c r="C29" s="7" t="s">
        <v>31</v>
      </c>
      <c r="D29" s="7">
        <v>1.2E-2</v>
      </c>
      <c r="E29" s="7" t="s">
        <v>32</v>
      </c>
      <c r="F29" s="7">
        <v>1.8093999999999999E-2</v>
      </c>
      <c r="G29" s="7" t="s">
        <v>29</v>
      </c>
      <c r="H29" s="7" t="s">
        <v>30</v>
      </c>
      <c r="I29" s="7">
        <v>1</v>
      </c>
      <c r="J29" s="7">
        <v>1</v>
      </c>
      <c r="K29" s="8">
        <v>45077.84097222222</v>
      </c>
    </row>
    <row r="30" spans="1:11">
      <c r="A30" s="7" t="s">
        <v>60</v>
      </c>
      <c r="B30" s="7"/>
      <c r="C30" s="7" t="s">
        <v>31</v>
      </c>
      <c r="D30" s="7">
        <v>1.9E-2</v>
      </c>
      <c r="E30" s="7" t="s">
        <v>32</v>
      </c>
      <c r="F30" s="7">
        <v>1.8905999999999999E-2</v>
      </c>
      <c r="G30" s="7" t="s">
        <v>29</v>
      </c>
      <c r="H30" s="7" t="s">
        <v>30</v>
      </c>
      <c r="I30" s="7">
        <v>1</v>
      </c>
      <c r="J30" s="7">
        <v>1</v>
      </c>
      <c r="K30" s="8">
        <v>45077.842361111114</v>
      </c>
    </row>
    <row r="31" spans="1:11">
      <c r="A31" s="7" t="s">
        <v>61</v>
      </c>
      <c r="B31" s="7"/>
      <c r="C31" s="7" t="s">
        <v>31</v>
      </c>
      <c r="D31" s="7">
        <v>1.7999999999999999E-2</v>
      </c>
      <c r="E31" s="7" t="s">
        <v>32</v>
      </c>
      <c r="F31" s="7">
        <v>1.8848E-2</v>
      </c>
      <c r="G31" s="7" t="s">
        <v>29</v>
      </c>
      <c r="H31" s="7" t="s">
        <v>30</v>
      </c>
      <c r="I31" s="7">
        <v>1</v>
      </c>
      <c r="J31" s="7">
        <v>1</v>
      </c>
      <c r="K31" s="8">
        <v>45077.843055555553</v>
      </c>
    </row>
    <row r="32" spans="1:11">
      <c r="A32" s="7" t="s">
        <v>62</v>
      </c>
      <c r="B32" s="7"/>
      <c r="C32" s="7" t="s">
        <v>31</v>
      </c>
      <c r="D32" s="7">
        <v>8.0000000000000002E-3</v>
      </c>
      <c r="E32" s="7" t="s">
        <v>32</v>
      </c>
      <c r="F32" s="7">
        <v>1.7680999999999999E-2</v>
      </c>
      <c r="G32" s="7" t="s">
        <v>29</v>
      </c>
      <c r="H32" s="7" t="s">
        <v>30</v>
      </c>
      <c r="I32" s="7">
        <v>1</v>
      </c>
      <c r="J32" s="7">
        <v>1</v>
      </c>
      <c r="K32" s="8">
        <v>45077.844444444447</v>
      </c>
    </row>
    <row r="33" spans="1:11">
      <c r="A33" s="7" t="s">
        <v>63</v>
      </c>
      <c r="B33" s="7"/>
      <c r="C33" s="7" t="s">
        <v>31</v>
      </c>
      <c r="D33" s="7">
        <v>7.0000000000000001E-3</v>
      </c>
      <c r="E33" s="7" t="s">
        <v>32</v>
      </c>
      <c r="F33" s="7">
        <v>1.7625999999999999E-2</v>
      </c>
      <c r="G33" s="7" t="s">
        <v>29</v>
      </c>
      <c r="H33" s="7" t="s">
        <v>30</v>
      </c>
      <c r="I33" s="7">
        <v>1</v>
      </c>
      <c r="J33" s="7">
        <v>1</v>
      </c>
      <c r="K33" s="8">
        <v>45077.845138888886</v>
      </c>
    </row>
    <row r="34" spans="1:11">
      <c r="A34" s="7" t="s">
        <v>64</v>
      </c>
      <c r="B34" s="7"/>
      <c r="C34" s="7" t="s">
        <v>31</v>
      </c>
      <c r="D34" s="7">
        <v>1.4E-2</v>
      </c>
      <c r="E34" s="7" t="s">
        <v>32</v>
      </c>
      <c r="F34" s="7">
        <v>1.8388999999999999E-2</v>
      </c>
      <c r="G34" s="7" t="s">
        <v>29</v>
      </c>
      <c r="H34" s="7" t="s">
        <v>30</v>
      </c>
      <c r="I34" s="7">
        <v>1</v>
      </c>
      <c r="J34" s="7">
        <v>1</v>
      </c>
      <c r="K34" s="8">
        <v>45077.845833333333</v>
      </c>
    </row>
    <row r="35" spans="1:11">
      <c r="A35" s="7" t="s">
        <v>65</v>
      </c>
      <c r="B35" s="7"/>
      <c r="C35" s="7" t="s">
        <v>31</v>
      </c>
      <c r="D35" s="7">
        <v>1.4E-2</v>
      </c>
      <c r="E35" s="7" t="s">
        <v>32</v>
      </c>
      <c r="F35" s="7">
        <v>1.8353999999999999E-2</v>
      </c>
      <c r="G35" s="7" t="s">
        <v>29</v>
      </c>
      <c r="H35" s="7" t="s">
        <v>30</v>
      </c>
      <c r="I35" s="7">
        <v>1</v>
      </c>
      <c r="J35" s="7">
        <v>1</v>
      </c>
      <c r="K35" s="8">
        <v>45077.847222222219</v>
      </c>
    </row>
    <row r="36" spans="1:11">
      <c r="A36" s="7" t="s">
        <v>66</v>
      </c>
      <c r="B36" s="7"/>
      <c r="C36" s="7" t="s">
        <v>31</v>
      </c>
      <c r="D36" s="7">
        <v>8.0000000000000002E-3</v>
      </c>
      <c r="E36" s="7" t="s">
        <v>32</v>
      </c>
      <c r="F36" s="7">
        <v>1.7713E-2</v>
      </c>
      <c r="G36" s="7" t="s">
        <v>29</v>
      </c>
      <c r="H36" s="7" t="s">
        <v>30</v>
      </c>
      <c r="I36" s="7">
        <v>1</v>
      </c>
      <c r="J36" s="7">
        <v>1</v>
      </c>
      <c r="K36" s="8">
        <v>45077.847916666666</v>
      </c>
    </row>
    <row r="37" spans="1:11">
      <c r="A37" s="7" t="s">
        <v>67</v>
      </c>
      <c r="B37" s="7"/>
      <c r="C37" s="7" t="s">
        <v>31</v>
      </c>
      <c r="D37" s="7">
        <v>8.9999999999999993E-3</v>
      </c>
      <c r="E37" s="7" t="s">
        <v>32</v>
      </c>
      <c r="F37" s="7">
        <v>1.7805000000000001E-2</v>
      </c>
      <c r="G37" s="7" t="s">
        <v>29</v>
      </c>
      <c r="H37" s="7" t="s">
        <v>30</v>
      </c>
      <c r="I37" s="7">
        <v>1</v>
      </c>
      <c r="J37" s="7">
        <v>1</v>
      </c>
      <c r="K37" s="8">
        <v>45077.848611111112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K38"/>
  <sheetViews>
    <sheetView topLeftCell="A10" workbookViewId="0">
      <selection activeCell="D10" sqref="D10:D37"/>
    </sheetView>
  </sheetViews>
  <sheetFormatPr defaultRowHeight="14.4"/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69</v>
      </c>
      <c r="D2" s="7">
        <v>7.0000000000000001E-3</v>
      </c>
      <c r="E2" s="7" t="s">
        <v>32</v>
      </c>
      <c r="F2" s="7">
        <v>7.0489999999999997E-3</v>
      </c>
      <c r="G2" s="7" t="s">
        <v>29</v>
      </c>
      <c r="H2" s="7" t="s">
        <v>30</v>
      </c>
      <c r="I2" s="7">
        <v>1</v>
      </c>
      <c r="J2" s="7">
        <v>1</v>
      </c>
      <c r="K2" s="8">
        <v>45078.616666666669</v>
      </c>
    </row>
    <row r="3" spans="1:11">
      <c r="A3" s="7" t="s">
        <v>33</v>
      </c>
      <c r="B3" s="7"/>
      <c r="C3" s="7" t="s">
        <v>69</v>
      </c>
      <c r="D3" s="7">
        <v>8.2500000000000004E-2</v>
      </c>
      <c r="E3" s="7" t="s">
        <v>32</v>
      </c>
      <c r="F3" s="7">
        <v>8.2461999999999994E-2</v>
      </c>
      <c r="G3" s="7" t="s">
        <v>29</v>
      </c>
      <c r="H3" s="7" t="s">
        <v>30</v>
      </c>
      <c r="I3" s="7">
        <v>1</v>
      </c>
      <c r="J3" s="7">
        <v>1</v>
      </c>
      <c r="K3" s="8">
        <v>45078.617361111108</v>
      </c>
    </row>
    <row r="4" spans="1:11">
      <c r="A4" s="7" t="s">
        <v>34</v>
      </c>
      <c r="B4" s="7"/>
      <c r="C4" s="7" t="s">
        <v>69</v>
      </c>
      <c r="D4" s="7">
        <v>0.15640000000000001</v>
      </c>
      <c r="E4" s="7" t="s">
        <v>32</v>
      </c>
      <c r="F4" s="7">
        <v>0.156417</v>
      </c>
      <c r="G4" s="7" t="s">
        <v>29</v>
      </c>
      <c r="H4" s="7" t="s">
        <v>30</v>
      </c>
      <c r="I4" s="7">
        <v>1</v>
      </c>
      <c r="J4" s="7">
        <v>1</v>
      </c>
      <c r="K4" s="8">
        <v>45078.617361111108</v>
      </c>
    </row>
    <row r="5" spans="1:11">
      <c r="A5" s="7" t="s">
        <v>35</v>
      </c>
      <c r="B5" s="7"/>
      <c r="C5" s="7" t="s">
        <v>69</v>
      </c>
      <c r="D5" s="7">
        <v>0.38150000000000001</v>
      </c>
      <c r="E5" s="7" t="s">
        <v>32</v>
      </c>
      <c r="F5" s="7">
        <v>0.38146000000000002</v>
      </c>
      <c r="G5" s="7" t="s">
        <v>29</v>
      </c>
      <c r="H5" s="7" t="s">
        <v>30</v>
      </c>
      <c r="I5" s="7">
        <v>1</v>
      </c>
      <c r="J5" s="7">
        <v>1</v>
      </c>
      <c r="K5" s="8">
        <v>45078.618055555555</v>
      </c>
    </row>
    <row r="6" spans="1:11">
      <c r="A6" s="7" t="s">
        <v>36</v>
      </c>
      <c r="B6" s="7"/>
      <c r="C6" s="7" t="s">
        <v>69</v>
      </c>
      <c r="D6" s="7">
        <v>0.76870000000000005</v>
      </c>
      <c r="E6" s="7" t="s">
        <v>32</v>
      </c>
      <c r="F6" s="7">
        <v>0.76865700000000003</v>
      </c>
      <c r="G6" s="7" t="s">
        <v>29</v>
      </c>
      <c r="H6" s="7" t="s">
        <v>30</v>
      </c>
      <c r="I6" s="7">
        <v>1</v>
      </c>
      <c r="J6" s="7">
        <v>1</v>
      </c>
      <c r="K6" s="8">
        <v>45078.618750000001</v>
      </c>
    </row>
    <row r="7" spans="1:11">
      <c r="A7" s="7" t="s">
        <v>37</v>
      </c>
      <c r="B7" s="7"/>
      <c r="C7" s="7" t="s">
        <v>69</v>
      </c>
      <c r="D7" s="7">
        <v>1.1521999999999999</v>
      </c>
      <c r="E7" s="7" t="s">
        <v>32</v>
      </c>
      <c r="F7" s="7">
        <v>1.152199</v>
      </c>
      <c r="G7" s="7" t="s">
        <v>29</v>
      </c>
      <c r="H7" s="7" t="s">
        <v>30</v>
      </c>
      <c r="I7" s="7">
        <v>1</v>
      </c>
      <c r="J7" s="7">
        <v>1</v>
      </c>
      <c r="K7" s="8">
        <v>45078.618750000001</v>
      </c>
    </row>
    <row r="8" spans="1:11">
      <c r="A8" s="7" t="s">
        <v>38</v>
      </c>
      <c r="B8" s="7"/>
      <c r="C8" s="7" t="s">
        <v>69</v>
      </c>
      <c r="D8" s="7">
        <v>1.5729</v>
      </c>
      <c r="E8" s="7" t="s">
        <v>32</v>
      </c>
      <c r="F8" s="7">
        <v>1.572872</v>
      </c>
      <c r="G8" s="7" t="s">
        <v>29</v>
      </c>
      <c r="H8" s="7" t="s">
        <v>30</v>
      </c>
      <c r="I8" s="7">
        <v>1</v>
      </c>
      <c r="J8" s="7">
        <v>1</v>
      </c>
      <c r="K8" s="8">
        <v>45078.619444444441</v>
      </c>
    </row>
    <row r="9" spans="1:11">
      <c r="A9" s="7" t="s">
        <v>39</v>
      </c>
      <c r="B9" s="7"/>
      <c r="C9" s="7" t="s">
        <v>69</v>
      </c>
      <c r="D9" s="7">
        <v>1.17E-2</v>
      </c>
      <c r="E9" s="7" t="s">
        <v>32</v>
      </c>
      <c r="F9" s="7">
        <v>1.1738999999999999E-2</v>
      </c>
      <c r="G9" s="7" t="s">
        <v>29</v>
      </c>
      <c r="H9" s="7" t="s">
        <v>30</v>
      </c>
      <c r="I9" s="7">
        <v>1</v>
      </c>
      <c r="J9" s="7">
        <v>1</v>
      </c>
      <c r="K9" s="8">
        <v>45078.620138888888</v>
      </c>
    </row>
    <row r="10" spans="1:11">
      <c r="A10" s="7" t="s">
        <v>40</v>
      </c>
      <c r="B10" s="7"/>
      <c r="C10" s="7" t="s">
        <v>69</v>
      </c>
      <c r="D10" s="7">
        <v>9.1999999999999998E-3</v>
      </c>
      <c r="E10" s="7" t="s">
        <v>32</v>
      </c>
      <c r="F10" s="7">
        <v>9.0629999999999999E-3</v>
      </c>
      <c r="G10" s="7" t="s">
        <v>29</v>
      </c>
      <c r="H10" s="7" t="s">
        <v>30</v>
      </c>
      <c r="I10" s="7">
        <v>1</v>
      </c>
      <c r="J10" s="7">
        <v>1</v>
      </c>
      <c r="K10" s="8">
        <v>45078.620138888888</v>
      </c>
    </row>
    <row r="11" spans="1:11">
      <c r="A11" s="7" t="s">
        <v>41</v>
      </c>
      <c r="B11" s="7"/>
      <c r="C11" s="7" t="s">
        <v>69</v>
      </c>
      <c r="D11" s="7">
        <v>7.9000000000000008E-3</v>
      </c>
      <c r="E11" s="7" t="s">
        <v>32</v>
      </c>
      <c r="F11" s="7">
        <v>7.6930000000000002E-3</v>
      </c>
      <c r="G11" s="7" t="s">
        <v>29</v>
      </c>
      <c r="H11" s="7" t="s">
        <v>30</v>
      </c>
      <c r="I11" s="7">
        <v>1</v>
      </c>
      <c r="J11" s="7">
        <v>1</v>
      </c>
      <c r="K11" s="8">
        <v>45078.620833333334</v>
      </c>
    </row>
    <row r="12" spans="1:11">
      <c r="A12" s="7" t="s">
        <v>42</v>
      </c>
      <c r="B12" s="7"/>
      <c r="C12" s="7" t="s">
        <v>69</v>
      </c>
      <c r="D12" s="7">
        <v>8.8000000000000005E-3</v>
      </c>
      <c r="E12" s="7" t="s">
        <v>32</v>
      </c>
      <c r="F12" s="7">
        <v>8.6180000000000007E-3</v>
      </c>
      <c r="G12" s="7" t="s">
        <v>29</v>
      </c>
      <c r="H12" s="7" t="s">
        <v>30</v>
      </c>
      <c r="I12" s="7">
        <v>1</v>
      </c>
      <c r="J12" s="7">
        <v>1</v>
      </c>
      <c r="K12" s="8">
        <v>45078.621527777781</v>
      </c>
    </row>
    <row r="13" spans="1:11">
      <c r="A13" s="7" t="s">
        <v>43</v>
      </c>
      <c r="B13" s="7"/>
      <c r="C13" s="7" t="s">
        <v>69</v>
      </c>
      <c r="D13" s="7">
        <v>7.7999999999999996E-3</v>
      </c>
      <c r="E13" s="7" t="s">
        <v>32</v>
      </c>
      <c r="F13" s="7">
        <v>7.6099999999999996E-3</v>
      </c>
      <c r="G13" s="7" t="s">
        <v>29</v>
      </c>
      <c r="H13" s="7" t="s">
        <v>30</v>
      </c>
      <c r="I13" s="7">
        <v>1</v>
      </c>
      <c r="J13" s="7">
        <v>1</v>
      </c>
      <c r="K13" s="8">
        <v>45078.621527777781</v>
      </c>
    </row>
    <row r="14" spans="1:11">
      <c r="A14" s="7" t="s">
        <v>44</v>
      </c>
      <c r="B14" s="7"/>
      <c r="C14" s="7" t="s">
        <v>69</v>
      </c>
      <c r="D14" s="7">
        <v>8.6999999999999994E-3</v>
      </c>
      <c r="E14" s="7" t="s">
        <v>32</v>
      </c>
      <c r="F14" s="7">
        <v>8.5819999999999994E-3</v>
      </c>
      <c r="G14" s="7" t="s">
        <v>29</v>
      </c>
      <c r="H14" s="7" t="s">
        <v>30</v>
      </c>
      <c r="I14" s="7">
        <v>1</v>
      </c>
      <c r="J14" s="7">
        <v>1</v>
      </c>
      <c r="K14" s="8">
        <v>45078.62222222222</v>
      </c>
    </row>
    <row r="15" spans="1:11">
      <c r="A15" s="7" t="s">
        <v>45</v>
      </c>
      <c r="B15" s="7"/>
      <c r="C15" s="7" t="s">
        <v>69</v>
      </c>
      <c r="D15" s="7">
        <v>8.0999999999999996E-3</v>
      </c>
      <c r="E15" s="7" t="s">
        <v>32</v>
      </c>
      <c r="F15" s="7">
        <v>7.868E-3</v>
      </c>
      <c r="G15" s="7" t="s">
        <v>29</v>
      </c>
      <c r="H15" s="7" t="s">
        <v>30</v>
      </c>
      <c r="I15" s="7">
        <v>1</v>
      </c>
      <c r="J15" s="7">
        <v>1</v>
      </c>
      <c r="K15" s="8">
        <v>45078.622916666667</v>
      </c>
    </row>
    <row r="16" spans="1:11">
      <c r="A16" s="7" t="s">
        <v>46</v>
      </c>
      <c r="B16" s="7"/>
      <c r="C16" s="7" t="s">
        <v>69</v>
      </c>
      <c r="D16" s="7">
        <v>8.6999999999999994E-3</v>
      </c>
      <c r="E16" s="7" t="s">
        <v>32</v>
      </c>
      <c r="F16" s="7">
        <v>8.5369999999999994E-3</v>
      </c>
      <c r="G16" s="7" t="s">
        <v>29</v>
      </c>
      <c r="H16" s="7" t="s">
        <v>30</v>
      </c>
      <c r="I16" s="7">
        <v>1</v>
      </c>
      <c r="J16" s="7">
        <v>1</v>
      </c>
      <c r="K16" s="8">
        <v>45078.622916666667</v>
      </c>
    </row>
    <row r="17" spans="1:11">
      <c r="A17" s="7" t="s">
        <v>47</v>
      </c>
      <c r="B17" s="7"/>
      <c r="C17" s="7" t="s">
        <v>69</v>
      </c>
      <c r="D17" s="7">
        <v>8.0999999999999996E-3</v>
      </c>
      <c r="E17" s="7" t="s">
        <v>32</v>
      </c>
      <c r="F17" s="7">
        <v>7.8840000000000004E-3</v>
      </c>
      <c r="G17" s="7" t="s">
        <v>29</v>
      </c>
      <c r="H17" s="7" t="s">
        <v>30</v>
      </c>
      <c r="I17" s="7">
        <v>1</v>
      </c>
      <c r="J17" s="7">
        <v>1</v>
      </c>
      <c r="K17" s="8">
        <v>45078.623611111114</v>
      </c>
    </row>
    <row r="18" spans="1:11">
      <c r="A18" s="7" t="s">
        <v>48</v>
      </c>
      <c r="B18" s="7"/>
      <c r="C18" s="7" t="s">
        <v>69</v>
      </c>
      <c r="D18" s="7">
        <v>1.0200000000000001E-2</v>
      </c>
      <c r="E18" s="7" t="s">
        <v>32</v>
      </c>
      <c r="F18" s="7">
        <v>1.0088E-2</v>
      </c>
      <c r="G18" s="7" t="s">
        <v>29</v>
      </c>
      <c r="H18" s="7" t="s">
        <v>30</v>
      </c>
      <c r="I18" s="7">
        <v>1</v>
      </c>
      <c r="J18" s="7">
        <v>1</v>
      </c>
      <c r="K18" s="8">
        <v>45078.624305555553</v>
      </c>
    </row>
    <row r="19" spans="1:11">
      <c r="A19" s="7" t="s">
        <v>49</v>
      </c>
      <c r="B19" s="7"/>
      <c r="C19" s="7" t="s">
        <v>69</v>
      </c>
      <c r="D19" s="7">
        <v>9.1999999999999998E-3</v>
      </c>
      <c r="E19" s="7" t="s">
        <v>32</v>
      </c>
      <c r="F19" s="7">
        <v>9.0320000000000001E-3</v>
      </c>
      <c r="G19" s="7" t="s">
        <v>29</v>
      </c>
      <c r="H19" s="7" t="s">
        <v>30</v>
      </c>
      <c r="I19" s="7">
        <v>1</v>
      </c>
      <c r="J19" s="7">
        <v>1</v>
      </c>
      <c r="K19" s="8">
        <v>45078.625</v>
      </c>
    </row>
    <row r="20" spans="1:11">
      <c r="A20" s="7" t="s">
        <v>50</v>
      </c>
      <c r="B20" s="7"/>
      <c r="C20" s="7" t="s">
        <v>69</v>
      </c>
      <c r="D20" s="7">
        <v>9.4000000000000004E-3</v>
      </c>
      <c r="E20" s="7" t="s">
        <v>32</v>
      </c>
      <c r="F20" s="7">
        <v>9.2160000000000002E-3</v>
      </c>
      <c r="G20" s="7" t="s">
        <v>29</v>
      </c>
      <c r="H20" s="7" t="s">
        <v>30</v>
      </c>
      <c r="I20" s="7">
        <v>1</v>
      </c>
      <c r="J20" s="7">
        <v>1</v>
      </c>
      <c r="K20" s="8">
        <v>45078.625</v>
      </c>
    </row>
    <row r="21" spans="1:11">
      <c r="A21" s="7" t="s">
        <v>51</v>
      </c>
      <c r="B21" s="7"/>
      <c r="C21" s="7" t="s">
        <v>69</v>
      </c>
      <c r="D21" s="7">
        <v>9.1000000000000004E-3</v>
      </c>
      <c r="E21" s="7" t="s">
        <v>32</v>
      </c>
      <c r="F21" s="7">
        <v>8.9300000000000004E-3</v>
      </c>
      <c r="G21" s="7" t="s">
        <v>29</v>
      </c>
      <c r="H21" s="7" t="s">
        <v>30</v>
      </c>
      <c r="I21" s="7">
        <v>1</v>
      </c>
      <c r="J21" s="7">
        <v>1</v>
      </c>
      <c r="K21" s="8">
        <v>45078.625694444447</v>
      </c>
    </row>
    <row r="22" spans="1:11">
      <c r="A22" s="7" t="s">
        <v>52</v>
      </c>
      <c r="B22" s="7"/>
      <c r="C22" s="7" t="s">
        <v>69</v>
      </c>
      <c r="D22" s="7">
        <v>1.12E-2</v>
      </c>
      <c r="E22" s="7" t="s">
        <v>32</v>
      </c>
      <c r="F22" s="7">
        <v>1.1174999999999999E-2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45078.626388888886</v>
      </c>
    </row>
    <row r="23" spans="1:11">
      <c r="A23" s="7" t="s">
        <v>53</v>
      </c>
      <c r="B23" s="7"/>
      <c r="C23" s="7" t="s">
        <v>69</v>
      </c>
      <c r="D23" s="7">
        <v>1.14E-2</v>
      </c>
      <c r="E23" s="7" t="s">
        <v>32</v>
      </c>
      <c r="F23" s="7">
        <v>1.1285E-2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45078.626388888886</v>
      </c>
    </row>
    <row r="24" spans="1:11">
      <c r="A24" s="7" t="s">
        <v>54</v>
      </c>
      <c r="B24" s="7"/>
      <c r="C24" s="7" t="s">
        <v>69</v>
      </c>
      <c r="D24" s="7">
        <v>1.09E-2</v>
      </c>
      <c r="E24" s="7" t="s">
        <v>32</v>
      </c>
      <c r="F24" s="7">
        <v>1.0843999999999999E-2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45078.627083333333</v>
      </c>
    </row>
    <row r="25" spans="1:11">
      <c r="A25" s="7" t="s">
        <v>55</v>
      </c>
      <c r="B25" s="7"/>
      <c r="C25" s="7" t="s">
        <v>69</v>
      </c>
      <c r="D25" s="7">
        <v>1.11E-2</v>
      </c>
      <c r="E25" s="7" t="s">
        <v>32</v>
      </c>
      <c r="F25" s="7">
        <v>1.0976E-2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45078.62777777778</v>
      </c>
    </row>
    <row r="26" spans="1:11">
      <c r="A26" s="7" t="s">
        <v>56</v>
      </c>
      <c r="B26" s="7"/>
      <c r="C26" s="7" t="s">
        <v>69</v>
      </c>
      <c r="D26" s="7">
        <v>1.03E-2</v>
      </c>
      <c r="E26" s="7" t="s">
        <v>32</v>
      </c>
      <c r="F26" s="7">
        <v>1.0217E-2</v>
      </c>
      <c r="G26" s="7" t="s">
        <v>29</v>
      </c>
      <c r="H26" s="7" t="s">
        <v>30</v>
      </c>
      <c r="I26" s="7">
        <v>1</v>
      </c>
      <c r="J26" s="7">
        <v>1</v>
      </c>
      <c r="K26" s="8">
        <v>45078.62777777778</v>
      </c>
    </row>
    <row r="27" spans="1:11">
      <c r="A27" s="7" t="s">
        <v>57</v>
      </c>
      <c r="B27" s="7"/>
      <c r="C27" s="7" t="s">
        <v>69</v>
      </c>
      <c r="D27" s="7">
        <v>1.0500000000000001E-2</v>
      </c>
      <c r="E27" s="7" t="s">
        <v>32</v>
      </c>
      <c r="F27" s="7">
        <v>1.0371E-2</v>
      </c>
      <c r="G27" s="7" t="s">
        <v>29</v>
      </c>
      <c r="H27" s="7" t="s">
        <v>30</v>
      </c>
      <c r="I27" s="7">
        <v>1</v>
      </c>
      <c r="J27" s="7">
        <v>1</v>
      </c>
      <c r="K27" s="8">
        <v>45078.628472222219</v>
      </c>
    </row>
    <row r="28" spans="1:11">
      <c r="A28" s="7" t="s">
        <v>58</v>
      </c>
      <c r="B28" s="7"/>
      <c r="C28" s="7" t="s">
        <v>69</v>
      </c>
      <c r="D28" s="7">
        <v>1.09E-2</v>
      </c>
      <c r="E28" s="7" t="s">
        <v>32</v>
      </c>
      <c r="F28" s="7">
        <v>1.0767000000000001E-2</v>
      </c>
      <c r="G28" s="7" t="s">
        <v>29</v>
      </c>
      <c r="H28" s="7" t="s">
        <v>30</v>
      </c>
      <c r="I28" s="7">
        <v>1</v>
      </c>
      <c r="J28" s="7">
        <v>1</v>
      </c>
      <c r="K28" s="8">
        <v>45078.629166666666</v>
      </c>
    </row>
    <row r="29" spans="1:11">
      <c r="A29" s="7" t="s">
        <v>59</v>
      </c>
      <c r="B29" s="7"/>
      <c r="C29" s="7" t="s">
        <v>69</v>
      </c>
      <c r="D29" s="7">
        <v>1.0999999999999999E-2</v>
      </c>
      <c r="E29" s="7" t="s">
        <v>32</v>
      </c>
      <c r="F29" s="7">
        <v>1.0921999999999999E-2</v>
      </c>
      <c r="G29" s="7" t="s">
        <v>29</v>
      </c>
      <c r="H29" s="7" t="s">
        <v>30</v>
      </c>
      <c r="I29" s="7">
        <v>1</v>
      </c>
      <c r="J29" s="7">
        <v>1</v>
      </c>
      <c r="K29" s="8">
        <v>45078.629166666666</v>
      </c>
    </row>
    <row r="30" spans="1:11">
      <c r="A30" s="7" t="s">
        <v>60</v>
      </c>
      <c r="B30" s="7"/>
      <c r="C30" s="7" t="s">
        <v>69</v>
      </c>
      <c r="D30" s="7">
        <v>8.6E-3</v>
      </c>
      <c r="E30" s="7" t="s">
        <v>32</v>
      </c>
      <c r="F30" s="7">
        <v>8.3789999999999993E-3</v>
      </c>
      <c r="G30" s="7" t="s">
        <v>29</v>
      </c>
      <c r="H30" s="7" t="s">
        <v>30</v>
      </c>
      <c r="I30" s="7">
        <v>1</v>
      </c>
      <c r="J30" s="7">
        <v>1</v>
      </c>
      <c r="K30" s="8">
        <v>45078.629861111112</v>
      </c>
    </row>
    <row r="31" spans="1:11">
      <c r="A31" s="7" t="s">
        <v>61</v>
      </c>
      <c r="B31" s="7"/>
      <c r="C31" s="7" t="s">
        <v>69</v>
      </c>
      <c r="D31" s="7">
        <v>8.9999999999999993E-3</v>
      </c>
      <c r="E31" s="7" t="s">
        <v>32</v>
      </c>
      <c r="F31" s="7">
        <v>8.8950000000000001E-3</v>
      </c>
      <c r="G31" s="7" t="s">
        <v>29</v>
      </c>
      <c r="H31" s="7" t="s">
        <v>30</v>
      </c>
      <c r="I31" s="7">
        <v>1</v>
      </c>
      <c r="J31" s="7">
        <v>1</v>
      </c>
      <c r="K31" s="8">
        <v>45078.630555555559</v>
      </c>
    </row>
    <row r="32" spans="1:11">
      <c r="A32" s="7" t="s">
        <v>62</v>
      </c>
      <c r="B32" s="7"/>
      <c r="C32" s="7" t="s">
        <v>69</v>
      </c>
      <c r="D32" s="7">
        <v>8.5000000000000006E-3</v>
      </c>
      <c r="E32" s="7" t="s">
        <v>32</v>
      </c>
      <c r="F32" s="7">
        <v>8.2740000000000001E-3</v>
      </c>
      <c r="G32" s="7" t="s">
        <v>29</v>
      </c>
      <c r="H32" s="7" t="s">
        <v>30</v>
      </c>
      <c r="I32" s="7">
        <v>1</v>
      </c>
      <c r="J32" s="7">
        <v>1</v>
      </c>
      <c r="K32" s="8">
        <v>45078.630555555559</v>
      </c>
    </row>
    <row r="33" spans="1:11">
      <c r="A33" s="7" t="s">
        <v>63</v>
      </c>
      <c r="B33" s="7"/>
      <c r="C33" s="7" t="s">
        <v>69</v>
      </c>
      <c r="D33" s="7">
        <v>8.8999999999999999E-3</v>
      </c>
      <c r="E33" s="7" t="s">
        <v>32</v>
      </c>
      <c r="F33" s="7">
        <v>8.7840000000000001E-3</v>
      </c>
      <c r="G33" s="7" t="s">
        <v>29</v>
      </c>
      <c r="H33" s="7" t="s">
        <v>30</v>
      </c>
      <c r="I33" s="7">
        <v>1</v>
      </c>
      <c r="J33" s="7">
        <v>1</v>
      </c>
      <c r="K33" s="8">
        <v>45078.631249999999</v>
      </c>
    </row>
    <row r="34" spans="1:11">
      <c r="A34" s="7" t="s">
        <v>64</v>
      </c>
      <c r="B34" s="7"/>
      <c r="C34" s="7" t="s">
        <v>69</v>
      </c>
      <c r="D34" s="7">
        <v>8.8000000000000005E-3</v>
      </c>
      <c r="E34" s="7" t="s">
        <v>32</v>
      </c>
      <c r="F34" s="7">
        <v>8.5859999999999999E-3</v>
      </c>
      <c r="G34" s="7" t="s">
        <v>29</v>
      </c>
      <c r="H34" s="7" t="s">
        <v>30</v>
      </c>
      <c r="I34" s="7">
        <v>1</v>
      </c>
      <c r="J34" s="7">
        <v>1</v>
      </c>
      <c r="K34" s="8">
        <v>45078.631944444445</v>
      </c>
    </row>
    <row r="35" spans="1:11">
      <c r="A35" s="7" t="s">
        <v>65</v>
      </c>
      <c r="B35" s="7"/>
      <c r="C35" s="7" t="s">
        <v>69</v>
      </c>
      <c r="D35" s="7">
        <v>8.9999999999999993E-3</v>
      </c>
      <c r="E35" s="7" t="s">
        <v>32</v>
      </c>
      <c r="F35" s="7">
        <v>8.8409999999999999E-3</v>
      </c>
      <c r="G35" s="7" t="s">
        <v>29</v>
      </c>
      <c r="H35" s="7" t="s">
        <v>30</v>
      </c>
      <c r="I35" s="7">
        <v>1</v>
      </c>
      <c r="J35" s="7">
        <v>1</v>
      </c>
      <c r="K35" s="8">
        <v>45078.631944444445</v>
      </c>
    </row>
    <row r="36" spans="1:11">
      <c r="A36" s="7" t="s">
        <v>66</v>
      </c>
      <c r="B36" s="7"/>
      <c r="C36" s="7" t="s">
        <v>69</v>
      </c>
      <c r="D36" s="7">
        <v>8.8000000000000005E-3</v>
      </c>
      <c r="E36" s="7" t="s">
        <v>32</v>
      </c>
      <c r="F36" s="7">
        <v>8.6630000000000006E-3</v>
      </c>
      <c r="G36" s="7" t="s">
        <v>29</v>
      </c>
      <c r="H36" s="7" t="s">
        <v>30</v>
      </c>
      <c r="I36" s="7">
        <v>1</v>
      </c>
      <c r="J36" s="7">
        <v>1</v>
      </c>
      <c r="K36" s="8">
        <v>45078.632638888892</v>
      </c>
    </row>
    <row r="37" spans="1:11">
      <c r="A37" s="7" t="s">
        <v>67</v>
      </c>
      <c r="B37" s="7"/>
      <c r="C37" s="7" t="s">
        <v>69</v>
      </c>
      <c r="D37" s="7">
        <v>9.1000000000000004E-3</v>
      </c>
      <c r="E37" s="7" t="s">
        <v>32</v>
      </c>
      <c r="F37" s="7">
        <v>8.8990000000000007E-3</v>
      </c>
      <c r="G37" s="7" t="s">
        <v>29</v>
      </c>
      <c r="H37" s="7" t="s">
        <v>30</v>
      </c>
      <c r="I37" s="7">
        <v>1</v>
      </c>
      <c r="J37" s="7">
        <v>1</v>
      </c>
      <c r="K37" s="8">
        <v>45078.633333333331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29"/>
  <sheetViews>
    <sheetView tabSelected="1" workbookViewId="0">
      <selection activeCell="I18" sqref="I18"/>
    </sheetView>
  </sheetViews>
  <sheetFormatPr defaultRowHeight="14.4"/>
  <cols>
    <col min="1" max="16384" width="8.88671875" style="10"/>
  </cols>
  <sheetData>
    <row r="1" spans="1:19">
      <c r="A1" s="10" t="s">
        <v>68</v>
      </c>
      <c r="B1" s="10" t="s">
        <v>1</v>
      </c>
      <c r="C1" s="10" t="s">
        <v>70</v>
      </c>
      <c r="D1" s="10" t="s">
        <v>74</v>
      </c>
      <c r="E1" s="10" t="s">
        <v>71</v>
      </c>
      <c r="F1" s="10" t="s">
        <v>72</v>
      </c>
      <c r="H1" s="10" t="s">
        <v>73</v>
      </c>
      <c r="J1" s="10" t="s">
        <v>8</v>
      </c>
      <c r="L1" s="10" t="s">
        <v>70</v>
      </c>
      <c r="M1" s="10" t="s">
        <v>74</v>
      </c>
      <c r="N1" s="10" t="s">
        <v>71</v>
      </c>
      <c r="O1" s="10" t="s">
        <v>72</v>
      </c>
      <c r="Q1" s="14" t="s">
        <v>73</v>
      </c>
      <c r="S1" s="14" t="s">
        <v>8</v>
      </c>
    </row>
    <row r="2" spans="1:19" s="12" customFormat="1">
      <c r="A2" s="11" t="s">
        <v>40</v>
      </c>
      <c r="C2" s="9">
        <v>1.2E-2</v>
      </c>
      <c r="D2" s="9">
        <v>9.1999999999999998E-3</v>
      </c>
      <c r="F2" s="11">
        <v>6.0000000000000001E-3</v>
      </c>
      <c r="G2" s="11"/>
      <c r="H2" s="12">
        <f>C2+D2</f>
        <v>2.12E-2</v>
      </c>
      <c r="J2" s="12">
        <f>E2+H2</f>
        <v>2.12E-2</v>
      </c>
      <c r="O2" s="12">
        <f>(F2/94.97)*1000</f>
        <v>6.3177845635463831E-2</v>
      </c>
      <c r="Q2" s="12">
        <f>(H2/62)*1000</f>
        <v>0.34193548387096773</v>
      </c>
      <c r="S2" s="12">
        <f>N2+Q2</f>
        <v>0.34193548387096773</v>
      </c>
    </row>
    <row r="3" spans="1:19" s="12" customFormat="1">
      <c r="A3" s="11" t="s">
        <v>41</v>
      </c>
      <c r="C3" s="9">
        <v>6.0000000000000001E-3</v>
      </c>
      <c r="D3" s="9">
        <v>7.9000000000000008E-3</v>
      </c>
      <c r="F3" s="11">
        <v>6.0000000000000001E-3</v>
      </c>
      <c r="G3" s="11"/>
      <c r="H3" s="12">
        <f t="shared" ref="H3:H29" si="0">C3+D3</f>
        <v>1.3900000000000001E-2</v>
      </c>
      <c r="J3" s="12">
        <f t="shared" ref="J3:J29" si="1">E3+H3</f>
        <v>1.3900000000000001E-2</v>
      </c>
      <c r="O3" s="12">
        <f t="shared" ref="O3:O29" si="2">(F3/94.97)*1000</f>
        <v>6.3177845635463831E-2</v>
      </c>
      <c r="Q3" s="12">
        <f t="shared" ref="Q3:Q29" si="3">(H3/62)*1000</f>
        <v>0.22419354838709679</v>
      </c>
      <c r="S3" s="12">
        <f t="shared" ref="S3:S29" si="4">N3+Q3</f>
        <v>0.22419354838709679</v>
      </c>
    </row>
    <row r="4" spans="1:19" s="12" customFormat="1">
      <c r="A4" s="11" t="s">
        <v>42</v>
      </c>
      <c r="C4" s="9">
        <v>1.2E-2</v>
      </c>
      <c r="D4" s="9">
        <v>8.8000000000000005E-3</v>
      </c>
      <c r="F4" s="11">
        <v>6.0000000000000001E-3</v>
      </c>
      <c r="G4" s="11"/>
      <c r="H4" s="12">
        <f t="shared" si="0"/>
        <v>2.0799999999999999E-2</v>
      </c>
      <c r="J4" s="12">
        <f t="shared" si="1"/>
        <v>2.0799999999999999E-2</v>
      </c>
      <c r="O4" s="12">
        <f t="shared" si="2"/>
        <v>6.3177845635463831E-2</v>
      </c>
      <c r="Q4" s="12">
        <f t="shared" si="3"/>
        <v>0.3354838709677419</v>
      </c>
      <c r="S4" s="12">
        <f t="shared" si="4"/>
        <v>0.3354838709677419</v>
      </c>
    </row>
    <row r="5" spans="1:19" s="12" customFormat="1">
      <c r="A5" s="11" t="s">
        <v>43</v>
      </c>
      <c r="C5" s="9">
        <v>1.6E-2</v>
      </c>
      <c r="D5" s="9">
        <v>7.7999999999999996E-3</v>
      </c>
      <c r="F5" s="11">
        <v>6.0000000000000001E-3</v>
      </c>
      <c r="G5" s="11"/>
      <c r="H5" s="12">
        <f t="shared" si="0"/>
        <v>2.3800000000000002E-2</v>
      </c>
      <c r="J5" s="12">
        <f t="shared" si="1"/>
        <v>2.3800000000000002E-2</v>
      </c>
      <c r="O5" s="12">
        <f t="shared" si="2"/>
        <v>6.3177845635463831E-2</v>
      </c>
      <c r="Q5" s="12">
        <f t="shared" si="3"/>
        <v>0.38387096774193546</v>
      </c>
      <c r="S5" s="12">
        <f t="shared" si="4"/>
        <v>0.38387096774193546</v>
      </c>
    </row>
    <row r="6" spans="1:19">
      <c r="A6" s="13" t="s">
        <v>44</v>
      </c>
      <c r="C6" s="7">
        <v>1.0999999999999999E-2</v>
      </c>
      <c r="D6" s="7">
        <v>8.6999999999999994E-3</v>
      </c>
      <c r="F6" s="13">
        <v>2E-3</v>
      </c>
      <c r="G6" s="13"/>
      <c r="H6" s="14">
        <f t="shared" si="0"/>
        <v>1.9699999999999999E-2</v>
      </c>
      <c r="I6" s="14"/>
      <c r="J6" s="14">
        <f t="shared" si="1"/>
        <v>1.9699999999999999E-2</v>
      </c>
      <c r="O6" s="10">
        <f t="shared" si="2"/>
        <v>2.1059281878487945E-2</v>
      </c>
      <c r="Q6" s="14">
        <f t="shared" si="3"/>
        <v>0.31774193548387092</v>
      </c>
      <c r="S6" s="14">
        <f t="shared" si="4"/>
        <v>0.31774193548387092</v>
      </c>
    </row>
    <row r="7" spans="1:19">
      <c r="A7" s="13" t="s">
        <v>45</v>
      </c>
      <c r="C7" s="7">
        <v>1.4999999999999999E-2</v>
      </c>
      <c r="D7" s="7">
        <v>8.0999999999999996E-3</v>
      </c>
      <c r="F7" s="13">
        <v>4.0000000000000001E-3</v>
      </c>
      <c r="G7" s="13"/>
      <c r="H7" s="14">
        <f t="shared" si="0"/>
        <v>2.3099999999999999E-2</v>
      </c>
      <c r="I7" s="14"/>
      <c r="J7" s="14">
        <f t="shared" si="1"/>
        <v>2.3099999999999999E-2</v>
      </c>
      <c r="O7" s="10">
        <f t="shared" si="2"/>
        <v>4.2118563756975889E-2</v>
      </c>
      <c r="Q7" s="14">
        <f t="shared" si="3"/>
        <v>0.3725806451612903</v>
      </c>
      <c r="S7" s="14">
        <f t="shared" si="4"/>
        <v>0.3725806451612903</v>
      </c>
    </row>
    <row r="8" spans="1:19">
      <c r="A8" s="13" t="s">
        <v>46</v>
      </c>
      <c r="C8" s="7">
        <v>8.0000000000000002E-3</v>
      </c>
      <c r="D8" s="7">
        <v>8.6999999999999994E-3</v>
      </c>
      <c r="F8" s="13">
        <v>3.0000000000000001E-3</v>
      </c>
      <c r="G8" s="13"/>
      <c r="H8" s="14">
        <f t="shared" si="0"/>
        <v>1.67E-2</v>
      </c>
      <c r="I8" s="14"/>
      <c r="J8" s="14">
        <f t="shared" si="1"/>
        <v>1.67E-2</v>
      </c>
      <c r="O8" s="10">
        <f t="shared" si="2"/>
        <v>3.1588922817731915E-2</v>
      </c>
      <c r="Q8" s="14">
        <f t="shared" si="3"/>
        <v>0.26935483870967741</v>
      </c>
      <c r="S8" s="14">
        <f t="shared" si="4"/>
        <v>0.26935483870967741</v>
      </c>
    </row>
    <row r="9" spans="1:19">
      <c r="A9" s="13" t="s">
        <v>47</v>
      </c>
      <c r="C9" s="7">
        <v>1.2999999999999999E-2</v>
      </c>
      <c r="D9" s="7">
        <v>8.0999999999999996E-3</v>
      </c>
      <c r="F9" s="13">
        <v>3.0000000000000001E-3</v>
      </c>
      <c r="G9" s="13"/>
      <c r="H9" s="14">
        <f t="shared" si="0"/>
        <v>2.1100000000000001E-2</v>
      </c>
      <c r="I9" s="14"/>
      <c r="J9" s="14">
        <f t="shared" si="1"/>
        <v>2.1100000000000001E-2</v>
      </c>
      <c r="O9" s="10">
        <f t="shared" si="2"/>
        <v>3.1588922817731915E-2</v>
      </c>
      <c r="Q9" s="14">
        <f t="shared" si="3"/>
        <v>0.3403225806451613</v>
      </c>
      <c r="S9" s="14">
        <f t="shared" si="4"/>
        <v>0.3403225806451613</v>
      </c>
    </row>
    <row r="10" spans="1:19" s="12" customFormat="1">
      <c r="A10" s="11" t="s">
        <v>48</v>
      </c>
      <c r="C10" s="9">
        <v>2.1000000000000001E-2</v>
      </c>
      <c r="D10" s="9">
        <v>1.0200000000000001E-2</v>
      </c>
      <c r="F10" s="11">
        <v>3.0000000000000001E-3</v>
      </c>
      <c r="G10" s="11"/>
      <c r="H10" s="12">
        <f t="shared" si="0"/>
        <v>3.1200000000000002E-2</v>
      </c>
      <c r="J10" s="12">
        <f t="shared" si="1"/>
        <v>3.1200000000000002E-2</v>
      </c>
      <c r="O10" s="12">
        <f t="shared" si="2"/>
        <v>3.1588922817731915E-2</v>
      </c>
      <c r="Q10" s="12">
        <f t="shared" si="3"/>
        <v>0.50322580645161286</v>
      </c>
      <c r="S10" s="12">
        <f t="shared" si="4"/>
        <v>0.50322580645161286</v>
      </c>
    </row>
    <row r="11" spans="1:19" s="12" customFormat="1">
      <c r="A11" s="11" t="s">
        <v>49</v>
      </c>
      <c r="C11" s="9">
        <v>2.7E-2</v>
      </c>
      <c r="D11" s="9">
        <v>9.1999999999999998E-3</v>
      </c>
      <c r="F11" s="11">
        <v>4.0000000000000001E-3</v>
      </c>
      <c r="G11" s="11"/>
      <c r="H11" s="12">
        <f t="shared" si="0"/>
        <v>3.6199999999999996E-2</v>
      </c>
      <c r="J11" s="12">
        <f t="shared" si="1"/>
        <v>3.6199999999999996E-2</v>
      </c>
      <c r="O11" s="12">
        <f t="shared" si="2"/>
        <v>4.2118563756975889E-2</v>
      </c>
      <c r="Q11" s="12">
        <f t="shared" si="3"/>
        <v>0.58387096774193536</v>
      </c>
      <c r="S11" s="12">
        <f t="shared" si="4"/>
        <v>0.58387096774193536</v>
      </c>
    </row>
    <row r="12" spans="1:19" s="12" customFormat="1">
      <c r="A12" s="11" t="s">
        <v>50</v>
      </c>
      <c r="C12" s="9">
        <v>2.1999999999999999E-2</v>
      </c>
      <c r="D12" s="9">
        <v>9.4000000000000004E-3</v>
      </c>
      <c r="F12" s="11">
        <v>4.0000000000000001E-3</v>
      </c>
      <c r="G12" s="11"/>
      <c r="H12" s="12">
        <f t="shared" si="0"/>
        <v>3.1399999999999997E-2</v>
      </c>
      <c r="J12" s="12">
        <f t="shared" si="1"/>
        <v>3.1399999999999997E-2</v>
      </c>
      <c r="O12" s="12">
        <f t="shared" si="2"/>
        <v>4.2118563756975889E-2</v>
      </c>
      <c r="Q12" s="12">
        <f t="shared" si="3"/>
        <v>0.50645161290322582</v>
      </c>
      <c r="S12" s="12">
        <f t="shared" si="4"/>
        <v>0.50645161290322582</v>
      </c>
    </row>
    <row r="13" spans="1:19" s="12" customFormat="1">
      <c r="A13" s="11" t="s">
        <v>51</v>
      </c>
      <c r="C13" s="9">
        <v>2.9000000000000001E-2</v>
      </c>
      <c r="D13" s="9">
        <v>9.1000000000000004E-3</v>
      </c>
      <c r="F13" s="11">
        <v>4.0000000000000001E-3</v>
      </c>
      <c r="G13" s="11"/>
      <c r="H13" s="12">
        <f t="shared" si="0"/>
        <v>3.8100000000000002E-2</v>
      </c>
      <c r="J13" s="12">
        <f t="shared" si="1"/>
        <v>3.8100000000000002E-2</v>
      </c>
      <c r="O13" s="12">
        <f t="shared" si="2"/>
        <v>4.2118563756975889E-2</v>
      </c>
      <c r="Q13" s="12">
        <f t="shared" si="3"/>
        <v>0.61451612903225816</v>
      </c>
      <c r="S13" s="12">
        <f t="shared" si="4"/>
        <v>0.61451612903225816</v>
      </c>
    </row>
    <row r="14" spans="1:19">
      <c r="A14" s="13" t="s">
        <v>52</v>
      </c>
      <c r="C14" s="7">
        <v>1.7000000000000001E-2</v>
      </c>
      <c r="D14" s="7">
        <v>1.12E-2</v>
      </c>
      <c r="F14" s="13">
        <v>9.2999999999999999E-2</v>
      </c>
      <c r="G14" s="13"/>
      <c r="H14" s="14">
        <f t="shared" si="0"/>
        <v>2.8200000000000003E-2</v>
      </c>
      <c r="I14" s="14"/>
      <c r="J14" s="14">
        <f t="shared" si="1"/>
        <v>2.8200000000000003E-2</v>
      </c>
      <c r="O14" s="10">
        <f t="shared" si="2"/>
        <v>0.97925660734968933</v>
      </c>
      <c r="Q14" s="14">
        <f t="shared" si="3"/>
        <v>0.45483870967741941</v>
      </c>
      <c r="S14" s="14">
        <f t="shared" si="4"/>
        <v>0.45483870967741941</v>
      </c>
    </row>
    <row r="15" spans="1:19">
      <c r="A15" s="13" t="s">
        <v>53</v>
      </c>
      <c r="C15" s="7">
        <v>1.9E-2</v>
      </c>
      <c r="D15" s="7">
        <v>1.14E-2</v>
      </c>
      <c r="F15" s="13">
        <v>9.5000000000000001E-2</v>
      </c>
      <c r="G15" s="13"/>
      <c r="H15" s="14">
        <f t="shared" si="0"/>
        <v>3.04E-2</v>
      </c>
      <c r="I15" s="14"/>
      <c r="J15" s="14">
        <f t="shared" si="1"/>
        <v>3.04E-2</v>
      </c>
      <c r="O15" s="10">
        <f t="shared" si="2"/>
        <v>1.0003158892281774</v>
      </c>
      <c r="Q15" s="14">
        <f t="shared" si="3"/>
        <v>0.49032258064516127</v>
      </c>
      <c r="S15" s="14">
        <f t="shared" si="4"/>
        <v>0.49032258064516127</v>
      </c>
    </row>
    <row r="16" spans="1:19">
      <c r="A16" s="13" t="s">
        <v>54</v>
      </c>
      <c r="C16" s="7">
        <v>1.2999999999999999E-2</v>
      </c>
      <c r="D16" s="7">
        <v>1.09E-2</v>
      </c>
      <c r="F16" s="13">
        <v>6.9000000000000006E-2</v>
      </c>
      <c r="G16" s="13"/>
      <c r="H16" s="14">
        <f t="shared" si="0"/>
        <v>2.3899999999999998E-2</v>
      </c>
      <c r="I16" s="14"/>
      <c r="J16" s="14">
        <f t="shared" si="1"/>
        <v>2.3899999999999998E-2</v>
      </c>
      <c r="O16" s="10">
        <f t="shared" si="2"/>
        <v>0.72654522480783412</v>
      </c>
      <c r="Q16" s="14">
        <f t="shared" si="3"/>
        <v>0.38548387096774189</v>
      </c>
      <c r="S16" s="14">
        <f t="shared" si="4"/>
        <v>0.38548387096774189</v>
      </c>
    </row>
    <row r="17" spans="1:19">
      <c r="A17" s="13" t="s">
        <v>55</v>
      </c>
      <c r="C17" s="7">
        <v>1.0999999999999999E-2</v>
      </c>
      <c r="D17" s="7">
        <v>1.11E-2</v>
      </c>
      <c r="F17" s="13">
        <v>7.3999999999999996E-2</v>
      </c>
      <c r="G17" s="13"/>
      <c r="H17" s="14">
        <f t="shared" si="0"/>
        <v>2.2100000000000002E-2</v>
      </c>
      <c r="I17" s="14"/>
      <c r="J17" s="14">
        <f t="shared" si="1"/>
        <v>2.2100000000000002E-2</v>
      </c>
      <c r="O17" s="10">
        <f t="shared" si="2"/>
        <v>0.7791934295040539</v>
      </c>
      <c r="Q17" s="14">
        <f t="shared" si="3"/>
        <v>0.3564516129032258</v>
      </c>
      <c r="S17" s="14">
        <f t="shared" si="4"/>
        <v>0.3564516129032258</v>
      </c>
    </row>
    <row r="18" spans="1:19" s="12" customFormat="1">
      <c r="A18" s="11" t="s">
        <v>56</v>
      </c>
      <c r="C18" s="9">
        <v>2.3E-2</v>
      </c>
      <c r="D18" s="9">
        <v>1.03E-2</v>
      </c>
      <c r="F18" s="11">
        <v>0.44900000000000001</v>
      </c>
      <c r="G18" s="11"/>
      <c r="H18" s="12">
        <f t="shared" si="0"/>
        <v>3.3299999999999996E-2</v>
      </c>
      <c r="J18" s="12">
        <f t="shared" si="1"/>
        <v>3.3299999999999996E-2</v>
      </c>
      <c r="O18" s="12">
        <f t="shared" si="2"/>
        <v>4.727808781720543</v>
      </c>
      <c r="Q18" s="12">
        <f t="shared" si="3"/>
        <v>0.53709677419354829</v>
      </c>
      <c r="S18" s="12">
        <f t="shared" si="4"/>
        <v>0.53709677419354829</v>
      </c>
    </row>
    <row r="19" spans="1:19" s="12" customFormat="1">
      <c r="A19" s="11" t="s">
        <v>57</v>
      </c>
      <c r="C19" s="9">
        <v>2.7E-2</v>
      </c>
      <c r="D19" s="9">
        <v>1.0500000000000001E-2</v>
      </c>
      <c r="F19" s="11">
        <v>0.45300000000000001</v>
      </c>
      <c r="G19" s="11"/>
      <c r="H19" s="12">
        <f t="shared" si="0"/>
        <v>3.7499999999999999E-2</v>
      </c>
      <c r="J19" s="12">
        <f t="shared" si="1"/>
        <v>3.7499999999999999E-2</v>
      </c>
      <c r="O19" s="12">
        <f t="shared" si="2"/>
        <v>4.7699273454775195</v>
      </c>
      <c r="Q19" s="12">
        <f t="shared" si="3"/>
        <v>0.60483870967741937</v>
      </c>
      <c r="S19" s="12">
        <f t="shared" si="4"/>
        <v>0.60483870967741937</v>
      </c>
    </row>
    <row r="20" spans="1:19" s="12" customFormat="1">
      <c r="A20" s="11" t="s">
        <v>58</v>
      </c>
      <c r="C20" s="9">
        <v>1.2999999999999999E-2</v>
      </c>
      <c r="D20" s="9">
        <v>1.09E-2</v>
      </c>
      <c r="F20" s="11">
        <v>0.501</v>
      </c>
      <c r="G20" s="11"/>
      <c r="H20" s="12">
        <f t="shared" si="0"/>
        <v>2.3899999999999998E-2</v>
      </c>
      <c r="J20" s="12">
        <f t="shared" si="1"/>
        <v>2.3899999999999998E-2</v>
      </c>
      <c r="O20" s="12">
        <f t="shared" si="2"/>
        <v>5.2753501105612299</v>
      </c>
      <c r="Q20" s="12">
        <f t="shared" si="3"/>
        <v>0.38548387096774189</v>
      </c>
      <c r="S20" s="12">
        <f t="shared" si="4"/>
        <v>0.38548387096774189</v>
      </c>
    </row>
    <row r="21" spans="1:19" s="12" customFormat="1">
      <c r="A21" s="11" t="s">
        <v>59</v>
      </c>
      <c r="C21" s="9">
        <v>1.2E-2</v>
      </c>
      <c r="D21" s="9">
        <v>1.0999999999999999E-2</v>
      </c>
      <c r="F21" s="11">
        <v>0.50800000000000001</v>
      </c>
      <c r="G21" s="11"/>
      <c r="H21" s="12">
        <f t="shared" si="0"/>
        <v>2.3E-2</v>
      </c>
      <c r="J21" s="12">
        <f t="shared" si="1"/>
        <v>2.3E-2</v>
      </c>
      <c r="O21" s="12">
        <f t="shared" si="2"/>
        <v>5.3490575971359382</v>
      </c>
      <c r="Q21" s="12">
        <f t="shared" si="3"/>
        <v>0.37096774193548387</v>
      </c>
      <c r="S21" s="12">
        <f t="shared" si="4"/>
        <v>0.37096774193548387</v>
      </c>
    </row>
    <row r="22" spans="1:19">
      <c r="A22" s="13" t="s">
        <v>60</v>
      </c>
      <c r="C22" s="7">
        <v>1.9E-2</v>
      </c>
      <c r="D22" s="7">
        <v>8.6E-3</v>
      </c>
      <c r="F22" s="13">
        <v>2.1000000000000001E-2</v>
      </c>
      <c r="G22" s="13"/>
      <c r="H22" s="14">
        <f t="shared" si="0"/>
        <v>2.76E-2</v>
      </c>
      <c r="I22" s="14"/>
      <c r="J22" s="14">
        <f t="shared" si="1"/>
        <v>2.76E-2</v>
      </c>
      <c r="O22" s="10">
        <f t="shared" si="2"/>
        <v>0.22112245972412345</v>
      </c>
      <c r="Q22" s="14">
        <f t="shared" si="3"/>
        <v>0.44516129032258067</v>
      </c>
      <c r="S22" s="14">
        <f t="shared" si="4"/>
        <v>0.44516129032258067</v>
      </c>
    </row>
    <row r="23" spans="1:19">
      <c r="A23" s="13" t="s">
        <v>61</v>
      </c>
      <c r="C23" s="7">
        <v>1.7999999999999999E-2</v>
      </c>
      <c r="D23" s="7">
        <v>8.9999999999999993E-3</v>
      </c>
      <c r="F23" s="13">
        <v>1.7999999999999999E-2</v>
      </c>
      <c r="G23" s="13"/>
      <c r="H23" s="14">
        <f t="shared" si="0"/>
        <v>2.6999999999999996E-2</v>
      </c>
      <c r="I23" s="14"/>
      <c r="J23" s="14">
        <f t="shared" si="1"/>
        <v>2.6999999999999996E-2</v>
      </c>
      <c r="O23" s="10">
        <f t="shared" si="2"/>
        <v>0.18953353690639146</v>
      </c>
      <c r="Q23" s="14">
        <f t="shared" si="3"/>
        <v>0.43548387096774183</v>
      </c>
      <c r="S23" s="14">
        <f t="shared" si="4"/>
        <v>0.43548387096774183</v>
      </c>
    </row>
    <row r="24" spans="1:19">
      <c r="A24" s="13" t="s">
        <v>62</v>
      </c>
      <c r="C24" s="7">
        <v>8.0000000000000002E-3</v>
      </c>
      <c r="D24" s="7">
        <v>8.5000000000000006E-3</v>
      </c>
      <c r="F24" s="13">
        <v>5.3999999999999999E-2</v>
      </c>
      <c r="G24" s="13"/>
      <c r="H24" s="14">
        <f t="shared" si="0"/>
        <v>1.6500000000000001E-2</v>
      </c>
      <c r="I24" s="14"/>
      <c r="J24" s="14">
        <f t="shared" si="1"/>
        <v>1.6500000000000001E-2</v>
      </c>
      <c r="O24" s="10">
        <f t="shared" si="2"/>
        <v>0.56860061071917445</v>
      </c>
      <c r="Q24" s="14">
        <f t="shared" si="3"/>
        <v>0.26612903225806456</v>
      </c>
      <c r="S24" s="14">
        <f t="shared" si="4"/>
        <v>0.26612903225806456</v>
      </c>
    </row>
    <row r="25" spans="1:19">
      <c r="A25" s="13" t="s">
        <v>63</v>
      </c>
      <c r="C25" s="7">
        <v>7.0000000000000001E-3</v>
      </c>
      <c r="D25" s="7">
        <v>8.8999999999999999E-3</v>
      </c>
      <c r="F25" s="13">
        <v>5.7000000000000002E-2</v>
      </c>
      <c r="G25" s="13"/>
      <c r="H25" s="14">
        <f t="shared" si="0"/>
        <v>1.5900000000000001E-2</v>
      </c>
      <c r="I25" s="14"/>
      <c r="J25" s="14">
        <f t="shared" si="1"/>
        <v>1.5900000000000001E-2</v>
      </c>
      <c r="O25" s="10">
        <f t="shared" si="2"/>
        <v>0.60018953353690641</v>
      </c>
      <c r="Q25" s="14">
        <f t="shared" si="3"/>
        <v>0.25645161290322582</v>
      </c>
      <c r="S25" s="14">
        <f t="shared" si="4"/>
        <v>0.25645161290322582</v>
      </c>
    </row>
    <row r="26" spans="1:19" s="12" customFormat="1">
      <c r="A26" s="11" t="s">
        <v>64</v>
      </c>
      <c r="C26" s="9">
        <v>1.4E-2</v>
      </c>
      <c r="D26" s="9">
        <v>8.8000000000000005E-3</v>
      </c>
      <c r="F26" s="11">
        <v>0.28799999999999998</v>
      </c>
      <c r="G26" s="11"/>
      <c r="H26" s="12">
        <f t="shared" si="0"/>
        <v>2.2800000000000001E-2</v>
      </c>
      <c r="J26" s="12">
        <f t="shared" si="1"/>
        <v>2.2800000000000001E-2</v>
      </c>
      <c r="O26" s="12">
        <f t="shared" si="2"/>
        <v>3.0325365905022634</v>
      </c>
      <c r="Q26" s="12">
        <f t="shared" si="3"/>
        <v>0.36774193548387096</v>
      </c>
      <c r="S26" s="12">
        <f t="shared" si="4"/>
        <v>0.36774193548387096</v>
      </c>
    </row>
    <row r="27" spans="1:19" s="12" customFormat="1">
      <c r="A27" s="11" t="s">
        <v>65</v>
      </c>
      <c r="C27" s="9">
        <v>1.4E-2</v>
      </c>
      <c r="D27" s="9">
        <v>8.9999999999999993E-3</v>
      </c>
      <c r="F27" s="11">
        <v>0.315</v>
      </c>
      <c r="G27" s="11"/>
      <c r="H27" s="12">
        <f t="shared" si="0"/>
        <v>2.3E-2</v>
      </c>
      <c r="J27" s="12">
        <f t="shared" si="1"/>
        <v>2.3E-2</v>
      </c>
      <c r="O27" s="12">
        <f t="shared" si="2"/>
        <v>3.3168368958618513</v>
      </c>
      <c r="Q27" s="12">
        <f t="shared" si="3"/>
        <v>0.37096774193548387</v>
      </c>
      <c r="S27" s="12">
        <f t="shared" si="4"/>
        <v>0.37096774193548387</v>
      </c>
    </row>
    <row r="28" spans="1:19" s="12" customFormat="1">
      <c r="A28" s="11" t="s">
        <v>66</v>
      </c>
      <c r="C28" s="9">
        <v>8.0000000000000002E-3</v>
      </c>
      <c r="D28" s="9">
        <v>8.8000000000000005E-3</v>
      </c>
      <c r="F28" s="11">
        <v>0.46</v>
      </c>
      <c r="G28" s="11"/>
      <c r="H28" s="12">
        <f t="shared" si="0"/>
        <v>1.6800000000000002E-2</v>
      </c>
      <c r="J28" s="12">
        <f t="shared" si="1"/>
        <v>1.6800000000000002E-2</v>
      </c>
      <c r="O28" s="12">
        <f t="shared" si="2"/>
        <v>4.8436348320522269</v>
      </c>
      <c r="Q28" s="12">
        <f t="shared" si="3"/>
        <v>0.2709677419354839</v>
      </c>
      <c r="S28" s="12">
        <f t="shared" si="4"/>
        <v>0.2709677419354839</v>
      </c>
    </row>
    <row r="29" spans="1:19" s="12" customFormat="1">
      <c r="A29" s="11" t="s">
        <v>67</v>
      </c>
      <c r="C29" s="9">
        <v>8.9999999999999993E-3</v>
      </c>
      <c r="D29" s="9">
        <v>9.1000000000000004E-3</v>
      </c>
      <c r="F29" s="11">
        <v>0.45600000000000002</v>
      </c>
      <c r="G29" s="11"/>
      <c r="H29" s="12">
        <f t="shared" si="0"/>
        <v>1.8099999999999998E-2</v>
      </c>
      <c r="J29" s="12">
        <f t="shared" si="1"/>
        <v>1.8099999999999998E-2</v>
      </c>
      <c r="O29" s="12">
        <f t="shared" si="2"/>
        <v>4.8015162682952512</v>
      </c>
      <c r="Q29" s="12">
        <f t="shared" si="3"/>
        <v>0.29193548387096768</v>
      </c>
      <c r="S29" s="12">
        <f t="shared" si="4"/>
        <v>0.29193548387096768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Chl</vt:lpstr>
      <vt:lpstr>PO4</vt:lpstr>
      <vt:lpstr>NO3</vt:lpstr>
      <vt:lpstr>NO2</vt:lpstr>
      <vt:lpstr>All Nutrients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2023-06-06T15:32:45Z</dcterms:modified>
</cp:coreProperties>
</file>