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E2AA300C-6510-4A02-8D45-6B13967ACF47}" xr6:coauthVersionLast="47" xr6:coauthVersionMax="47" xr10:uidLastSave="{00000000-0000-0000-0000-000000000000}"/>
  <bookViews>
    <workbookView xWindow="-108" yWindow="-108" windowWidth="23256" windowHeight="12576" xr2:uid="{32FA7EB8-539F-49DF-A9B1-534C12AF541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J1" i="3"/>
  <c r="C7" i="1"/>
  <c r="C9" i="1" s="1"/>
  <c r="D7" i="1"/>
  <c r="E7" i="1"/>
  <c r="F7" i="1"/>
  <c r="G7" i="1"/>
  <c r="H7" i="1"/>
  <c r="B7" i="1"/>
  <c r="H9" i="1" l="1"/>
  <c r="D9" i="1"/>
  <c r="G9" i="1"/>
  <c r="E8" i="1"/>
  <c r="H8" i="1"/>
  <c r="F9" i="1"/>
  <c r="E9" i="1"/>
  <c r="B8" i="1"/>
  <c r="F8" i="1"/>
  <c r="C8" i="1"/>
  <c r="G8" i="1"/>
  <c r="D8" i="1"/>
</calcChain>
</file>

<file path=xl/sharedStrings.xml><?xml version="1.0" encoding="utf-8"?>
<sst xmlns="http://schemas.openxmlformats.org/spreadsheetml/2006/main" count="31" uniqueCount="16">
  <si>
    <t>Date</t>
  </si>
  <si>
    <t>T_0</t>
  </si>
  <si>
    <t>Control</t>
  </si>
  <si>
    <t>DIN</t>
  </si>
  <si>
    <t>LP</t>
  </si>
  <si>
    <t>HP</t>
  </si>
  <si>
    <t>DIN_LP</t>
  </si>
  <si>
    <t>DIN_HP</t>
  </si>
  <si>
    <t>avg</t>
  </si>
  <si>
    <t>change from t=0</t>
  </si>
  <si>
    <t>change from control</t>
  </si>
  <si>
    <t>Treatment</t>
  </si>
  <si>
    <t>Chl_a_avg</t>
  </si>
  <si>
    <t>Chl_a_change_t0</t>
  </si>
  <si>
    <t>Chl_a_change_control</t>
  </si>
  <si>
    <t>percent_change_relative_to_control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</si>
</sst>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04-87AE-45DF-92A2-CEE170B4EC7E}">
  <dimension ref="A1:I9"/>
  <sheetViews>
    <sheetView tabSelected="1" workbookViewId="0">
      <selection activeCell="B9" sqref="B9:H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s="1">
        <v>45113</v>
      </c>
      <c r="B2">
        <v>4.8896115217396465</v>
      </c>
      <c r="C2">
        <v>3.9476581455361317</v>
      </c>
      <c r="D2">
        <v>23.639428428834751</v>
      </c>
      <c r="E2">
        <v>6.5241821534878355</v>
      </c>
      <c r="F2">
        <v>4.186488657491406</v>
      </c>
      <c r="G2">
        <v>14.757457401238165</v>
      </c>
      <c r="H2">
        <v>28.500277760066652</v>
      </c>
    </row>
    <row r="3" spans="1:9" x14ac:dyDescent="0.3">
      <c r="A3" s="1">
        <v>45113</v>
      </c>
      <c r="B3">
        <v>4.9431171487971159</v>
      </c>
      <c r="C3">
        <v>4.1271753721004609</v>
      </c>
      <c r="D3">
        <v>25.191950096368846</v>
      </c>
      <c r="E3">
        <v>5.2087956578165286</v>
      </c>
      <c r="F3">
        <v>4.0054451095318475</v>
      </c>
      <c r="G3">
        <v>23.010188106063957</v>
      </c>
      <c r="H3">
        <v>28.024101383826551</v>
      </c>
    </row>
    <row r="4" spans="1:9" x14ac:dyDescent="0.3">
      <c r="A4" s="1">
        <v>45113</v>
      </c>
      <c r="B4">
        <v>4.6960663481837503</v>
      </c>
      <c r="C4">
        <v>3.8811016984526123</v>
      </c>
      <c r="D4">
        <v>25.470488204324724</v>
      </c>
      <c r="E4">
        <v>4.6980278967165479</v>
      </c>
      <c r="F4">
        <v>4.2109460521046769</v>
      </c>
      <c r="G4">
        <v>24.539647899358865</v>
      </c>
      <c r="H4">
        <v>28.965265419875561</v>
      </c>
    </row>
    <row r="5" spans="1:9" x14ac:dyDescent="0.3">
      <c r="A5" s="1">
        <v>45113</v>
      </c>
      <c r="B5">
        <v>5.0553619656018114</v>
      </c>
      <c r="C5">
        <v>4.2327127993789944</v>
      </c>
      <c r="D5">
        <v>28.028458608692059</v>
      </c>
      <c r="E5">
        <v>4.4450988467522272</v>
      </c>
      <c r="F5">
        <v>3.9548254964979823</v>
      </c>
      <c r="G5">
        <v>26.940918788531086</v>
      </c>
      <c r="H5">
        <v>28.604282903445533</v>
      </c>
    </row>
    <row r="6" spans="1:9" x14ac:dyDescent="0.3">
      <c r="A6" s="1">
        <v>45113</v>
      </c>
      <c r="B6">
        <v>4.7132711724114937</v>
      </c>
      <c r="C6">
        <v>4.5629542346052281</v>
      </c>
      <c r="D6">
        <v>30.397299741116068</v>
      </c>
      <c r="E6">
        <v>5.3310334382232423</v>
      </c>
      <c r="F6">
        <v>4.0650677892302456</v>
      </c>
      <c r="G6">
        <v>29.255218623775907</v>
      </c>
      <c r="H6">
        <v>23.086322575178144</v>
      </c>
    </row>
    <row r="7" spans="1:9" x14ac:dyDescent="0.3">
      <c r="B7">
        <f>AVERAGE(B2:B6)</f>
        <v>4.8594856313467645</v>
      </c>
      <c r="C7">
        <f t="shared" ref="C7:H7" si="0">AVERAGE(C2:C6)</f>
        <v>4.1503204500146857</v>
      </c>
      <c r="D7">
        <f t="shared" si="0"/>
        <v>26.545525015867288</v>
      </c>
      <c r="E7">
        <f t="shared" si="0"/>
        <v>5.2414275985992758</v>
      </c>
      <c r="F7">
        <f t="shared" si="0"/>
        <v>4.0845546209712316</v>
      </c>
      <c r="G7">
        <f t="shared" si="0"/>
        <v>23.700686163793598</v>
      </c>
      <c r="H7">
        <f t="shared" si="0"/>
        <v>27.436050008478492</v>
      </c>
      <c r="I7" t="s">
        <v>8</v>
      </c>
    </row>
    <row r="8" spans="1:9" x14ac:dyDescent="0.3">
      <c r="B8">
        <f>B7-B7</f>
        <v>0</v>
      </c>
      <c r="C8">
        <f>C7-B7</f>
        <v>-0.70916518133207873</v>
      </c>
      <c r="D8">
        <f>D7-B7</f>
        <v>21.686039384520523</v>
      </c>
      <c r="E8">
        <f>E7-B7</f>
        <v>0.38194196725251128</v>
      </c>
      <c r="F8">
        <f>F7-B7</f>
        <v>-0.77493101037553291</v>
      </c>
      <c r="G8">
        <f>G7-B7</f>
        <v>18.841200532446834</v>
      </c>
      <c r="H8">
        <f>H7-B7</f>
        <v>22.576564377131728</v>
      </c>
      <c r="I8" t="s">
        <v>9</v>
      </c>
    </row>
    <row r="9" spans="1:9" x14ac:dyDescent="0.3">
      <c r="C9">
        <f>C7-C7</f>
        <v>0</v>
      </c>
      <c r="D9">
        <f>D7-C7</f>
        <v>22.395204565852602</v>
      </c>
      <c r="E9">
        <f>E7-C7</f>
        <v>1.09110714858459</v>
      </c>
      <c r="F9">
        <f>F7-C7</f>
        <v>-6.5765829043454183E-2</v>
      </c>
      <c r="G9">
        <f>G7-C7</f>
        <v>19.550365713778913</v>
      </c>
      <c r="H9">
        <f>H7-C7</f>
        <v>23.285729558463807</v>
      </c>
      <c r="I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A743-1D62-4D7A-9943-3F9D76B7C658}">
  <dimension ref="A1:D8"/>
  <sheetViews>
    <sheetView workbookViewId="0">
      <selection activeCell="B4" sqref="B4:B8"/>
    </sheetView>
  </sheetViews>
  <sheetFormatPr defaultRowHeight="14.4" x14ac:dyDescent="0.3"/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1</v>
      </c>
      <c r="B2">
        <v>4.8594856313467645</v>
      </c>
      <c r="C2">
        <v>0</v>
      </c>
    </row>
    <row r="3" spans="1:4" x14ac:dyDescent="0.3">
      <c r="A3" t="s">
        <v>2</v>
      </c>
      <c r="B3">
        <v>4.1503204500146857</v>
      </c>
      <c r="C3">
        <v>-0.70916518133207873</v>
      </c>
      <c r="D3">
        <v>0</v>
      </c>
    </row>
    <row r="4" spans="1:4" x14ac:dyDescent="0.3">
      <c r="A4" t="s">
        <v>3</v>
      </c>
      <c r="B4">
        <v>26.545525015867288</v>
      </c>
      <c r="C4">
        <v>21.686039384520523</v>
      </c>
      <c r="D4">
        <v>22.395204565852602</v>
      </c>
    </row>
    <row r="5" spans="1:4" x14ac:dyDescent="0.3">
      <c r="A5" t="s">
        <v>4</v>
      </c>
      <c r="B5">
        <v>5.2414275985992758</v>
      </c>
      <c r="C5">
        <v>0.38194196725251128</v>
      </c>
      <c r="D5">
        <v>1.09110714858459</v>
      </c>
    </row>
    <row r="6" spans="1:4" x14ac:dyDescent="0.3">
      <c r="A6" t="s">
        <v>5</v>
      </c>
      <c r="B6">
        <v>4.0845546209712316</v>
      </c>
      <c r="C6">
        <v>-0.77493101037553291</v>
      </c>
      <c r="D6">
        <v>-6.5765829043454183E-2</v>
      </c>
    </row>
    <row r="7" spans="1:4" x14ac:dyDescent="0.3">
      <c r="A7" t="s">
        <v>6</v>
      </c>
      <c r="B7">
        <v>23.700686163793598</v>
      </c>
      <c r="C7">
        <v>18.841200532446834</v>
      </c>
      <c r="D7">
        <v>19.550365713778913</v>
      </c>
    </row>
    <row r="8" spans="1:4" x14ac:dyDescent="0.3">
      <c r="A8" t="s">
        <v>7</v>
      </c>
      <c r="B8">
        <v>27.436050008478492</v>
      </c>
      <c r="C8">
        <v>22.576564377131728</v>
      </c>
      <c r="D8">
        <v>23.285729558463807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4569-2036-4D1F-BC11-9DE425932334}">
  <dimension ref="A1:J6"/>
  <sheetViews>
    <sheetView workbookViewId="0">
      <selection activeCell="B2" sqref="B2:B6"/>
    </sheetView>
  </sheetViews>
  <sheetFormatPr defaultRowHeight="14.4" x14ac:dyDescent="0.3"/>
  <sheetData>
    <row r="1" spans="1:10" x14ac:dyDescent="0.3">
      <c r="A1" t="s">
        <v>11</v>
      </c>
      <c r="B1" t="s">
        <v>12</v>
      </c>
      <c r="C1" t="s">
        <v>15</v>
      </c>
      <c r="H1" t="s">
        <v>2</v>
      </c>
      <c r="I1">
        <v>4.1503204500146857</v>
      </c>
      <c r="J1">
        <f>((I1-I1)/I1)*100</f>
        <v>0</v>
      </c>
    </row>
    <row r="2" spans="1:10" x14ac:dyDescent="0.3">
      <c r="A2" t="s">
        <v>3</v>
      </c>
      <c r="B2">
        <v>26.545525015867288</v>
      </c>
      <c r="C2">
        <f>((B2-I1)/I1)*100</f>
        <v>539.60181715060958</v>
      </c>
    </row>
    <row r="3" spans="1:10" x14ac:dyDescent="0.3">
      <c r="A3" t="s">
        <v>4</v>
      </c>
      <c r="B3">
        <v>5.2414275985992758</v>
      </c>
      <c r="C3">
        <f>((B3-I1)/I1)*100</f>
        <v>26.289708511079652</v>
      </c>
    </row>
    <row r="4" spans="1:10" x14ac:dyDescent="0.3">
      <c r="A4" t="s">
        <v>5</v>
      </c>
      <c r="B4">
        <v>4.0845546209712316</v>
      </c>
      <c r="C4">
        <f>((B4-I1)/I1)*100</f>
        <v>-1.5845964145544826</v>
      </c>
    </row>
    <row r="5" spans="1:10" x14ac:dyDescent="0.3">
      <c r="A5" t="s">
        <v>6</v>
      </c>
      <c r="B5">
        <v>23.700686163793598</v>
      </c>
      <c r="C5">
        <f>((B5-I1)/I1)*100</f>
        <v>471.05677619928679</v>
      </c>
    </row>
    <row r="6" spans="1:10" x14ac:dyDescent="0.3">
      <c r="A6" t="s">
        <v>7</v>
      </c>
      <c r="B6">
        <v>27.436050008478492</v>
      </c>
      <c r="C6">
        <f>((B6-I1)/I1)*100</f>
        <v>561.05859388234501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2023-06-22T20:18:41Z</dcterms:created>
  <dcterms:modified xsi:type="dcterms:W3CDTF">2023-10-16T16:32:47Z</dcterms:modified>
</cp:coreProperties>
</file>