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Studium\WISE 19-20\Fortgeschrittenenpraktikum\fprak\eltt\data_edited\"/>
    </mc:Choice>
  </mc:AlternateContent>
  <xr:revisionPtr revIDLastSave="0" documentId="8_{476C41C8-87BC-493A-8932-EC9871B8A351}" xr6:coauthVersionLast="45" xr6:coauthVersionMax="45" xr10:uidLastSave="{00000000-0000-0000-0000-000000000000}"/>
  <bookViews>
    <workbookView xWindow="-98" yWindow="-98" windowWidth="20715" windowHeight="13276" xr2:uid="{52D9431E-0A90-40B4-BEAD-D36B8139C0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" i="1" l="1"/>
  <c r="K22" i="1"/>
  <c r="K19" i="1"/>
  <c r="K16" i="1"/>
  <c r="K13" i="1"/>
  <c r="K10" i="1"/>
  <c r="K4" i="1"/>
  <c r="K2" i="1"/>
  <c r="J22" i="1"/>
  <c r="J19" i="1"/>
  <c r="J16" i="1"/>
  <c r="J13" i="1"/>
  <c r="J10" i="1"/>
  <c r="J7" i="1"/>
  <c r="J4" i="1"/>
  <c r="J2" i="1"/>
  <c r="H23" i="1"/>
  <c r="H22" i="1"/>
  <c r="H20" i="1"/>
  <c r="H19" i="1"/>
  <c r="H17" i="1"/>
  <c r="H16" i="1"/>
  <c r="H14" i="1"/>
  <c r="H13" i="1"/>
  <c r="H11" i="1"/>
  <c r="H10" i="1"/>
  <c r="H8" i="1"/>
  <c r="H7" i="1"/>
  <c r="H5" i="1"/>
  <c r="H4" i="1"/>
  <c r="G23" i="1"/>
  <c r="G22" i="1"/>
  <c r="G20" i="1"/>
  <c r="G19" i="1"/>
  <c r="G17" i="1"/>
  <c r="G16" i="1"/>
  <c r="G14" i="1"/>
  <c r="G13" i="1"/>
  <c r="G11" i="1"/>
  <c r="G10" i="1"/>
  <c r="G8" i="1"/>
  <c r="G7" i="1"/>
  <c r="G5" i="1"/>
  <c r="G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79C-BAAF-4568-85AE-8DA6109C11A0}">
  <dimension ref="A2:K23"/>
  <sheetViews>
    <sheetView tabSelected="1" workbookViewId="0">
      <selection activeCell="M15" sqref="M15"/>
    </sheetView>
  </sheetViews>
  <sheetFormatPr baseColWidth="10" defaultRowHeight="14.25" x14ac:dyDescent="0.45"/>
  <cols>
    <col min="1" max="16384" width="10.6640625" style="1"/>
  </cols>
  <sheetData>
    <row r="2" spans="1:11" x14ac:dyDescent="0.45">
      <c r="A2" s="1">
        <v>9.2670600000000007</v>
      </c>
      <c r="B2" s="1">
        <v>6.2899999999999996E-3</v>
      </c>
      <c r="D2" s="1">
        <v>9.6668500000000002</v>
      </c>
      <c r="E2" s="1">
        <v>6.1199999999999996E-3</v>
      </c>
      <c r="J2" s="1">
        <f>AVERAGE(A2,D2)</f>
        <v>9.4669550000000005</v>
      </c>
      <c r="K2" s="1">
        <f>0.5*(B2^2+E2^2)^0.5</f>
        <v>4.3880092297077043E-3</v>
      </c>
    </row>
    <row r="4" spans="1:11" x14ac:dyDescent="0.45">
      <c r="A4" s="1">
        <v>8.4878300000000007</v>
      </c>
      <c r="B4" s="1">
        <v>4.4999999999999997E-3</v>
      </c>
      <c r="D4" s="1">
        <v>8.83066</v>
      </c>
      <c r="E4" s="1">
        <v>9.5200000000000007E-3</v>
      </c>
      <c r="G4" s="1">
        <f>AVERAGE(A4,D4)</f>
        <v>8.6592450000000003</v>
      </c>
      <c r="H4" s="1">
        <f>0.5*(B4^2+E4^2)</f>
        <v>5.5440200000000012E-5</v>
      </c>
      <c r="J4" s="1">
        <f>AVERAGE(G4,G5)</f>
        <v>8.7624749999999985</v>
      </c>
      <c r="K4" s="1">
        <f>0.5*(H4^2+H5^2)^0.5</f>
        <v>6.6398095746531956E-5</v>
      </c>
    </row>
    <row r="5" spans="1:11" x14ac:dyDescent="0.45">
      <c r="A5" s="1">
        <v>8.6172799999999992</v>
      </c>
      <c r="B5" s="1">
        <v>8.8900000000000003E-3</v>
      </c>
      <c r="D5" s="1">
        <v>9.1141299999999994</v>
      </c>
      <c r="E5" s="1">
        <v>1.274E-2</v>
      </c>
      <c r="G5" s="1">
        <f>AVERAGE(A5,D5)</f>
        <v>8.8657049999999984</v>
      </c>
      <c r="H5" s="1">
        <f>0.5*(B5^2+E5^2)</f>
        <v>1.2066985E-4</v>
      </c>
    </row>
    <row r="7" spans="1:11" x14ac:dyDescent="0.45">
      <c r="A7" s="1">
        <v>8.1626300000000001</v>
      </c>
      <c r="B7" s="1">
        <v>7.9000000000000008E-3</v>
      </c>
      <c r="D7" s="1">
        <v>8.6819900000000008</v>
      </c>
      <c r="E7" s="1">
        <v>7.0299999999999998E-3</v>
      </c>
      <c r="G7" s="1">
        <f>AVERAGE(A7,D7)</f>
        <v>8.4223099999999995</v>
      </c>
      <c r="H7" s="1">
        <f>0.5*(B7^2+E7^2)</f>
        <v>5.591545E-5</v>
      </c>
      <c r="J7" s="1">
        <f>AVERAGE(G7,G8)</f>
        <v>8.4633175000000005</v>
      </c>
      <c r="K7" s="1">
        <f>0.5*(H7^2+H8^2)^0.5</f>
        <v>1.8733776024923036E-4</v>
      </c>
    </row>
    <row r="8" spans="1:11" x14ac:dyDescent="0.45">
      <c r="A8" s="1">
        <v>8.3160500000000006</v>
      </c>
      <c r="B8" s="1">
        <v>2.155E-2</v>
      </c>
      <c r="D8" s="1">
        <v>8.6926000000000005</v>
      </c>
      <c r="E8" s="1">
        <v>1.6629999999999999E-2</v>
      </c>
      <c r="G8" s="1">
        <f>AVERAGE(A8,D8)</f>
        <v>8.5043250000000015</v>
      </c>
      <c r="H8" s="1">
        <f>0.5*(B8^2+E8^2)</f>
        <v>3.7047969999999997E-4</v>
      </c>
    </row>
    <row r="10" spans="1:11" x14ac:dyDescent="0.45">
      <c r="A10" s="1">
        <v>7.9730400000000001</v>
      </c>
      <c r="B10" s="1">
        <v>4.8199999999999996E-3</v>
      </c>
      <c r="D10" s="1">
        <v>8.3824500000000004</v>
      </c>
      <c r="E10" s="1">
        <v>5.2500000000000003E-3</v>
      </c>
      <c r="G10" s="1">
        <f>AVERAGE(A10,D10)</f>
        <v>8.1777449999999998</v>
      </c>
      <c r="H10" s="1">
        <f>0.5*(B10^2+E10^2)</f>
        <v>2.5397449999999999E-5</v>
      </c>
      <c r="J10" s="1">
        <f>AVERAGE(G10,G11)</f>
        <v>8.2112799999999986</v>
      </c>
      <c r="K10" s="1">
        <f>0.5*(H10^2+H11^2)^0.5</f>
        <v>3.3493867531058952E-5</v>
      </c>
    </row>
    <row r="11" spans="1:11" x14ac:dyDescent="0.45">
      <c r="A11" s="1">
        <v>8.06006</v>
      </c>
      <c r="B11" s="1">
        <v>9.0900000000000009E-3</v>
      </c>
      <c r="D11" s="1">
        <v>8.42957</v>
      </c>
      <c r="E11" s="1">
        <v>6.43E-3</v>
      </c>
      <c r="G11" s="1">
        <f>AVERAGE(A11,D11)</f>
        <v>8.2448149999999991</v>
      </c>
      <c r="H11" s="1">
        <f>0.5*(B11^2+E11^2)</f>
        <v>6.1986500000000007E-5</v>
      </c>
    </row>
    <row r="13" spans="1:11" x14ac:dyDescent="0.45">
      <c r="A13" s="1">
        <v>7.6670499999999997</v>
      </c>
      <c r="B13" s="1">
        <v>8.5400000000000007E-3</v>
      </c>
      <c r="D13" s="1">
        <v>8.1728199999999998</v>
      </c>
      <c r="E13" s="1">
        <v>5.64E-3</v>
      </c>
      <c r="G13" s="1">
        <f>AVERAGE(A13,D13)</f>
        <v>7.9199349999999997</v>
      </c>
      <c r="H13" s="1">
        <f>0.5*(B13^2+E13^2)</f>
        <v>5.2370600000000003E-5</v>
      </c>
      <c r="J13" s="1">
        <f>AVERAGE(G13,G14)</f>
        <v>7.980577499999999</v>
      </c>
      <c r="K13" s="1">
        <f>0.5*(H13^2+H14^2)^0.5</f>
        <v>8.5103016347542015E-5</v>
      </c>
    </row>
    <row r="14" spans="1:11" x14ac:dyDescent="0.45">
      <c r="A14" s="1">
        <v>7.71286</v>
      </c>
      <c r="B14" s="1">
        <v>1.4800000000000001E-2</v>
      </c>
      <c r="D14" s="1">
        <v>8.3695799999999991</v>
      </c>
      <c r="E14" s="1">
        <v>1.0240000000000001E-2</v>
      </c>
      <c r="G14" s="1">
        <f>AVERAGE(A14,D14)</f>
        <v>8.0412199999999991</v>
      </c>
      <c r="H14" s="1">
        <f>0.5*(B14^2+E14^2)</f>
        <v>1.6194880000000003E-4</v>
      </c>
    </row>
    <row r="16" spans="1:11" x14ac:dyDescent="0.45">
      <c r="A16" s="1">
        <v>7.38802</v>
      </c>
      <c r="B16" s="1">
        <v>7.3000000000000001E-3</v>
      </c>
      <c r="D16" s="1">
        <v>7.9654499999999997</v>
      </c>
      <c r="E16" s="1">
        <v>8.77E-3</v>
      </c>
      <c r="G16" s="1">
        <f>AVERAGE(A16,D16)</f>
        <v>7.6767349999999999</v>
      </c>
      <c r="H16" s="1">
        <f>0.5*(B16^2+E16^2)</f>
        <v>6.5101450000000003E-5</v>
      </c>
      <c r="J16" s="1">
        <f>AVERAGE(G16,G17)</f>
        <v>7.7276275000000005</v>
      </c>
      <c r="K16" s="1">
        <f>0.5*(H16^2+H17^2)^0.5</f>
        <v>3.7144653059735598E-5</v>
      </c>
    </row>
    <row r="17" spans="1:11" x14ac:dyDescent="0.45">
      <c r="A17" s="1">
        <v>7.5529700000000002</v>
      </c>
      <c r="B17" s="1">
        <v>6.5700000000000003E-3</v>
      </c>
      <c r="D17" s="1">
        <v>8.0040700000000005</v>
      </c>
      <c r="E17" s="1">
        <v>5.3299999999999997E-3</v>
      </c>
      <c r="G17" s="1">
        <f>AVERAGE(A17,D17)</f>
        <v>7.7785200000000003</v>
      </c>
      <c r="H17" s="1">
        <f>0.5*(B17^2+E17^2)</f>
        <v>3.5786900000000001E-5</v>
      </c>
    </row>
    <row r="19" spans="1:11" x14ac:dyDescent="0.45">
      <c r="A19" s="1">
        <v>7.34924</v>
      </c>
      <c r="B19" s="1">
        <v>5.3800000000000002E-3</v>
      </c>
      <c r="D19" s="1">
        <v>7.6933400000000001</v>
      </c>
      <c r="E19" s="1">
        <v>6.6899999999999998E-3</v>
      </c>
      <c r="G19" s="1">
        <f>AVERAGE(A19,D19)</f>
        <v>7.5212900000000005</v>
      </c>
      <c r="H19" s="1">
        <f>0.5*(B19^2+E19^2)</f>
        <v>3.6850249999999998E-5</v>
      </c>
      <c r="J19" s="1">
        <f>AVERAGE(G19,G20)</f>
        <v>7.5618800000000004</v>
      </c>
      <c r="K19" s="1">
        <f>0.5*(H19^2+H20^2)^0.5</f>
        <v>2.7848294272832042E-5</v>
      </c>
    </row>
    <row r="20" spans="1:11" x14ac:dyDescent="0.45">
      <c r="A20" s="1">
        <v>7.3636999999999997</v>
      </c>
      <c r="B20" s="1">
        <v>7.0299999999999998E-3</v>
      </c>
      <c r="D20" s="1">
        <v>7.84124</v>
      </c>
      <c r="E20" s="1">
        <v>5.8399999999999997E-3</v>
      </c>
      <c r="G20" s="1">
        <f>AVERAGE(A20,D20)</f>
        <v>7.6024700000000003</v>
      </c>
      <c r="H20" s="1">
        <f>0.5*(B20^2+E20^2)</f>
        <v>4.1763249999999997E-5</v>
      </c>
    </row>
    <row r="22" spans="1:11" x14ac:dyDescent="0.45">
      <c r="A22" s="1">
        <v>7.0392799999999998</v>
      </c>
      <c r="B22" s="1">
        <v>1.0160000000000001E-2</v>
      </c>
      <c r="D22" s="1">
        <v>7.5914000000000001</v>
      </c>
      <c r="E22" s="1">
        <v>7.8200000000000006E-3</v>
      </c>
      <c r="G22" s="1">
        <f>AVERAGE(A22,D22)</f>
        <v>7.31534</v>
      </c>
      <c r="H22" s="1">
        <f>0.5*(B22^2+E22^2)</f>
        <v>8.2189000000000009E-5</v>
      </c>
      <c r="J22" s="1">
        <f>AVERAGE(G22,G23)</f>
        <v>7.3694900000000008</v>
      </c>
      <c r="K22" s="1">
        <f>0.5*(H22^2+H23^2)^0.5</f>
        <v>5.0175939545289036E-5</v>
      </c>
    </row>
    <row r="23" spans="1:11" x14ac:dyDescent="0.45">
      <c r="A23" s="1">
        <v>7.2005800000000004</v>
      </c>
      <c r="B23" s="1">
        <v>8.3099999999999997E-3</v>
      </c>
      <c r="D23" s="1">
        <v>7.6467000000000001</v>
      </c>
      <c r="E23" s="1">
        <v>6.79E-3</v>
      </c>
      <c r="G23" s="1">
        <f>AVERAGE(A23,D23)</f>
        <v>7.4236400000000007</v>
      </c>
      <c r="H23" s="1">
        <f>0.5*(B23^2+E23^2)</f>
        <v>5.7580099999999994E-5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2019-12-28T22:40:17Z</dcterms:created>
  <dcterms:modified xsi:type="dcterms:W3CDTF">2020-01-02T01:35:51Z</dcterms:modified>
</cp:coreProperties>
</file>