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rine\Documents\Development\mm.reoptimise\inst\testdata\three1\scenario_1\"/>
    </mc:Choice>
  </mc:AlternateContent>
  <xr:revisionPtr revIDLastSave="0" documentId="13_ncr:1_{5136DC83-C961-4C9F-96E2-B8DF2B9B51F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ame" sheetId="15" r:id="rId1"/>
    <sheet name="curves" sheetId="1" r:id="rId2"/>
    <sheet name="curves_filtered" sheetId="19" r:id="rId3"/>
    <sheet name="kpi" sheetId="2" r:id="rId4"/>
    <sheet name="kpi.level1" sheetId="11" r:id="rId5"/>
    <sheet name="kpi.level2" sheetId="12" r:id="rId6"/>
    <sheet name="kpi.level3" sheetId="13" r:id="rId7"/>
    <sheet name="channel" sheetId="3" r:id="rId8"/>
    <sheet name="channel.group.level1" sheetId="4" r:id="rId9"/>
    <sheet name="channel.group.level2" sheetId="5" r:id="rId10"/>
    <sheet name="channel.group.level3" sheetId="18" r:id="rId11"/>
    <sheet name="period" sheetId="6" r:id="rId12"/>
    <sheet name="alloc.unit" sheetId="8" r:id="rId13"/>
    <sheet name="budget" sheetId="16" r:id="rId14"/>
    <sheet name="constraint.group" sheetId="14" r:id="rId15"/>
    <sheet name="constraints" sheetId="10" r:id="rId16"/>
    <sheet name="weights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5" l="1"/>
  <c r="D30" i="10"/>
  <c r="D35" i="10" s="1"/>
  <c r="D40" i="10" s="1"/>
  <c r="D45" i="10" s="1"/>
  <c r="D50" i="10" s="1"/>
  <c r="D55" i="10" s="1"/>
  <c r="D60" i="10" s="1"/>
  <c r="D65" i="10" s="1"/>
  <c r="D70" i="10" s="1"/>
  <c r="D75" i="10" s="1"/>
  <c r="D80" i="10" s="1"/>
  <c r="D31" i="10"/>
  <c r="D36" i="10" s="1"/>
  <c r="D41" i="10" s="1"/>
  <c r="D46" i="10" s="1"/>
  <c r="D51" i="10" s="1"/>
  <c r="D56" i="10" s="1"/>
  <c r="D61" i="10" s="1"/>
  <c r="D66" i="10" s="1"/>
  <c r="D71" i="10" s="1"/>
  <c r="D76" i="10" s="1"/>
  <c r="D81" i="10" s="1"/>
  <c r="D32" i="10"/>
  <c r="D37" i="10" s="1"/>
  <c r="D42" i="10" s="1"/>
  <c r="D47" i="10" s="1"/>
  <c r="D52" i="10" s="1"/>
  <c r="D57" i="10" s="1"/>
  <c r="D62" i="10" s="1"/>
  <c r="D67" i="10" s="1"/>
  <c r="D72" i="10" s="1"/>
  <c r="D77" i="10" s="1"/>
  <c r="D82" i="10" s="1"/>
  <c r="D33" i="10"/>
  <c r="D38" i="10" s="1"/>
  <c r="D43" i="10" s="1"/>
  <c r="D48" i="10" s="1"/>
  <c r="D53" i="10" s="1"/>
  <c r="D58" i="10" s="1"/>
  <c r="D63" i="10" s="1"/>
  <c r="D68" i="10" s="1"/>
  <c r="D73" i="10" s="1"/>
  <c r="D78" i="10" s="1"/>
  <c r="D83" i="10" s="1"/>
  <c r="D29" i="10"/>
  <c r="D34" i="10" s="1"/>
  <c r="D39" i="10" s="1"/>
  <c r="D44" i="10" s="1"/>
  <c r="D49" i="10" s="1"/>
  <c r="D54" i="10" s="1"/>
  <c r="D59" i="10" s="1"/>
  <c r="D64" i="10" s="1"/>
  <c r="D69" i="10" s="1"/>
  <c r="D74" i="10" s="1"/>
  <c r="D79" i="10" s="1"/>
</calcChain>
</file>

<file path=xl/sharedStrings.xml><?xml version="1.0" encoding="utf-8"?>
<sst xmlns="http://schemas.openxmlformats.org/spreadsheetml/2006/main" count="805" uniqueCount="118">
  <si>
    <t>curve_id</t>
  </si>
  <si>
    <t>kpi_unit</t>
  </si>
  <si>
    <t>channel</t>
  </si>
  <si>
    <t>period_level1</t>
  </si>
  <si>
    <t>equation</t>
  </si>
  <si>
    <t>param1</t>
  </si>
  <si>
    <t>param2</t>
  </si>
  <si>
    <t>param3</t>
  </si>
  <si>
    <t>param4</t>
  </si>
  <si>
    <t>pounds</t>
  </si>
  <si>
    <t>Online</t>
  </si>
  <si>
    <t>month</t>
  </si>
  <si>
    <t>Jan</t>
  </si>
  <si>
    <t>dim_rets</t>
  </si>
  <si>
    <t>Offline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</si>
  <si>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</si>
  <si>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</si>
  <si>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</si>
  <si>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</si>
  <si>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</si>
  <si>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</si>
  <si>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</si>
  <si>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</si>
  <si>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</si>
  <si>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</si>
  <si>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</si>
  <si>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kpi_id</t>
  </si>
  <si>
    <t>channel_id</t>
  </si>
  <si>
    <t>channel.group.level1_id</t>
  </si>
  <si>
    <t>channel.group.level2_id</t>
  </si>
  <si>
    <t>channel.group.level1_name</t>
  </si>
  <si>
    <t>channel.group.level2_name</t>
  </si>
  <si>
    <t>period_id</t>
  </si>
  <si>
    <t>period_level2.name</t>
  </si>
  <si>
    <t>period_level2.order</t>
  </si>
  <si>
    <t>alloc.unit_id</t>
  </si>
  <si>
    <t>alloc.unit_name</t>
  </si>
  <si>
    <t>alloc.unit_ref.spend</t>
  </si>
  <si>
    <t>alloc.unit_currency</t>
  </si>
  <si>
    <t>param5</t>
  </si>
  <si>
    <t>param6</t>
  </si>
  <si>
    <t>param7</t>
  </si>
  <si>
    <t>param8</t>
  </si>
  <si>
    <t>param9</t>
  </si>
  <si>
    <t>kpi.level1_id</t>
  </si>
  <si>
    <t>kpi.level1_name</t>
  </si>
  <si>
    <t>kpi.level2_id</t>
  </si>
  <si>
    <t>kpi.level2_name</t>
  </si>
  <si>
    <t>kpi.level3_id</t>
  </si>
  <si>
    <t>kpi.level3_name</t>
  </si>
  <si>
    <t>kpi.level1_weight</t>
  </si>
  <si>
    <t>kpi.level2_weight</t>
  </si>
  <si>
    <t>kpi.level3_weight</t>
  </si>
  <si>
    <t>channel_name</t>
  </si>
  <si>
    <t>constraint_id</t>
  </si>
  <si>
    <t>constraint.group_id</t>
  </si>
  <si>
    <t>constraint.group_name</t>
  </si>
  <si>
    <t>channel.group.level1</t>
  </si>
  <si>
    <t>channel.group.level2</t>
  </si>
  <si>
    <t>period</t>
  </si>
  <si>
    <t>region</t>
  </si>
  <si>
    <t>channel_period</t>
  </si>
  <si>
    <t>channel_region</t>
  </si>
  <si>
    <t>period_region</t>
  </si>
  <si>
    <t>channel.group.level1_period</t>
  </si>
  <si>
    <t>channel.group.level2_period</t>
  </si>
  <si>
    <t>channel.group.level1_region</t>
  </si>
  <si>
    <t>channel.group.level2_region</t>
  </si>
  <si>
    <t>channel_period_region</t>
  </si>
  <si>
    <t>channel.group.level1_period_region</t>
  </si>
  <si>
    <t>channel.group.level2_period_region</t>
  </si>
  <si>
    <t>constraint_min</t>
  </si>
  <si>
    <t>constraint_max</t>
  </si>
  <si>
    <t>constraint.group_is.applied</t>
  </si>
  <si>
    <t>name</t>
  </si>
  <si>
    <t>unique_id</t>
  </si>
  <si>
    <t>description</t>
  </si>
  <si>
    <t>budget</t>
  </si>
  <si>
    <t>weight_id</t>
  </si>
  <si>
    <t>weight</t>
  </si>
  <si>
    <t>param</t>
  </si>
  <si>
    <t>channel.group.level3_id</t>
  </si>
  <si>
    <t>channel.group.level3_name</t>
  </si>
  <si>
    <t>TV</t>
  </si>
  <si>
    <t>VoD</t>
  </si>
  <si>
    <t>Social Brand</t>
  </si>
  <si>
    <t>Radio Brand</t>
  </si>
  <si>
    <t>Radio Partnership</t>
  </si>
  <si>
    <t>Press Brand</t>
  </si>
  <si>
    <t>OOH Brand</t>
  </si>
  <si>
    <t>Display Brand</t>
  </si>
  <si>
    <t>Cinema</t>
  </si>
  <si>
    <t>Display DR</t>
  </si>
  <si>
    <t>OOH DR</t>
  </si>
  <si>
    <t>Press DR</t>
  </si>
  <si>
    <t>Social DR</t>
  </si>
  <si>
    <t>Generic PPC</t>
  </si>
  <si>
    <t>Brand PPC</t>
  </si>
  <si>
    <t>Affiliates</t>
  </si>
  <si>
    <t>Media</t>
  </si>
  <si>
    <t>Brand</t>
  </si>
  <si>
    <t>DR</t>
  </si>
  <si>
    <t>percentage</t>
  </si>
  <si>
    <t>Profit</t>
  </si>
  <si>
    <t>Awareness</t>
  </si>
  <si>
    <t>Brand Health</t>
  </si>
  <si>
    <t>scenario_name</t>
  </si>
  <si>
    <t>alloc.unit_name.without.period</t>
  </si>
  <si>
    <t>optim_spend</t>
  </si>
  <si>
    <t>response_at_optim</t>
  </si>
  <si>
    <t>same_units</t>
  </si>
  <si>
    <t>net_response_at_optim</t>
  </si>
  <si>
    <t>Media_Brand_Offline_TV</t>
  </si>
  <si>
    <t>year</t>
  </si>
  <si>
    <t>one</t>
  </si>
  <si>
    <t>Year_2021</t>
  </si>
  <si>
    <t>user scenario</t>
  </si>
  <si>
    <t>date_ran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</si>
</sst>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D64C-CE66-4AF7-9353-E330D7FA273B}">
  <dimension ref="A1:D2"/>
  <sheetViews>
    <sheetView tabSelected="1" workbookViewId="0">
      <selection activeCell="C7" sqref="C7"/>
    </sheetView>
  </sheetViews>
  <sheetFormatPr defaultRowHeight="14.5" x14ac:dyDescent="0.35"/>
  <cols>
    <col min="1" max="1" width="8" customWidth="1"/>
    <col min="2" max="3" width="13.54296875" customWidth="1"/>
    <col min="4" max="4" width="10.453125" bestFit="1" customWidth="1"/>
  </cols>
  <sheetData>
    <row r="1" spans="1:4" x14ac:dyDescent="0.35">
      <c r="A1" t="s">
        <v>74</v>
      </c>
      <c r="B1" t="s">
        <v>75</v>
      </c>
      <c r="C1" t="s">
        <v>76</v>
      </c>
      <c r="D1" t="s">
        <v>117</v>
      </c>
    </row>
    <row r="2" spans="1:4" x14ac:dyDescent="0.35">
      <c r="A2" t="s">
        <v>114</v>
      </c>
      <c r="B2">
        <v>100002</v>
      </c>
      <c r="C2" t="s">
        <v>116</v>
      </c>
      <c r="D2" s="1">
        <f ca="1">TODAY()+1</f>
        <v>44604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1444-0853-416F-BADA-2A13808B4B6A}">
  <dimension ref="A1:B4"/>
  <sheetViews>
    <sheetView workbookViewId="0">
      <selection activeCell="A4" sqref="A4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29</v>
      </c>
      <c r="B1" t="s">
        <v>31</v>
      </c>
    </row>
    <row r="2" spans="1:2" x14ac:dyDescent="0.35">
      <c r="A2">
        <v>1</v>
      </c>
      <c r="B2" t="s">
        <v>100</v>
      </c>
    </row>
    <row r="3" spans="1:2" x14ac:dyDescent="0.35">
      <c r="A3">
        <v>2</v>
      </c>
      <c r="B3" t="s">
        <v>101</v>
      </c>
    </row>
    <row r="4" spans="1:2" x14ac:dyDescent="0.35">
      <c r="A4">
        <v>3</v>
      </c>
      <c r="B4" t="s">
        <v>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E9D0-14A3-49FE-9439-07025AD00939}">
  <dimension ref="A1:B3"/>
  <sheetViews>
    <sheetView workbookViewId="0">
      <selection activeCell="B3" sqref="B3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81</v>
      </c>
      <c r="B1" t="s">
        <v>82</v>
      </c>
    </row>
    <row r="2" spans="1:2" x14ac:dyDescent="0.35">
      <c r="A2">
        <v>1</v>
      </c>
      <c r="B2" t="s">
        <v>14</v>
      </c>
    </row>
    <row r="3" spans="1:2" x14ac:dyDescent="0.35">
      <c r="A3">
        <v>2</v>
      </c>
      <c r="B3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491E-C4D6-4353-9C1D-512FD8E50A3C}">
  <dimension ref="A1:D14"/>
  <sheetViews>
    <sheetView zoomScaleNormal="100" workbookViewId="0">
      <selection activeCell="C14" sqref="C14"/>
    </sheetView>
  </sheetViews>
  <sheetFormatPr defaultRowHeight="14.5" x14ac:dyDescent="0.35"/>
  <cols>
    <col min="1" max="1" width="9.54296875" bestFit="1" customWidth="1"/>
    <col min="2" max="2" width="13.453125" bestFit="1" customWidth="1"/>
    <col min="3" max="3" width="19.1796875" bestFit="1" customWidth="1"/>
    <col min="4" max="4" width="19" bestFit="1" customWidth="1"/>
  </cols>
  <sheetData>
    <row r="1" spans="1:4" x14ac:dyDescent="0.35">
      <c r="A1" t="s">
        <v>32</v>
      </c>
      <c r="B1" t="s">
        <v>3</v>
      </c>
      <c r="C1" t="s">
        <v>33</v>
      </c>
      <c r="D1" t="s">
        <v>34</v>
      </c>
    </row>
    <row r="2" spans="1:4" x14ac:dyDescent="0.35">
      <c r="A2">
        <v>1</v>
      </c>
      <c r="B2" t="s">
        <v>11</v>
      </c>
      <c r="C2" t="s">
        <v>12</v>
      </c>
      <c r="D2">
        <v>1</v>
      </c>
    </row>
    <row r="3" spans="1:4" x14ac:dyDescent="0.35">
      <c r="A3">
        <v>2</v>
      </c>
      <c r="B3" t="s">
        <v>11</v>
      </c>
      <c r="C3" t="s">
        <v>15</v>
      </c>
      <c r="D3">
        <v>2</v>
      </c>
    </row>
    <row r="4" spans="1:4" x14ac:dyDescent="0.35">
      <c r="A4">
        <v>3</v>
      </c>
      <c r="B4" t="s">
        <v>11</v>
      </c>
      <c r="C4" t="s">
        <v>16</v>
      </c>
      <c r="D4">
        <v>3</v>
      </c>
    </row>
    <row r="5" spans="1:4" x14ac:dyDescent="0.35">
      <c r="A5">
        <v>4</v>
      </c>
      <c r="B5" t="s">
        <v>11</v>
      </c>
      <c r="C5" t="s">
        <v>17</v>
      </c>
      <c r="D5">
        <v>4</v>
      </c>
    </row>
    <row r="6" spans="1:4" x14ac:dyDescent="0.35">
      <c r="A6">
        <v>5</v>
      </c>
      <c r="B6" t="s">
        <v>11</v>
      </c>
      <c r="C6" t="s">
        <v>18</v>
      </c>
      <c r="D6">
        <v>5</v>
      </c>
    </row>
    <row r="7" spans="1:4" x14ac:dyDescent="0.35">
      <c r="A7">
        <v>6</v>
      </c>
      <c r="B7" t="s">
        <v>11</v>
      </c>
      <c r="C7" t="s">
        <v>19</v>
      </c>
      <c r="D7">
        <v>6</v>
      </c>
    </row>
    <row r="8" spans="1:4" x14ac:dyDescent="0.35">
      <c r="A8">
        <v>7</v>
      </c>
      <c r="B8" t="s">
        <v>11</v>
      </c>
      <c r="C8" t="s">
        <v>20</v>
      </c>
      <c r="D8">
        <v>7</v>
      </c>
    </row>
    <row r="9" spans="1:4" x14ac:dyDescent="0.35">
      <c r="A9">
        <v>8</v>
      </c>
      <c r="B9" t="s">
        <v>11</v>
      </c>
      <c r="C9" t="s">
        <v>21</v>
      </c>
      <c r="D9">
        <v>8</v>
      </c>
    </row>
    <row r="10" spans="1:4" x14ac:dyDescent="0.35">
      <c r="A10">
        <v>9</v>
      </c>
      <c r="B10" t="s">
        <v>11</v>
      </c>
      <c r="C10" t="s">
        <v>22</v>
      </c>
      <c r="D10">
        <v>9</v>
      </c>
    </row>
    <row r="11" spans="1:4" x14ac:dyDescent="0.35">
      <c r="A11">
        <v>10</v>
      </c>
      <c r="B11" t="s">
        <v>11</v>
      </c>
      <c r="C11" t="s">
        <v>23</v>
      </c>
      <c r="D11">
        <v>10</v>
      </c>
    </row>
    <row r="12" spans="1:4" x14ac:dyDescent="0.35">
      <c r="A12">
        <v>11</v>
      </c>
      <c r="B12" t="s">
        <v>11</v>
      </c>
      <c r="C12" t="s">
        <v>24</v>
      </c>
      <c r="D12">
        <v>11</v>
      </c>
    </row>
    <row r="13" spans="1:4" x14ac:dyDescent="0.35">
      <c r="A13">
        <v>12</v>
      </c>
      <c r="B13" t="s">
        <v>11</v>
      </c>
      <c r="C13" t="s">
        <v>25</v>
      </c>
      <c r="D13">
        <v>12</v>
      </c>
    </row>
    <row r="14" spans="1:4" x14ac:dyDescent="0.35">
      <c r="A14">
        <v>13</v>
      </c>
      <c r="B14" t="s">
        <v>113</v>
      </c>
      <c r="C14" t="s">
        <v>115</v>
      </c>
      <c r="D14">
        <v>13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DE8D-72D5-4FAD-9EE7-07AB00172334}">
  <dimension ref="A1:D217"/>
  <sheetViews>
    <sheetView workbookViewId="0">
      <selection activeCell="B2" sqref="B2"/>
    </sheetView>
  </sheetViews>
  <sheetFormatPr defaultRowHeight="14.5" x14ac:dyDescent="0.35"/>
  <cols>
    <col min="1" max="1" width="12" bestFit="1" customWidth="1"/>
    <col min="2" max="2" width="20.453125" customWidth="1"/>
    <col min="3" max="4" width="20.54296875" customWidth="1"/>
  </cols>
  <sheetData>
    <row r="1" spans="1:4" x14ac:dyDescent="0.35">
      <c r="A1" t="s">
        <v>35</v>
      </c>
      <c r="B1" t="s">
        <v>36</v>
      </c>
      <c r="C1" t="s">
        <v>37</v>
      </c>
      <c r="D1" t="s">
        <v>38</v>
      </c>
    </row>
    <row r="2" spans="1:4" x14ac:dyDescent="0.35">
      <c r="A2">
        <v>1</v>
      </c>
      <c r="D2" t="s">
        <v>9</v>
      </c>
    </row>
    <row r="3" spans="1:4" x14ac:dyDescent="0.35">
      <c r="A3">
        <v>2</v>
      </c>
      <c r="D3" t="s">
        <v>9</v>
      </c>
    </row>
    <row r="4" spans="1:4" x14ac:dyDescent="0.35">
      <c r="A4">
        <v>3</v>
      </c>
      <c r="D4" t="s">
        <v>9</v>
      </c>
    </row>
    <row r="5" spans="1:4" x14ac:dyDescent="0.35">
      <c r="A5">
        <v>4</v>
      </c>
      <c r="D5" t="s">
        <v>9</v>
      </c>
    </row>
    <row r="6" spans="1:4" x14ac:dyDescent="0.35">
      <c r="A6">
        <v>5</v>
      </c>
      <c r="D6" t="s">
        <v>9</v>
      </c>
    </row>
    <row r="7" spans="1:4" x14ac:dyDescent="0.35">
      <c r="A7">
        <v>6</v>
      </c>
      <c r="D7" t="s">
        <v>9</v>
      </c>
    </row>
    <row r="8" spans="1:4" x14ac:dyDescent="0.35">
      <c r="A8">
        <v>7</v>
      </c>
      <c r="D8" t="s">
        <v>9</v>
      </c>
    </row>
    <row r="9" spans="1:4" x14ac:dyDescent="0.35">
      <c r="A9">
        <v>8</v>
      </c>
      <c r="D9" t="s">
        <v>9</v>
      </c>
    </row>
    <row r="10" spans="1:4" x14ac:dyDescent="0.35">
      <c r="A10">
        <v>9</v>
      </c>
      <c r="D10" t="s">
        <v>9</v>
      </c>
    </row>
    <row r="11" spans="1:4" x14ac:dyDescent="0.35">
      <c r="A11">
        <v>10</v>
      </c>
      <c r="D11" t="s">
        <v>9</v>
      </c>
    </row>
    <row r="12" spans="1:4" x14ac:dyDescent="0.35">
      <c r="A12">
        <v>11</v>
      </c>
      <c r="D12" t="s">
        <v>9</v>
      </c>
    </row>
    <row r="13" spans="1:4" x14ac:dyDescent="0.35">
      <c r="A13">
        <v>12</v>
      </c>
      <c r="D13" t="s">
        <v>9</v>
      </c>
    </row>
    <row r="14" spans="1:4" x14ac:dyDescent="0.35">
      <c r="A14">
        <v>13</v>
      </c>
      <c r="D14" t="s">
        <v>9</v>
      </c>
    </row>
    <row r="15" spans="1:4" x14ac:dyDescent="0.35">
      <c r="A15">
        <v>14</v>
      </c>
      <c r="D15" t="s">
        <v>9</v>
      </c>
    </row>
    <row r="16" spans="1:4" x14ac:dyDescent="0.35">
      <c r="A16">
        <v>15</v>
      </c>
      <c r="D16" t="s">
        <v>9</v>
      </c>
    </row>
    <row r="17" spans="1:4" x14ac:dyDescent="0.35">
      <c r="A17">
        <v>16</v>
      </c>
      <c r="D17" t="s">
        <v>9</v>
      </c>
    </row>
    <row r="18" spans="1:4" x14ac:dyDescent="0.35">
      <c r="A18">
        <v>17</v>
      </c>
      <c r="D18" t="s">
        <v>9</v>
      </c>
    </row>
    <row r="19" spans="1:4" x14ac:dyDescent="0.35">
      <c r="A19">
        <v>18</v>
      </c>
      <c r="D19" t="s">
        <v>9</v>
      </c>
    </row>
    <row r="20" spans="1:4" x14ac:dyDescent="0.35">
      <c r="A20">
        <v>19</v>
      </c>
      <c r="D20" t="s">
        <v>9</v>
      </c>
    </row>
    <row r="21" spans="1:4" x14ac:dyDescent="0.35">
      <c r="A21">
        <v>20</v>
      </c>
      <c r="D21" t="s">
        <v>9</v>
      </c>
    </row>
    <row r="22" spans="1:4" x14ac:dyDescent="0.35">
      <c r="A22">
        <v>21</v>
      </c>
      <c r="D22" t="s">
        <v>9</v>
      </c>
    </row>
    <row r="23" spans="1:4" x14ac:dyDescent="0.35">
      <c r="A23">
        <v>22</v>
      </c>
      <c r="D23" t="s">
        <v>9</v>
      </c>
    </row>
    <row r="24" spans="1:4" x14ac:dyDescent="0.35">
      <c r="A24">
        <v>23</v>
      </c>
      <c r="D24" t="s">
        <v>9</v>
      </c>
    </row>
    <row r="25" spans="1:4" x14ac:dyDescent="0.35">
      <c r="A25">
        <v>24</v>
      </c>
      <c r="D25" t="s">
        <v>9</v>
      </c>
    </row>
    <row r="26" spans="1:4" x14ac:dyDescent="0.35">
      <c r="A26">
        <v>25</v>
      </c>
      <c r="D26" t="s">
        <v>9</v>
      </c>
    </row>
    <row r="27" spans="1:4" x14ac:dyDescent="0.35">
      <c r="A27">
        <v>26</v>
      </c>
      <c r="D27" t="s">
        <v>9</v>
      </c>
    </row>
    <row r="28" spans="1:4" x14ac:dyDescent="0.35">
      <c r="A28">
        <v>27</v>
      </c>
      <c r="D28" t="s">
        <v>9</v>
      </c>
    </row>
    <row r="29" spans="1:4" x14ac:dyDescent="0.35">
      <c r="A29">
        <v>28</v>
      </c>
      <c r="D29" t="s">
        <v>9</v>
      </c>
    </row>
    <row r="30" spans="1:4" x14ac:dyDescent="0.35">
      <c r="A30">
        <v>29</v>
      </c>
      <c r="D30" t="s">
        <v>9</v>
      </c>
    </row>
    <row r="31" spans="1:4" x14ac:dyDescent="0.35">
      <c r="A31">
        <v>30</v>
      </c>
      <c r="D31" t="s">
        <v>9</v>
      </c>
    </row>
    <row r="32" spans="1:4" x14ac:dyDescent="0.35">
      <c r="A32">
        <v>31</v>
      </c>
      <c r="D32" t="s">
        <v>9</v>
      </c>
    </row>
    <row r="33" spans="1:4" x14ac:dyDescent="0.35">
      <c r="A33">
        <v>32</v>
      </c>
      <c r="D33" t="s">
        <v>9</v>
      </c>
    </row>
    <row r="34" spans="1:4" x14ac:dyDescent="0.35">
      <c r="A34">
        <v>33</v>
      </c>
      <c r="D34" t="s">
        <v>9</v>
      </c>
    </row>
    <row r="35" spans="1:4" x14ac:dyDescent="0.35">
      <c r="A35">
        <v>34</v>
      </c>
      <c r="D35" t="s">
        <v>9</v>
      </c>
    </row>
    <row r="36" spans="1:4" x14ac:dyDescent="0.35">
      <c r="A36">
        <v>35</v>
      </c>
      <c r="D36" t="s">
        <v>9</v>
      </c>
    </row>
    <row r="37" spans="1:4" x14ac:dyDescent="0.35">
      <c r="A37">
        <v>36</v>
      </c>
      <c r="D37" t="s">
        <v>9</v>
      </c>
    </row>
    <row r="38" spans="1:4" x14ac:dyDescent="0.35">
      <c r="A38">
        <v>37</v>
      </c>
      <c r="D38" t="s">
        <v>9</v>
      </c>
    </row>
    <row r="39" spans="1:4" x14ac:dyDescent="0.35">
      <c r="A39">
        <v>38</v>
      </c>
      <c r="D39" t="s">
        <v>9</v>
      </c>
    </row>
    <row r="40" spans="1:4" x14ac:dyDescent="0.35">
      <c r="A40">
        <v>39</v>
      </c>
      <c r="D40" t="s">
        <v>9</v>
      </c>
    </row>
    <row r="41" spans="1:4" x14ac:dyDescent="0.35">
      <c r="A41">
        <v>40</v>
      </c>
      <c r="D41" t="s">
        <v>9</v>
      </c>
    </row>
    <row r="42" spans="1:4" x14ac:dyDescent="0.35">
      <c r="A42">
        <v>41</v>
      </c>
      <c r="D42" t="s">
        <v>9</v>
      </c>
    </row>
    <row r="43" spans="1:4" x14ac:dyDescent="0.35">
      <c r="A43">
        <v>42</v>
      </c>
      <c r="D43" t="s">
        <v>9</v>
      </c>
    </row>
    <row r="44" spans="1:4" x14ac:dyDescent="0.35">
      <c r="A44">
        <v>43</v>
      </c>
      <c r="D44" t="s">
        <v>9</v>
      </c>
    </row>
    <row r="45" spans="1:4" x14ac:dyDescent="0.35">
      <c r="A45">
        <v>44</v>
      </c>
      <c r="D45" t="s">
        <v>9</v>
      </c>
    </row>
    <row r="46" spans="1:4" x14ac:dyDescent="0.35">
      <c r="A46">
        <v>45</v>
      </c>
      <c r="D46" t="s">
        <v>9</v>
      </c>
    </row>
    <row r="47" spans="1:4" x14ac:dyDescent="0.35">
      <c r="A47">
        <v>46</v>
      </c>
      <c r="D47" t="s">
        <v>9</v>
      </c>
    </row>
    <row r="48" spans="1:4" x14ac:dyDescent="0.35">
      <c r="A48">
        <v>47</v>
      </c>
      <c r="D48" t="s">
        <v>9</v>
      </c>
    </row>
    <row r="49" spans="1:4" x14ac:dyDescent="0.35">
      <c r="A49">
        <v>48</v>
      </c>
      <c r="D49" t="s">
        <v>9</v>
      </c>
    </row>
    <row r="50" spans="1:4" x14ac:dyDescent="0.35">
      <c r="A50">
        <v>49</v>
      </c>
      <c r="D50" t="s">
        <v>9</v>
      </c>
    </row>
    <row r="51" spans="1:4" x14ac:dyDescent="0.35">
      <c r="A51">
        <v>50</v>
      </c>
      <c r="D51" t="s">
        <v>9</v>
      </c>
    </row>
    <row r="52" spans="1:4" x14ac:dyDescent="0.35">
      <c r="A52">
        <v>51</v>
      </c>
      <c r="D52" t="s">
        <v>9</v>
      </c>
    </row>
    <row r="53" spans="1:4" x14ac:dyDescent="0.35">
      <c r="A53">
        <v>52</v>
      </c>
      <c r="D53" t="s">
        <v>9</v>
      </c>
    </row>
    <row r="54" spans="1:4" x14ac:dyDescent="0.35">
      <c r="A54">
        <v>53</v>
      </c>
      <c r="D54" t="s">
        <v>9</v>
      </c>
    </row>
    <row r="55" spans="1:4" x14ac:dyDescent="0.35">
      <c r="A55">
        <v>54</v>
      </c>
      <c r="D55" t="s">
        <v>9</v>
      </c>
    </row>
    <row r="56" spans="1:4" x14ac:dyDescent="0.35">
      <c r="A56">
        <v>55</v>
      </c>
      <c r="D56" t="s">
        <v>9</v>
      </c>
    </row>
    <row r="57" spans="1:4" x14ac:dyDescent="0.35">
      <c r="A57">
        <v>56</v>
      </c>
      <c r="D57" t="s">
        <v>9</v>
      </c>
    </row>
    <row r="58" spans="1:4" x14ac:dyDescent="0.35">
      <c r="A58">
        <v>57</v>
      </c>
      <c r="D58" t="s">
        <v>9</v>
      </c>
    </row>
    <row r="59" spans="1:4" x14ac:dyDescent="0.35">
      <c r="A59">
        <v>58</v>
      </c>
      <c r="D59" t="s">
        <v>9</v>
      </c>
    </row>
    <row r="60" spans="1:4" x14ac:dyDescent="0.35">
      <c r="A60">
        <v>59</v>
      </c>
      <c r="D60" t="s">
        <v>9</v>
      </c>
    </row>
    <row r="61" spans="1:4" x14ac:dyDescent="0.35">
      <c r="A61">
        <v>60</v>
      </c>
      <c r="D61" t="s">
        <v>9</v>
      </c>
    </row>
    <row r="62" spans="1:4" x14ac:dyDescent="0.35">
      <c r="A62">
        <v>61</v>
      </c>
      <c r="D62" t="s">
        <v>9</v>
      </c>
    </row>
    <row r="63" spans="1:4" x14ac:dyDescent="0.35">
      <c r="A63">
        <v>62</v>
      </c>
      <c r="D63" t="s">
        <v>9</v>
      </c>
    </row>
    <row r="64" spans="1:4" x14ac:dyDescent="0.35">
      <c r="A64">
        <v>63</v>
      </c>
      <c r="D64" t="s">
        <v>9</v>
      </c>
    </row>
    <row r="65" spans="1:4" x14ac:dyDescent="0.35">
      <c r="A65">
        <v>64</v>
      </c>
      <c r="D65" t="s">
        <v>9</v>
      </c>
    </row>
    <row r="66" spans="1:4" x14ac:dyDescent="0.35">
      <c r="A66">
        <v>65</v>
      </c>
      <c r="D66" t="s">
        <v>9</v>
      </c>
    </row>
    <row r="67" spans="1:4" x14ac:dyDescent="0.35">
      <c r="A67">
        <v>66</v>
      </c>
      <c r="D67" t="s">
        <v>9</v>
      </c>
    </row>
    <row r="68" spans="1:4" x14ac:dyDescent="0.35">
      <c r="A68">
        <v>67</v>
      </c>
      <c r="D68" t="s">
        <v>9</v>
      </c>
    </row>
    <row r="69" spans="1:4" x14ac:dyDescent="0.35">
      <c r="A69">
        <v>68</v>
      </c>
      <c r="D69" t="s">
        <v>9</v>
      </c>
    </row>
    <row r="70" spans="1:4" x14ac:dyDescent="0.35">
      <c r="A70">
        <v>69</v>
      </c>
      <c r="D70" t="s">
        <v>9</v>
      </c>
    </row>
    <row r="71" spans="1:4" x14ac:dyDescent="0.35">
      <c r="A71">
        <v>70</v>
      </c>
      <c r="D71" t="s">
        <v>9</v>
      </c>
    </row>
    <row r="72" spans="1:4" x14ac:dyDescent="0.35">
      <c r="A72">
        <v>71</v>
      </c>
      <c r="D72" t="s">
        <v>9</v>
      </c>
    </row>
    <row r="73" spans="1:4" x14ac:dyDescent="0.35">
      <c r="A73">
        <v>72</v>
      </c>
      <c r="D73" t="s">
        <v>9</v>
      </c>
    </row>
    <row r="74" spans="1:4" x14ac:dyDescent="0.35">
      <c r="A74">
        <v>73</v>
      </c>
      <c r="D74" t="s">
        <v>9</v>
      </c>
    </row>
    <row r="75" spans="1:4" x14ac:dyDescent="0.35">
      <c r="A75">
        <v>74</v>
      </c>
      <c r="D75" t="s">
        <v>9</v>
      </c>
    </row>
    <row r="76" spans="1:4" x14ac:dyDescent="0.35">
      <c r="A76">
        <v>75</v>
      </c>
      <c r="D76" t="s">
        <v>9</v>
      </c>
    </row>
    <row r="77" spans="1:4" x14ac:dyDescent="0.35">
      <c r="A77">
        <v>76</v>
      </c>
      <c r="D77" t="s">
        <v>9</v>
      </c>
    </row>
    <row r="78" spans="1:4" x14ac:dyDescent="0.35">
      <c r="A78">
        <v>77</v>
      </c>
      <c r="D78" t="s">
        <v>9</v>
      </c>
    </row>
    <row r="79" spans="1:4" x14ac:dyDescent="0.35">
      <c r="A79">
        <v>78</v>
      </c>
      <c r="D79" t="s">
        <v>9</v>
      </c>
    </row>
    <row r="80" spans="1:4" x14ac:dyDescent="0.35">
      <c r="A80">
        <v>79</v>
      </c>
      <c r="D80" t="s">
        <v>9</v>
      </c>
    </row>
    <row r="81" spans="1:4" x14ac:dyDescent="0.35">
      <c r="A81">
        <v>80</v>
      </c>
      <c r="D81" t="s">
        <v>9</v>
      </c>
    </row>
    <row r="82" spans="1:4" x14ac:dyDescent="0.35">
      <c r="A82">
        <v>81</v>
      </c>
      <c r="D82" t="s">
        <v>9</v>
      </c>
    </row>
    <row r="83" spans="1:4" x14ac:dyDescent="0.35">
      <c r="A83">
        <v>82</v>
      </c>
      <c r="D83" t="s">
        <v>9</v>
      </c>
    </row>
    <row r="84" spans="1:4" x14ac:dyDescent="0.35">
      <c r="A84">
        <v>83</v>
      </c>
      <c r="D84" t="s">
        <v>9</v>
      </c>
    </row>
    <row r="85" spans="1:4" x14ac:dyDescent="0.35">
      <c r="A85">
        <v>84</v>
      </c>
      <c r="D85" t="s">
        <v>9</v>
      </c>
    </row>
    <row r="86" spans="1:4" x14ac:dyDescent="0.35">
      <c r="A86">
        <v>85</v>
      </c>
      <c r="D86" t="s">
        <v>9</v>
      </c>
    </row>
    <row r="87" spans="1:4" x14ac:dyDescent="0.35">
      <c r="A87">
        <v>86</v>
      </c>
      <c r="D87" t="s">
        <v>9</v>
      </c>
    </row>
    <row r="88" spans="1:4" x14ac:dyDescent="0.35">
      <c r="A88">
        <v>87</v>
      </c>
      <c r="D88" t="s">
        <v>9</v>
      </c>
    </row>
    <row r="89" spans="1:4" x14ac:dyDescent="0.35">
      <c r="A89">
        <v>88</v>
      </c>
      <c r="D89" t="s">
        <v>9</v>
      </c>
    </row>
    <row r="90" spans="1:4" x14ac:dyDescent="0.35">
      <c r="A90">
        <v>89</v>
      </c>
      <c r="D90" t="s">
        <v>9</v>
      </c>
    </row>
    <row r="91" spans="1:4" x14ac:dyDescent="0.35">
      <c r="A91">
        <v>90</v>
      </c>
      <c r="D91" t="s">
        <v>9</v>
      </c>
    </row>
    <row r="92" spans="1:4" x14ac:dyDescent="0.35">
      <c r="A92">
        <v>91</v>
      </c>
      <c r="D92" t="s">
        <v>9</v>
      </c>
    </row>
    <row r="93" spans="1:4" x14ac:dyDescent="0.35">
      <c r="A93">
        <v>92</v>
      </c>
      <c r="D93" t="s">
        <v>9</v>
      </c>
    </row>
    <row r="94" spans="1:4" x14ac:dyDescent="0.35">
      <c r="A94">
        <v>93</v>
      </c>
      <c r="D94" t="s">
        <v>9</v>
      </c>
    </row>
    <row r="95" spans="1:4" x14ac:dyDescent="0.35">
      <c r="A95">
        <v>94</v>
      </c>
      <c r="D95" t="s">
        <v>9</v>
      </c>
    </row>
    <row r="96" spans="1:4" x14ac:dyDescent="0.35">
      <c r="A96">
        <v>95</v>
      </c>
      <c r="D96" t="s">
        <v>9</v>
      </c>
    </row>
    <row r="97" spans="1:4" x14ac:dyDescent="0.35">
      <c r="A97">
        <v>96</v>
      </c>
      <c r="D97" t="s">
        <v>9</v>
      </c>
    </row>
    <row r="98" spans="1:4" x14ac:dyDescent="0.35">
      <c r="A98">
        <v>97</v>
      </c>
      <c r="D98" t="s">
        <v>9</v>
      </c>
    </row>
    <row r="99" spans="1:4" x14ac:dyDescent="0.35">
      <c r="A99">
        <v>98</v>
      </c>
      <c r="D99" t="s">
        <v>9</v>
      </c>
    </row>
    <row r="100" spans="1:4" x14ac:dyDescent="0.35">
      <c r="A100">
        <v>99</v>
      </c>
      <c r="D100" t="s">
        <v>9</v>
      </c>
    </row>
    <row r="101" spans="1:4" x14ac:dyDescent="0.35">
      <c r="A101">
        <v>100</v>
      </c>
      <c r="D101" t="s">
        <v>9</v>
      </c>
    </row>
    <row r="102" spans="1:4" x14ac:dyDescent="0.35">
      <c r="A102">
        <v>101</v>
      </c>
      <c r="D102" t="s">
        <v>9</v>
      </c>
    </row>
    <row r="103" spans="1:4" x14ac:dyDescent="0.35">
      <c r="A103">
        <v>102</v>
      </c>
      <c r="D103" t="s">
        <v>9</v>
      </c>
    </row>
    <row r="104" spans="1:4" x14ac:dyDescent="0.35">
      <c r="A104">
        <v>103</v>
      </c>
      <c r="D104" t="s">
        <v>9</v>
      </c>
    </row>
    <row r="105" spans="1:4" x14ac:dyDescent="0.35">
      <c r="A105">
        <v>104</v>
      </c>
      <c r="D105" t="s">
        <v>9</v>
      </c>
    </row>
    <row r="106" spans="1:4" x14ac:dyDescent="0.35">
      <c r="A106">
        <v>105</v>
      </c>
      <c r="D106" t="s">
        <v>9</v>
      </c>
    </row>
    <row r="107" spans="1:4" x14ac:dyDescent="0.35">
      <c r="A107">
        <v>106</v>
      </c>
      <c r="D107" t="s">
        <v>9</v>
      </c>
    </row>
    <row r="108" spans="1:4" x14ac:dyDescent="0.35">
      <c r="A108">
        <v>107</v>
      </c>
      <c r="D108" t="s">
        <v>9</v>
      </c>
    </row>
    <row r="109" spans="1:4" x14ac:dyDescent="0.35">
      <c r="A109">
        <v>108</v>
      </c>
      <c r="D109" t="s">
        <v>9</v>
      </c>
    </row>
    <row r="110" spans="1:4" x14ac:dyDescent="0.35">
      <c r="A110">
        <v>109</v>
      </c>
      <c r="D110" t="s">
        <v>9</v>
      </c>
    </row>
    <row r="111" spans="1:4" x14ac:dyDescent="0.35">
      <c r="A111">
        <v>110</v>
      </c>
      <c r="D111" t="s">
        <v>9</v>
      </c>
    </row>
    <row r="112" spans="1:4" x14ac:dyDescent="0.35">
      <c r="A112">
        <v>111</v>
      </c>
      <c r="D112" t="s">
        <v>9</v>
      </c>
    </row>
    <row r="113" spans="1:4" x14ac:dyDescent="0.35">
      <c r="A113">
        <v>112</v>
      </c>
      <c r="D113" t="s">
        <v>9</v>
      </c>
    </row>
    <row r="114" spans="1:4" x14ac:dyDescent="0.35">
      <c r="A114">
        <v>113</v>
      </c>
      <c r="D114" t="s">
        <v>9</v>
      </c>
    </row>
    <row r="115" spans="1:4" x14ac:dyDescent="0.35">
      <c r="A115">
        <v>114</v>
      </c>
      <c r="D115" t="s">
        <v>9</v>
      </c>
    </row>
    <row r="116" spans="1:4" x14ac:dyDescent="0.35">
      <c r="A116">
        <v>115</v>
      </c>
      <c r="D116" t="s">
        <v>9</v>
      </c>
    </row>
    <row r="117" spans="1:4" x14ac:dyDescent="0.35">
      <c r="A117">
        <v>116</v>
      </c>
      <c r="D117" t="s">
        <v>9</v>
      </c>
    </row>
    <row r="118" spans="1:4" x14ac:dyDescent="0.35">
      <c r="A118">
        <v>117</v>
      </c>
      <c r="D118" t="s">
        <v>9</v>
      </c>
    </row>
    <row r="119" spans="1:4" x14ac:dyDescent="0.35">
      <c r="A119">
        <v>118</v>
      </c>
      <c r="D119" t="s">
        <v>9</v>
      </c>
    </row>
    <row r="120" spans="1:4" x14ac:dyDescent="0.35">
      <c r="A120">
        <v>119</v>
      </c>
      <c r="D120" t="s">
        <v>9</v>
      </c>
    </row>
    <row r="121" spans="1:4" x14ac:dyDescent="0.35">
      <c r="A121">
        <v>120</v>
      </c>
      <c r="D121" t="s">
        <v>9</v>
      </c>
    </row>
    <row r="122" spans="1:4" x14ac:dyDescent="0.35">
      <c r="A122">
        <v>121</v>
      </c>
      <c r="D122" t="s">
        <v>9</v>
      </c>
    </row>
    <row r="123" spans="1:4" x14ac:dyDescent="0.35">
      <c r="A123">
        <v>122</v>
      </c>
      <c r="D123" t="s">
        <v>9</v>
      </c>
    </row>
    <row r="124" spans="1:4" x14ac:dyDescent="0.35">
      <c r="A124">
        <v>123</v>
      </c>
      <c r="D124" t="s">
        <v>9</v>
      </c>
    </row>
    <row r="125" spans="1:4" x14ac:dyDescent="0.35">
      <c r="A125">
        <v>124</v>
      </c>
      <c r="D125" t="s">
        <v>9</v>
      </c>
    </row>
    <row r="126" spans="1:4" x14ac:dyDescent="0.35">
      <c r="A126">
        <v>125</v>
      </c>
      <c r="D126" t="s">
        <v>9</v>
      </c>
    </row>
    <row r="127" spans="1:4" x14ac:dyDescent="0.35">
      <c r="A127">
        <v>126</v>
      </c>
      <c r="D127" t="s">
        <v>9</v>
      </c>
    </row>
    <row r="128" spans="1:4" x14ac:dyDescent="0.35">
      <c r="A128">
        <v>127</v>
      </c>
      <c r="D128" t="s">
        <v>9</v>
      </c>
    </row>
    <row r="129" spans="1:4" x14ac:dyDescent="0.35">
      <c r="A129">
        <v>128</v>
      </c>
      <c r="D129" t="s">
        <v>9</v>
      </c>
    </row>
    <row r="130" spans="1:4" x14ac:dyDescent="0.35">
      <c r="A130">
        <v>129</v>
      </c>
      <c r="D130" t="s">
        <v>9</v>
      </c>
    </row>
    <row r="131" spans="1:4" x14ac:dyDescent="0.35">
      <c r="A131">
        <v>130</v>
      </c>
      <c r="D131" t="s">
        <v>9</v>
      </c>
    </row>
    <row r="132" spans="1:4" x14ac:dyDescent="0.35">
      <c r="A132">
        <v>131</v>
      </c>
      <c r="D132" t="s">
        <v>9</v>
      </c>
    </row>
    <row r="133" spans="1:4" x14ac:dyDescent="0.35">
      <c r="A133">
        <v>132</v>
      </c>
      <c r="D133" t="s">
        <v>9</v>
      </c>
    </row>
    <row r="134" spans="1:4" x14ac:dyDescent="0.35">
      <c r="A134">
        <v>133</v>
      </c>
      <c r="D134" t="s">
        <v>9</v>
      </c>
    </row>
    <row r="135" spans="1:4" x14ac:dyDescent="0.35">
      <c r="A135">
        <v>134</v>
      </c>
      <c r="D135" t="s">
        <v>9</v>
      </c>
    </row>
    <row r="136" spans="1:4" x14ac:dyDescent="0.35">
      <c r="A136">
        <v>135</v>
      </c>
      <c r="D136" t="s">
        <v>9</v>
      </c>
    </row>
    <row r="137" spans="1:4" x14ac:dyDescent="0.35">
      <c r="A137">
        <v>136</v>
      </c>
      <c r="D137" t="s">
        <v>9</v>
      </c>
    </row>
    <row r="138" spans="1:4" x14ac:dyDescent="0.35">
      <c r="A138">
        <v>137</v>
      </c>
      <c r="D138" t="s">
        <v>9</v>
      </c>
    </row>
    <row r="139" spans="1:4" x14ac:dyDescent="0.35">
      <c r="A139">
        <v>138</v>
      </c>
      <c r="D139" t="s">
        <v>9</v>
      </c>
    </row>
    <row r="140" spans="1:4" x14ac:dyDescent="0.35">
      <c r="A140">
        <v>139</v>
      </c>
      <c r="D140" t="s">
        <v>9</v>
      </c>
    </row>
    <row r="141" spans="1:4" x14ac:dyDescent="0.35">
      <c r="A141">
        <v>140</v>
      </c>
      <c r="D141" t="s">
        <v>9</v>
      </c>
    </row>
    <row r="142" spans="1:4" x14ac:dyDescent="0.35">
      <c r="A142">
        <v>141</v>
      </c>
      <c r="D142" t="s">
        <v>9</v>
      </c>
    </row>
    <row r="143" spans="1:4" x14ac:dyDescent="0.35">
      <c r="A143">
        <v>142</v>
      </c>
      <c r="D143" t="s">
        <v>9</v>
      </c>
    </row>
    <row r="144" spans="1:4" x14ac:dyDescent="0.35">
      <c r="A144">
        <v>143</v>
      </c>
      <c r="D144" t="s">
        <v>9</v>
      </c>
    </row>
    <row r="145" spans="1:4" x14ac:dyDescent="0.35">
      <c r="A145">
        <v>144</v>
      </c>
      <c r="D145" t="s">
        <v>9</v>
      </c>
    </row>
    <row r="146" spans="1:4" x14ac:dyDescent="0.35">
      <c r="A146">
        <v>145</v>
      </c>
      <c r="D146" t="s">
        <v>9</v>
      </c>
    </row>
    <row r="147" spans="1:4" x14ac:dyDescent="0.35">
      <c r="A147">
        <v>146</v>
      </c>
      <c r="D147" t="s">
        <v>9</v>
      </c>
    </row>
    <row r="148" spans="1:4" x14ac:dyDescent="0.35">
      <c r="A148">
        <v>147</v>
      </c>
      <c r="D148" t="s">
        <v>9</v>
      </c>
    </row>
    <row r="149" spans="1:4" x14ac:dyDescent="0.35">
      <c r="A149">
        <v>148</v>
      </c>
      <c r="D149" t="s">
        <v>9</v>
      </c>
    </row>
    <row r="150" spans="1:4" x14ac:dyDescent="0.35">
      <c r="A150">
        <v>149</v>
      </c>
      <c r="D150" t="s">
        <v>9</v>
      </c>
    </row>
    <row r="151" spans="1:4" x14ac:dyDescent="0.35">
      <c r="A151">
        <v>150</v>
      </c>
      <c r="D151" t="s">
        <v>9</v>
      </c>
    </row>
    <row r="152" spans="1:4" x14ac:dyDescent="0.35">
      <c r="A152">
        <v>151</v>
      </c>
      <c r="D152" t="s">
        <v>9</v>
      </c>
    </row>
    <row r="153" spans="1:4" x14ac:dyDescent="0.35">
      <c r="A153">
        <v>152</v>
      </c>
      <c r="D153" t="s">
        <v>9</v>
      </c>
    </row>
    <row r="154" spans="1:4" x14ac:dyDescent="0.35">
      <c r="A154">
        <v>153</v>
      </c>
      <c r="D154" t="s">
        <v>9</v>
      </c>
    </row>
    <row r="155" spans="1:4" x14ac:dyDescent="0.35">
      <c r="A155">
        <v>154</v>
      </c>
      <c r="D155" t="s">
        <v>9</v>
      </c>
    </row>
    <row r="156" spans="1:4" x14ac:dyDescent="0.35">
      <c r="A156">
        <v>155</v>
      </c>
      <c r="D156" t="s">
        <v>9</v>
      </c>
    </row>
    <row r="157" spans="1:4" x14ac:dyDescent="0.35">
      <c r="A157">
        <v>156</v>
      </c>
      <c r="D157" t="s">
        <v>9</v>
      </c>
    </row>
    <row r="158" spans="1:4" x14ac:dyDescent="0.35">
      <c r="A158">
        <v>157</v>
      </c>
      <c r="D158" t="s">
        <v>9</v>
      </c>
    </row>
    <row r="159" spans="1:4" x14ac:dyDescent="0.35">
      <c r="A159">
        <v>158</v>
      </c>
      <c r="D159" t="s">
        <v>9</v>
      </c>
    </row>
    <row r="160" spans="1:4" x14ac:dyDescent="0.35">
      <c r="A160">
        <v>159</v>
      </c>
      <c r="D160" t="s">
        <v>9</v>
      </c>
    </row>
    <row r="161" spans="1:4" x14ac:dyDescent="0.35">
      <c r="A161">
        <v>160</v>
      </c>
      <c r="D161" t="s">
        <v>9</v>
      </c>
    </row>
    <row r="162" spans="1:4" x14ac:dyDescent="0.35">
      <c r="A162">
        <v>161</v>
      </c>
      <c r="D162" t="s">
        <v>9</v>
      </c>
    </row>
    <row r="163" spans="1:4" x14ac:dyDescent="0.35">
      <c r="A163">
        <v>162</v>
      </c>
      <c r="D163" t="s">
        <v>9</v>
      </c>
    </row>
    <row r="164" spans="1:4" x14ac:dyDescent="0.35">
      <c r="A164">
        <v>163</v>
      </c>
      <c r="D164" t="s">
        <v>9</v>
      </c>
    </row>
    <row r="165" spans="1:4" x14ac:dyDescent="0.35">
      <c r="A165">
        <v>164</v>
      </c>
      <c r="D165" t="s">
        <v>9</v>
      </c>
    </row>
    <row r="166" spans="1:4" x14ac:dyDescent="0.35">
      <c r="A166">
        <v>165</v>
      </c>
      <c r="D166" t="s">
        <v>9</v>
      </c>
    </row>
    <row r="167" spans="1:4" x14ac:dyDescent="0.35">
      <c r="A167">
        <v>166</v>
      </c>
      <c r="D167" t="s">
        <v>9</v>
      </c>
    </row>
    <row r="168" spans="1:4" x14ac:dyDescent="0.35">
      <c r="A168">
        <v>167</v>
      </c>
      <c r="D168" t="s">
        <v>9</v>
      </c>
    </row>
    <row r="169" spans="1:4" x14ac:dyDescent="0.35">
      <c r="A169">
        <v>168</v>
      </c>
      <c r="D169" t="s">
        <v>9</v>
      </c>
    </row>
    <row r="170" spans="1:4" x14ac:dyDescent="0.35">
      <c r="A170">
        <v>169</v>
      </c>
      <c r="D170" t="s">
        <v>9</v>
      </c>
    </row>
    <row r="171" spans="1:4" x14ac:dyDescent="0.35">
      <c r="A171">
        <v>170</v>
      </c>
      <c r="D171" t="s">
        <v>9</v>
      </c>
    </row>
    <row r="172" spans="1:4" x14ac:dyDescent="0.35">
      <c r="A172">
        <v>171</v>
      </c>
      <c r="D172" t="s">
        <v>9</v>
      </c>
    </row>
    <row r="173" spans="1:4" x14ac:dyDescent="0.35">
      <c r="A173">
        <v>172</v>
      </c>
      <c r="D173" t="s">
        <v>9</v>
      </c>
    </row>
    <row r="174" spans="1:4" x14ac:dyDescent="0.35">
      <c r="A174">
        <v>173</v>
      </c>
      <c r="D174" t="s">
        <v>9</v>
      </c>
    </row>
    <row r="175" spans="1:4" x14ac:dyDescent="0.35">
      <c r="A175">
        <v>174</v>
      </c>
      <c r="D175" t="s">
        <v>9</v>
      </c>
    </row>
    <row r="176" spans="1:4" x14ac:dyDescent="0.35">
      <c r="A176">
        <v>175</v>
      </c>
      <c r="D176" t="s">
        <v>9</v>
      </c>
    </row>
    <row r="177" spans="1:4" x14ac:dyDescent="0.35">
      <c r="A177">
        <v>176</v>
      </c>
      <c r="D177" t="s">
        <v>9</v>
      </c>
    </row>
    <row r="178" spans="1:4" x14ac:dyDescent="0.35">
      <c r="A178">
        <v>177</v>
      </c>
      <c r="D178" t="s">
        <v>9</v>
      </c>
    </row>
    <row r="179" spans="1:4" x14ac:dyDescent="0.35">
      <c r="A179">
        <v>178</v>
      </c>
      <c r="D179" t="s">
        <v>9</v>
      </c>
    </row>
    <row r="180" spans="1:4" x14ac:dyDescent="0.35">
      <c r="A180">
        <v>179</v>
      </c>
      <c r="D180" t="s">
        <v>9</v>
      </c>
    </row>
    <row r="181" spans="1:4" x14ac:dyDescent="0.35">
      <c r="A181">
        <v>180</v>
      </c>
      <c r="D181" t="s">
        <v>9</v>
      </c>
    </row>
    <row r="182" spans="1:4" x14ac:dyDescent="0.35">
      <c r="A182">
        <v>181</v>
      </c>
      <c r="D182" t="s">
        <v>9</v>
      </c>
    </row>
    <row r="183" spans="1:4" x14ac:dyDescent="0.35">
      <c r="A183">
        <v>182</v>
      </c>
      <c r="D183" t="s">
        <v>9</v>
      </c>
    </row>
    <row r="184" spans="1:4" x14ac:dyDescent="0.35">
      <c r="A184">
        <v>183</v>
      </c>
      <c r="D184" t="s">
        <v>9</v>
      </c>
    </row>
    <row r="185" spans="1:4" x14ac:dyDescent="0.35">
      <c r="A185">
        <v>184</v>
      </c>
      <c r="D185" t="s">
        <v>9</v>
      </c>
    </row>
    <row r="186" spans="1:4" x14ac:dyDescent="0.35">
      <c r="A186">
        <v>185</v>
      </c>
      <c r="D186" t="s">
        <v>9</v>
      </c>
    </row>
    <row r="187" spans="1:4" x14ac:dyDescent="0.35">
      <c r="A187">
        <v>186</v>
      </c>
      <c r="D187" t="s">
        <v>9</v>
      </c>
    </row>
    <row r="188" spans="1:4" x14ac:dyDescent="0.35">
      <c r="A188">
        <v>187</v>
      </c>
      <c r="D188" t="s">
        <v>9</v>
      </c>
    </row>
    <row r="189" spans="1:4" x14ac:dyDescent="0.35">
      <c r="A189">
        <v>188</v>
      </c>
      <c r="D189" t="s">
        <v>9</v>
      </c>
    </row>
    <row r="190" spans="1:4" x14ac:dyDescent="0.35">
      <c r="A190">
        <v>189</v>
      </c>
      <c r="D190" t="s">
        <v>9</v>
      </c>
    </row>
    <row r="191" spans="1:4" x14ac:dyDescent="0.35">
      <c r="A191">
        <v>190</v>
      </c>
      <c r="D191" t="s">
        <v>9</v>
      </c>
    </row>
    <row r="192" spans="1:4" x14ac:dyDescent="0.35">
      <c r="A192">
        <v>191</v>
      </c>
      <c r="D192" t="s">
        <v>9</v>
      </c>
    </row>
    <row r="193" spans="1:4" x14ac:dyDescent="0.35">
      <c r="A193">
        <v>192</v>
      </c>
      <c r="D193" t="s">
        <v>9</v>
      </c>
    </row>
    <row r="194" spans="1:4" x14ac:dyDescent="0.35">
      <c r="D194" t="s">
        <v>9</v>
      </c>
    </row>
    <row r="195" spans="1:4" x14ac:dyDescent="0.35">
      <c r="D195" t="s">
        <v>9</v>
      </c>
    </row>
    <row r="196" spans="1:4" x14ac:dyDescent="0.35">
      <c r="D196" t="s">
        <v>9</v>
      </c>
    </row>
    <row r="197" spans="1:4" x14ac:dyDescent="0.35">
      <c r="D197" t="s">
        <v>9</v>
      </c>
    </row>
    <row r="198" spans="1:4" x14ac:dyDescent="0.35">
      <c r="D198" t="s">
        <v>9</v>
      </c>
    </row>
    <row r="199" spans="1:4" x14ac:dyDescent="0.35">
      <c r="D199" t="s">
        <v>9</v>
      </c>
    </row>
    <row r="200" spans="1:4" x14ac:dyDescent="0.35">
      <c r="D200" t="s">
        <v>9</v>
      </c>
    </row>
    <row r="201" spans="1:4" x14ac:dyDescent="0.35">
      <c r="D201" t="s">
        <v>9</v>
      </c>
    </row>
    <row r="202" spans="1:4" x14ac:dyDescent="0.35">
      <c r="D202" t="s">
        <v>9</v>
      </c>
    </row>
    <row r="203" spans="1:4" x14ac:dyDescent="0.35">
      <c r="D203" t="s">
        <v>9</v>
      </c>
    </row>
    <row r="204" spans="1:4" x14ac:dyDescent="0.35">
      <c r="D204" t="s">
        <v>9</v>
      </c>
    </row>
    <row r="205" spans="1:4" x14ac:dyDescent="0.35">
      <c r="D205" t="s">
        <v>9</v>
      </c>
    </row>
    <row r="206" spans="1:4" x14ac:dyDescent="0.35">
      <c r="D206" t="s">
        <v>9</v>
      </c>
    </row>
    <row r="207" spans="1:4" x14ac:dyDescent="0.35">
      <c r="D207" t="s">
        <v>9</v>
      </c>
    </row>
    <row r="208" spans="1:4" x14ac:dyDescent="0.35">
      <c r="D208" t="s">
        <v>9</v>
      </c>
    </row>
    <row r="209" spans="4:4" x14ac:dyDescent="0.35">
      <c r="D209" t="s">
        <v>9</v>
      </c>
    </row>
    <row r="210" spans="4:4" x14ac:dyDescent="0.35">
      <c r="D210" t="s">
        <v>9</v>
      </c>
    </row>
    <row r="211" spans="4:4" x14ac:dyDescent="0.35">
      <c r="D211" t="s">
        <v>9</v>
      </c>
    </row>
    <row r="212" spans="4:4" x14ac:dyDescent="0.35">
      <c r="D212" t="s">
        <v>9</v>
      </c>
    </row>
    <row r="213" spans="4:4" x14ac:dyDescent="0.35">
      <c r="D213" t="s">
        <v>9</v>
      </c>
    </row>
    <row r="214" spans="4:4" x14ac:dyDescent="0.35">
      <c r="D214" t="s">
        <v>9</v>
      </c>
    </row>
    <row r="215" spans="4:4" x14ac:dyDescent="0.35">
      <c r="D215" t="s">
        <v>9</v>
      </c>
    </row>
    <row r="216" spans="4:4" x14ac:dyDescent="0.35">
      <c r="D216" t="s">
        <v>9</v>
      </c>
    </row>
    <row r="217" spans="4:4" x14ac:dyDescent="0.35">
      <c r="D217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17CD-055B-4070-93DD-1F28E336F863}">
  <dimension ref="A1:A2"/>
  <sheetViews>
    <sheetView workbookViewId="0">
      <selection activeCell="A3" sqref="A3"/>
    </sheetView>
  </sheetViews>
  <sheetFormatPr defaultRowHeight="14.5" x14ac:dyDescent="0.35"/>
  <cols>
    <col min="1" max="1" width="15.81640625" customWidth="1"/>
  </cols>
  <sheetData>
    <row r="1" spans="1:1" x14ac:dyDescent="0.35">
      <c r="A1" t="s">
        <v>77</v>
      </c>
    </row>
    <row r="2" spans="1:1" x14ac:dyDescent="0.35">
      <c r="A2">
        <v>60000000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F6DE-2F78-488E-99EC-CEBEAE919F6B}">
  <dimension ref="A1:C16"/>
  <sheetViews>
    <sheetView workbookViewId="0">
      <selection activeCell="B3" sqref="B3"/>
    </sheetView>
  </sheetViews>
  <sheetFormatPr defaultRowHeight="14.5" x14ac:dyDescent="0.35"/>
  <cols>
    <col min="1" max="1" width="18.54296875" bestFit="1" customWidth="1"/>
    <col min="2" max="2" width="34.1796875" bestFit="1" customWidth="1"/>
    <col min="3" max="3" width="25.81640625" bestFit="1" customWidth="1"/>
  </cols>
  <sheetData>
    <row r="1" spans="1:3" x14ac:dyDescent="0.35">
      <c r="A1" t="s">
        <v>55</v>
      </c>
      <c r="B1" t="s">
        <v>56</v>
      </c>
      <c r="C1" t="s">
        <v>73</v>
      </c>
    </row>
    <row r="2" spans="1:3" x14ac:dyDescent="0.35">
      <c r="A2">
        <v>1</v>
      </c>
      <c r="B2" t="s">
        <v>2</v>
      </c>
      <c r="C2">
        <v>1</v>
      </c>
    </row>
    <row r="3" spans="1:3" x14ac:dyDescent="0.35">
      <c r="A3">
        <v>2</v>
      </c>
      <c r="B3" t="s">
        <v>59</v>
      </c>
      <c r="C3">
        <v>1</v>
      </c>
    </row>
    <row r="4" spans="1:3" x14ac:dyDescent="0.35">
      <c r="A4">
        <v>3</v>
      </c>
      <c r="B4" t="s">
        <v>60</v>
      </c>
      <c r="C4">
        <v>1</v>
      </c>
    </row>
    <row r="5" spans="1:3" x14ac:dyDescent="0.35">
      <c r="A5">
        <v>4</v>
      </c>
      <c r="B5" t="s">
        <v>61</v>
      </c>
      <c r="C5">
        <v>0</v>
      </c>
    </row>
    <row r="6" spans="1:3" x14ac:dyDescent="0.35">
      <c r="A6">
        <v>5</v>
      </c>
      <c r="B6" t="s">
        <v>62</v>
      </c>
      <c r="C6">
        <v>0</v>
      </c>
    </row>
    <row r="7" spans="1:3" x14ac:dyDescent="0.35">
      <c r="A7">
        <v>6</v>
      </c>
      <c r="B7" t="s">
        <v>63</v>
      </c>
      <c r="C7">
        <v>0</v>
      </c>
    </row>
    <row r="8" spans="1:3" x14ac:dyDescent="0.35">
      <c r="A8">
        <v>7</v>
      </c>
      <c r="B8" t="s">
        <v>68</v>
      </c>
      <c r="C8">
        <v>0</v>
      </c>
    </row>
    <row r="9" spans="1:3" x14ac:dyDescent="0.35">
      <c r="A9">
        <v>8</v>
      </c>
      <c r="B9" t="s">
        <v>57</v>
      </c>
      <c r="C9">
        <v>0</v>
      </c>
    </row>
    <row r="10" spans="1:3" x14ac:dyDescent="0.35">
      <c r="A10">
        <v>9</v>
      </c>
      <c r="B10" t="s">
        <v>64</v>
      </c>
      <c r="C10">
        <v>0</v>
      </c>
    </row>
    <row r="11" spans="1:3" x14ac:dyDescent="0.35">
      <c r="A11">
        <v>10</v>
      </c>
      <c r="B11" t="s">
        <v>66</v>
      </c>
      <c r="C11">
        <v>0</v>
      </c>
    </row>
    <row r="12" spans="1:3" x14ac:dyDescent="0.35">
      <c r="A12">
        <v>11</v>
      </c>
      <c r="B12" t="s">
        <v>69</v>
      </c>
      <c r="C12">
        <v>0</v>
      </c>
    </row>
    <row r="13" spans="1:3" x14ac:dyDescent="0.35">
      <c r="A13">
        <v>12</v>
      </c>
      <c r="B13" t="s">
        <v>58</v>
      </c>
      <c r="C13">
        <v>0</v>
      </c>
    </row>
    <row r="14" spans="1:3" x14ac:dyDescent="0.35">
      <c r="A14">
        <v>13</v>
      </c>
      <c r="B14" t="s">
        <v>65</v>
      </c>
      <c r="C14">
        <v>0</v>
      </c>
    </row>
    <row r="15" spans="1:3" x14ac:dyDescent="0.35">
      <c r="A15">
        <v>14</v>
      </c>
      <c r="B15" t="s">
        <v>67</v>
      </c>
      <c r="C15">
        <v>0</v>
      </c>
    </row>
    <row r="16" spans="1:3" x14ac:dyDescent="0.35">
      <c r="A16">
        <v>15</v>
      </c>
      <c r="B16" t="s">
        <v>70</v>
      </c>
      <c r="C1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6B14-DD2A-435E-96C0-69E4EE93F6DE}">
  <dimension ref="A1:I83"/>
  <sheetViews>
    <sheetView workbookViewId="0">
      <selection activeCell="F6" sqref="F6"/>
    </sheetView>
  </sheetViews>
  <sheetFormatPr defaultRowHeight="14.5" x14ac:dyDescent="0.35"/>
  <cols>
    <col min="1" max="1" width="14.453125" customWidth="1"/>
    <col min="2" max="2" width="18.54296875" bestFit="1" customWidth="1"/>
    <col min="3" max="3" width="16.453125" customWidth="1"/>
    <col min="4" max="4" width="15.81640625" customWidth="1"/>
    <col min="5" max="7" width="22.81640625" bestFit="1" customWidth="1"/>
    <col min="8" max="8" width="14.453125" bestFit="1" customWidth="1"/>
    <col min="9" max="9" width="14.7265625" bestFit="1" customWidth="1"/>
  </cols>
  <sheetData>
    <row r="1" spans="1:9" x14ac:dyDescent="0.35">
      <c r="A1" t="s">
        <v>54</v>
      </c>
      <c r="B1" t="s">
        <v>55</v>
      </c>
      <c r="C1" t="s">
        <v>27</v>
      </c>
      <c r="D1" t="s">
        <v>32</v>
      </c>
      <c r="E1" t="s">
        <v>28</v>
      </c>
      <c r="F1" t="s">
        <v>29</v>
      </c>
      <c r="G1" t="s">
        <v>81</v>
      </c>
      <c r="H1" t="s">
        <v>71</v>
      </c>
      <c r="I1" t="s">
        <v>72</v>
      </c>
    </row>
    <row r="2" spans="1:9" x14ac:dyDescent="0.35">
      <c r="A2">
        <v>1</v>
      </c>
      <c r="B2">
        <v>1</v>
      </c>
      <c r="C2">
        <v>1</v>
      </c>
      <c r="H2">
        <v>1500</v>
      </c>
    </row>
    <row r="3" spans="1:9" x14ac:dyDescent="0.35">
      <c r="A3">
        <v>2</v>
      </c>
      <c r="B3">
        <v>1</v>
      </c>
      <c r="C3">
        <v>2</v>
      </c>
      <c r="H3">
        <v>0</v>
      </c>
      <c r="I3">
        <v>5000</v>
      </c>
    </row>
    <row r="4" spans="1:9" x14ac:dyDescent="0.35">
      <c r="A4">
        <v>3</v>
      </c>
      <c r="B4">
        <v>1</v>
      </c>
      <c r="C4">
        <v>3</v>
      </c>
      <c r="H4">
        <v>2000</v>
      </c>
      <c r="I4">
        <v>8000</v>
      </c>
    </row>
    <row r="5" spans="1:9" x14ac:dyDescent="0.35">
      <c r="A5">
        <v>4</v>
      </c>
      <c r="B5">
        <v>1</v>
      </c>
      <c r="C5">
        <v>4</v>
      </c>
      <c r="H5">
        <v>0</v>
      </c>
      <c r="I5">
        <v>10000</v>
      </c>
    </row>
    <row r="6" spans="1:9" x14ac:dyDescent="0.35">
      <c r="A6">
        <v>5</v>
      </c>
      <c r="B6">
        <v>1</v>
      </c>
      <c r="C6">
        <v>5</v>
      </c>
      <c r="H6">
        <v>0</v>
      </c>
    </row>
    <row r="7" spans="1:9" x14ac:dyDescent="0.35">
      <c r="A7">
        <v>6</v>
      </c>
      <c r="B7">
        <v>2</v>
      </c>
      <c r="D7">
        <v>1</v>
      </c>
      <c r="H7">
        <v>0</v>
      </c>
    </row>
    <row r="8" spans="1:9" x14ac:dyDescent="0.35">
      <c r="A8">
        <v>7</v>
      </c>
      <c r="B8">
        <v>2</v>
      </c>
      <c r="D8">
        <v>2</v>
      </c>
      <c r="H8">
        <v>0</v>
      </c>
    </row>
    <row r="9" spans="1:9" x14ac:dyDescent="0.35">
      <c r="A9">
        <v>8</v>
      </c>
      <c r="B9">
        <v>2</v>
      </c>
      <c r="D9">
        <v>3</v>
      </c>
      <c r="H9">
        <v>0</v>
      </c>
    </row>
    <row r="10" spans="1:9" x14ac:dyDescent="0.35">
      <c r="A10">
        <v>9</v>
      </c>
      <c r="B10">
        <v>2</v>
      </c>
      <c r="D10">
        <v>4</v>
      </c>
      <c r="H10">
        <v>0</v>
      </c>
    </row>
    <row r="11" spans="1:9" x14ac:dyDescent="0.35">
      <c r="A11">
        <v>10</v>
      </c>
      <c r="B11">
        <v>2</v>
      </c>
      <c r="D11">
        <v>5</v>
      </c>
      <c r="H11">
        <v>0</v>
      </c>
    </row>
    <row r="12" spans="1:9" x14ac:dyDescent="0.35">
      <c r="A12">
        <v>11</v>
      </c>
      <c r="B12">
        <v>2</v>
      </c>
      <c r="D12">
        <v>6</v>
      </c>
      <c r="H12">
        <v>0</v>
      </c>
    </row>
    <row r="13" spans="1:9" x14ac:dyDescent="0.35">
      <c r="A13">
        <v>12</v>
      </c>
      <c r="B13">
        <v>2</v>
      </c>
      <c r="D13">
        <v>7</v>
      </c>
      <c r="H13">
        <v>0</v>
      </c>
    </row>
    <row r="14" spans="1:9" x14ac:dyDescent="0.35">
      <c r="A14">
        <v>13</v>
      </c>
      <c r="B14">
        <v>2</v>
      </c>
      <c r="D14">
        <v>8</v>
      </c>
      <c r="H14">
        <v>0</v>
      </c>
    </row>
    <row r="15" spans="1:9" x14ac:dyDescent="0.35">
      <c r="A15">
        <v>14</v>
      </c>
      <c r="B15">
        <v>2</v>
      </c>
      <c r="D15">
        <v>9</v>
      </c>
      <c r="H15">
        <v>0</v>
      </c>
    </row>
    <row r="16" spans="1:9" x14ac:dyDescent="0.35">
      <c r="A16">
        <v>15</v>
      </c>
      <c r="B16">
        <v>2</v>
      </c>
      <c r="D16">
        <v>10</v>
      </c>
      <c r="H16">
        <v>0</v>
      </c>
    </row>
    <row r="17" spans="1:9" x14ac:dyDescent="0.35">
      <c r="A17">
        <v>16</v>
      </c>
      <c r="B17">
        <v>2</v>
      </c>
      <c r="D17">
        <v>11</v>
      </c>
      <c r="H17">
        <v>0</v>
      </c>
    </row>
    <row r="18" spans="1:9" x14ac:dyDescent="0.35">
      <c r="A18">
        <v>17</v>
      </c>
      <c r="B18">
        <v>2</v>
      </c>
      <c r="D18">
        <v>12</v>
      </c>
      <c r="H18">
        <v>0</v>
      </c>
    </row>
    <row r="19" spans="1:9" x14ac:dyDescent="0.35">
      <c r="A19">
        <v>18</v>
      </c>
      <c r="B19">
        <v>3</v>
      </c>
      <c r="G19">
        <v>1</v>
      </c>
      <c r="H19">
        <v>0</v>
      </c>
    </row>
    <row r="20" spans="1:9" x14ac:dyDescent="0.35">
      <c r="A20">
        <v>19</v>
      </c>
      <c r="B20">
        <v>8</v>
      </c>
      <c r="E20">
        <v>1</v>
      </c>
      <c r="H20">
        <v>0</v>
      </c>
    </row>
    <row r="21" spans="1:9" x14ac:dyDescent="0.35">
      <c r="A21">
        <v>20</v>
      </c>
      <c r="B21">
        <v>8</v>
      </c>
      <c r="E21">
        <v>2</v>
      </c>
      <c r="H21">
        <v>0</v>
      </c>
    </row>
    <row r="22" spans="1:9" x14ac:dyDescent="0.35">
      <c r="A22">
        <v>21</v>
      </c>
      <c r="B22">
        <v>12</v>
      </c>
      <c r="F22">
        <v>1</v>
      </c>
      <c r="H22">
        <v>0</v>
      </c>
    </row>
    <row r="23" spans="1:9" x14ac:dyDescent="0.35">
      <c r="A23">
        <v>22</v>
      </c>
      <c r="B23">
        <v>12</v>
      </c>
      <c r="F23">
        <v>2</v>
      </c>
      <c r="H23">
        <v>0</v>
      </c>
    </row>
    <row r="24" spans="1:9" x14ac:dyDescent="0.35">
      <c r="A24">
        <v>23</v>
      </c>
      <c r="B24">
        <v>4</v>
      </c>
      <c r="C24">
        <v>1</v>
      </c>
      <c r="D24">
        <v>1</v>
      </c>
      <c r="H24">
        <v>0</v>
      </c>
      <c r="I24">
        <v>5000</v>
      </c>
    </row>
    <row r="25" spans="1:9" x14ac:dyDescent="0.35">
      <c r="A25">
        <v>24</v>
      </c>
      <c r="B25">
        <v>4</v>
      </c>
      <c r="C25">
        <v>2</v>
      </c>
      <c r="D25">
        <v>1</v>
      </c>
      <c r="H25">
        <v>0</v>
      </c>
      <c r="I25">
        <v>5000</v>
      </c>
    </row>
    <row r="26" spans="1:9" x14ac:dyDescent="0.35">
      <c r="A26">
        <v>25</v>
      </c>
      <c r="B26">
        <v>4</v>
      </c>
      <c r="C26">
        <v>3</v>
      </c>
      <c r="D26">
        <v>1</v>
      </c>
      <c r="H26">
        <v>0</v>
      </c>
      <c r="I26">
        <v>5000</v>
      </c>
    </row>
    <row r="27" spans="1:9" x14ac:dyDescent="0.35">
      <c r="A27">
        <v>26</v>
      </c>
      <c r="B27">
        <v>4</v>
      </c>
      <c r="C27">
        <v>4</v>
      </c>
      <c r="D27">
        <v>1</v>
      </c>
      <c r="H27">
        <v>0</v>
      </c>
      <c r="I27">
        <v>5000</v>
      </c>
    </row>
    <row r="28" spans="1:9" x14ac:dyDescent="0.35">
      <c r="A28">
        <v>27</v>
      </c>
      <c r="B28">
        <v>4</v>
      </c>
      <c r="C28">
        <v>5</v>
      </c>
      <c r="D28">
        <v>1</v>
      </c>
      <c r="H28">
        <v>0</v>
      </c>
      <c r="I28">
        <v>5000</v>
      </c>
    </row>
    <row r="29" spans="1:9" x14ac:dyDescent="0.35">
      <c r="A29">
        <v>28</v>
      </c>
      <c r="B29">
        <v>4</v>
      </c>
      <c r="C29">
        <v>1</v>
      </c>
      <c r="D29">
        <f>+D24+1</f>
        <v>2</v>
      </c>
      <c r="H29">
        <v>0</v>
      </c>
      <c r="I29">
        <v>5000</v>
      </c>
    </row>
    <row r="30" spans="1:9" x14ac:dyDescent="0.35">
      <c r="A30">
        <v>29</v>
      </c>
      <c r="B30">
        <v>4</v>
      </c>
      <c r="C30">
        <v>2</v>
      </c>
      <c r="D30">
        <f t="shared" ref="D30:D83" si="0">+D25+1</f>
        <v>2</v>
      </c>
      <c r="H30">
        <v>0</v>
      </c>
      <c r="I30">
        <v>5000</v>
      </c>
    </row>
    <row r="31" spans="1:9" x14ac:dyDescent="0.35">
      <c r="A31">
        <v>30</v>
      </c>
      <c r="B31">
        <v>4</v>
      </c>
      <c r="C31">
        <v>3</v>
      </c>
      <c r="D31">
        <f t="shared" si="0"/>
        <v>2</v>
      </c>
      <c r="H31">
        <v>0</v>
      </c>
      <c r="I31">
        <v>5000</v>
      </c>
    </row>
    <row r="32" spans="1:9" x14ac:dyDescent="0.35">
      <c r="A32">
        <v>31</v>
      </c>
      <c r="B32">
        <v>4</v>
      </c>
      <c r="C32">
        <v>4</v>
      </c>
      <c r="D32">
        <f t="shared" si="0"/>
        <v>2</v>
      </c>
      <c r="H32">
        <v>0</v>
      </c>
      <c r="I32">
        <v>5000</v>
      </c>
    </row>
    <row r="33" spans="1:9" x14ac:dyDescent="0.35">
      <c r="A33">
        <v>32</v>
      </c>
      <c r="B33">
        <v>4</v>
      </c>
      <c r="C33">
        <v>5</v>
      </c>
      <c r="D33">
        <f t="shared" si="0"/>
        <v>2</v>
      </c>
      <c r="H33">
        <v>0</v>
      </c>
      <c r="I33">
        <v>5000</v>
      </c>
    </row>
    <row r="34" spans="1:9" x14ac:dyDescent="0.35">
      <c r="A34">
        <v>33</v>
      </c>
      <c r="B34">
        <v>4</v>
      </c>
      <c r="C34">
        <v>1</v>
      </c>
      <c r="D34">
        <f t="shared" si="0"/>
        <v>3</v>
      </c>
      <c r="H34">
        <v>0</v>
      </c>
      <c r="I34">
        <v>5000</v>
      </c>
    </row>
    <row r="35" spans="1:9" x14ac:dyDescent="0.35">
      <c r="A35">
        <v>34</v>
      </c>
      <c r="B35">
        <v>4</v>
      </c>
      <c r="C35">
        <v>2</v>
      </c>
      <c r="D35">
        <f t="shared" si="0"/>
        <v>3</v>
      </c>
      <c r="H35">
        <v>0</v>
      </c>
      <c r="I35">
        <v>5000</v>
      </c>
    </row>
    <row r="36" spans="1:9" x14ac:dyDescent="0.35">
      <c r="A36">
        <v>35</v>
      </c>
      <c r="B36">
        <v>4</v>
      </c>
      <c r="C36">
        <v>3</v>
      </c>
      <c r="D36">
        <f t="shared" si="0"/>
        <v>3</v>
      </c>
      <c r="H36">
        <v>0</v>
      </c>
      <c r="I36">
        <v>5000</v>
      </c>
    </row>
    <row r="37" spans="1:9" x14ac:dyDescent="0.35">
      <c r="A37">
        <v>36</v>
      </c>
      <c r="B37">
        <v>4</v>
      </c>
      <c r="C37">
        <v>4</v>
      </c>
      <c r="D37">
        <f t="shared" si="0"/>
        <v>3</v>
      </c>
      <c r="H37">
        <v>0</v>
      </c>
      <c r="I37">
        <v>5000</v>
      </c>
    </row>
    <row r="38" spans="1:9" x14ac:dyDescent="0.35">
      <c r="A38">
        <v>37</v>
      </c>
      <c r="B38">
        <v>4</v>
      </c>
      <c r="C38">
        <v>5</v>
      </c>
      <c r="D38">
        <f t="shared" si="0"/>
        <v>3</v>
      </c>
      <c r="H38">
        <v>0</v>
      </c>
      <c r="I38">
        <v>5000</v>
      </c>
    </row>
    <row r="39" spans="1:9" x14ac:dyDescent="0.35">
      <c r="A39">
        <v>38</v>
      </c>
      <c r="B39">
        <v>4</v>
      </c>
      <c r="C39">
        <v>1</v>
      </c>
      <c r="D39">
        <f t="shared" si="0"/>
        <v>4</v>
      </c>
      <c r="H39">
        <v>0</v>
      </c>
      <c r="I39">
        <v>10000</v>
      </c>
    </row>
    <row r="40" spans="1:9" x14ac:dyDescent="0.35">
      <c r="A40">
        <v>39</v>
      </c>
      <c r="B40">
        <v>4</v>
      </c>
      <c r="C40">
        <v>2</v>
      </c>
      <c r="D40">
        <f t="shared" si="0"/>
        <v>4</v>
      </c>
      <c r="H40">
        <v>0</v>
      </c>
      <c r="I40">
        <v>10000</v>
      </c>
    </row>
    <row r="41" spans="1:9" x14ac:dyDescent="0.35">
      <c r="A41">
        <v>40</v>
      </c>
      <c r="B41">
        <v>4</v>
      </c>
      <c r="C41">
        <v>3</v>
      </c>
      <c r="D41">
        <f t="shared" si="0"/>
        <v>4</v>
      </c>
      <c r="H41">
        <v>0</v>
      </c>
      <c r="I41">
        <v>10000</v>
      </c>
    </row>
    <row r="42" spans="1:9" x14ac:dyDescent="0.35">
      <c r="A42">
        <v>41</v>
      </c>
      <c r="B42">
        <v>4</v>
      </c>
      <c r="C42">
        <v>4</v>
      </c>
      <c r="D42">
        <f t="shared" si="0"/>
        <v>4</v>
      </c>
      <c r="H42">
        <v>0</v>
      </c>
      <c r="I42">
        <v>10000</v>
      </c>
    </row>
    <row r="43" spans="1:9" x14ac:dyDescent="0.35">
      <c r="A43">
        <v>42</v>
      </c>
      <c r="B43">
        <v>4</v>
      </c>
      <c r="C43">
        <v>5</v>
      </c>
      <c r="D43">
        <f t="shared" si="0"/>
        <v>4</v>
      </c>
      <c r="H43">
        <v>0</v>
      </c>
      <c r="I43">
        <v>10000</v>
      </c>
    </row>
    <row r="44" spans="1:9" x14ac:dyDescent="0.35">
      <c r="A44">
        <v>43</v>
      </c>
      <c r="B44">
        <v>4</v>
      </c>
      <c r="C44">
        <v>1</v>
      </c>
      <c r="D44">
        <f t="shared" si="0"/>
        <v>5</v>
      </c>
      <c r="H44">
        <v>0</v>
      </c>
      <c r="I44">
        <v>10000</v>
      </c>
    </row>
    <row r="45" spans="1:9" x14ac:dyDescent="0.35">
      <c r="A45">
        <v>44</v>
      </c>
      <c r="B45">
        <v>4</v>
      </c>
      <c r="C45">
        <v>2</v>
      </c>
      <c r="D45">
        <f t="shared" si="0"/>
        <v>5</v>
      </c>
      <c r="H45">
        <v>2000</v>
      </c>
      <c r="I45">
        <v>10000</v>
      </c>
    </row>
    <row r="46" spans="1:9" x14ac:dyDescent="0.35">
      <c r="A46">
        <v>45</v>
      </c>
      <c r="B46">
        <v>4</v>
      </c>
      <c r="C46">
        <v>3</v>
      </c>
      <c r="D46">
        <f t="shared" si="0"/>
        <v>5</v>
      </c>
      <c r="H46">
        <v>2000</v>
      </c>
      <c r="I46">
        <v>10000</v>
      </c>
    </row>
    <row r="47" spans="1:9" x14ac:dyDescent="0.35">
      <c r="A47">
        <v>46</v>
      </c>
      <c r="B47">
        <v>4</v>
      </c>
      <c r="C47">
        <v>4</v>
      </c>
      <c r="D47">
        <f t="shared" si="0"/>
        <v>5</v>
      </c>
      <c r="H47">
        <v>2000</v>
      </c>
      <c r="I47">
        <v>10000</v>
      </c>
    </row>
    <row r="48" spans="1:9" x14ac:dyDescent="0.35">
      <c r="A48">
        <v>47</v>
      </c>
      <c r="B48">
        <v>4</v>
      </c>
      <c r="C48">
        <v>5</v>
      </c>
      <c r="D48">
        <f t="shared" si="0"/>
        <v>5</v>
      </c>
      <c r="H48">
        <v>2000</v>
      </c>
      <c r="I48">
        <v>10000</v>
      </c>
    </row>
    <row r="49" spans="1:9" x14ac:dyDescent="0.35">
      <c r="A49">
        <v>48</v>
      </c>
      <c r="B49">
        <v>4</v>
      </c>
      <c r="C49">
        <v>1</v>
      </c>
      <c r="D49">
        <f t="shared" si="0"/>
        <v>6</v>
      </c>
      <c r="H49">
        <v>2000</v>
      </c>
      <c r="I49">
        <v>10000</v>
      </c>
    </row>
    <row r="50" spans="1:9" x14ac:dyDescent="0.35">
      <c r="A50">
        <v>49</v>
      </c>
      <c r="B50">
        <v>4</v>
      </c>
      <c r="C50">
        <v>2</v>
      </c>
      <c r="D50">
        <f>+D45+1</f>
        <v>6</v>
      </c>
      <c r="H50">
        <v>2000</v>
      </c>
      <c r="I50">
        <v>10000</v>
      </c>
    </row>
    <row r="51" spans="1:9" x14ac:dyDescent="0.35">
      <c r="A51">
        <v>50</v>
      </c>
      <c r="B51">
        <v>4</v>
      </c>
      <c r="C51">
        <v>3</v>
      </c>
      <c r="D51">
        <f t="shared" si="0"/>
        <v>6</v>
      </c>
      <c r="H51">
        <v>2000</v>
      </c>
      <c r="I51">
        <v>10000</v>
      </c>
    </row>
    <row r="52" spans="1:9" x14ac:dyDescent="0.35">
      <c r="A52">
        <v>51</v>
      </c>
      <c r="B52">
        <v>4</v>
      </c>
      <c r="C52">
        <v>4</v>
      </c>
      <c r="D52">
        <f t="shared" si="0"/>
        <v>6</v>
      </c>
      <c r="H52">
        <v>2000</v>
      </c>
      <c r="I52">
        <v>10000</v>
      </c>
    </row>
    <row r="53" spans="1:9" x14ac:dyDescent="0.35">
      <c r="A53">
        <v>52</v>
      </c>
      <c r="B53">
        <v>4</v>
      </c>
      <c r="C53">
        <v>5</v>
      </c>
      <c r="D53">
        <f t="shared" si="0"/>
        <v>6</v>
      </c>
      <c r="H53">
        <v>2000</v>
      </c>
      <c r="I53">
        <v>10000</v>
      </c>
    </row>
    <row r="54" spans="1:9" x14ac:dyDescent="0.35">
      <c r="A54">
        <v>53</v>
      </c>
      <c r="B54">
        <v>4</v>
      </c>
      <c r="C54">
        <v>1</v>
      </c>
      <c r="D54">
        <f t="shared" si="0"/>
        <v>7</v>
      </c>
      <c r="H54">
        <v>0</v>
      </c>
    </row>
    <row r="55" spans="1:9" x14ac:dyDescent="0.35">
      <c r="A55">
        <v>54</v>
      </c>
      <c r="B55">
        <v>4</v>
      </c>
      <c r="C55">
        <v>2</v>
      </c>
      <c r="D55">
        <f t="shared" si="0"/>
        <v>7</v>
      </c>
      <c r="H55">
        <v>0</v>
      </c>
    </row>
    <row r="56" spans="1:9" x14ac:dyDescent="0.35">
      <c r="A56">
        <v>55</v>
      </c>
      <c r="B56">
        <v>4</v>
      </c>
      <c r="C56">
        <v>3</v>
      </c>
      <c r="D56">
        <f t="shared" si="0"/>
        <v>7</v>
      </c>
      <c r="H56">
        <v>0</v>
      </c>
    </row>
    <row r="57" spans="1:9" x14ac:dyDescent="0.35">
      <c r="A57">
        <v>56</v>
      </c>
      <c r="B57">
        <v>4</v>
      </c>
      <c r="C57">
        <v>4</v>
      </c>
      <c r="D57">
        <f t="shared" si="0"/>
        <v>7</v>
      </c>
      <c r="H57">
        <v>0</v>
      </c>
    </row>
    <row r="58" spans="1:9" x14ac:dyDescent="0.35">
      <c r="A58">
        <v>57</v>
      </c>
      <c r="B58">
        <v>4</v>
      </c>
      <c r="C58">
        <v>5</v>
      </c>
      <c r="D58">
        <f t="shared" si="0"/>
        <v>7</v>
      </c>
      <c r="H58">
        <v>0</v>
      </c>
    </row>
    <row r="59" spans="1:9" x14ac:dyDescent="0.35">
      <c r="A59">
        <v>58</v>
      </c>
      <c r="B59">
        <v>4</v>
      </c>
      <c r="C59">
        <v>1</v>
      </c>
      <c r="D59">
        <f t="shared" si="0"/>
        <v>8</v>
      </c>
      <c r="H59">
        <v>0</v>
      </c>
    </row>
    <row r="60" spans="1:9" x14ac:dyDescent="0.35">
      <c r="A60">
        <v>59</v>
      </c>
      <c r="B60">
        <v>4</v>
      </c>
      <c r="C60">
        <v>2</v>
      </c>
      <c r="D60">
        <f>+D55+1</f>
        <v>8</v>
      </c>
      <c r="H60">
        <v>0</v>
      </c>
    </row>
    <row r="61" spans="1:9" x14ac:dyDescent="0.35">
      <c r="A61">
        <v>60</v>
      </c>
      <c r="B61">
        <v>4</v>
      </c>
      <c r="C61">
        <v>3</v>
      </c>
      <c r="D61">
        <f t="shared" si="0"/>
        <v>8</v>
      </c>
      <c r="H61">
        <v>0</v>
      </c>
    </row>
    <row r="62" spans="1:9" x14ac:dyDescent="0.35">
      <c r="A62">
        <v>61</v>
      </c>
      <c r="B62">
        <v>4</v>
      </c>
      <c r="C62">
        <v>4</v>
      </c>
      <c r="D62">
        <f t="shared" si="0"/>
        <v>8</v>
      </c>
      <c r="H62">
        <v>0</v>
      </c>
    </row>
    <row r="63" spans="1:9" x14ac:dyDescent="0.35">
      <c r="A63">
        <v>62</v>
      </c>
      <c r="B63">
        <v>4</v>
      </c>
      <c r="C63">
        <v>5</v>
      </c>
      <c r="D63">
        <f t="shared" si="0"/>
        <v>8</v>
      </c>
      <c r="H63">
        <v>0</v>
      </c>
    </row>
    <row r="64" spans="1:9" x14ac:dyDescent="0.35">
      <c r="A64">
        <v>63</v>
      </c>
      <c r="B64">
        <v>4</v>
      </c>
      <c r="C64">
        <v>1</v>
      </c>
      <c r="D64">
        <f t="shared" si="0"/>
        <v>9</v>
      </c>
      <c r="H64">
        <v>500</v>
      </c>
    </row>
    <row r="65" spans="1:8" x14ac:dyDescent="0.35">
      <c r="A65">
        <v>64</v>
      </c>
      <c r="B65">
        <v>4</v>
      </c>
      <c r="C65">
        <v>2</v>
      </c>
      <c r="D65">
        <f t="shared" si="0"/>
        <v>9</v>
      </c>
      <c r="H65">
        <v>500</v>
      </c>
    </row>
    <row r="66" spans="1:8" x14ac:dyDescent="0.35">
      <c r="A66">
        <v>65</v>
      </c>
      <c r="B66">
        <v>4</v>
      </c>
      <c r="C66">
        <v>3</v>
      </c>
      <c r="D66">
        <f>+D61+1</f>
        <v>9</v>
      </c>
      <c r="H66">
        <v>500</v>
      </c>
    </row>
    <row r="67" spans="1:8" x14ac:dyDescent="0.35">
      <c r="A67">
        <v>66</v>
      </c>
      <c r="B67">
        <v>4</v>
      </c>
      <c r="C67">
        <v>4</v>
      </c>
      <c r="D67">
        <f t="shared" si="0"/>
        <v>9</v>
      </c>
      <c r="H67">
        <v>500</v>
      </c>
    </row>
    <row r="68" spans="1:8" x14ac:dyDescent="0.35">
      <c r="A68">
        <v>67</v>
      </c>
      <c r="B68">
        <v>4</v>
      </c>
      <c r="C68">
        <v>5</v>
      </c>
      <c r="D68">
        <f t="shared" si="0"/>
        <v>9</v>
      </c>
      <c r="H68">
        <v>0</v>
      </c>
    </row>
    <row r="69" spans="1:8" x14ac:dyDescent="0.35">
      <c r="A69">
        <v>68</v>
      </c>
      <c r="B69">
        <v>4</v>
      </c>
      <c r="C69">
        <v>1</v>
      </c>
      <c r="D69">
        <f t="shared" si="0"/>
        <v>10</v>
      </c>
      <c r="H69">
        <v>0</v>
      </c>
    </row>
    <row r="70" spans="1:8" x14ac:dyDescent="0.35">
      <c r="A70">
        <v>69</v>
      </c>
      <c r="B70">
        <v>4</v>
      </c>
      <c r="C70">
        <v>2</v>
      </c>
      <c r="D70">
        <f t="shared" si="0"/>
        <v>10</v>
      </c>
      <c r="H70">
        <v>0</v>
      </c>
    </row>
    <row r="71" spans="1:8" x14ac:dyDescent="0.35">
      <c r="A71">
        <v>70</v>
      </c>
      <c r="B71">
        <v>4</v>
      </c>
      <c r="C71">
        <v>3</v>
      </c>
      <c r="D71">
        <f t="shared" si="0"/>
        <v>10</v>
      </c>
      <c r="H71">
        <v>0</v>
      </c>
    </row>
    <row r="72" spans="1:8" x14ac:dyDescent="0.35">
      <c r="A72">
        <v>71</v>
      </c>
      <c r="B72">
        <v>4</v>
      </c>
      <c r="C72">
        <v>4</v>
      </c>
      <c r="D72">
        <f t="shared" si="0"/>
        <v>10</v>
      </c>
      <c r="H72">
        <v>0</v>
      </c>
    </row>
    <row r="73" spans="1:8" x14ac:dyDescent="0.35">
      <c r="A73">
        <v>72</v>
      </c>
      <c r="B73">
        <v>4</v>
      </c>
      <c r="C73">
        <v>5</v>
      </c>
      <c r="D73">
        <f t="shared" si="0"/>
        <v>10</v>
      </c>
      <c r="H73">
        <v>0</v>
      </c>
    </row>
    <row r="74" spans="1:8" x14ac:dyDescent="0.35">
      <c r="A74">
        <v>73</v>
      </c>
      <c r="B74">
        <v>4</v>
      </c>
      <c r="C74">
        <v>1</v>
      </c>
      <c r="D74">
        <f>+D69+1</f>
        <v>11</v>
      </c>
      <c r="H74">
        <v>0</v>
      </c>
    </row>
    <row r="75" spans="1:8" x14ac:dyDescent="0.35">
      <c r="A75">
        <v>74</v>
      </c>
      <c r="B75">
        <v>4</v>
      </c>
      <c r="C75">
        <v>2</v>
      </c>
      <c r="D75">
        <f t="shared" si="0"/>
        <v>11</v>
      </c>
      <c r="H75">
        <v>0</v>
      </c>
    </row>
    <row r="76" spans="1:8" x14ac:dyDescent="0.35">
      <c r="A76">
        <v>75</v>
      </c>
      <c r="B76">
        <v>4</v>
      </c>
      <c r="C76">
        <v>3</v>
      </c>
      <c r="D76">
        <f t="shared" si="0"/>
        <v>11</v>
      </c>
      <c r="H76">
        <v>0</v>
      </c>
    </row>
    <row r="77" spans="1:8" x14ac:dyDescent="0.35">
      <c r="A77">
        <v>76</v>
      </c>
      <c r="B77">
        <v>4</v>
      </c>
      <c r="C77">
        <v>4</v>
      </c>
      <c r="D77">
        <f t="shared" si="0"/>
        <v>11</v>
      </c>
      <c r="H77">
        <v>0</v>
      </c>
    </row>
    <row r="78" spans="1:8" x14ac:dyDescent="0.35">
      <c r="A78">
        <v>77</v>
      </c>
      <c r="B78">
        <v>4</v>
      </c>
      <c r="C78">
        <v>5</v>
      </c>
      <c r="D78">
        <f t="shared" si="0"/>
        <v>11</v>
      </c>
      <c r="H78">
        <v>0</v>
      </c>
    </row>
    <row r="79" spans="1:8" x14ac:dyDescent="0.35">
      <c r="A79">
        <v>78</v>
      </c>
      <c r="B79">
        <v>4</v>
      </c>
      <c r="C79">
        <v>1</v>
      </c>
      <c r="D79">
        <f t="shared" si="0"/>
        <v>12</v>
      </c>
      <c r="H79">
        <v>0</v>
      </c>
    </row>
    <row r="80" spans="1:8" x14ac:dyDescent="0.35">
      <c r="A80">
        <v>79</v>
      </c>
      <c r="B80">
        <v>4</v>
      </c>
      <c r="C80">
        <v>2</v>
      </c>
      <c r="D80">
        <f>+D75+1</f>
        <v>12</v>
      </c>
      <c r="H80">
        <v>0</v>
      </c>
    </row>
    <row r="81" spans="1:8" x14ac:dyDescent="0.35">
      <c r="A81">
        <v>80</v>
      </c>
      <c r="B81">
        <v>4</v>
      </c>
      <c r="C81">
        <v>3</v>
      </c>
      <c r="D81">
        <f t="shared" si="0"/>
        <v>12</v>
      </c>
      <c r="H81">
        <v>0</v>
      </c>
    </row>
    <row r="82" spans="1:8" x14ac:dyDescent="0.35">
      <c r="A82">
        <v>81</v>
      </c>
      <c r="B82">
        <v>4</v>
      </c>
      <c r="C82">
        <v>4</v>
      </c>
      <c r="D82">
        <f t="shared" si="0"/>
        <v>12</v>
      </c>
      <c r="H82">
        <v>0</v>
      </c>
    </row>
    <row r="83" spans="1:8" x14ac:dyDescent="0.35">
      <c r="A83">
        <v>82</v>
      </c>
      <c r="B83">
        <v>4</v>
      </c>
      <c r="C83">
        <v>5</v>
      </c>
      <c r="D83">
        <f t="shared" si="0"/>
        <v>12</v>
      </c>
      <c r="H8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8645-F1AD-4443-8B11-E3151C9F5877}">
  <dimension ref="A1:H1"/>
  <sheetViews>
    <sheetView workbookViewId="0">
      <selection activeCell="D5" sqref="D5"/>
    </sheetView>
  </sheetViews>
  <sheetFormatPr defaultRowHeight="14.5" x14ac:dyDescent="0.35"/>
  <cols>
    <col min="1" max="1" width="12.54296875" bestFit="1" customWidth="1"/>
    <col min="2" max="6" width="24" customWidth="1"/>
    <col min="7" max="7" width="14.453125" bestFit="1" customWidth="1"/>
    <col min="8" max="8" width="14.7265625" bestFit="1" customWidth="1"/>
  </cols>
  <sheetData>
    <row r="1" spans="1:8" x14ac:dyDescent="0.35">
      <c r="A1" t="s">
        <v>78</v>
      </c>
      <c r="B1" t="s">
        <v>27</v>
      </c>
      <c r="C1" t="s">
        <v>32</v>
      </c>
      <c r="D1" t="s">
        <v>28</v>
      </c>
      <c r="E1" t="s">
        <v>29</v>
      </c>
      <c r="F1" t="s">
        <v>81</v>
      </c>
      <c r="G1" t="s">
        <v>80</v>
      </c>
      <c r="H1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6"/>
  <sheetViews>
    <sheetView topLeftCell="A368" zoomScaleNormal="100" workbookViewId="0">
      <selection activeCell="D386" sqref="D386"/>
    </sheetView>
  </sheetViews>
  <sheetFormatPr defaultRowHeight="14.5" x14ac:dyDescent="0.35"/>
  <cols>
    <col min="1" max="2" width="10.26953125" customWidth="1"/>
    <col min="3" max="3" width="10.7265625" bestFit="1" customWidth="1"/>
    <col min="4" max="4" width="10.26953125" customWidth="1"/>
    <col min="5" max="5" width="12" bestFit="1" customWidth="1"/>
    <col min="6" max="6" width="10.54296875" customWidth="1"/>
  </cols>
  <sheetData>
    <row r="1" spans="1:15" x14ac:dyDescent="0.35">
      <c r="A1" t="s">
        <v>0</v>
      </c>
      <c r="B1" t="s">
        <v>26</v>
      </c>
      <c r="C1" t="s">
        <v>27</v>
      </c>
      <c r="D1" t="s">
        <v>32</v>
      </c>
      <c r="E1" t="s">
        <v>35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35">
      <c r="A2">
        <v>1</v>
      </c>
      <c r="B2">
        <v>1</v>
      </c>
      <c r="C2">
        <v>1</v>
      </c>
      <c r="D2">
        <v>1</v>
      </c>
      <c r="E2">
        <v>1</v>
      </c>
      <c r="F2" t="s">
        <v>13</v>
      </c>
      <c r="G2">
        <v>974956.59390946501</v>
      </c>
      <c r="H2">
        <v>2381080.8097599861</v>
      </c>
    </row>
    <row r="3" spans="1:15" x14ac:dyDescent="0.35">
      <c r="A3">
        <v>2</v>
      </c>
      <c r="B3">
        <v>1</v>
      </c>
      <c r="C3">
        <v>2</v>
      </c>
      <c r="D3">
        <v>1</v>
      </c>
      <c r="E3">
        <v>2</v>
      </c>
      <c r="F3" t="s">
        <v>13</v>
      </c>
      <c r="G3">
        <v>566879.49986008229</v>
      </c>
      <c r="H3">
        <v>749685.0499644659</v>
      </c>
    </row>
    <row r="4" spans="1:15" x14ac:dyDescent="0.35">
      <c r="A4">
        <v>3</v>
      </c>
      <c r="B4">
        <v>1</v>
      </c>
      <c r="C4">
        <v>3</v>
      </c>
      <c r="D4">
        <v>1</v>
      </c>
      <c r="E4">
        <v>3</v>
      </c>
      <c r="F4" t="s">
        <v>13</v>
      </c>
      <c r="G4">
        <v>173450.02499999999</v>
      </c>
      <c r="H4">
        <v>228365.55027921282</v>
      </c>
    </row>
    <row r="5" spans="1:15" x14ac:dyDescent="0.35">
      <c r="A5">
        <v>4</v>
      </c>
      <c r="B5">
        <v>1</v>
      </c>
      <c r="C5">
        <v>4</v>
      </c>
      <c r="D5">
        <v>1</v>
      </c>
      <c r="E5">
        <v>4</v>
      </c>
      <c r="F5" t="s">
        <v>13</v>
      </c>
      <c r="G5">
        <v>169633.5</v>
      </c>
      <c r="H5">
        <v>383237.28125106363</v>
      </c>
    </row>
    <row r="6" spans="1:15" x14ac:dyDescent="0.35">
      <c r="A6">
        <v>5</v>
      </c>
      <c r="B6">
        <v>1</v>
      </c>
      <c r="C6">
        <v>5</v>
      </c>
      <c r="D6">
        <v>1</v>
      </c>
      <c r="E6">
        <v>5</v>
      </c>
      <c r="F6" t="s">
        <v>13</v>
      </c>
      <c r="G6">
        <v>83333.333333333328</v>
      </c>
      <c r="H6">
        <v>57515.78185592794</v>
      </c>
    </row>
    <row r="7" spans="1:15" x14ac:dyDescent="0.35">
      <c r="A7">
        <v>6</v>
      </c>
      <c r="B7">
        <v>1</v>
      </c>
      <c r="C7">
        <v>6</v>
      </c>
      <c r="D7">
        <v>1</v>
      </c>
      <c r="E7">
        <v>6</v>
      </c>
      <c r="F7" t="s">
        <v>13</v>
      </c>
      <c r="G7">
        <v>634.21</v>
      </c>
      <c r="H7">
        <v>6174.0988057914774</v>
      </c>
    </row>
    <row r="8" spans="1:15" x14ac:dyDescent="0.35">
      <c r="A8">
        <v>7</v>
      </c>
      <c r="B8">
        <v>1</v>
      </c>
      <c r="C8">
        <v>7</v>
      </c>
      <c r="D8">
        <v>1</v>
      </c>
      <c r="E8">
        <v>7</v>
      </c>
      <c r="F8" t="s">
        <v>13</v>
      </c>
      <c r="G8">
        <v>641322</v>
      </c>
      <c r="H8">
        <v>323916.11636216042</v>
      </c>
    </row>
    <row r="9" spans="1:15" x14ac:dyDescent="0.35">
      <c r="A9">
        <v>8</v>
      </c>
      <c r="B9">
        <v>1</v>
      </c>
      <c r="C9">
        <v>8</v>
      </c>
      <c r="D9">
        <v>1</v>
      </c>
      <c r="E9">
        <v>8</v>
      </c>
      <c r="F9" t="s">
        <v>13</v>
      </c>
      <c r="G9">
        <v>1E-8</v>
      </c>
      <c r="H9">
        <v>1E-8</v>
      </c>
    </row>
    <row r="10" spans="1:15" x14ac:dyDescent="0.35">
      <c r="A10">
        <v>9</v>
      </c>
      <c r="B10">
        <v>1</v>
      </c>
      <c r="C10">
        <v>9</v>
      </c>
      <c r="D10">
        <v>1</v>
      </c>
      <c r="E10">
        <v>9</v>
      </c>
      <c r="F10" t="s">
        <v>13</v>
      </c>
      <c r="G10">
        <v>1704.55</v>
      </c>
      <c r="H10">
        <v>1E-8</v>
      </c>
    </row>
    <row r="11" spans="1:15" x14ac:dyDescent="0.35">
      <c r="A11">
        <v>10</v>
      </c>
      <c r="B11">
        <v>1</v>
      </c>
      <c r="C11">
        <v>10</v>
      </c>
      <c r="D11">
        <v>1</v>
      </c>
      <c r="E11">
        <v>10</v>
      </c>
      <c r="F11" t="s">
        <v>13</v>
      </c>
      <c r="G11">
        <v>311678.89999999997</v>
      </c>
      <c r="H11">
        <v>402359.02983899188</v>
      </c>
    </row>
    <row r="12" spans="1:15" x14ac:dyDescent="0.35">
      <c r="A12">
        <v>11</v>
      </c>
      <c r="B12">
        <v>1</v>
      </c>
      <c r="C12">
        <v>11</v>
      </c>
      <c r="D12">
        <v>1</v>
      </c>
      <c r="E12">
        <v>11</v>
      </c>
      <c r="F12" t="s">
        <v>13</v>
      </c>
      <c r="G12">
        <v>10198.474999999999</v>
      </c>
      <c r="H12">
        <v>73771.635989933042</v>
      </c>
    </row>
    <row r="13" spans="1:15" x14ac:dyDescent="0.35">
      <c r="A13">
        <v>12</v>
      </c>
      <c r="B13">
        <v>1</v>
      </c>
      <c r="C13">
        <v>12</v>
      </c>
      <c r="D13">
        <v>1</v>
      </c>
      <c r="E13">
        <v>12</v>
      </c>
      <c r="F13" t="s">
        <v>13</v>
      </c>
      <c r="G13">
        <v>190149.87750000003</v>
      </c>
      <c r="H13">
        <v>431135.27618297964</v>
      </c>
    </row>
    <row r="14" spans="1:15" x14ac:dyDescent="0.35">
      <c r="A14">
        <v>13</v>
      </c>
      <c r="B14">
        <v>1</v>
      </c>
      <c r="C14">
        <v>13</v>
      </c>
      <c r="D14">
        <v>1</v>
      </c>
      <c r="E14">
        <v>13</v>
      </c>
      <c r="F14" t="s">
        <v>13</v>
      </c>
      <c r="G14">
        <v>460083.75</v>
      </c>
      <c r="H14">
        <v>353272.59786637191</v>
      </c>
    </row>
    <row r="15" spans="1:15" x14ac:dyDescent="0.35">
      <c r="A15">
        <v>14</v>
      </c>
      <c r="B15">
        <v>1</v>
      </c>
      <c r="C15">
        <v>14</v>
      </c>
      <c r="D15">
        <v>1</v>
      </c>
      <c r="E15">
        <v>14</v>
      </c>
      <c r="F15" t="s">
        <v>13</v>
      </c>
      <c r="G15">
        <v>766679.36566433345</v>
      </c>
      <c r="H15">
        <v>2603865.5189759801</v>
      </c>
    </row>
    <row r="16" spans="1:15" x14ac:dyDescent="0.35">
      <c r="A16">
        <v>15</v>
      </c>
      <c r="B16">
        <v>1</v>
      </c>
      <c r="C16">
        <v>15</v>
      </c>
      <c r="D16">
        <v>1</v>
      </c>
      <c r="E16">
        <v>15</v>
      </c>
      <c r="F16" t="s">
        <v>13</v>
      </c>
      <c r="G16">
        <v>127132.76333333332</v>
      </c>
      <c r="H16">
        <v>498132.25263108377</v>
      </c>
    </row>
    <row r="17" spans="1:8" x14ac:dyDescent="0.35">
      <c r="A17">
        <v>16</v>
      </c>
      <c r="B17">
        <v>1</v>
      </c>
      <c r="C17">
        <v>16</v>
      </c>
      <c r="D17">
        <v>1</v>
      </c>
      <c r="E17">
        <v>16</v>
      </c>
      <c r="F17" t="s">
        <v>13</v>
      </c>
      <c r="G17">
        <v>1051705.3751020411</v>
      </c>
      <c r="H17">
        <v>1419381.3672560393</v>
      </c>
    </row>
    <row r="18" spans="1:8" x14ac:dyDescent="0.35">
      <c r="A18">
        <v>17</v>
      </c>
      <c r="B18">
        <v>2</v>
      </c>
      <c r="C18">
        <v>1</v>
      </c>
      <c r="D18">
        <v>1</v>
      </c>
      <c r="E18">
        <v>1</v>
      </c>
      <c r="F18" t="s">
        <v>13</v>
      </c>
      <c r="G18">
        <v>1114236.1073251031</v>
      </c>
      <c r="H18">
        <v>8.5444534237145278E-2</v>
      </c>
    </row>
    <row r="19" spans="1:8" x14ac:dyDescent="0.35">
      <c r="A19">
        <v>18</v>
      </c>
      <c r="B19">
        <v>2</v>
      </c>
      <c r="C19">
        <v>2</v>
      </c>
      <c r="D19">
        <v>1</v>
      </c>
      <c r="E19">
        <v>2</v>
      </c>
      <c r="F19" t="s">
        <v>13</v>
      </c>
      <c r="G19">
        <v>621237.80806584365</v>
      </c>
      <c r="H19">
        <v>1.3654476734760437E-3</v>
      </c>
    </row>
    <row r="20" spans="1:8" x14ac:dyDescent="0.35">
      <c r="A20">
        <v>19</v>
      </c>
      <c r="B20">
        <v>2</v>
      </c>
      <c r="C20">
        <v>3</v>
      </c>
      <c r="D20">
        <v>1</v>
      </c>
      <c r="E20">
        <v>3</v>
      </c>
      <c r="F20" t="s">
        <v>13</v>
      </c>
      <c r="G20">
        <v>154177.80000000002</v>
      </c>
      <c r="H20">
        <v>1E-8</v>
      </c>
    </row>
    <row r="21" spans="1:8" x14ac:dyDescent="0.35">
      <c r="A21">
        <v>20</v>
      </c>
      <c r="B21">
        <v>2</v>
      </c>
      <c r="C21">
        <v>4</v>
      </c>
      <c r="D21">
        <v>1</v>
      </c>
      <c r="E21">
        <v>4</v>
      </c>
      <c r="F21" t="s">
        <v>13</v>
      </c>
      <c r="G21">
        <v>135706.80000000002</v>
      </c>
      <c r="H21">
        <v>3.9317885114929778E-2</v>
      </c>
    </row>
    <row r="22" spans="1:8" x14ac:dyDescent="0.35">
      <c r="A22">
        <v>21</v>
      </c>
      <c r="B22">
        <v>2</v>
      </c>
      <c r="C22">
        <v>5</v>
      </c>
      <c r="D22">
        <v>1</v>
      </c>
      <c r="E22">
        <v>5</v>
      </c>
      <c r="F22" t="s">
        <v>13</v>
      </c>
      <c r="G22">
        <v>66666.666666666672</v>
      </c>
      <c r="H22">
        <v>3.8122067025004361E-3</v>
      </c>
    </row>
    <row r="23" spans="1:8" x14ac:dyDescent="0.35">
      <c r="A23">
        <v>22</v>
      </c>
      <c r="B23">
        <v>2</v>
      </c>
      <c r="C23">
        <v>6</v>
      </c>
      <c r="D23">
        <v>1</v>
      </c>
      <c r="E23">
        <v>6</v>
      </c>
      <c r="F23" t="s">
        <v>13</v>
      </c>
      <c r="G23">
        <v>507.36800000000011</v>
      </c>
      <c r="H23">
        <v>1E-8</v>
      </c>
    </row>
    <row r="24" spans="1:8" x14ac:dyDescent="0.35">
      <c r="A24">
        <v>23</v>
      </c>
      <c r="B24">
        <v>2</v>
      </c>
      <c r="C24">
        <v>7</v>
      </c>
      <c r="D24">
        <v>1</v>
      </c>
      <c r="E24">
        <v>7</v>
      </c>
      <c r="F24" t="s">
        <v>13</v>
      </c>
      <c r="G24">
        <v>427548</v>
      </c>
      <c r="H24">
        <v>6.2007618813674226E-2</v>
      </c>
    </row>
    <row r="25" spans="1:8" x14ac:dyDescent="0.35">
      <c r="A25">
        <v>24</v>
      </c>
      <c r="B25">
        <v>2</v>
      </c>
      <c r="C25">
        <v>8</v>
      </c>
      <c r="D25">
        <v>1</v>
      </c>
      <c r="E25">
        <v>8</v>
      </c>
      <c r="F25" t="s">
        <v>13</v>
      </c>
      <c r="G25">
        <v>1E-8</v>
      </c>
      <c r="H25">
        <v>1E-8</v>
      </c>
    </row>
    <row r="26" spans="1:8" x14ac:dyDescent="0.35">
      <c r="A26">
        <v>25</v>
      </c>
      <c r="B26">
        <v>2</v>
      </c>
      <c r="C26">
        <v>9</v>
      </c>
      <c r="D26">
        <v>1</v>
      </c>
      <c r="E26">
        <v>9</v>
      </c>
      <c r="F26" t="s">
        <v>13</v>
      </c>
      <c r="G26">
        <v>909.09333333333336</v>
      </c>
      <c r="H26">
        <v>1E-8</v>
      </c>
    </row>
    <row r="27" spans="1:8" x14ac:dyDescent="0.35">
      <c r="A27">
        <v>26</v>
      </c>
      <c r="B27">
        <v>2</v>
      </c>
      <c r="C27">
        <v>10</v>
      </c>
      <c r="D27">
        <v>1</v>
      </c>
      <c r="E27">
        <v>10</v>
      </c>
      <c r="F27" t="s">
        <v>13</v>
      </c>
      <c r="G27">
        <v>166228.74666666667</v>
      </c>
      <c r="H27">
        <v>6.7140279860777715E-3</v>
      </c>
    </row>
    <row r="28" spans="1:8" x14ac:dyDescent="0.35">
      <c r="A28">
        <v>27</v>
      </c>
      <c r="B28">
        <v>2</v>
      </c>
      <c r="C28">
        <v>11</v>
      </c>
      <c r="D28">
        <v>1</v>
      </c>
      <c r="E28">
        <v>11</v>
      </c>
      <c r="F28" t="s">
        <v>13</v>
      </c>
      <c r="G28">
        <v>11655.4</v>
      </c>
      <c r="H28">
        <v>1E-8</v>
      </c>
    </row>
    <row r="29" spans="1:8" x14ac:dyDescent="0.35">
      <c r="A29">
        <v>28</v>
      </c>
      <c r="B29">
        <v>2</v>
      </c>
      <c r="C29">
        <v>12</v>
      </c>
      <c r="D29">
        <v>1</v>
      </c>
      <c r="E29">
        <v>12</v>
      </c>
      <c r="F29" t="s">
        <v>13</v>
      </c>
      <c r="G29">
        <v>101413.26800000003</v>
      </c>
      <c r="H29">
        <v>2.0299136108737083E-3</v>
      </c>
    </row>
    <row r="30" spans="1:8" x14ac:dyDescent="0.35">
      <c r="A30">
        <v>29</v>
      </c>
      <c r="B30">
        <v>2</v>
      </c>
      <c r="C30">
        <v>13</v>
      </c>
      <c r="D30">
        <v>1</v>
      </c>
      <c r="E30">
        <v>13</v>
      </c>
      <c r="F30" t="s">
        <v>13</v>
      </c>
      <c r="G30">
        <v>256007.09333333335</v>
      </c>
      <c r="H30">
        <v>1E-8</v>
      </c>
    </row>
    <row r="31" spans="1:8" x14ac:dyDescent="0.35">
      <c r="A31">
        <v>30</v>
      </c>
      <c r="B31">
        <v>2</v>
      </c>
      <c r="C31">
        <v>14</v>
      </c>
      <c r="D31">
        <v>1</v>
      </c>
      <c r="E31">
        <v>14</v>
      </c>
      <c r="F31" t="s">
        <v>13</v>
      </c>
      <c r="G31">
        <v>534345.06666666677</v>
      </c>
      <c r="H31">
        <v>1E-8</v>
      </c>
    </row>
    <row r="32" spans="1:8" x14ac:dyDescent="0.35">
      <c r="A32">
        <v>31</v>
      </c>
      <c r="B32">
        <v>2</v>
      </c>
      <c r="C32">
        <v>15</v>
      </c>
      <c r="D32">
        <v>1</v>
      </c>
      <c r="E32">
        <v>15</v>
      </c>
      <c r="F32" t="s">
        <v>13</v>
      </c>
      <c r="G32">
        <v>226873.57333333333</v>
      </c>
      <c r="H32">
        <v>1E-8</v>
      </c>
    </row>
    <row r="33" spans="1:8" x14ac:dyDescent="0.35">
      <c r="A33">
        <v>32</v>
      </c>
      <c r="B33">
        <v>2</v>
      </c>
      <c r="C33">
        <v>16</v>
      </c>
      <c r="D33">
        <v>1</v>
      </c>
      <c r="E33">
        <v>16</v>
      </c>
      <c r="F33" t="s">
        <v>13</v>
      </c>
      <c r="G33">
        <v>1330316</v>
      </c>
      <c r="H33">
        <v>1E-8</v>
      </c>
    </row>
    <row r="34" spans="1:8" x14ac:dyDescent="0.35">
      <c r="A34">
        <v>33</v>
      </c>
      <c r="B34">
        <v>1</v>
      </c>
      <c r="C34">
        <v>1</v>
      </c>
      <c r="D34">
        <v>2</v>
      </c>
      <c r="E34">
        <v>17</v>
      </c>
      <c r="F34" t="s">
        <v>13</v>
      </c>
      <c r="G34">
        <v>1011403.5693827161</v>
      </c>
      <c r="H34">
        <v>2310294.365544071</v>
      </c>
    </row>
    <row r="35" spans="1:8" x14ac:dyDescent="0.35">
      <c r="A35">
        <v>34</v>
      </c>
      <c r="B35">
        <v>1</v>
      </c>
      <c r="C35">
        <v>2</v>
      </c>
      <c r="D35">
        <v>2</v>
      </c>
      <c r="E35">
        <v>18</v>
      </c>
      <c r="F35" t="s">
        <v>13</v>
      </c>
      <c r="G35">
        <v>588071.25686419767</v>
      </c>
      <c r="H35">
        <v>727397.88576941099</v>
      </c>
    </row>
    <row r="36" spans="1:8" x14ac:dyDescent="0.35">
      <c r="A36">
        <v>35</v>
      </c>
      <c r="B36">
        <v>1</v>
      </c>
      <c r="C36">
        <v>3</v>
      </c>
      <c r="D36">
        <v>2</v>
      </c>
      <c r="E36">
        <v>19</v>
      </c>
      <c r="F36" t="s">
        <v>13</v>
      </c>
      <c r="G36">
        <v>173450.02499999999</v>
      </c>
      <c r="H36">
        <v>221576.53865918904</v>
      </c>
    </row>
    <row r="37" spans="1:8" x14ac:dyDescent="0.35">
      <c r="A37">
        <v>36</v>
      </c>
      <c r="B37">
        <v>1</v>
      </c>
      <c r="C37">
        <v>4</v>
      </c>
      <c r="D37">
        <v>2</v>
      </c>
      <c r="E37">
        <v>20</v>
      </c>
      <c r="F37" t="s">
        <v>13</v>
      </c>
      <c r="G37">
        <v>169633.5</v>
      </c>
      <c r="H37">
        <v>371844.13393765007</v>
      </c>
    </row>
    <row r="38" spans="1:8" x14ac:dyDescent="0.35">
      <c r="A38">
        <v>37</v>
      </c>
      <c r="B38">
        <v>1</v>
      </c>
      <c r="C38">
        <v>5</v>
      </c>
      <c r="D38">
        <v>2</v>
      </c>
      <c r="E38">
        <v>21</v>
      </c>
      <c r="F38" t="s">
        <v>13</v>
      </c>
      <c r="G38">
        <v>83333.333333333328</v>
      </c>
      <c r="H38">
        <v>55805.912259234254</v>
      </c>
    </row>
    <row r="39" spans="1:8" x14ac:dyDescent="0.35">
      <c r="A39">
        <v>38</v>
      </c>
      <c r="B39">
        <v>1</v>
      </c>
      <c r="C39">
        <v>6</v>
      </c>
      <c r="D39">
        <v>2</v>
      </c>
      <c r="E39">
        <v>22</v>
      </c>
      <c r="F39" t="s">
        <v>13</v>
      </c>
      <c r="G39">
        <v>634.21</v>
      </c>
      <c r="H39">
        <v>5990.5508560922135</v>
      </c>
    </row>
    <row r="40" spans="1:8" x14ac:dyDescent="0.35">
      <c r="A40">
        <v>39</v>
      </c>
      <c r="B40">
        <v>1</v>
      </c>
      <c r="C40">
        <v>7</v>
      </c>
      <c r="D40">
        <v>2</v>
      </c>
      <c r="E40">
        <v>23</v>
      </c>
      <c r="F40" t="s">
        <v>13</v>
      </c>
      <c r="G40">
        <v>641322</v>
      </c>
      <c r="H40">
        <v>314286.51034143189</v>
      </c>
    </row>
    <row r="41" spans="1:8" x14ac:dyDescent="0.35">
      <c r="A41">
        <v>40</v>
      </c>
      <c r="B41">
        <v>1</v>
      </c>
      <c r="C41">
        <v>8</v>
      </c>
      <c r="D41">
        <v>2</v>
      </c>
      <c r="E41">
        <v>24</v>
      </c>
      <c r="F41" t="s">
        <v>13</v>
      </c>
      <c r="G41">
        <v>1E-8</v>
      </c>
      <c r="H41">
        <v>1E-8</v>
      </c>
    </row>
    <row r="42" spans="1:8" x14ac:dyDescent="0.35">
      <c r="A42">
        <v>41</v>
      </c>
      <c r="B42">
        <v>1</v>
      </c>
      <c r="C42">
        <v>9</v>
      </c>
      <c r="D42">
        <v>2</v>
      </c>
      <c r="E42">
        <v>25</v>
      </c>
      <c r="F42" t="s">
        <v>13</v>
      </c>
      <c r="G42">
        <v>1704.55</v>
      </c>
      <c r="H42">
        <v>1E-8</v>
      </c>
    </row>
    <row r="43" spans="1:8" x14ac:dyDescent="0.35">
      <c r="A43">
        <v>42</v>
      </c>
      <c r="B43">
        <v>1</v>
      </c>
      <c r="C43">
        <v>10</v>
      </c>
      <c r="D43">
        <v>2</v>
      </c>
      <c r="E43">
        <v>26</v>
      </c>
      <c r="F43" t="s">
        <v>13</v>
      </c>
      <c r="G43">
        <v>311678.89999999997</v>
      </c>
      <c r="H43">
        <v>390397.41774093854</v>
      </c>
    </row>
    <row r="44" spans="1:8" x14ac:dyDescent="0.35">
      <c r="A44">
        <v>43</v>
      </c>
      <c r="B44">
        <v>1</v>
      </c>
      <c r="C44">
        <v>11</v>
      </c>
      <c r="D44">
        <v>2</v>
      </c>
      <c r="E44">
        <v>27</v>
      </c>
      <c r="F44" t="s">
        <v>13</v>
      </c>
      <c r="G44">
        <v>10198.474999999999</v>
      </c>
      <c r="H44">
        <v>71578.500933653879</v>
      </c>
    </row>
    <row r="45" spans="1:8" x14ac:dyDescent="0.35">
      <c r="A45">
        <v>44</v>
      </c>
      <c r="B45">
        <v>1</v>
      </c>
      <c r="C45">
        <v>12</v>
      </c>
      <c r="D45">
        <v>2</v>
      </c>
      <c r="E45">
        <v>28</v>
      </c>
      <c r="F45" t="s">
        <v>13</v>
      </c>
      <c r="G45">
        <v>190149.87750000003</v>
      </c>
      <c r="H45">
        <v>418318.18360386806</v>
      </c>
    </row>
    <row r="46" spans="1:8" x14ac:dyDescent="0.35">
      <c r="A46">
        <v>45</v>
      </c>
      <c r="B46">
        <v>1</v>
      </c>
      <c r="C46">
        <v>13</v>
      </c>
      <c r="D46">
        <v>2</v>
      </c>
      <c r="E46">
        <v>29</v>
      </c>
      <c r="F46" t="s">
        <v>13</v>
      </c>
      <c r="G46">
        <v>460083.75</v>
      </c>
      <c r="H46">
        <v>342770.26172583573</v>
      </c>
    </row>
    <row r="47" spans="1:8" x14ac:dyDescent="0.35">
      <c r="A47">
        <v>46</v>
      </c>
      <c r="B47">
        <v>1</v>
      </c>
      <c r="C47">
        <v>14</v>
      </c>
      <c r="D47">
        <v>2</v>
      </c>
      <c r="E47">
        <v>30</v>
      </c>
      <c r="F47" t="s">
        <v>13</v>
      </c>
      <c r="G47">
        <v>766679.36566433345</v>
      </c>
      <c r="H47">
        <v>2526455.974306508</v>
      </c>
    </row>
    <row r="48" spans="1:8" x14ac:dyDescent="0.35">
      <c r="A48">
        <v>47</v>
      </c>
      <c r="B48">
        <v>1</v>
      </c>
      <c r="C48">
        <v>15</v>
      </c>
      <c r="D48">
        <v>2</v>
      </c>
      <c r="E48">
        <v>31</v>
      </c>
      <c r="F48" t="s">
        <v>13</v>
      </c>
      <c r="G48">
        <v>127132.76333333332</v>
      </c>
      <c r="H48">
        <v>483323.42683714832</v>
      </c>
    </row>
    <row r="49" spans="1:8" x14ac:dyDescent="0.35">
      <c r="A49">
        <v>48</v>
      </c>
      <c r="B49">
        <v>1</v>
      </c>
      <c r="C49">
        <v>16</v>
      </c>
      <c r="D49">
        <v>2</v>
      </c>
      <c r="E49">
        <v>32</v>
      </c>
      <c r="F49" t="s">
        <v>13</v>
      </c>
      <c r="G49">
        <v>1051705.3751020411</v>
      </c>
      <c r="H49">
        <v>1377185.0001430279</v>
      </c>
    </row>
    <row r="50" spans="1:8" x14ac:dyDescent="0.35">
      <c r="A50">
        <v>49</v>
      </c>
      <c r="B50">
        <v>2</v>
      </c>
      <c r="C50">
        <v>1</v>
      </c>
      <c r="D50">
        <v>2</v>
      </c>
      <c r="E50">
        <v>17</v>
      </c>
      <c r="F50" t="s">
        <v>13</v>
      </c>
      <c r="G50">
        <v>1155889.7935802471</v>
      </c>
      <c r="H50">
        <v>8.2904379055708063E-2</v>
      </c>
    </row>
    <row r="51" spans="1:8" x14ac:dyDescent="0.35">
      <c r="A51">
        <v>50</v>
      </c>
      <c r="B51">
        <v>2</v>
      </c>
      <c r="C51">
        <v>2</v>
      </c>
      <c r="D51">
        <v>2</v>
      </c>
      <c r="E51">
        <v>18</v>
      </c>
      <c r="F51" t="s">
        <v>13</v>
      </c>
      <c r="G51">
        <v>644461.6513580248</v>
      </c>
      <c r="H51">
        <v>1.3248546851271912E-3</v>
      </c>
    </row>
    <row r="52" spans="1:8" x14ac:dyDescent="0.35">
      <c r="A52">
        <v>51</v>
      </c>
      <c r="B52">
        <v>2</v>
      </c>
      <c r="C52">
        <v>3</v>
      </c>
      <c r="D52">
        <v>2</v>
      </c>
      <c r="E52">
        <v>19</v>
      </c>
      <c r="F52" t="s">
        <v>13</v>
      </c>
      <c r="G52">
        <v>154177.80000000002</v>
      </c>
      <c r="H52">
        <v>1E-8</v>
      </c>
    </row>
    <row r="53" spans="1:8" x14ac:dyDescent="0.35">
      <c r="A53">
        <v>52</v>
      </c>
      <c r="B53">
        <v>2</v>
      </c>
      <c r="C53">
        <v>4</v>
      </c>
      <c r="D53">
        <v>2</v>
      </c>
      <c r="E53">
        <v>20</v>
      </c>
      <c r="F53" t="s">
        <v>13</v>
      </c>
      <c r="G53">
        <v>135706.80000000002</v>
      </c>
      <c r="H53">
        <v>3.8149015385701104E-2</v>
      </c>
    </row>
    <row r="54" spans="1:8" x14ac:dyDescent="0.35">
      <c r="A54">
        <v>53</v>
      </c>
      <c r="B54">
        <v>2</v>
      </c>
      <c r="C54">
        <v>5</v>
      </c>
      <c r="D54">
        <v>2</v>
      </c>
      <c r="E54">
        <v>21</v>
      </c>
      <c r="F54" t="s">
        <v>13</v>
      </c>
      <c r="G54">
        <v>66666.666666666672</v>
      </c>
      <c r="H54">
        <v>3.69887474166149E-3</v>
      </c>
    </row>
    <row r="55" spans="1:8" x14ac:dyDescent="0.35">
      <c r="A55">
        <v>54</v>
      </c>
      <c r="B55">
        <v>2</v>
      </c>
      <c r="C55">
        <v>6</v>
      </c>
      <c r="D55">
        <v>2</v>
      </c>
      <c r="E55">
        <v>22</v>
      </c>
      <c r="F55" t="s">
        <v>13</v>
      </c>
      <c r="G55">
        <v>507.36800000000011</v>
      </c>
      <c r="H55">
        <v>1E-8</v>
      </c>
    </row>
    <row r="56" spans="1:8" x14ac:dyDescent="0.35">
      <c r="A56">
        <v>55</v>
      </c>
      <c r="B56">
        <v>2</v>
      </c>
      <c r="C56">
        <v>7</v>
      </c>
      <c r="D56">
        <v>2</v>
      </c>
      <c r="E56">
        <v>23</v>
      </c>
      <c r="F56" t="s">
        <v>13</v>
      </c>
      <c r="G56">
        <v>427548</v>
      </c>
      <c r="H56">
        <v>6.0164212730132553E-2</v>
      </c>
    </row>
    <row r="57" spans="1:8" x14ac:dyDescent="0.35">
      <c r="A57">
        <v>56</v>
      </c>
      <c r="B57">
        <v>2</v>
      </c>
      <c r="C57">
        <v>8</v>
      </c>
      <c r="D57">
        <v>2</v>
      </c>
      <c r="E57">
        <v>24</v>
      </c>
      <c r="F57" t="s">
        <v>13</v>
      </c>
      <c r="G57">
        <v>1E-8</v>
      </c>
      <c r="H57">
        <v>1E-8</v>
      </c>
    </row>
    <row r="58" spans="1:8" x14ac:dyDescent="0.35">
      <c r="A58">
        <v>57</v>
      </c>
      <c r="B58">
        <v>2</v>
      </c>
      <c r="C58">
        <v>9</v>
      </c>
      <c r="D58">
        <v>2</v>
      </c>
      <c r="E58">
        <v>25</v>
      </c>
      <c r="F58" t="s">
        <v>13</v>
      </c>
      <c r="G58">
        <v>909.09333333333336</v>
      </c>
      <c r="H58">
        <v>1E-8</v>
      </c>
    </row>
    <row r="59" spans="1:8" x14ac:dyDescent="0.35">
      <c r="A59">
        <v>58</v>
      </c>
      <c r="B59">
        <v>2</v>
      </c>
      <c r="C59">
        <v>10</v>
      </c>
      <c r="D59">
        <v>2</v>
      </c>
      <c r="E59">
        <v>26</v>
      </c>
      <c r="F59" t="s">
        <v>13</v>
      </c>
      <c r="G59">
        <v>166228.74666666667</v>
      </c>
      <c r="H59">
        <v>6.5144286421359365E-3</v>
      </c>
    </row>
    <row r="60" spans="1:8" x14ac:dyDescent="0.35">
      <c r="A60">
        <v>59</v>
      </c>
      <c r="B60">
        <v>2</v>
      </c>
      <c r="C60">
        <v>11</v>
      </c>
      <c r="D60">
        <v>2</v>
      </c>
      <c r="E60">
        <v>27</v>
      </c>
      <c r="F60" t="s">
        <v>13</v>
      </c>
      <c r="G60">
        <v>11655.4</v>
      </c>
      <c r="H60">
        <v>1E-8</v>
      </c>
    </row>
    <row r="61" spans="1:8" x14ac:dyDescent="0.35">
      <c r="A61">
        <v>60</v>
      </c>
      <c r="B61">
        <v>2</v>
      </c>
      <c r="C61">
        <v>12</v>
      </c>
      <c r="D61">
        <v>2</v>
      </c>
      <c r="E61">
        <v>28</v>
      </c>
      <c r="F61" t="s">
        <v>13</v>
      </c>
      <c r="G61">
        <v>101413.26800000003</v>
      </c>
      <c r="H61">
        <v>1.9695669120173504E-3</v>
      </c>
    </row>
    <row r="62" spans="1:8" x14ac:dyDescent="0.35">
      <c r="A62">
        <v>61</v>
      </c>
      <c r="B62">
        <v>2</v>
      </c>
      <c r="C62">
        <v>13</v>
      </c>
      <c r="D62">
        <v>2</v>
      </c>
      <c r="E62">
        <v>29</v>
      </c>
      <c r="F62" t="s">
        <v>13</v>
      </c>
      <c r="G62">
        <v>256007.09333333335</v>
      </c>
      <c r="H62">
        <v>1E-8</v>
      </c>
    </row>
    <row r="63" spans="1:8" x14ac:dyDescent="0.35">
      <c r="A63">
        <v>62</v>
      </c>
      <c r="B63">
        <v>2</v>
      </c>
      <c r="C63">
        <v>14</v>
      </c>
      <c r="D63">
        <v>2</v>
      </c>
      <c r="E63">
        <v>30</v>
      </c>
      <c r="F63" t="s">
        <v>13</v>
      </c>
      <c r="G63">
        <v>534345.06666666677</v>
      </c>
      <c r="H63">
        <v>1E-8</v>
      </c>
    </row>
    <row r="64" spans="1:8" x14ac:dyDescent="0.35">
      <c r="A64">
        <v>63</v>
      </c>
      <c r="B64">
        <v>2</v>
      </c>
      <c r="C64">
        <v>15</v>
      </c>
      <c r="D64">
        <v>2</v>
      </c>
      <c r="E64">
        <v>31</v>
      </c>
      <c r="F64" t="s">
        <v>13</v>
      </c>
      <c r="G64">
        <v>226873.57333333333</v>
      </c>
      <c r="H64">
        <v>1E-8</v>
      </c>
    </row>
    <row r="65" spans="1:8" x14ac:dyDescent="0.35">
      <c r="A65">
        <v>64</v>
      </c>
      <c r="B65">
        <v>2</v>
      </c>
      <c r="C65">
        <v>16</v>
      </c>
      <c r="D65">
        <v>2</v>
      </c>
      <c r="E65">
        <v>32</v>
      </c>
      <c r="F65" t="s">
        <v>13</v>
      </c>
      <c r="G65">
        <v>1330316</v>
      </c>
      <c r="H65">
        <v>1E-8</v>
      </c>
    </row>
    <row r="66" spans="1:8" x14ac:dyDescent="0.35">
      <c r="A66">
        <v>65</v>
      </c>
      <c r="B66">
        <v>1</v>
      </c>
      <c r="C66">
        <v>1</v>
      </c>
      <c r="D66">
        <v>3</v>
      </c>
      <c r="E66">
        <v>33</v>
      </c>
      <c r="F66" t="s">
        <v>13</v>
      </c>
      <c r="G66">
        <v>883839.15522633737</v>
      </c>
      <c r="H66">
        <v>2444037.4425505162</v>
      </c>
    </row>
    <row r="67" spans="1:8" x14ac:dyDescent="0.35">
      <c r="A67">
        <v>66</v>
      </c>
      <c r="B67">
        <v>1</v>
      </c>
      <c r="C67">
        <v>2</v>
      </c>
      <c r="D67">
        <v>3</v>
      </c>
      <c r="E67">
        <v>34</v>
      </c>
      <c r="F67" t="s">
        <v>13</v>
      </c>
      <c r="G67">
        <v>513900.10734979418</v>
      </c>
      <c r="H67">
        <v>769506.99225458095</v>
      </c>
    </row>
    <row r="68" spans="1:8" x14ac:dyDescent="0.35">
      <c r="A68">
        <v>67</v>
      </c>
      <c r="B68">
        <v>1</v>
      </c>
      <c r="C68">
        <v>3</v>
      </c>
      <c r="D68">
        <v>3</v>
      </c>
      <c r="E68">
        <v>35</v>
      </c>
      <c r="F68" t="s">
        <v>13</v>
      </c>
      <c r="G68">
        <v>173450.02499999999</v>
      </c>
      <c r="H68">
        <v>234403.61754345868</v>
      </c>
    </row>
    <row r="69" spans="1:8" x14ac:dyDescent="0.35">
      <c r="A69">
        <v>68</v>
      </c>
      <c r="B69">
        <v>1</v>
      </c>
      <c r="C69">
        <v>4</v>
      </c>
      <c r="D69">
        <v>3</v>
      </c>
      <c r="E69">
        <v>36</v>
      </c>
      <c r="F69" t="s">
        <v>13</v>
      </c>
      <c r="G69">
        <v>169633.5</v>
      </c>
      <c r="H69">
        <v>393370.21277042531</v>
      </c>
    </row>
    <row r="70" spans="1:8" x14ac:dyDescent="0.35">
      <c r="A70">
        <v>69</v>
      </c>
      <c r="B70">
        <v>1</v>
      </c>
      <c r="C70">
        <v>5</v>
      </c>
      <c r="D70">
        <v>3</v>
      </c>
      <c r="E70">
        <v>37</v>
      </c>
      <c r="F70" t="s">
        <v>13</v>
      </c>
      <c r="G70">
        <v>83333.333333333328</v>
      </c>
      <c r="H70">
        <v>59036.5198095167</v>
      </c>
    </row>
    <row r="71" spans="1:8" x14ac:dyDescent="0.35">
      <c r="A71">
        <v>70</v>
      </c>
      <c r="B71">
        <v>1</v>
      </c>
      <c r="C71">
        <v>6</v>
      </c>
      <c r="D71">
        <v>3</v>
      </c>
      <c r="E71">
        <v>38</v>
      </c>
      <c r="F71" t="s">
        <v>13</v>
      </c>
      <c r="G71">
        <v>634.21</v>
      </c>
      <c r="H71">
        <v>6337.3441982768518</v>
      </c>
    </row>
    <row r="72" spans="1:8" x14ac:dyDescent="0.35">
      <c r="A72">
        <v>71</v>
      </c>
      <c r="B72">
        <v>1</v>
      </c>
      <c r="C72">
        <v>7</v>
      </c>
      <c r="D72">
        <v>3</v>
      </c>
      <c r="E72">
        <v>39</v>
      </c>
      <c r="F72" t="s">
        <v>13</v>
      </c>
      <c r="G72">
        <v>641322</v>
      </c>
      <c r="H72">
        <v>332480.57495136838</v>
      </c>
    </row>
    <row r="73" spans="1:8" x14ac:dyDescent="0.35">
      <c r="A73">
        <v>72</v>
      </c>
      <c r="B73">
        <v>1</v>
      </c>
      <c r="C73">
        <v>8</v>
      </c>
      <c r="D73">
        <v>3</v>
      </c>
      <c r="E73">
        <v>40</v>
      </c>
      <c r="F73" t="s">
        <v>13</v>
      </c>
      <c r="G73">
        <v>1E-8</v>
      </c>
      <c r="H73">
        <v>1E-8</v>
      </c>
    </row>
    <row r="74" spans="1:8" x14ac:dyDescent="0.35">
      <c r="A74">
        <v>73</v>
      </c>
      <c r="B74">
        <v>1</v>
      </c>
      <c r="C74">
        <v>9</v>
      </c>
      <c r="D74">
        <v>3</v>
      </c>
      <c r="E74">
        <v>41</v>
      </c>
      <c r="F74" t="s">
        <v>13</v>
      </c>
      <c r="G74">
        <v>1704.55</v>
      </c>
      <c r="H74">
        <v>1E-8</v>
      </c>
    </row>
    <row r="75" spans="1:8" x14ac:dyDescent="0.35">
      <c r="A75">
        <v>74</v>
      </c>
      <c r="B75">
        <v>1</v>
      </c>
      <c r="C75">
        <v>10</v>
      </c>
      <c r="D75">
        <v>3</v>
      </c>
      <c r="E75">
        <v>42</v>
      </c>
      <c r="F75" t="s">
        <v>13</v>
      </c>
      <c r="G75">
        <v>311678.89999999997</v>
      </c>
      <c r="H75">
        <v>412997.54726674792</v>
      </c>
    </row>
    <row r="76" spans="1:8" x14ac:dyDescent="0.35">
      <c r="A76">
        <v>75</v>
      </c>
      <c r="B76">
        <v>1</v>
      </c>
      <c r="C76">
        <v>11</v>
      </c>
      <c r="D76">
        <v>3</v>
      </c>
      <c r="E76">
        <v>43</v>
      </c>
      <c r="F76" t="s">
        <v>13</v>
      </c>
      <c r="G76">
        <v>10198.474999999999</v>
      </c>
      <c r="H76">
        <v>75722.184572046477</v>
      </c>
    </row>
    <row r="77" spans="1:8" x14ac:dyDescent="0.35">
      <c r="A77">
        <v>76</v>
      </c>
      <c r="B77">
        <v>1</v>
      </c>
      <c r="C77">
        <v>12</v>
      </c>
      <c r="D77">
        <v>3</v>
      </c>
      <c r="E77">
        <v>44</v>
      </c>
      <c r="F77" t="s">
        <v>13</v>
      </c>
      <c r="G77">
        <v>190149.87750000003</v>
      </c>
      <c r="H77">
        <v>442534.64791132993</v>
      </c>
    </row>
    <row r="78" spans="1:8" x14ac:dyDescent="0.35">
      <c r="A78">
        <v>77</v>
      </c>
      <c r="B78">
        <v>1</v>
      </c>
      <c r="C78">
        <v>13</v>
      </c>
      <c r="D78">
        <v>3</v>
      </c>
      <c r="E78">
        <v>45</v>
      </c>
      <c r="F78" t="s">
        <v>13</v>
      </c>
      <c r="G78">
        <v>460083.75</v>
      </c>
      <c r="H78">
        <v>362613.25238244922</v>
      </c>
    </row>
    <row r="79" spans="1:8" x14ac:dyDescent="0.35">
      <c r="A79">
        <v>78</v>
      </c>
      <c r="B79">
        <v>1</v>
      </c>
      <c r="C79">
        <v>14</v>
      </c>
      <c r="D79">
        <v>3</v>
      </c>
      <c r="E79">
        <v>46</v>
      </c>
      <c r="F79" t="s">
        <v>13</v>
      </c>
      <c r="G79">
        <v>766679.36566433345</v>
      </c>
      <c r="H79">
        <v>2672712.6595863053</v>
      </c>
    </row>
    <row r="80" spans="1:8" x14ac:dyDescent="0.35">
      <c r="A80">
        <v>79</v>
      </c>
      <c r="B80">
        <v>1</v>
      </c>
      <c r="C80">
        <v>15</v>
      </c>
      <c r="D80">
        <v>3</v>
      </c>
      <c r="E80">
        <v>47</v>
      </c>
      <c r="F80" t="s">
        <v>13</v>
      </c>
      <c r="G80">
        <v>127132.76333333332</v>
      </c>
      <c r="H80">
        <v>511303.04850725381</v>
      </c>
    </row>
    <row r="81" spans="1:8" x14ac:dyDescent="0.35">
      <c r="A81">
        <v>80</v>
      </c>
      <c r="B81">
        <v>1</v>
      </c>
      <c r="C81">
        <v>16</v>
      </c>
      <c r="D81">
        <v>3</v>
      </c>
      <c r="E81">
        <v>48</v>
      </c>
      <c r="F81" t="s">
        <v>13</v>
      </c>
      <c r="G81">
        <v>1051705.3751020411</v>
      </c>
      <c r="H81">
        <v>1456910.3209823375</v>
      </c>
    </row>
    <row r="82" spans="1:8" x14ac:dyDescent="0.35">
      <c r="A82">
        <v>81</v>
      </c>
      <c r="B82">
        <v>2</v>
      </c>
      <c r="C82">
        <v>1</v>
      </c>
      <c r="D82">
        <v>3</v>
      </c>
      <c r="E82">
        <v>33</v>
      </c>
      <c r="F82" t="s">
        <v>13</v>
      </c>
      <c r="G82">
        <v>1010101.8916872428</v>
      </c>
      <c r="H82">
        <v>8.7703718446213774E-2</v>
      </c>
    </row>
    <row r="83" spans="1:8" x14ac:dyDescent="0.35">
      <c r="A83">
        <v>82</v>
      </c>
      <c r="B83">
        <v>2</v>
      </c>
      <c r="C83">
        <v>2</v>
      </c>
      <c r="D83">
        <v>3</v>
      </c>
      <c r="E83">
        <v>34</v>
      </c>
      <c r="F83" t="s">
        <v>13</v>
      </c>
      <c r="G83">
        <v>563178.1998353909</v>
      </c>
      <c r="H83">
        <v>1.401550600945515E-3</v>
      </c>
    </row>
    <row r="84" spans="1:8" x14ac:dyDescent="0.35">
      <c r="A84">
        <v>83</v>
      </c>
      <c r="B84">
        <v>2</v>
      </c>
      <c r="C84">
        <v>3</v>
      </c>
      <c r="D84">
        <v>3</v>
      </c>
      <c r="E84">
        <v>35</v>
      </c>
      <c r="F84" t="s">
        <v>13</v>
      </c>
      <c r="G84">
        <v>154177.80000000002</v>
      </c>
      <c r="H84">
        <v>1E-8</v>
      </c>
    </row>
    <row r="85" spans="1:8" x14ac:dyDescent="0.35">
      <c r="A85">
        <v>84</v>
      </c>
      <c r="B85">
        <v>2</v>
      </c>
      <c r="C85">
        <v>4</v>
      </c>
      <c r="D85">
        <v>3</v>
      </c>
      <c r="E85">
        <v>36</v>
      </c>
      <c r="F85" t="s">
        <v>13</v>
      </c>
      <c r="G85">
        <v>135706.80000000002</v>
      </c>
      <c r="H85">
        <v>4.0357464135152274E-2</v>
      </c>
    </row>
    <row r="86" spans="1:8" x14ac:dyDescent="0.35">
      <c r="A86">
        <v>85</v>
      </c>
      <c r="B86">
        <v>2</v>
      </c>
      <c r="C86">
        <v>5</v>
      </c>
      <c r="D86">
        <v>3</v>
      </c>
      <c r="E86">
        <v>37</v>
      </c>
      <c r="F86" t="s">
        <v>13</v>
      </c>
      <c r="G86">
        <v>66666.666666666672</v>
      </c>
      <c r="H86">
        <v>3.9130028184941254E-3</v>
      </c>
    </row>
    <row r="87" spans="1:8" x14ac:dyDescent="0.35">
      <c r="A87">
        <v>86</v>
      </c>
      <c r="B87">
        <v>2</v>
      </c>
      <c r="C87">
        <v>6</v>
      </c>
      <c r="D87">
        <v>3</v>
      </c>
      <c r="E87">
        <v>38</v>
      </c>
      <c r="F87" t="s">
        <v>13</v>
      </c>
      <c r="G87">
        <v>507.36800000000011</v>
      </c>
      <c r="H87">
        <v>1E-8</v>
      </c>
    </row>
    <row r="88" spans="1:8" x14ac:dyDescent="0.35">
      <c r="A88">
        <v>87</v>
      </c>
      <c r="B88">
        <v>2</v>
      </c>
      <c r="C88">
        <v>7</v>
      </c>
      <c r="D88">
        <v>3</v>
      </c>
      <c r="E88">
        <v>39</v>
      </c>
      <c r="F88" t="s">
        <v>13</v>
      </c>
      <c r="G88">
        <v>427548</v>
      </c>
      <c r="H88">
        <v>6.3647122551584376E-2</v>
      </c>
    </row>
    <row r="89" spans="1:8" x14ac:dyDescent="0.35">
      <c r="A89">
        <v>88</v>
      </c>
      <c r="B89">
        <v>2</v>
      </c>
      <c r="C89">
        <v>8</v>
      </c>
      <c r="D89">
        <v>3</v>
      </c>
      <c r="E89">
        <v>40</v>
      </c>
      <c r="F89" t="s">
        <v>13</v>
      </c>
      <c r="G89">
        <v>1E-8</v>
      </c>
      <c r="H89">
        <v>1E-8</v>
      </c>
    </row>
    <row r="90" spans="1:8" x14ac:dyDescent="0.35">
      <c r="A90">
        <v>89</v>
      </c>
      <c r="B90">
        <v>2</v>
      </c>
      <c r="C90">
        <v>9</v>
      </c>
      <c r="D90">
        <v>3</v>
      </c>
      <c r="E90">
        <v>41</v>
      </c>
      <c r="F90" t="s">
        <v>13</v>
      </c>
      <c r="G90">
        <v>909.09333333333336</v>
      </c>
      <c r="H90">
        <v>1E-8</v>
      </c>
    </row>
    <row r="91" spans="1:8" x14ac:dyDescent="0.35">
      <c r="A91">
        <v>90</v>
      </c>
      <c r="B91">
        <v>2</v>
      </c>
      <c r="C91">
        <v>10</v>
      </c>
      <c r="D91">
        <v>3</v>
      </c>
      <c r="E91">
        <v>42</v>
      </c>
      <c r="F91" t="s">
        <v>13</v>
      </c>
      <c r="G91">
        <v>166228.74666666667</v>
      </c>
      <c r="H91">
        <v>6.891549300235709E-3</v>
      </c>
    </row>
    <row r="92" spans="1:8" x14ac:dyDescent="0.35">
      <c r="A92">
        <v>91</v>
      </c>
      <c r="B92">
        <v>2</v>
      </c>
      <c r="C92">
        <v>11</v>
      </c>
      <c r="D92">
        <v>3</v>
      </c>
      <c r="E92">
        <v>43</v>
      </c>
      <c r="F92" t="s">
        <v>13</v>
      </c>
      <c r="G92">
        <v>11655.4</v>
      </c>
      <c r="H92">
        <v>1E-8</v>
      </c>
    </row>
    <row r="93" spans="1:8" x14ac:dyDescent="0.35">
      <c r="A93">
        <v>92</v>
      </c>
      <c r="B93">
        <v>2</v>
      </c>
      <c r="C93">
        <v>12</v>
      </c>
      <c r="D93">
        <v>3</v>
      </c>
      <c r="E93">
        <v>44</v>
      </c>
      <c r="F93" t="s">
        <v>13</v>
      </c>
      <c r="G93">
        <v>101413.26800000003</v>
      </c>
      <c r="H93">
        <v>2.0835852566542462E-3</v>
      </c>
    </row>
    <row r="94" spans="1:8" x14ac:dyDescent="0.35">
      <c r="A94">
        <v>93</v>
      </c>
      <c r="B94">
        <v>2</v>
      </c>
      <c r="C94">
        <v>13</v>
      </c>
      <c r="D94">
        <v>3</v>
      </c>
      <c r="E94">
        <v>45</v>
      </c>
      <c r="F94" t="s">
        <v>13</v>
      </c>
      <c r="G94">
        <v>256007.09333333335</v>
      </c>
      <c r="H94">
        <v>1E-8</v>
      </c>
    </row>
    <row r="95" spans="1:8" x14ac:dyDescent="0.35">
      <c r="A95">
        <v>94</v>
      </c>
      <c r="B95">
        <v>2</v>
      </c>
      <c r="C95">
        <v>14</v>
      </c>
      <c r="D95">
        <v>3</v>
      </c>
      <c r="E95">
        <v>46</v>
      </c>
      <c r="F95" t="s">
        <v>13</v>
      </c>
      <c r="G95">
        <v>534345.06666666677</v>
      </c>
      <c r="H95">
        <v>1E-8</v>
      </c>
    </row>
    <row r="96" spans="1:8" x14ac:dyDescent="0.35">
      <c r="A96">
        <v>95</v>
      </c>
      <c r="B96">
        <v>2</v>
      </c>
      <c r="C96">
        <v>15</v>
      </c>
      <c r="D96">
        <v>3</v>
      </c>
      <c r="E96">
        <v>47</v>
      </c>
      <c r="F96" t="s">
        <v>13</v>
      </c>
      <c r="G96">
        <v>226873.57333333333</v>
      </c>
      <c r="H96">
        <v>1E-8</v>
      </c>
    </row>
    <row r="97" spans="1:8" x14ac:dyDescent="0.35">
      <c r="A97">
        <v>96</v>
      </c>
      <c r="B97">
        <v>2</v>
      </c>
      <c r="C97">
        <v>16</v>
      </c>
      <c r="D97">
        <v>3</v>
      </c>
      <c r="E97">
        <v>48</v>
      </c>
      <c r="F97" t="s">
        <v>13</v>
      </c>
      <c r="G97">
        <v>1330316</v>
      </c>
      <c r="H97">
        <v>1E-8</v>
      </c>
    </row>
    <row r="98" spans="1:8" x14ac:dyDescent="0.35">
      <c r="A98">
        <v>97</v>
      </c>
      <c r="B98">
        <v>1</v>
      </c>
      <c r="C98">
        <v>1</v>
      </c>
      <c r="D98">
        <v>4</v>
      </c>
      <c r="E98">
        <v>49</v>
      </c>
      <c r="F98" t="s">
        <v>13</v>
      </c>
      <c r="G98">
        <v>519369.40049382701</v>
      </c>
      <c r="H98">
        <v>2417389.7676966703</v>
      </c>
    </row>
    <row r="99" spans="1:8" x14ac:dyDescent="0.35">
      <c r="A99">
        <v>98</v>
      </c>
      <c r="B99">
        <v>1</v>
      </c>
      <c r="C99">
        <v>2</v>
      </c>
      <c r="D99">
        <v>4</v>
      </c>
      <c r="E99">
        <v>50</v>
      </c>
      <c r="F99" t="s">
        <v>13</v>
      </c>
      <c r="G99">
        <v>301982.53730864188</v>
      </c>
      <c r="H99">
        <v>761116.95216339407</v>
      </c>
    </row>
    <row r="100" spans="1:8" x14ac:dyDescent="0.35">
      <c r="A100">
        <v>99</v>
      </c>
      <c r="B100">
        <v>1</v>
      </c>
      <c r="C100">
        <v>3</v>
      </c>
      <c r="D100">
        <v>4</v>
      </c>
      <c r="E100">
        <v>51</v>
      </c>
      <c r="F100" t="s">
        <v>13</v>
      </c>
      <c r="G100">
        <v>173450.02499999999</v>
      </c>
      <c r="H100">
        <v>231847.88280874657</v>
      </c>
    </row>
    <row r="101" spans="1:8" x14ac:dyDescent="0.35">
      <c r="A101">
        <v>100</v>
      </c>
      <c r="B101">
        <v>1</v>
      </c>
      <c r="C101">
        <v>4</v>
      </c>
      <c r="D101">
        <v>4</v>
      </c>
      <c r="E101">
        <v>52</v>
      </c>
      <c r="F101" t="s">
        <v>13</v>
      </c>
      <c r="G101">
        <v>169633.5</v>
      </c>
      <c r="H101">
        <v>389081.24348354101</v>
      </c>
    </row>
    <row r="102" spans="1:8" x14ac:dyDescent="0.35">
      <c r="A102">
        <v>101</v>
      </c>
      <c r="B102">
        <v>1</v>
      </c>
      <c r="C102">
        <v>5</v>
      </c>
      <c r="D102">
        <v>4</v>
      </c>
      <c r="E102">
        <v>53</v>
      </c>
      <c r="F102" t="s">
        <v>13</v>
      </c>
      <c r="G102">
        <v>83333.333333333328</v>
      </c>
      <c r="H102">
        <v>58392.836551233675</v>
      </c>
    </row>
    <row r="103" spans="1:8" x14ac:dyDescent="0.35">
      <c r="A103">
        <v>102</v>
      </c>
      <c r="B103">
        <v>1</v>
      </c>
      <c r="C103">
        <v>6</v>
      </c>
      <c r="D103">
        <v>4</v>
      </c>
      <c r="E103">
        <v>54</v>
      </c>
      <c r="F103" t="s">
        <v>13</v>
      </c>
      <c r="G103">
        <v>634.21</v>
      </c>
      <c r="H103">
        <v>6268.2472668254441</v>
      </c>
    </row>
    <row r="104" spans="1:8" x14ac:dyDescent="0.35">
      <c r="A104">
        <v>103</v>
      </c>
      <c r="B104">
        <v>1</v>
      </c>
      <c r="C104">
        <v>7</v>
      </c>
      <c r="D104">
        <v>4</v>
      </c>
      <c r="E104">
        <v>55</v>
      </c>
      <c r="F104" t="s">
        <v>13</v>
      </c>
      <c r="G104">
        <v>641322</v>
      </c>
      <c r="H104">
        <v>328855.49372213898</v>
      </c>
    </row>
    <row r="105" spans="1:8" x14ac:dyDescent="0.35">
      <c r="A105">
        <v>104</v>
      </c>
      <c r="B105">
        <v>1</v>
      </c>
      <c r="C105">
        <v>8</v>
      </c>
      <c r="D105">
        <v>4</v>
      </c>
      <c r="E105">
        <v>56</v>
      </c>
      <c r="F105" t="s">
        <v>13</v>
      </c>
      <c r="G105">
        <v>1E-8</v>
      </c>
      <c r="H105">
        <v>1E-8</v>
      </c>
    </row>
    <row r="106" spans="1:8" x14ac:dyDescent="0.35">
      <c r="A106">
        <v>105</v>
      </c>
      <c r="B106">
        <v>1</v>
      </c>
      <c r="C106">
        <v>9</v>
      </c>
      <c r="D106">
        <v>4</v>
      </c>
      <c r="E106">
        <v>57</v>
      </c>
      <c r="F106" t="s">
        <v>13</v>
      </c>
      <c r="G106">
        <v>1704.55</v>
      </c>
      <c r="H106">
        <v>1E-8</v>
      </c>
    </row>
    <row r="107" spans="1:8" x14ac:dyDescent="0.35">
      <c r="A107">
        <v>106</v>
      </c>
      <c r="B107">
        <v>1</v>
      </c>
      <c r="C107">
        <v>10</v>
      </c>
      <c r="D107">
        <v>4</v>
      </c>
      <c r="E107">
        <v>58</v>
      </c>
      <c r="F107" t="s">
        <v>13</v>
      </c>
      <c r="G107">
        <v>311678.89999999997</v>
      </c>
      <c r="H107">
        <v>408494.57846463536</v>
      </c>
    </row>
    <row r="108" spans="1:8" x14ac:dyDescent="0.35">
      <c r="A108">
        <v>107</v>
      </c>
      <c r="B108">
        <v>1</v>
      </c>
      <c r="C108">
        <v>11</v>
      </c>
      <c r="D108">
        <v>4</v>
      </c>
      <c r="E108">
        <v>59</v>
      </c>
      <c r="F108" t="s">
        <v>13</v>
      </c>
      <c r="G108">
        <v>10198.474999999999</v>
      </c>
      <c r="H108">
        <v>74896.57522639216</v>
      </c>
    </row>
    <row r="109" spans="1:8" x14ac:dyDescent="0.35">
      <c r="A109">
        <v>108</v>
      </c>
      <c r="B109">
        <v>1</v>
      </c>
      <c r="C109">
        <v>12</v>
      </c>
      <c r="D109">
        <v>4</v>
      </c>
      <c r="E109">
        <v>60</v>
      </c>
      <c r="F109" t="s">
        <v>13</v>
      </c>
      <c r="G109">
        <v>190149.87750000003</v>
      </c>
      <c r="H109">
        <v>437709.63205691008</v>
      </c>
    </row>
    <row r="110" spans="1:8" x14ac:dyDescent="0.35">
      <c r="A110">
        <v>109</v>
      </c>
      <c r="B110">
        <v>1</v>
      </c>
      <c r="C110">
        <v>13</v>
      </c>
      <c r="D110">
        <v>4</v>
      </c>
      <c r="E110">
        <v>61</v>
      </c>
      <c r="F110" t="s">
        <v>13</v>
      </c>
      <c r="G110">
        <v>460083.75</v>
      </c>
      <c r="H110">
        <v>358659.63044566772</v>
      </c>
    </row>
    <row r="111" spans="1:8" x14ac:dyDescent="0.35">
      <c r="A111">
        <v>110</v>
      </c>
      <c r="B111">
        <v>1</v>
      </c>
      <c r="C111">
        <v>14</v>
      </c>
      <c r="D111">
        <v>4</v>
      </c>
      <c r="E111">
        <v>62</v>
      </c>
      <c r="F111" t="s">
        <v>13</v>
      </c>
      <c r="G111">
        <v>766679.36566433345</v>
      </c>
      <c r="H111">
        <v>2643571.7075327691</v>
      </c>
    </row>
    <row r="112" spans="1:8" x14ac:dyDescent="0.35">
      <c r="A112">
        <v>111</v>
      </c>
      <c r="B112">
        <v>1</v>
      </c>
      <c r="C112">
        <v>15</v>
      </c>
      <c r="D112">
        <v>4</v>
      </c>
      <c r="E112">
        <v>63</v>
      </c>
      <c r="F112" t="s">
        <v>13</v>
      </c>
      <c r="G112">
        <v>127132.76333333332</v>
      </c>
      <c r="H112">
        <v>505728.24136592675</v>
      </c>
    </row>
    <row r="113" spans="1:8" x14ac:dyDescent="0.35">
      <c r="A113">
        <v>112</v>
      </c>
      <c r="B113">
        <v>1</v>
      </c>
      <c r="C113">
        <v>16</v>
      </c>
      <c r="D113">
        <v>4</v>
      </c>
      <c r="E113">
        <v>64</v>
      </c>
      <c r="F113" t="s">
        <v>13</v>
      </c>
      <c r="G113">
        <v>1051705.3751020411</v>
      </c>
      <c r="H113">
        <v>1441025.428284362</v>
      </c>
    </row>
    <row r="114" spans="1:8" x14ac:dyDescent="0.35">
      <c r="A114">
        <v>113</v>
      </c>
      <c r="B114">
        <v>2</v>
      </c>
      <c r="C114">
        <v>1</v>
      </c>
      <c r="D114">
        <v>4</v>
      </c>
      <c r="E114">
        <v>49</v>
      </c>
      <c r="F114" t="s">
        <v>13</v>
      </c>
      <c r="G114">
        <v>593565.02913580241</v>
      </c>
      <c r="H114">
        <v>8.6747472796315311E-2</v>
      </c>
    </row>
    <row r="115" spans="1:8" x14ac:dyDescent="0.35">
      <c r="A115">
        <v>114</v>
      </c>
      <c r="B115">
        <v>2</v>
      </c>
      <c r="C115">
        <v>2</v>
      </c>
      <c r="D115">
        <v>4</v>
      </c>
      <c r="E115">
        <v>50</v>
      </c>
      <c r="F115" t="s">
        <v>13</v>
      </c>
      <c r="G115">
        <v>330939.76691358018</v>
      </c>
      <c r="H115">
        <v>1.3862693028545033E-3</v>
      </c>
    </row>
    <row r="116" spans="1:8" x14ac:dyDescent="0.35">
      <c r="A116">
        <v>115</v>
      </c>
      <c r="B116">
        <v>2</v>
      </c>
      <c r="C116">
        <v>3</v>
      </c>
      <c r="D116">
        <v>4</v>
      </c>
      <c r="E116">
        <v>51</v>
      </c>
      <c r="F116" t="s">
        <v>13</v>
      </c>
      <c r="G116">
        <v>154177.80000000002</v>
      </c>
      <c r="H116">
        <v>1E-8</v>
      </c>
    </row>
    <row r="117" spans="1:8" x14ac:dyDescent="0.35">
      <c r="A117">
        <v>116</v>
      </c>
      <c r="B117">
        <v>2</v>
      </c>
      <c r="C117">
        <v>4</v>
      </c>
      <c r="D117">
        <v>4</v>
      </c>
      <c r="E117">
        <v>52</v>
      </c>
      <c r="F117" t="s">
        <v>13</v>
      </c>
      <c r="G117">
        <v>135706.80000000002</v>
      </c>
      <c r="H117">
        <v>3.9917441178271146E-2</v>
      </c>
    </row>
    <row r="118" spans="1:8" x14ac:dyDescent="0.35">
      <c r="A118">
        <v>117</v>
      </c>
      <c r="B118">
        <v>2</v>
      </c>
      <c r="C118">
        <v>5</v>
      </c>
      <c r="D118">
        <v>4</v>
      </c>
      <c r="E118">
        <v>53</v>
      </c>
      <c r="F118" t="s">
        <v>13</v>
      </c>
      <c r="G118">
        <v>66666.666666666672</v>
      </c>
      <c r="H118">
        <v>3.870338813027582E-3</v>
      </c>
    </row>
    <row r="119" spans="1:8" x14ac:dyDescent="0.35">
      <c r="A119">
        <v>118</v>
      </c>
      <c r="B119">
        <v>2</v>
      </c>
      <c r="C119">
        <v>6</v>
      </c>
      <c r="D119">
        <v>4</v>
      </c>
      <c r="E119">
        <v>54</v>
      </c>
      <c r="F119" t="s">
        <v>13</v>
      </c>
      <c r="G119">
        <v>507.36800000000011</v>
      </c>
      <c r="H119">
        <v>1E-8</v>
      </c>
    </row>
    <row r="120" spans="1:8" x14ac:dyDescent="0.35">
      <c r="A120">
        <v>119</v>
      </c>
      <c r="B120">
        <v>2</v>
      </c>
      <c r="C120">
        <v>7</v>
      </c>
      <c r="D120">
        <v>4</v>
      </c>
      <c r="E120">
        <v>55</v>
      </c>
      <c r="F120" t="s">
        <v>13</v>
      </c>
      <c r="G120">
        <v>427548</v>
      </c>
      <c r="H120">
        <v>6.2953169260358391E-2</v>
      </c>
    </row>
    <row r="121" spans="1:8" x14ac:dyDescent="0.35">
      <c r="A121">
        <v>120</v>
      </c>
      <c r="B121">
        <v>2</v>
      </c>
      <c r="C121">
        <v>8</v>
      </c>
      <c r="D121">
        <v>4</v>
      </c>
      <c r="E121">
        <v>56</v>
      </c>
      <c r="F121" t="s">
        <v>13</v>
      </c>
      <c r="G121">
        <v>1E-8</v>
      </c>
      <c r="H121">
        <v>1E-8</v>
      </c>
    </row>
    <row r="122" spans="1:8" x14ac:dyDescent="0.35">
      <c r="A122">
        <v>121</v>
      </c>
      <c r="B122">
        <v>2</v>
      </c>
      <c r="C122">
        <v>9</v>
      </c>
      <c r="D122">
        <v>4</v>
      </c>
      <c r="E122">
        <v>57</v>
      </c>
      <c r="F122" t="s">
        <v>13</v>
      </c>
      <c r="G122">
        <v>909.09333333333336</v>
      </c>
      <c r="H122">
        <v>1E-8</v>
      </c>
    </row>
    <row r="123" spans="1:8" x14ac:dyDescent="0.35">
      <c r="A123">
        <v>122</v>
      </c>
      <c r="B123">
        <v>2</v>
      </c>
      <c r="C123">
        <v>10</v>
      </c>
      <c r="D123">
        <v>4</v>
      </c>
      <c r="E123">
        <v>58</v>
      </c>
      <c r="F123" t="s">
        <v>13</v>
      </c>
      <c r="G123">
        <v>166228.74666666667</v>
      </c>
      <c r="H123">
        <v>6.8164097946803916E-3</v>
      </c>
    </row>
    <row r="124" spans="1:8" x14ac:dyDescent="0.35">
      <c r="A124">
        <v>123</v>
      </c>
      <c r="B124">
        <v>2</v>
      </c>
      <c r="C124">
        <v>11</v>
      </c>
      <c r="D124">
        <v>4</v>
      </c>
      <c r="E124">
        <v>59</v>
      </c>
      <c r="F124" t="s">
        <v>13</v>
      </c>
      <c r="G124">
        <v>11655.4</v>
      </c>
      <c r="H124">
        <v>1E-8</v>
      </c>
    </row>
    <row r="125" spans="1:8" x14ac:dyDescent="0.35">
      <c r="A125">
        <v>124</v>
      </c>
      <c r="B125">
        <v>2</v>
      </c>
      <c r="C125">
        <v>12</v>
      </c>
      <c r="D125">
        <v>4</v>
      </c>
      <c r="E125">
        <v>60</v>
      </c>
      <c r="F125" t="s">
        <v>13</v>
      </c>
      <c r="G125">
        <v>101413.26800000003</v>
      </c>
      <c r="H125">
        <v>2.0608676413334075E-3</v>
      </c>
    </row>
    <row r="126" spans="1:8" x14ac:dyDescent="0.35">
      <c r="A126">
        <v>125</v>
      </c>
      <c r="B126">
        <v>2</v>
      </c>
      <c r="C126">
        <v>13</v>
      </c>
      <c r="D126">
        <v>4</v>
      </c>
      <c r="E126">
        <v>61</v>
      </c>
      <c r="F126" t="s">
        <v>13</v>
      </c>
      <c r="G126">
        <v>256007.09333333335</v>
      </c>
      <c r="H126">
        <v>1E-8</v>
      </c>
    </row>
    <row r="127" spans="1:8" x14ac:dyDescent="0.35">
      <c r="A127">
        <v>126</v>
      </c>
      <c r="B127">
        <v>2</v>
      </c>
      <c r="C127">
        <v>14</v>
      </c>
      <c r="D127">
        <v>4</v>
      </c>
      <c r="E127">
        <v>62</v>
      </c>
      <c r="F127" t="s">
        <v>13</v>
      </c>
      <c r="G127">
        <v>534345.06666666677</v>
      </c>
      <c r="H127">
        <v>1E-8</v>
      </c>
    </row>
    <row r="128" spans="1:8" x14ac:dyDescent="0.35">
      <c r="A128">
        <v>127</v>
      </c>
      <c r="B128">
        <v>2</v>
      </c>
      <c r="C128">
        <v>15</v>
      </c>
      <c r="D128">
        <v>4</v>
      </c>
      <c r="E128">
        <v>63</v>
      </c>
      <c r="F128" t="s">
        <v>13</v>
      </c>
      <c r="G128">
        <v>226873.57333333333</v>
      </c>
      <c r="H128">
        <v>1E-8</v>
      </c>
    </row>
    <row r="129" spans="1:8" x14ac:dyDescent="0.35">
      <c r="A129">
        <v>128</v>
      </c>
      <c r="B129">
        <v>2</v>
      </c>
      <c r="C129">
        <v>16</v>
      </c>
      <c r="D129">
        <v>4</v>
      </c>
      <c r="E129">
        <v>64</v>
      </c>
      <c r="F129" t="s">
        <v>13</v>
      </c>
      <c r="G129">
        <v>1330316</v>
      </c>
      <c r="H129">
        <v>1E-8</v>
      </c>
    </row>
    <row r="130" spans="1:8" x14ac:dyDescent="0.35">
      <c r="A130">
        <v>129</v>
      </c>
      <c r="B130">
        <v>1</v>
      </c>
      <c r="C130">
        <v>1</v>
      </c>
      <c r="D130">
        <v>5</v>
      </c>
      <c r="E130">
        <v>65</v>
      </c>
      <c r="F130" t="s">
        <v>13</v>
      </c>
      <c r="G130">
        <v>574039.86370370362</v>
      </c>
      <c r="H130">
        <v>2657063.4804772399</v>
      </c>
    </row>
    <row r="131" spans="1:8" x14ac:dyDescent="0.35">
      <c r="A131">
        <v>130</v>
      </c>
      <c r="B131">
        <v>1</v>
      </c>
      <c r="C131">
        <v>2</v>
      </c>
      <c r="D131">
        <v>5</v>
      </c>
      <c r="E131">
        <v>66</v>
      </c>
      <c r="F131" t="s">
        <v>13</v>
      </c>
      <c r="G131">
        <v>333770.17281481478</v>
      </c>
      <c r="H131">
        <v>836578.39748879732</v>
      </c>
    </row>
    <row r="132" spans="1:8" x14ac:dyDescent="0.35">
      <c r="A132">
        <v>131</v>
      </c>
      <c r="B132">
        <v>1</v>
      </c>
      <c r="C132">
        <v>3</v>
      </c>
      <c r="D132">
        <v>5</v>
      </c>
      <c r="E132">
        <v>67</v>
      </c>
      <c r="F132" t="s">
        <v>13</v>
      </c>
      <c r="G132">
        <v>173450.02499999999</v>
      </c>
      <c r="H132">
        <v>254834.59501198083</v>
      </c>
    </row>
    <row r="133" spans="1:8" x14ac:dyDescent="0.35">
      <c r="A133">
        <v>132</v>
      </c>
      <c r="B133">
        <v>1</v>
      </c>
      <c r="C133">
        <v>4</v>
      </c>
      <c r="D133">
        <v>5</v>
      </c>
      <c r="E133">
        <v>68</v>
      </c>
      <c r="F133" t="s">
        <v>13</v>
      </c>
      <c r="G133">
        <v>169633.5</v>
      </c>
      <c r="H133">
        <v>427656.96157629759</v>
      </c>
    </row>
    <row r="134" spans="1:8" x14ac:dyDescent="0.35">
      <c r="A134">
        <v>133</v>
      </c>
      <c r="B134">
        <v>1</v>
      </c>
      <c r="C134">
        <v>5</v>
      </c>
      <c r="D134">
        <v>5</v>
      </c>
      <c r="E134">
        <v>69</v>
      </c>
      <c r="F134" t="s">
        <v>13</v>
      </c>
      <c r="G134">
        <v>83333.333333333328</v>
      </c>
      <c r="H134">
        <v>64182.233082583291</v>
      </c>
    </row>
    <row r="135" spans="1:8" x14ac:dyDescent="0.35">
      <c r="A135">
        <v>134</v>
      </c>
      <c r="B135">
        <v>1</v>
      </c>
      <c r="C135">
        <v>6</v>
      </c>
      <c r="D135">
        <v>5</v>
      </c>
      <c r="E135">
        <v>70</v>
      </c>
      <c r="F135" t="s">
        <v>13</v>
      </c>
      <c r="G135">
        <v>634.21</v>
      </c>
      <c r="H135">
        <v>6889.7168019174869</v>
      </c>
    </row>
    <row r="136" spans="1:8" x14ac:dyDescent="0.35">
      <c r="A136">
        <v>135</v>
      </c>
      <c r="B136">
        <v>1</v>
      </c>
      <c r="C136">
        <v>7</v>
      </c>
      <c r="D136">
        <v>5</v>
      </c>
      <c r="E136">
        <v>71</v>
      </c>
      <c r="F136" t="s">
        <v>13</v>
      </c>
      <c r="G136">
        <v>641322</v>
      </c>
      <c r="H136">
        <v>361460.08988694014</v>
      </c>
    </row>
    <row r="137" spans="1:8" x14ac:dyDescent="0.35">
      <c r="A137">
        <v>136</v>
      </c>
      <c r="B137">
        <v>1</v>
      </c>
      <c r="C137">
        <v>8</v>
      </c>
      <c r="D137">
        <v>5</v>
      </c>
      <c r="E137">
        <v>72</v>
      </c>
      <c r="F137" t="s">
        <v>13</v>
      </c>
      <c r="G137">
        <v>1E-8</v>
      </c>
      <c r="H137">
        <v>1E-8</v>
      </c>
    </row>
    <row r="138" spans="1:8" x14ac:dyDescent="0.35">
      <c r="A138">
        <v>137</v>
      </c>
      <c r="B138">
        <v>1</v>
      </c>
      <c r="C138">
        <v>9</v>
      </c>
      <c r="D138">
        <v>5</v>
      </c>
      <c r="E138">
        <v>73</v>
      </c>
      <c r="F138" t="s">
        <v>13</v>
      </c>
      <c r="G138">
        <v>1704.55</v>
      </c>
      <c r="H138">
        <v>1E-8</v>
      </c>
    </row>
    <row r="139" spans="1:8" x14ac:dyDescent="0.35">
      <c r="A139">
        <v>138</v>
      </c>
      <c r="B139">
        <v>1</v>
      </c>
      <c r="C139">
        <v>10</v>
      </c>
      <c r="D139">
        <v>5</v>
      </c>
      <c r="E139">
        <v>74</v>
      </c>
      <c r="F139" t="s">
        <v>13</v>
      </c>
      <c r="G139">
        <v>311678.89999999997</v>
      </c>
      <c r="H139">
        <v>448995.04453744361</v>
      </c>
    </row>
    <row r="140" spans="1:8" x14ac:dyDescent="0.35">
      <c r="A140">
        <v>139</v>
      </c>
      <c r="B140">
        <v>1</v>
      </c>
      <c r="C140">
        <v>11</v>
      </c>
      <c r="D140">
        <v>5</v>
      </c>
      <c r="E140">
        <v>75</v>
      </c>
      <c r="F140" t="s">
        <v>13</v>
      </c>
      <c r="G140">
        <v>10198.474999999999</v>
      </c>
      <c r="H140">
        <v>82322.24588113412</v>
      </c>
    </row>
    <row r="141" spans="1:8" x14ac:dyDescent="0.35">
      <c r="A141">
        <v>140</v>
      </c>
      <c r="B141">
        <v>1</v>
      </c>
      <c r="C141">
        <v>12</v>
      </c>
      <c r="D141">
        <v>5</v>
      </c>
      <c r="E141">
        <v>76</v>
      </c>
      <c r="F141" t="s">
        <v>13</v>
      </c>
      <c r="G141">
        <v>190149.87750000003</v>
      </c>
      <c r="H141">
        <v>481106.64400623023</v>
      </c>
    </row>
    <row r="142" spans="1:8" x14ac:dyDescent="0.35">
      <c r="A142">
        <v>141</v>
      </c>
      <c r="B142">
        <v>1</v>
      </c>
      <c r="C142">
        <v>13</v>
      </c>
      <c r="D142">
        <v>5</v>
      </c>
      <c r="E142">
        <v>77</v>
      </c>
      <c r="F142" t="s">
        <v>13</v>
      </c>
      <c r="G142">
        <v>460083.75</v>
      </c>
      <c r="H142">
        <v>394219.17752496456</v>
      </c>
    </row>
    <row r="143" spans="1:8" x14ac:dyDescent="0.35">
      <c r="A143">
        <v>142</v>
      </c>
      <c r="B143">
        <v>1</v>
      </c>
      <c r="C143">
        <v>14</v>
      </c>
      <c r="D143">
        <v>5</v>
      </c>
      <c r="E143">
        <v>78</v>
      </c>
      <c r="F143" t="s">
        <v>13</v>
      </c>
      <c r="G143">
        <v>766679.36566433345</v>
      </c>
      <c r="H143">
        <v>2905670.3788404362</v>
      </c>
    </row>
    <row r="144" spans="1:8" x14ac:dyDescent="0.35">
      <c r="A144">
        <v>143</v>
      </c>
      <c r="B144">
        <v>1</v>
      </c>
      <c r="C144">
        <v>15</v>
      </c>
      <c r="D144">
        <v>5</v>
      </c>
      <c r="E144">
        <v>79</v>
      </c>
      <c r="F144" t="s">
        <v>13</v>
      </c>
      <c r="G144">
        <v>127132.76333333332</v>
      </c>
      <c r="H144">
        <v>555869.00347465801</v>
      </c>
    </row>
    <row r="145" spans="1:8" x14ac:dyDescent="0.35">
      <c r="A145">
        <v>144</v>
      </c>
      <c r="B145">
        <v>1</v>
      </c>
      <c r="C145">
        <v>16</v>
      </c>
      <c r="D145">
        <v>5</v>
      </c>
      <c r="E145">
        <v>80</v>
      </c>
      <c r="F145" t="s">
        <v>13</v>
      </c>
      <c r="G145">
        <v>1051705.3751020411</v>
      </c>
      <c r="H145">
        <v>1583896.8506852284</v>
      </c>
    </row>
    <row r="146" spans="1:8" x14ac:dyDescent="0.35">
      <c r="A146">
        <v>145</v>
      </c>
      <c r="B146">
        <v>2</v>
      </c>
      <c r="C146">
        <v>1</v>
      </c>
      <c r="D146">
        <v>5</v>
      </c>
      <c r="E146">
        <v>65</v>
      </c>
      <c r="F146" t="s">
        <v>13</v>
      </c>
      <c r="G146">
        <v>656045.55851851858</v>
      </c>
      <c r="H146">
        <v>9.5348108555287039E-2</v>
      </c>
    </row>
    <row r="147" spans="1:8" x14ac:dyDescent="0.35">
      <c r="A147">
        <v>146</v>
      </c>
      <c r="B147">
        <v>2</v>
      </c>
      <c r="C147">
        <v>2</v>
      </c>
      <c r="D147">
        <v>5</v>
      </c>
      <c r="E147">
        <v>66</v>
      </c>
      <c r="F147" t="s">
        <v>13</v>
      </c>
      <c r="G147">
        <v>365775.53185185185</v>
      </c>
      <c r="H147">
        <v>1.5237118928615944E-3</v>
      </c>
    </row>
    <row r="148" spans="1:8" x14ac:dyDescent="0.35">
      <c r="A148">
        <v>147</v>
      </c>
      <c r="B148">
        <v>2</v>
      </c>
      <c r="C148">
        <v>3</v>
      </c>
      <c r="D148">
        <v>5</v>
      </c>
      <c r="E148">
        <v>67</v>
      </c>
      <c r="F148" t="s">
        <v>13</v>
      </c>
      <c r="G148">
        <v>154177.80000000002</v>
      </c>
      <c r="H148">
        <v>1E-8</v>
      </c>
    </row>
    <row r="149" spans="1:8" x14ac:dyDescent="0.35">
      <c r="A149">
        <v>148</v>
      </c>
      <c r="B149">
        <v>2</v>
      </c>
      <c r="C149">
        <v>4</v>
      </c>
      <c r="D149">
        <v>5</v>
      </c>
      <c r="E149">
        <v>68</v>
      </c>
      <c r="F149" t="s">
        <v>13</v>
      </c>
      <c r="G149">
        <v>135706.80000000002</v>
      </c>
      <c r="H149">
        <v>4.3875082374465996E-2</v>
      </c>
    </row>
    <row r="150" spans="1:8" x14ac:dyDescent="0.35">
      <c r="A150">
        <v>149</v>
      </c>
      <c r="B150">
        <v>2</v>
      </c>
      <c r="C150">
        <v>5</v>
      </c>
      <c r="D150">
        <v>5</v>
      </c>
      <c r="E150">
        <v>69</v>
      </c>
      <c r="F150" t="s">
        <v>13</v>
      </c>
      <c r="G150">
        <v>66666.666666666672</v>
      </c>
      <c r="H150">
        <v>4.2540661231340168E-3</v>
      </c>
    </row>
    <row r="151" spans="1:8" x14ac:dyDescent="0.35">
      <c r="A151">
        <v>150</v>
      </c>
      <c r="B151">
        <v>2</v>
      </c>
      <c r="C151">
        <v>6</v>
      </c>
      <c r="D151">
        <v>5</v>
      </c>
      <c r="E151">
        <v>70</v>
      </c>
      <c r="F151" t="s">
        <v>13</v>
      </c>
      <c r="G151">
        <v>507.36800000000011</v>
      </c>
      <c r="H151">
        <v>1E-8</v>
      </c>
    </row>
    <row r="152" spans="1:8" x14ac:dyDescent="0.35">
      <c r="A152">
        <v>151</v>
      </c>
      <c r="B152">
        <v>2</v>
      </c>
      <c r="C152">
        <v>7</v>
      </c>
      <c r="D152">
        <v>5</v>
      </c>
      <c r="E152">
        <v>71</v>
      </c>
      <c r="F152" t="s">
        <v>13</v>
      </c>
      <c r="G152">
        <v>427548</v>
      </c>
      <c r="H152">
        <v>6.9194703004546457E-2</v>
      </c>
    </row>
    <row r="153" spans="1:8" x14ac:dyDescent="0.35">
      <c r="A153">
        <v>152</v>
      </c>
      <c r="B153">
        <v>2</v>
      </c>
      <c r="C153">
        <v>8</v>
      </c>
      <c r="D153">
        <v>5</v>
      </c>
      <c r="E153">
        <v>72</v>
      </c>
      <c r="F153" t="s">
        <v>13</v>
      </c>
      <c r="G153">
        <v>1E-8</v>
      </c>
      <c r="H153">
        <v>1E-8</v>
      </c>
    </row>
    <row r="154" spans="1:8" x14ac:dyDescent="0.35">
      <c r="A154">
        <v>153</v>
      </c>
      <c r="B154">
        <v>2</v>
      </c>
      <c r="C154">
        <v>9</v>
      </c>
      <c r="D154">
        <v>5</v>
      </c>
      <c r="E154">
        <v>73</v>
      </c>
      <c r="F154" t="s">
        <v>13</v>
      </c>
      <c r="G154">
        <v>909.09333333333336</v>
      </c>
      <c r="H154">
        <v>1E-8</v>
      </c>
    </row>
    <row r="155" spans="1:8" x14ac:dyDescent="0.35">
      <c r="A155">
        <v>154</v>
      </c>
      <c r="B155">
        <v>2</v>
      </c>
      <c r="C155">
        <v>10</v>
      </c>
      <c r="D155">
        <v>5</v>
      </c>
      <c r="E155">
        <v>74</v>
      </c>
      <c r="F155" t="s">
        <v>13</v>
      </c>
      <c r="G155">
        <v>166228.74666666667</v>
      </c>
      <c r="H155">
        <v>7.4922272673759597E-3</v>
      </c>
    </row>
    <row r="156" spans="1:8" x14ac:dyDescent="0.35">
      <c r="A156">
        <v>155</v>
      </c>
      <c r="B156">
        <v>2</v>
      </c>
      <c r="C156">
        <v>11</v>
      </c>
      <c r="D156">
        <v>5</v>
      </c>
      <c r="E156">
        <v>75</v>
      </c>
      <c r="F156" t="s">
        <v>13</v>
      </c>
      <c r="G156">
        <v>11655.4</v>
      </c>
      <c r="H156">
        <v>1E-8</v>
      </c>
    </row>
    <row r="157" spans="1:8" x14ac:dyDescent="0.35">
      <c r="A157">
        <v>156</v>
      </c>
      <c r="B157">
        <v>2</v>
      </c>
      <c r="C157">
        <v>12</v>
      </c>
      <c r="D157">
        <v>5</v>
      </c>
      <c r="E157">
        <v>76</v>
      </c>
      <c r="F157" t="s">
        <v>13</v>
      </c>
      <c r="G157">
        <v>101413.26800000003</v>
      </c>
      <c r="H157">
        <v>2.2651937312954508E-3</v>
      </c>
    </row>
    <row r="158" spans="1:8" x14ac:dyDescent="0.35">
      <c r="A158">
        <v>157</v>
      </c>
      <c r="B158">
        <v>2</v>
      </c>
      <c r="C158">
        <v>13</v>
      </c>
      <c r="D158">
        <v>5</v>
      </c>
      <c r="E158">
        <v>77</v>
      </c>
      <c r="F158" t="s">
        <v>13</v>
      </c>
      <c r="G158">
        <v>256007.09333333335</v>
      </c>
      <c r="H158">
        <v>1E-8</v>
      </c>
    </row>
    <row r="159" spans="1:8" x14ac:dyDescent="0.35">
      <c r="A159">
        <v>158</v>
      </c>
      <c r="B159">
        <v>2</v>
      </c>
      <c r="C159">
        <v>14</v>
      </c>
      <c r="D159">
        <v>5</v>
      </c>
      <c r="E159">
        <v>78</v>
      </c>
      <c r="F159" t="s">
        <v>13</v>
      </c>
      <c r="G159">
        <v>534345.06666666677</v>
      </c>
      <c r="H159">
        <v>1E-8</v>
      </c>
    </row>
    <row r="160" spans="1:8" x14ac:dyDescent="0.35">
      <c r="A160">
        <v>159</v>
      </c>
      <c r="B160">
        <v>2</v>
      </c>
      <c r="C160">
        <v>15</v>
      </c>
      <c r="D160">
        <v>5</v>
      </c>
      <c r="E160">
        <v>79</v>
      </c>
      <c r="F160" t="s">
        <v>13</v>
      </c>
      <c r="G160">
        <v>226873.57333333333</v>
      </c>
      <c r="H160">
        <v>1E-8</v>
      </c>
    </row>
    <row r="161" spans="1:8" x14ac:dyDescent="0.35">
      <c r="A161">
        <v>160</v>
      </c>
      <c r="B161">
        <v>2</v>
      </c>
      <c r="C161">
        <v>16</v>
      </c>
      <c r="D161">
        <v>5</v>
      </c>
      <c r="E161">
        <v>80</v>
      </c>
      <c r="F161" t="s">
        <v>13</v>
      </c>
      <c r="G161">
        <v>1330316</v>
      </c>
      <c r="H161">
        <v>1E-8</v>
      </c>
    </row>
    <row r="162" spans="1:8" x14ac:dyDescent="0.35">
      <c r="A162">
        <v>161</v>
      </c>
      <c r="B162">
        <v>1</v>
      </c>
      <c r="C162">
        <v>1</v>
      </c>
      <c r="D162">
        <v>6</v>
      </c>
      <c r="E162">
        <v>81</v>
      </c>
      <c r="F162" t="s">
        <v>13</v>
      </c>
      <c r="G162">
        <v>574039.86370370362</v>
      </c>
      <c r="H162">
        <v>2657063.4804772399</v>
      </c>
    </row>
    <row r="163" spans="1:8" x14ac:dyDescent="0.35">
      <c r="A163">
        <v>162</v>
      </c>
      <c r="B163">
        <v>1</v>
      </c>
      <c r="C163">
        <v>2</v>
      </c>
      <c r="D163">
        <v>6</v>
      </c>
      <c r="E163">
        <v>82</v>
      </c>
      <c r="F163" t="s">
        <v>13</v>
      </c>
      <c r="G163">
        <v>333770.17281481478</v>
      </c>
      <c r="H163">
        <v>836578.39748879732</v>
      </c>
    </row>
    <row r="164" spans="1:8" x14ac:dyDescent="0.35">
      <c r="A164">
        <v>163</v>
      </c>
      <c r="B164">
        <v>1</v>
      </c>
      <c r="C164">
        <v>3</v>
      </c>
      <c r="D164">
        <v>6</v>
      </c>
      <c r="E164">
        <v>83</v>
      </c>
      <c r="F164" t="s">
        <v>13</v>
      </c>
      <c r="G164">
        <v>173450.02499999999</v>
      </c>
      <c r="H164">
        <v>254834.59501198083</v>
      </c>
    </row>
    <row r="165" spans="1:8" x14ac:dyDescent="0.35">
      <c r="A165">
        <v>164</v>
      </c>
      <c r="B165">
        <v>1</v>
      </c>
      <c r="C165">
        <v>4</v>
      </c>
      <c r="D165">
        <v>6</v>
      </c>
      <c r="E165">
        <v>84</v>
      </c>
      <c r="F165" t="s">
        <v>13</v>
      </c>
      <c r="G165">
        <v>169633.5</v>
      </c>
      <c r="H165">
        <v>427656.96157629759</v>
      </c>
    </row>
    <row r="166" spans="1:8" x14ac:dyDescent="0.35">
      <c r="A166">
        <v>165</v>
      </c>
      <c r="B166">
        <v>1</v>
      </c>
      <c r="C166">
        <v>5</v>
      </c>
      <c r="D166">
        <v>6</v>
      </c>
      <c r="E166">
        <v>85</v>
      </c>
      <c r="F166" t="s">
        <v>13</v>
      </c>
      <c r="G166">
        <v>83333.333333333328</v>
      </c>
      <c r="H166">
        <v>64182.233082583291</v>
      </c>
    </row>
    <row r="167" spans="1:8" x14ac:dyDescent="0.35">
      <c r="A167">
        <v>166</v>
      </c>
      <c r="B167">
        <v>1</v>
      </c>
      <c r="C167">
        <v>6</v>
      </c>
      <c r="D167">
        <v>6</v>
      </c>
      <c r="E167">
        <v>86</v>
      </c>
      <c r="F167" t="s">
        <v>13</v>
      </c>
      <c r="G167">
        <v>634.21</v>
      </c>
      <c r="H167">
        <v>6889.7168019174869</v>
      </c>
    </row>
    <row r="168" spans="1:8" x14ac:dyDescent="0.35">
      <c r="A168">
        <v>167</v>
      </c>
      <c r="B168">
        <v>1</v>
      </c>
      <c r="C168">
        <v>7</v>
      </c>
      <c r="D168">
        <v>6</v>
      </c>
      <c r="E168">
        <v>87</v>
      </c>
      <c r="F168" t="s">
        <v>13</v>
      </c>
      <c r="G168">
        <v>641322</v>
      </c>
      <c r="H168">
        <v>361460.08988694014</v>
      </c>
    </row>
    <row r="169" spans="1:8" x14ac:dyDescent="0.35">
      <c r="A169">
        <v>168</v>
      </c>
      <c r="B169">
        <v>1</v>
      </c>
      <c r="C169">
        <v>8</v>
      </c>
      <c r="D169">
        <v>6</v>
      </c>
      <c r="E169">
        <v>88</v>
      </c>
      <c r="F169" t="s">
        <v>13</v>
      </c>
      <c r="G169">
        <v>1E-8</v>
      </c>
      <c r="H169">
        <v>1E-8</v>
      </c>
    </row>
    <row r="170" spans="1:8" x14ac:dyDescent="0.35">
      <c r="A170">
        <v>169</v>
      </c>
      <c r="B170">
        <v>1</v>
      </c>
      <c r="C170">
        <v>9</v>
      </c>
      <c r="D170">
        <v>6</v>
      </c>
      <c r="E170">
        <v>89</v>
      </c>
      <c r="F170" t="s">
        <v>13</v>
      </c>
      <c r="G170">
        <v>1704.55</v>
      </c>
      <c r="H170">
        <v>1E-8</v>
      </c>
    </row>
    <row r="171" spans="1:8" x14ac:dyDescent="0.35">
      <c r="A171">
        <v>170</v>
      </c>
      <c r="B171">
        <v>1</v>
      </c>
      <c r="C171">
        <v>10</v>
      </c>
      <c r="D171">
        <v>6</v>
      </c>
      <c r="E171">
        <v>90</v>
      </c>
      <c r="F171" t="s">
        <v>13</v>
      </c>
      <c r="G171">
        <v>311678.89999999997</v>
      </c>
      <c r="H171">
        <v>448995.04453744361</v>
      </c>
    </row>
    <row r="172" spans="1:8" x14ac:dyDescent="0.35">
      <c r="A172">
        <v>171</v>
      </c>
      <c r="B172">
        <v>1</v>
      </c>
      <c r="C172">
        <v>11</v>
      </c>
      <c r="D172">
        <v>6</v>
      </c>
      <c r="E172">
        <v>91</v>
      </c>
      <c r="F172" t="s">
        <v>13</v>
      </c>
      <c r="G172">
        <v>10198.474999999999</v>
      </c>
      <c r="H172">
        <v>82322.24588113412</v>
      </c>
    </row>
    <row r="173" spans="1:8" x14ac:dyDescent="0.35">
      <c r="A173">
        <v>172</v>
      </c>
      <c r="B173">
        <v>1</v>
      </c>
      <c r="C173">
        <v>12</v>
      </c>
      <c r="D173">
        <v>6</v>
      </c>
      <c r="E173">
        <v>92</v>
      </c>
      <c r="F173" t="s">
        <v>13</v>
      </c>
      <c r="G173">
        <v>190149.87750000003</v>
      </c>
      <c r="H173">
        <v>481106.64400623023</v>
      </c>
    </row>
    <row r="174" spans="1:8" x14ac:dyDescent="0.35">
      <c r="A174">
        <v>173</v>
      </c>
      <c r="B174">
        <v>1</v>
      </c>
      <c r="C174">
        <v>13</v>
      </c>
      <c r="D174">
        <v>6</v>
      </c>
      <c r="E174">
        <v>93</v>
      </c>
      <c r="F174" t="s">
        <v>13</v>
      </c>
      <c r="G174">
        <v>460083.75</v>
      </c>
      <c r="H174">
        <v>394219.17752496456</v>
      </c>
    </row>
    <row r="175" spans="1:8" x14ac:dyDescent="0.35">
      <c r="A175">
        <v>174</v>
      </c>
      <c r="B175">
        <v>1</v>
      </c>
      <c r="C175">
        <v>14</v>
      </c>
      <c r="D175">
        <v>6</v>
      </c>
      <c r="E175">
        <v>94</v>
      </c>
      <c r="F175" t="s">
        <v>13</v>
      </c>
      <c r="G175">
        <v>766679.36566433345</v>
      </c>
      <c r="H175">
        <v>2905670.3788404362</v>
      </c>
    </row>
    <row r="176" spans="1:8" x14ac:dyDescent="0.35">
      <c r="A176">
        <v>175</v>
      </c>
      <c r="B176">
        <v>1</v>
      </c>
      <c r="C176">
        <v>15</v>
      </c>
      <c r="D176">
        <v>6</v>
      </c>
      <c r="E176">
        <v>95</v>
      </c>
      <c r="F176" t="s">
        <v>13</v>
      </c>
      <c r="G176">
        <v>127132.76333333332</v>
      </c>
      <c r="H176">
        <v>555869.00347465801</v>
      </c>
    </row>
    <row r="177" spans="1:8" x14ac:dyDescent="0.35">
      <c r="A177">
        <v>176</v>
      </c>
      <c r="B177">
        <v>1</v>
      </c>
      <c r="C177">
        <v>16</v>
      </c>
      <c r="D177">
        <v>6</v>
      </c>
      <c r="E177">
        <v>96</v>
      </c>
      <c r="F177" t="s">
        <v>13</v>
      </c>
      <c r="G177">
        <v>1051705.3751020411</v>
      </c>
      <c r="H177">
        <v>1583896.8506852284</v>
      </c>
    </row>
    <row r="178" spans="1:8" x14ac:dyDescent="0.35">
      <c r="A178">
        <v>177</v>
      </c>
      <c r="B178">
        <v>2</v>
      </c>
      <c r="C178">
        <v>1</v>
      </c>
      <c r="D178">
        <v>6</v>
      </c>
      <c r="E178">
        <v>81</v>
      </c>
      <c r="F178" t="s">
        <v>13</v>
      </c>
      <c r="G178">
        <v>656045.55851851858</v>
      </c>
      <c r="H178">
        <v>9.5348108555287039E-2</v>
      </c>
    </row>
    <row r="179" spans="1:8" x14ac:dyDescent="0.35">
      <c r="A179">
        <v>178</v>
      </c>
      <c r="B179">
        <v>2</v>
      </c>
      <c r="C179">
        <v>2</v>
      </c>
      <c r="D179">
        <v>6</v>
      </c>
      <c r="E179">
        <v>82</v>
      </c>
      <c r="F179" t="s">
        <v>13</v>
      </c>
      <c r="G179">
        <v>365775.53185185185</v>
      </c>
      <c r="H179">
        <v>1.5237118928615944E-3</v>
      </c>
    </row>
    <row r="180" spans="1:8" x14ac:dyDescent="0.35">
      <c r="A180">
        <v>179</v>
      </c>
      <c r="B180">
        <v>2</v>
      </c>
      <c r="C180">
        <v>3</v>
      </c>
      <c r="D180">
        <v>6</v>
      </c>
      <c r="E180">
        <v>83</v>
      </c>
      <c r="F180" t="s">
        <v>13</v>
      </c>
      <c r="G180">
        <v>154177.80000000002</v>
      </c>
      <c r="H180">
        <v>1E-8</v>
      </c>
    </row>
    <row r="181" spans="1:8" x14ac:dyDescent="0.35">
      <c r="A181">
        <v>180</v>
      </c>
      <c r="B181">
        <v>2</v>
      </c>
      <c r="C181">
        <v>4</v>
      </c>
      <c r="D181">
        <v>6</v>
      </c>
      <c r="E181">
        <v>84</v>
      </c>
      <c r="F181" t="s">
        <v>13</v>
      </c>
      <c r="G181">
        <v>135706.80000000002</v>
      </c>
      <c r="H181">
        <v>4.3875082374465996E-2</v>
      </c>
    </row>
    <row r="182" spans="1:8" x14ac:dyDescent="0.35">
      <c r="A182">
        <v>181</v>
      </c>
      <c r="B182">
        <v>2</v>
      </c>
      <c r="C182">
        <v>5</v>
      </c>
      <c r="D182">
        <v>6</v>
      </c>
      <c r="E182">
        <v>85</v>
      </c>
      <c r="F182" t="s">
        <v>13</v>
      </c>
      <c r="G182">
        <v>66666.666666666672</v>
      </c>
      <c r="H182">
        <v>4.2540661231340168E-3</v>
      </c>
    </row>
    <row r="183" spans="1:8" x14ac:dyDescent="0.35">
      <c r="A183">
        <v>182</v>
      </c>
      <c r="B183">
        <v>2</v>
      </c>
      <c r="C183">
        <v>6</v>
      </c>
      <c r="D183">
        <v>6</v>
      </c>
      <c r="E183">
        <v>86</v>
      </c>
      <c r="F183" t="s">
        <v>13</v>
      </c>
      <c r="G183">
        <v>507.36800000000011</v>
      </c>
      <c r="H183">
        <v>1E-8</v>
      </c>
    </row>
    <row r="184" spans="1:8" x14ac:dyDescent="0.35">
      <c r="A184">
        <v>183</v>
      </c>
      <c r="B184">
        <v>2</v>
      </c>
      <c r="C184">
        <v>7</v>
      </c>
      <c r="D184">
        <v>6</v>
      </c>
      <c r="E184">
        <v>87</v>
      </c>
      <c r="F184" t="s">
        <v>13</v>
      </c>
      <c r="G184">
        <v>427548</v>
      </c>
      <c r="H184">
        <v>6.9194703004546457E-2</v>
      </c>
    </row>
    <row r="185" spans="1:8" x14ac:dyDescent="0.35">
      <c r="A185">
        <v>184</v>
      </c>
      <c r="B185">
        <v>2</v>
      </c>
      <c r="C185">
        <v>8</v>
      </c>
      <c r="D185">
        <v>6</v>
      </c>
      <c r="E185">
        <v>88</v>
      </c>
      <c r="F185" t="s">
        <v>13</v>
      </c>
      <c r="G185">
        <v>1E-8</v>
      </c>
      <c r="H185">
        <v>1E-8</v>
      </c>
    </row>
    <row r="186" spans="1:8" x14ac:dyDescent="0.35">
      <c r="A186">
        <v>185</v>
      </c>
      <c r="B186">
        <v>2</v>
      </c>
      <c r="C186">
        <v>9</v>
      </c>
      <c r="D186">
        <v>6</v>
      </c>
      <c r="E186">
        <v>89</v>
      </c>
      <c r="F186" t="s">
        <v>13</v>
      </c>
      <c r="G186">
        <v>909.09333333333336</v>
      </c>
      <c r="H186">
        <v>1E-8</v>
      </c>
    </row>
    <row r="187" spans="1:8" x14ac:dyDescent="0.35">
      <c r="A187">
        <v>186</v>
      </c>
      <c r="B187">
        <v>2</v>
      </c>
      <c r="C187">
        <v>10</v>
      </c>
      <c r="D187">
        <v>6</v>
      </c>
      <c r="E187">
        <v>90</v>
      </c>
      <c r="F187" t="s">
        <v>13</v>
      </c>
      <c r="G187">
        <v>166228.74666666667</v>
      </c>
      <c r="H187">
        <v>7.4922272673759597E-3</v>
      </c>
    </row>
    <row r="188" spans="1:8" x14ac:dyDescent="0.35">
      <c r="A188">
        <v>187</v>
      </c>
      <c r="B188">
        <v>2</v>
      </c>
      <c r="C188">
        <v>11</v>
      </c>
      <c r="D188">
        <v>6</v>
      </c>
      <c r="E188">
        <v>91</v>
      </c>
      <c r="F188" t="s">
        <v>13</v>
      </c>
      <c r="G188">
        <v>11655.4</v>
      </c>
      <c r="H188">
        <v>1E-8</v>
      </c>
    </row>
    <row r="189" spans="1:8" x14ac:dyDescent="0.35">
      <c r="A189">
        <v>188</v>
      </c>
      <c r="B189">
        <v>2</v>
      </c>
      <c r="C189">
        <v>12</v>
      </c>
      <c r="D189">
        <v>6</v>
      </c>
      <c r="E189">
        <v>92</v>
      </c>
      <c r="F189" t="s">
        <v>13</v>
      </c>
      <c r="G189">
        <v>101413.26800000003</v>
      </c>
      <c r="H189">
        <v>2.2651937312954508E-3</v>
      </c>
    </row>
    <row r="190" spans="1:8" x14ac:dyDescent="0.35">
      <c r="A190">
        <v>189</v>
      </c>
      <c r="B190">
        <v>2</v>
      </c>
      <c r="C190">
        <v>13</v>
      </c>
      <c r="D190">
        <v>6</v>
      </c>
      <c r="E190">
        <v>93</v>
      </c>
      <c r="F190" t="s">
        <v>13</v>
      </c>
      <c r="G190">
        <v>256007.09333333335</v>
      </c>
      <c r="H190">
        <v>1E-8</v>
      </c>
    </row>
    <row r="191" spans="1:8" x14ac:dyDescent="0.35">
      <c r="A191">
        <v>190</v>
      </c>
      <c r="B191">
        <v>2</v>
      </c>
      <c r="C191">
        <v>14</v>
      </c>
      <c r="D191">
        <v>6</v>
      </c>
      <c r="E191">
        <v>94</v>
      </c>
      <c r="F191" t="s">
        <v>13</v>
      </c>
      <c r="G191">
        <v>534345.06666666677</v>
      </c>
      <c r="H191">
        <v>1E-8</v>
      </c>
    </row>
    <row r="192" spans="1:8" x14ac:dyDescent="0.35">
      <c r="A192">
        <v>191</v>
      </c>
      <c r="B192">
        <v>2</v>
      </c>
      <c r="C192">
        <v>15</v>
      </c>
      <c r="D192">
        <v>6</v>
      </c>
      <c r="E192">
        <v>95</v>
      </c>
      <c r="F192" t="s">
        <v>13</v>
      </c>
      <c r="G192">
        <v>226873.57333333333</v>
      </c>
      <c r="H192">
        <v>1E-8</v>
      </c>
    </row>
    <row r="193" spans="1:8" x14ac:dyDescent="0.35">
      <c r="A193">
        <v>192</v>
      </c>
      <c r="B193">
        <v>2</v>
      </c>
      <c r="C193">
        <v>16</v>
      </c>
      <c r="D193">
        <v>6</v>
      </c>
      <c r="E193">
        <v>96</v>
      </c>
      <c r="F193" t="s">
        <v>13</v>
      </c>
      <c r="G193">
        <v>1330316</v>
      </c>
      <c r="H193">
        <v>1E-8</v>
      </c>
    </row>
    <row r="194" spans="1:8" x14ac:dyDescent="0.35">
      <c r="A194">
        <v>193</v>
      </c>
      <c r="B194">
        <v>1</v>
      </c>
      <c r="C194">
        <v>1</v>
      </c>
      <c r="D194">
        <v>7</v>
      </c>
      <c r="E194">
        <v>97</v>
      </c>
      <c r="F194" t="s">
        <v>13</v>
      </c>
      <c r="G194">
        <v>646933.81465020566</v>
      </c>
      <c r="H194">
        <v>2119764.3822908215</v>
      </c>
    </row>
    <row r="195" spans="1:8" x14ac:dyDescent="0.35">
      <c r="A195">
        <v>194</v>
      </c>
      <c r="B195">
        <v>1</v>
      </c>
      <c r="C195">
        <v>2</v>
      </c>
      <c r="D195">
        <v>7</v>
      </c>
      <c r="E195">
        <v>98</v>
      </c>
      <c r="F195" t="s">
        <v>13</v>
      </c>
      <c r="G195">
        <v>376153.68682304525</v>
      </c>
      <c r="H195">
        <v>667409.37994909019</v>
      </c>
    </row>
    <row r="196" spans="1:8" x14ac:dyDescent="0.35">
      <c r="A196">
        <v>195</v>
      </c>
      <c r="B196">
        <v>1</v>
      </c>
      <c r="C196">
        <v>3</v>
      </c>
      <c r="D196">
        <v>7</v>
      </c>
      <c r="E196">
        <v>99</v>
      </c>
      <c r="F196" t="s">
        <v>13</v>
      </c>
      <c r="G196">
        <v>173450.02499999999</v>
      </c>
      <c r="H196">
        <v>203303.12085162484</v>
      </c>
    </row>
    <row r="197" spans="1:8" x14ac:dyDescent="0.35">
      <c r="A197">
        <v>196</v>
      </c>
      <c r="B197">
        <v>1</v>
      </c>
      <c r="C197">
        <v>4</v>
      </c>
      <c r="D197">
        <v>7</v>
      </c>
      <c r="E197">
        <v>100</v>
      </c>
      <c r="F197" t="s">
        <v>13</v>
      </c>
      <c r="G197">
        <v>169633.5</v>
      </c>
      <c r="H197">
        <v>341178.14709693211</v>
      </c>
    </row>
    <row r="198" spans="1:8" x14ac:dyDescent="0.35">
      <c r="A198">
        <v>197</v>
      </c>
      <c r="B198">
        <v>1</v>
      </c>
      <c r="C198">
        <v>5</v>
      </c>
      <c r="D198">
        <v>7</v>
      </c>
      <c r="E198">
        <v>101</v>
      </c>
      <c r="F198" t="s">
        <v>13</v>
      </c>
      <c r="G198">
        <v>83333.333333333328</v>
      </c>
      <c r="H198">
        <v>51203.598507895374</v>
      </c>
    </row>
    <row r="199" spans="1:8" x14ac:dyDescent="0.35">
      <c r="A199">
        <v>198</v>
      </c>
      <c r="B199">
        <v>1</v>
      </c>
      <c r="C199">
        <v>6</v>
      </c>
      <c r="D199">
        <v>7</v>
      </c>
      <c r="E199">
        <v>102</v>
      </c>
      <c r="F199" t="s">
        <v>13</v>
      </c>
      <c r="G199">
        <v>634.21</v>
      </c>
      <c r="H199">
        <v>5496.5101090291473</v>
      </c>
    </row>
    <row r="200" spans="1:8" x14ac:dyDescent="0.35">
      <c r="A200">
        <v>199</v>
      </c>
      <c r="B200">
        <v>1</v>
      </c>
      <c r="C200">
        <v>7</v>
      </c>
      <c r="D200">
        <v>7</v>
      </c>
      <c r="E200">
        <v>103</v>
      </c>
      <c r="F200" t="s">
        <v>13</v>
      </c>
      <c r="G200">
        <v>641322</v>
      </c>
      <c r="H200">
        <v>288367.30089126597</v>
      </c>
    </row>
    <row r="201" spans="1:8" x14ac:dyDescent="0.35">
      <c r="A201">
        <v>200</v>
      </c>
      <c r="B201">
        <v>1</v>
      </c>
      <c r="C201">
        <v>8</v>
      </c>
      <c r="D201">
        <v>7</v>
      </c>
      <c r="E201">
        <v>104</v>
      </c>
      <c r="F201" t="s">
        <v>13</v>
      </c>
      <c r="G201">
        <v>1E-8</v>
      </c>
      <c r="H201">
        <v>1E-8</v>
      </c>
    </row>
    <row r="202" spans="1:8" x14ac:dyDescent="0.35">
      <c r="A202">
        <v>201</v>
      </c>
      <c r="B202">
        <v>1</v>
      </c>
      <c r="C202">
        <v>9</v>
      </c>
      <c r="D202">
        <v>7</v>
      </c>
      <c r="E202">
        <v>105</v>
      </c>
      <c r="F202" t="s">
        <v>13</v>
      </c>
      <c r="G202">
        <v>1704.55</v>
      </c>
      <c r="H202">
        <v>1E-8</v>
      </c>
    </row>
    <row r="203" spans="1:8" x14ac:dyDescent="0.35">
      <c r="A203">
        <v>202</v>
      </c>
      <c r="B203">
        <v>1</v>
      </c>
      <c r="C203">
        <v>10</v>
      </c>
      <c r="D203">
        <v>7</v>
      </c>
      <c r="E203">
        <v>106</v>
      </c>
      <c r="F203" t="s">
        <v>13</v>
      </c>
      <c r="G203">
        <v>311678.89999999997</v>
      </c>
      <c r="H203">
        <v>358201.34152933606</v>
      </c>
    </row>
    <row r="204" spans="1:8" x14ac:dyDescent="0.35">
      <c r="A204">
        <v>203</v>
      </c>
      <c r="B204">
        <v>1</v>
      </c>
      <c r="C204">
        <v>11</v>
      </c>
      <c r="D204">
        <v>7</v>
      </c>
      <c r="E204">
        <v>107</v>
      </c>
      <c r="F204" t="s">
        <v>13</v>
      </c>
      <c r="G204">
        <v>10198.474999999999</v>
      </c>
      <c r="H204">
        <v>65675.421747045533</v>
      </c>
    </row>
    <row r="205" spans="1:8" x14ac:dyDescent="0.35">
      <c r="A205">
        <v>204</v>
      </c>
      <c r="B205">
        <v>1</v>
      </c>
      <c r="C205">
        <v>12</v>
      </c>
      <c r="D205">
        <v>7</v>
      </c>
      <c r="E205">
        <v>108</v>
      </c>
      <c r="F205" t="s">
        <v>13</v>
      </c>
      <c r="G205">
        <v>190149.87750000003</v>
      </c>
      <c r="H205">
        <v>383819.48174783646</v>
      </c>
    </row>
    <row r="206" spans="1:8" x14ac:dyDescent="0.35">
      <c r="A206">
        <v>205</v>
      </c>
      <c r="B206">
        <v>1</v>
      </c>
      <c r="C206">
        <v>13</v>
      </c>
      <c r="D206">
        <v>7</v>
      </c>
      <c r="E206">
        <v>109</v>
      </c>
      <c r="F206" t="s">
        <v>13</v>
      </c>
      <c r="G206">
        <v>460083.75</v>
      </c>
      <c r="H206">
        <v>314501.99721359665</v>
      </c>
    </row>
    <row r="207" spans="1:8" x14ac:dyDescent="0.35">
      <c r="A207">
        <v>206</v>
      </c>
      <c r="B207">
        <v>1</v>
      </c>
      <c r="C207">
        <v>14</v>
      </c>
      <c r="D207">
        <v>7</v>
      </c>
      <c r="E207">
        <v>110</v>
      </c>
      <c r="F207" t="s">
        <v>13</v>
      </c>
      <c r="G207">
        <v>766679.36566433345</v>
      </c>
      <c r="H207">
        <v>2318099.1425305149</v>
      </c>
    </row>
    <row r="208" spans="1:8" x14ac:dyDescent="0.35">
      <c r="A208">
        <v>207</v>
      </c>
      <c r="B208">
        <v>1</v>
      </c>
      <c r="C208">
        <v>15</v>
      </c>
      <c r="D208">
        <v>7</v>
      </c>
      <c r="E208">
        <v>111</v>
      </c>
      <c r="F208" t="s">
        <v>13</v>
      </c>
      <c r="G208">
        <v>127132.76333333332</v>
      </c>
      <c r="H208">
        <v>443463.7423767664</v>
      </c>
    </row>
    <row r="209" spans="1:8" x14ac:dyDescent="0.35">
      <c r="A209">
        <v>208</v>
      </c>
      <c r="B209">
        <v>1</v>
      </c>
      <c r="C209">
        <v>16</v>
      </c>
      <c r="D209">
        <v>7</v>
      </c>
      <c r="E209">
        <v>112</v>
      </c>
      <c r="F209" t="s">
        <v>13</v>
      </c>
      <c r="G209">
        <v>1051705.3751020411</v>
      </c>
      <c r="H209">
        <v>1263608.5490520936</v>
      </c>
    </row>
    <row r="210" spans="1:8" x14ac:dyDescent="0.35">
      <c r="A210">
        <v>209</v>
      </c>
      <c r="B210">
        <v>2</v>
      </c>
      <c r="C210">
        <v>1</v>
      </c>
      <c r="D210">
        <v>7</v>
      </c>
      <c r="E210">
        <v>97</v>
      </c>
      <c r="F210" t="s">
        <v>13</v>
      </c>
      <c r="G210">
        <v>739352.9310288066</v>
      </c>
      <c r="H210">
        <v>7.6067254666416131E-2</v>
      </c>
    </row>
    <row r="211" spans="1:8" x14ac:dyDescent="0.35">
      <c r="A211">
        <v>210</v>
      </c>
      <c r="B211">
        <v>2</v>
      </c>
      <c r="C211">
        <v>2</v>
      </c>
      <c r="D211">
        <v>7</v>
      </c>
      <c r="E211">
        <v>98</v>
      </c>
      <c r="F211" t="s">
        <v>13</v>
      </c>
      <c r="G211">
        <v>412223.21843621403</v>
      </c>
      <c r="H211">
        <v>1.2155939152725121E-3</v>
      </c>
    </row>
    <row r="212" spans="1:8" x14ac:dyDescent="0.35">
      <c r="A212">
        <v>211</v>
      </c>
      <c r="B212">
        <v>2</v>
      </c>
      <c r="C212">
        <v>3</v>
      </c>
      <c r="D212">
        <v>7</v>
      </c>
      <c r="E212">
        <v>99</v>
      </c>
      <c r="F212" t="s">
        <v>13</v>
      </c>
      <c r="G212">
        <v>154177.80000000002</v>
      </c>
      <c r="H212">
        <v>1E-8</v>
      </c>
    </row>
    <row r="213" spans="1:8" x14ac:dyDescent="0.35">
      <c r="A213">
        <v>212</v>
      </c>
      <c r="B213">
        <v>2</v>
      </c>
      <c r="C213">
        <v>4</v>
      </c>
      <c r="D213">
        <v>7</v>
      </c>
      <c r="E213">
        <v>100</v>
      </c>
      <c r="F213" t="s">
        <v>13</v>
      </c>
      <c r="G213">
        <v>135706.80000000002</v>
      </c>
      <c r="H213">
        <v>3.5002865972462223E-2</v>
      </c>
    </row>
    <row r="214" spans="1:8" x14ac:dyDescent="0.35">
      <c r="A214">
        <v>213</v>
      </c>
      <c r="B214">
        <v>2</v>
      </c>
      <c r="C214">
        <v>5</v>
      </c>
      <c r="D214">
        <v>7</v>
      </c>
      <c r="E214">
        <v>101</v>
      </c>
      <c r="F214" t="s">
        <v>13</v>
      </c>
      <c r="G214">
        <v>66666.666666666672</v>
      </c>
      <c r="H214">
        <v>3.3938285306265325E-3</v>
      </c>
    </row>
    <row r="215" spans="1:8" x14ac:dyDescent="0.35">
      <c r="A215">
        <v>214</v>
      </c>
      <c r="B215">
        <v>2</v>
      </c>
      <c r="C215">
        <v>6</v>
      </c>
      <c r="D215">
        <v>7</v>
      </c>
      <c r="E215">
        <v>102</v>
      </c>
      <c r="F215" t="s">
        <v>13</v>
      </c>
      <c r="G215">
        <v>507.36800000000011</v>
      </c>
      <c r="H215">
        <v>1E-8</v>
      </c>
    </row>
    <row r="216" spans="1:8" x14ac:dyDescent="0.35">
      <c r="A216">
        <v>215</v>
      </c>
      <c r="B216">
        <v>2</v>
      </c>
      <c r="C216">
        <v>7</v>
      </c>
      <c r="D216">
        <v>7</v>
      </c>
      <c r="E216">
        <v>103</v>
      </c>
      <c r="F216" t="s">
        <v>13</v>
      </c>
      <c r="G216">
        <v>427548</v>
      </c>
      <c r="H216">
        <v>5.5202469925891444E-2</v>
      </c>
    </row>
    <row r="217" spans="1:8" x14ac:dyDescent="0.35">
      <c r="A217">
        <v>216</v>
      </c>
      <c r="B217">
        <v>2</v>
      </c>
      <c r="C217">
        <v>8</v>
      </c>
      <c r="D217">
        <v>7</v>
      </c>
      <c r="E217">
        <v>104</v>
      </c>
      <c r="F217" t="s">
        <v>13</v>
      </c>
      <c r="G217">
        <v>1E-8</v>
      </c>
      <c r="H217">
        <v>1E-8</v>
      </c>
    </row>
    <row r="218" spans="1:8" x14ac:dyDescent="0.35">
      <c r="A218">
        <v>217</v>
      </c>
      <c r="B218">
        <v>2</v>
      </c>
      <c r="C218">
        <v>9</v>
      </c>
      <c r="D218">
        <v>7</v>
      </c>
      <c r="E218">
        <v>105</v>
      </c>
      <c r="F218" t="s">
        <v>13</v>
      </c>
      <c r="G218">
        <v>909.09333333333336</v>
      </c>
      <c r="H218">
        <v>1E-8</v>
      </c>
    </row>
    <row r="219" spans="1:8" x14ac:dyDescent="0.35">
      <c r="A219">
        <v>218</v>
      </c>
      <c r="B219">
        <v>2</v>
      </c>
      <c r="C219">
        <v>10</v>
      </c>
      <c r="D219">
        <v>7</v>
      </c>
      <c r="E219">
        <v>106</v>
      </c>
      <c r="F219" t="s">
        <v>13</v>
      </c>
      <c r="G219">
        <v>166228.74666666667</v>
      </c>
      <c r="H219">
        <v>5.9771836924871289E-3</v>
      </c>
    </row>
    <row r="220" spans="1:8" x14ac:dyDescent="0.35">
      <c r="A220">
        <v>219</v>
      </c>
      <c r="B220">
        <v>2</v>
      </c>
      <c r="C220">
        <v>11</v>
      </c>
      <c r="D220">
        <v>7</v>
      </c>
      <c r="E220">
        <v>107</v>
      </c>
      <c r="F220" t="s">
        <v>13</v>
      </c>
      <c r="G220">
        <v>11655.4</v>
      </c>
      <c r="H220">
        <v>1E-8</v>
      </c>
    </row>
    <row r="221" spans="1:8" x14ac:dyDescent="0.35">
      <c r="A221">
        <v>220</v>
      </c>
      <c r="B221">
        <v>2</v>
      </c>
      <c r="C221">
        <v>12</v>
      </c>
      <c r="D221">
        <v>7</v>
      </c>
      <c r="E221">
        <v>108</v>
      </c>
      <c r="F221" t="s">
        <v>13</v>
      </c>
      <c r="G221">
        <v>101413.26800000003</v>
      </c>
      <c r="H221">
        <v>1.8071367228780343E-3</v>
      </c>
    </row>
    <row r="222" spans="1:8" x14ac:dyDescent="0.35">
      <c r="A222">
        <v>221</v>
      </c>
      <c r="B222">
        <v>2</v>
      </c>
      <c r="C222">
        <v>13</v>
      </c>
      <c r="D222">
        <v>7</v>
      </c>
      <c r="E222">
        <v>109</v>
      </c>
      <c r="F222" t="s">
        <v>13</v>
      </c>
      <c r="G222">
        <v>256007.09333333335</v>
      </c>
      <c r="H222">
        <v>1E-8</v>
      </c>
    </row>
    <row r="223" spans="1:8" x14ac:dyDescent="0.35">
      <c r="A223">
        <v>222</v>
      </c>
      <c r="B223">
        <v>2</v>
      </c>
      <c r="C223">
        <v>14</v>
      </c>
      <c r="D223">
        <v>7</v>
      </c>
      <c r="E223">
        <v>110</v>
      </c>
      <c r="F223" t="s">
        <v>13</v>
      </c>
      <c r="G223">
        <v>534345.06666666677</v>
      </c>
      <c r="H223">
        <v>1E-8</v>
      </c>
    </row>
    <row r="224" spans="1:8" x14ac:dyDescent="0.35">
      <c r="A224">
        <v>223</v>
      </c>
      <c r="B224">
        <v>2</v>
      </c>
      <c r="C224">
        <v>15</v>
      </c>
      <c r="D224">
        <v>7</v>
      </c>
      <c r="E224">
        <v>111</v>
      </c>
      <c r="F224" t="s">
        <v>13</v>
      </c>
      <c r="G224">
        <v>226873.57333333333</v>
      </c>
      <c r="H224">
        <v>1E-8</v>
      </c>
    </row>
    <row r="225" spans="1:8" x14ac:dyDescent="0.35">
      <c r="A225">
        <v>224</v>
      </c>
      <c r="B225">
        <v>2</v>
      </c>
      <c r="C225">
        <v>16</v>
      </c>
      <c r="D225">
        <v>7</v>
      </c>
      <c r="E225">
        <v>112</v>
      </c>
      <c r="F225" t="s">
        <v>13</v>
      </c>
      <c r="G225">
        <v>1330316</v>
      </c>
      <c r="H225">
        <v>1E-8</v>
      </c>
    </row>
    <row r="226" spans="1:8" x14ac:dyDescent="0.35">
      <c r="A226">
        <v>225</v>
      </c>
      <c r="B226">
        <v>1</v>
      </c>
      <c r="C226">
        <v>1</v>
      </c>
      <c r="D226">
        <v>8</v>
      </c>
      <c r="E226">
        <v>113</v>
      </c>
      <c r="F226" t="s">
        <v>13</v>
      </c>
      <c r="G226">
        <v>883839.15522633737</v>
      </c>
      <c r="H226">
        <v>2231820.7236184441</v>
      </c>
    </row>
    <row r="227" spans="1:8" x14ac:dyDescent="0.35">
      <c r="A227">
        <v>226</v>
      </c>
      <c r="B227">
        <v>1</v>
      </c>
      <c r="C227">
        <v>2</v>
      </c>
      <c r="D227">
        <v>8</v>
      </c>
      <c r="E227">
        <v>114</v>
      </c>
      <c r="F227" t="s">
        <v>13</v>
      </c>
      <c r="G227">
        <v>513900.10734979418</v>
      </c>
      <c r="H227">
        <v>702690.40170303138</v>
      </c>
    </row>
    <row r="228" spans="1:8" x14ac:dyDescent="0.35">
      <c r="A228">
        <v>227</v>
      </c>
      <c r="B228">
        <v>1</v>
      </c>
      <c r="C228">
        <v>3</v>
      </c>
      <c r="D228">
        <v>8</v>
      </c>
      <c r="E228">
        <v>115</v>
      </c>
      <c r="F228" t="s">
        <v>13</v>
      </c>
      <c r="G228">
        <v>173450.02499999999</v>
      </c>
      <c r="H228">
        <v>214050.26053065876</v>
      </c>
    </row>
    <row r="229" spans="1:8" x14ac:dyDescent="0.35">
      <c r="A229">
        <v>228</v>
      </c>
      <c r="B229">
        <v>1</v>
      </c>
      <c r="C229">
        <v>4</v>
      </c>
      <c r="D229">
        <v>8</v>
      </c>
      <c r="E229">
        <v>116</v>
      </c>
      <c r="F229" t="s">
        <v>13</v>
      </c>
      <c r="G229">
        <v>169633.5</v>
      </c>
      <c r="H229">
        <v>359213.72464697255</v>
      </c>
    </row>
    <row r="230" spans="1:8" x14ac:dyDescent="0.35">
      <c r="A230">
        <v>229</v>
      </c>
      <c r="B230">
        <v>1</v>
      </c>
      <c r="C230">
        <v>5</v>
      </c>
      <c r="D230">
        <v>8</v>
      </c>
      <c r="E230">
        <v>117</v>
      </c>
      <c r="F230" t="s">
        <v>13</v>
      </c>
      <c r="G230">
        <v>83333.333333333328</v>
      </c>
      <c r="H230">
        <v>53910.355900149778</v>
      </c>
    </row>
    <row r="231" spans="1:8" x14ac:dyDescent="0.35">
      <c r="A231">
        <v>230</v>
      </c>
      <c r="B231">
        <v>1</v>
      </c>
      <c r="C231">
        <v>6</v>
      </c>
      <c r="D231">
        <v>8</v>
      </c>
      <c r="E231">
        <v>118</v>
      </c>
      <c r="F231" t="s">
        <v>13</v>
      </c>
      <c r="G231">
        <v>634.21</v>
      </c>
      <c r="H231">
        <v>5787.0701439243812</v>
      </c>
    </row>
    <row r="232" spans="1:8" x14ac:dyDescent="0.35">
      <c r="A232">
        <v>231</v>
      </c>
      <c r="B232">
        <v>1</v>
      </c>
      <c r="C232">
        <v>7</v>
      </c>
      <c r="D232">
        <v>8</v>
      </c>
      <c r="E232">
        <v>119</v>
      </c>
      <c r="F232" t="s">
        <v>13</v>
      </c>
      <c r="G232">
        <v>641322</v>
      </c>
      <c r="H232">
        <v>303611.15769268828</v>
      </c>
    </row>
    <row r="233" spans="1:8" x14ac:dyDescent="0.35">
      <c r="A233">
        <v>232</v>
      </c>
      <c r="B233">
        <v>1</v>
      </c>
      <c r="C233">
        <v>8</v>
      </c>
      <c r="D233">
        <v>8</v>
      </c>
      <c r="E233">
        <v>120</v>
      </c>
      <c r="F233" t="s">
        <v>13</v>
      </c>
      <c r="G233">
        <v>1E-8</v>
      </c>
      <c r="H233">
        <v>1E-8</v>
      </c>
    </row>
    <row r="234" spans="1:8" x14ac:dyDescent="0.35">
      <c r="A234">
        <v>233</v>
      </c>
      <c r="B234">
        <v>1</v>
      </c>
      <c r="C234">
        <v>9</v>
      </c>
      <c r="D234">
        <v>8</v>
      </c>
      <c r="E234">
        <v>121</v>
      </c>
      <c r="F234" t="s">
        <v>13</v>
      </c>
      <c r="G234">
        <v>1704.55</v>
      </c>
      <c r="H234">
        <v>1E-8</v>
      </c>
    </row>
    <row r="235" spans="1:8" x14ac:dyDescent="0.35">
      <c r="A235">
        <v>234</v>
      </c>
      <c r="B235">
        <v>1</v>
      </c>
      <c r="C235">
        <v>10</v>
      </c>
      <c r="D235">
        <v>8</v>
      </c>
      <c r="E235">
        <v>122</v>
      </c>
      <c r="F235" t="s">
        <v>13</v>
      </c>
      <c r="G235">
        <v>311678.89999999997</v>
      </c>
      <c r="H235">
        <v>377136.8100775177</v>
      </c>
    </row>
    <row r="236" spans="1:8" x14ac:dyDescent="0.35">
      <c r="A236">
        <v>235</v>
      </c>
      <c r="B236">
        <v>1</v>
      </c>
      <c r="C236">
        <v>11</v>
      </c>
      <c r="D236">
        <v>8</v>
      </c>
      <c r="E236">
        <v>123</v>
      </c>
      <c r="F236" t="s">
        <v>13</v>
      </c>
      <c r="G236">
        <v>10198.474999999999</v>
      </c>
      <c r="H236">
        <v>69147.197920664068</v>
      </c>
    </row>
    <row r="237" spans="1:8" x14ac:dyDescent="0.35">
      <c r="A237">
        <v>236</v>
      </c>
      <c r="B237">
        <v>1</v>
      </c>
      <c r="C237">
        <v>12</v>
      </c>
      <c r="D237">
        <v>8</v>
      </c>
      <c r="E237">
        <v>124</v>
      </c>
      <c r="F237" t="s">
        <v>13</v>
      </c>
      <c r="G237">
        <v>190149.87750000003</v>
      </c>
      <c r="H237">
        <v>404109.19281867094</v>
      </c>
    </row>
    <row r="238" spans="1:8" x14ac:dyDescent="0.35">
      <c r="A238">
        <v>237</v>
      </c>
      <c r="B238">
        <v>1</v>
      </c>
      <c r="C238">
        <v>13</v>
      </c>
      <c r="D238">
        <v>8</v>
      </c>
      <c r="E238">
        <v>125</v>
      </c>
      <c r="F238" t="s">
        <v>13</v>
      </c>
      <c r="G238">
        <v>460083.75</v>
      </c>
      <c r="H238">
        <v>331127.40305700456</v>
      </c>
    </row>
    <row r="239" spans="1:8" x14ac:dyDescent="0.35">
      <c r="A239">
        <v>238</v>
      </c>
      <c r="B239">
        <v>1</v>
      </c>
      <c r="C239">
        <v>14</v>
      </c>
      <c r="D239">
        <v>8</v>
      </c>
      <c r="E239">
        <v>126</v>
      </c>
      <c r="F239" t="s">
        <v>13</v>
      </c>
      <c r="G239">
        <v>766679.36566433345</v>
      </c>
      <c r="H239">
        <v>2440639.982878983</v>
      </c>
    </row>
    <row r="240" spans="1:8" x14ac:dyDescent="0.35">
      <c r="A240">
        <v>239</v>
      </c>
      <c r="B240">
        <v>1</v>
      </c>
      <c r="C240">
        <v>15</v>
      </c>
      <c r="D240">
        <v>8</v>
      </c>
      <c r="E240">
        <v>127</v>
      </c>
      <c r="F240" t="s">
        <v>13</v>
      </c>
      <c r="G240">
        <v>127132.76333333332</v>
      </c>
      <c r="H240">
        <v>466906.40652252996</v>
      </c>
    </row>
    <row r="241" spans="1:8" x14ac:dyDescent="0.35">
      <c r="A241">
        <v>240</v>
      </c>
      <c r="B241">
        <v>1</v>
      </c>
      <c r="C241">
        <v>16</v>
      </c>
      <c r="D241">
        <v>8</v>
      </c>
      <c r="E241">
        <v>128</v>
      </c>
      <c r="F241" t="s">
        <v>13</v>
      </c>
      <c r="G241">
        <v>1051705.3751020411</v>
      </c>
      <c r="H241">
        <v>1330406.2328229954</v>
      </c>
    </row>
    <row r="242" spans="1:8" x14ac:dyDescent="0.35">
      <c r="A242">
        <v>241</v>
      </c>
      <c r="B242">
        <v>2</v>
      </c>
      <c r="C242">
        <v>1</v>
      </c>
      <c r="D242">
        <v>8</v>
      </c>
      <c r="E242">
        <v>113</v>
      </c>
      <c r="F242" t="s">
        <v>13</v>
      </c>
      <c r="G242">
        <v>1010101.8916872428</v>
      </c>
      <c r="H242">
        <v>8.0088370562109906E-2</v>
      </c>
    </row>
    <row r="243" spans="1:8" x14ac:dyDescent="0.35">
      <c r="A243">
        <v>242</v>
      </c>
      <c r="B243">
        <v>2</v>
      </c>
      <c r="C243">
        <v>2</v>
      </c>
      <c r="D243">
        <v>8</v>
      </c>
      <c r="E243">
        <v>114</v>
      </c>
      <c r="F243" t="s">
        <v>13</v>
      </c>
      <c r="G243">
        <v>563178.1998353909</v>
      </c>
      <c r="H243">
        <v>1.2798534187454173E-3</v>
      </c>
    </row>
    <row r="244" spans="1:8" x14ac:dyDescent="0.35">
      <c r="A244">
        <v>243</v>
      </c>
      <c r="B244">
        <v>2</v>
      </c>
      <c r="C244">
        <v>3</v>
      </c>
      <c r="D244">
        <v>8</v>
      </c>
      <c r="E244">
        <v>115</v>
      </c>
      <c r="F244" t="s">
        <v>13</v>
      </c>
      <c r="G244">
        <v>154177.80000000002</v>
      </c>
      <c r="H244">
        <v>1E-8</v>
      </c>
    </row>
    <row r="245" spans="1:8" x14ac:dyDescent="0.35">
      <c r="A245">
        <v>244</v>
      </c>
      <c r="B245">
        <v>2</v>
      </c>
      <c r="C245">
        <v>4</v>
      </c>
      <c r="D245">
        <v>8</v>
      </c>
      <c r="E245">
        <v>116</v>
      </c>
      <c r="F245" t="s">
        <v>13</v>
      </c>
      <c r="G245">
        <v>135706.80000000002</v>
      </c>
      <c r="H245">
        <v>3.6853209873710553E-2</v>
      </c>
    </row>
    <row r="246" spans="1:8" x14ac:dyDescent="0.35">
      <c r="A246">
        <v>245</v>
      </c>
      <c r="B246">
        <v>2</v>
      </c>
      <c r="C246">
        <v>5</v>
      </c>
      <c r="D246">
        <v>8</v>
      </c>
      <c r="E246">
        <v>117</v>
      </c>
      <c r="F246" t="s">
        <v>13</v>
      </c>
      <c r="G246">
        <v>66666.666666666672</v>
      </c>
      <c r="H246">
        <v>3.573235266305486E-3</v>
      </c>
    </row>
    <row r="247" spans="1:8" x14ac:dyDescent="0.35">
      <c r="A247">
        <v>246</v>
      </c>
      <c r="B247">
        <v>2</v>
      </c>
      <c r="C247">
        <v>6</v>
      </c>
      <c r="D247">
        <v>8</v>
      </c>
      <c r="E247">
        <v>118</v>
      </c>
      <c r="F247" t="s">
        <v>13</v>
      </c>
      <c r="G247">
        <v>507.36800000000011</v>
      </c>
      <c r="H247">
        <v>1E-8</v>
      </c>
    </row>
    <row r="248" spans="1:8" x14ac:dyDescent="0.35">
      <c r="A248">
        <v>247</v>
      </c>
      <c r="B248">
        <v>2</v>
      </c>
      <c r="C248">
        <v>7</v>
      </c>
      <c r="D248">
        <v>8</v>
      </c>
      <c r="E248">
        <v>119</v>
      </c>
      <c r="F248" t="s">
        <v>13</v>
      </c>
      <c r="G248">
        <v>427548</v>
      </c>
      <c r="H248">
        <v>5.8120618218136327E-2</v>
      </c>
    </row>
    <row r="249" spans="1:8" x14ac:dyDescent="0.35">
      <c r="A249">
        <v>248</v>
      </c>
      <c r="B249">
        <v>2</v>
      </c>
      <c r="C249">
        <v>8</v>
      </c>
      <c r="D249">
        <v>8</v>
      </c>
      <c r="E249">
        <v>120</v>
      </c>
      <c r="F249" t="s">
        <v>13</v>
      </c>
      <c r="G249">
        <v>1E-8</v>
      </c>
      <c r="H249">
        <v>1E-8</v>
      </c>
    </row>
    <row r="250" spans="1:8" x14ac:dyDescent="0.35">
      <c r="A250">
        <v>249</v>
      </c>
      <c r="B250">
        <v>2</v>
      </c>
      <c r="C250">
        <v>9</v>
      </c>
      <c r="D250">
        <v>8</v>
      </c>
      <c r="E250">
        <v>121</v>
      </c>
      <c r="F250" t="s">
        <v>13</v>
      </c>
      <c r="G250">
        <v>909.09333333333336</v>
      </c>
      <c r="H250">
        <v>1E-8</v>
      </c>
    </row>
    <row r="251" spans="1:8" x14ac:dyDescent="0.35">
      <c r="A251">
        <v>250</v>
      </c>
      <c r="B251">
        <v>2</v>
      </c>
      <c r="C251">
        <v>10</v>
      </c>
      <c r="D251">
        <v>8</v>
      </c>
      <c r="E251">
        <v>122</v>
      </c>
      <c r="F251" t="s">
        <v>13</v>
      </c>
      <c r="G251">
        <v>166228.74666666667</v>
      </c>
      <c r="H251">
        <v>6.2931534019599368E-3</v>
      </c>
    </row>
    <row r="252" spans="1:8" x14ac:dyDescent="0.35">
      <c r="A252">
        <v>251</v>
      </c>
      <c r="B252">
        <v>2</v>
      </c>
      <c r="C252">
        <v>11</v>
      </c>
      <c r="D252">
        <v>8</v>
      </c>
      <c r="E252">
        <v>123</v>
      </c>
      <c r="F252" t="s">
        <v>13</v>
      </c>
      <c r="G252">
        <v>11655.4</v>
      </c>
      <c r="H252">
        <v>1E-8</v>
      </c>
    </row>
    <row r="253" spans="1:8" x14ac:dyDescent="0.35">
      <c r="A253">
        <v>252</v>
      </c>
      <c r="B253">
        <v>2</v>
      </c>
      <c r="C253">
        <v>12</v>
      </c>
      <c r="D253">
        <v>8</v>
      </c>
      <c r="E253">
        <v>124</v>
      </c>
      <c r="F253" t="s">
        <v>13</v>
      </c>
      <c r="G253">
        <v>101413.26800000003</v>
      </c>
      <c r="H253">
        <v>1.9026667408065644E-3</v>
      </c>
    </row>
    <row r="254" spans="1:8" x14ac:dyDescent="0.35">
      <c r="A254">
        <v>253</v>
      </c>
      <c r="B254">
        <v>2</v>
      </c>
      <c r="C254">
        <v>13</v>
      </c>
      <c r="D254">
        <v>8</v>
      </c>
      <c r="E254">
        <v>125</v>
      </c>
      <c r="F254" t="s">
        <v>13</v>
      </c>
      <c r="G254">
        <v>256007.09333333335</v>
      </c>
      <c r="H254">
        <v>1E-8</v>
      </c>
    </row>
    <row r="255" spans="1:8" x14ac:dyDescent="0.35">
      <c r="A255">
        <v>254</v>
      </c>
      <c r="B255">
        <v>2</v>
      </c>
      <c r="C255">
        <v>14</v>
      </c>
      <c r="D255">
        <v>8</v>
      </c>
      <c r="E255">
        <v>126</v>
      </c>
      <c r="F255" t="s">
        <v>13</v>
      </c>
      <c r="G255">
        <v>534345.06666666677</v>
      </c>
      <c r="H255">
        <v>1E-8</v>
      </c>
    </row>
    <row r="256" spans="1:8" x14ac:dyDescent="0.35">
      <c r="A256">
        <v>255</v>
      </c>
      <c r="B256">
        <v>2</v>
      </c>
      <c r="C256">
        <v>15</v>
      </c>
      <c r="D256">
        <v>8</v>
      </c>
      <c r="E256">
        <v>127</v>
      </c>
      <c r="F256" t="s">
        <v>13</v>
      </c>
      <c r="G256">
        <v>226873.57333333333</v>
      </c>
      <c r="H256">
        <v>1E-8</v>
      </c>
    </row>
    <row r="257" spans="1:8" x14ac:dyDescent="0.35">
      <c r="A257">
        <v>256</v>
      </c>
      <c r="B257">
        <v>2</v>
      </c>
      <c r="C257">
        <v>16</v>
      </c>
      <c r="D257">
        <v>8</v>
      </c>
      <c r="E257">
        <v>128</v>
      </c>
      <c r="F257" t="s">
        <v>13</v>
      </c>
      <c r="G257">
        <v>1330316</v>
      </c>
      <c r="H257">
        <v>1E-8</v>
      </c>
    </row>
    <row r="258" spans="1:8" x14ac:dyDescent="0.35">
      <c r="A258">
        <v>257</v>
      </c>
      <c r="B258">
        <v>1</v>
      </c>
      <c r="C258">
        <v>1</v>
      </c>
      <c r="D258">
        <v>9</v>
      </c>
      <c r="E258">
        <v>129</v>
      </c>
      <c r="F258" t="s">
        <v>13</v>
      </c>
      <c r="G258">
        <v>1330314.6047736623</v>
      </c>
      <c r="H258">
        <v>3259589.2596566929</v>
      </c>
    </row>
    <row r="259" spans="1:8" x14ac:dyDescent="0.35">
      <c r="A259">
        <v>258</v>
      </c>
      <c r="B259">
        <v>1</v>
      </c>
      <c r="C259">
        <v>2</v>
      </c>
      <c r="D259">
        <v>9</v>
      </c>
      <c r="E259">
        <v>130</v>
      </c>
      <c r="F259" t="s">
        <v>13</v>
      </c>
      <c r="G259">
        <v>773499.13065020565</v>
      </c>
      <c r="H259">
        <v>1026284.0836702583</v>
      </c>
    </row>
    <row r="260" spans="1:8" x14ac:dyDescent="0.35">
      <c r="A260">
        <v>259</v>
      </c>
      <c r="B260">
        <v>1</v>
      </c>
      <c r="C260">
        <v>3</v>
      </c>
      <c r="D260">
        <v>9</v>
      </c>
      <c r="E260">
        <v>131</v>
      </c>
      <c r="F260" t="s">
        <v>13</v>
      </c>
      <c r="G260">
        <v>173450.02499999999</v>
      </c>
      <c r="H260">
        <v>312621.85303183651</v>
      </c>
    </row>
    <row r="261" spans="1:8" x14ac:dyDescent="0.35">
      <c r="A261">
        <v>260</v>
      </c>
      <c r="B261">
        <v>1</v>
      </c>
      <c r="C261">
        <v>4</v>
      </c>
      <c r="D261">
        <v>9</v>
      </c>
      <c r="E261">
        <v>132</v>
      </c>
      <c r="F261" t="s">
        <v>13</v>
      </c>
      <c r="G261">
        <v>169633.5</v>
      </c>
      <c r="H261">
        <v>524634.07404972427</v>
      </c>
    </row>
    <row r="262" spans="1:8" x14ac:dyDescent="0.35">
      <c r="A262">
        <v>261</v>
      </c>
      <c r="B262">
        <v>1</v>
      </c>
      <c r="C262">
        <v>5</v>
      </c>
      <c r="D262">
        <v>9</v>
      </c>
      <c r="E262">
        <v>133</v>
      </c>
      <c r="F262" t="s">
        <v>13</v>
      </c>
      <c r="G262">
        <v>83333.333333333328</v>
      </c>
      <c r="H262">
        <v>78736.439363953308</v>
      </c>
    </row>
    <row r="263" spans="1:8" x14ac:dyDescent="0.35">
      <c r="A263">
        <v>262</v>
      </c>
      <c r="B263">
        <v>1</v>
      </c>
      <c r="C263">
        <v>6</v>
      </c>
      <c r="D263">
        <v>9</v>
      </c>
      <c r="E263">
        <v>134</v>
      </c>
      <c r="F263" t="s">
        <v>13</v>
      </c>
      <c r="G263">
        <v>634.21</v>
      </c>
      <c r="H263">
        <v>8452.0550805857456</v>
      </c>
    </row>
    <row r="264" spans="1:8" x14ac:dyDescent="0.35">
      <c r="A264">
        <v>263</v>
      </c>
      <c r="B264">
        <v>1</v>
      </c>
      <c r="C264">
        <v>7</v>
      </c>
      <c r="D264">
        <v>9</v>
      </c>
      <c r="E264">
        <v>135</v>
      </c>
      <c r="F264" t="s">
        <v>13</v>
      </c>
      <c r="G264">
        <v>641322</v>
      </c>
      <c r="H264">
        <v>443426.14899753622</v>
      </c>
    </row>
    <row r="265" spans="1:8" x14ac:dyDescent="0.35">
      <c r="A265">
        <v>264</v>
      </c>
      <c r="B265">
        <v>1</v>
      </c>
      <c r="C265">
        <v>8</v>
      </c>
      <c r="D265">
        <v>9</v>
      </c>
      <c r="E265">
        <v>136</v>
      </c>
      <c r="F265" t="s">
        <v>13</v>
      </c>
      <c r="G265">
        <v>1E-8</v>
      </c>
      <c r="H265">
        <v>1E-8</v>
      </c>
    </row>
    <row r="266" spans="1:8" x14ac:dyDescent="0.35">
      <c r="A266">
        <v>265</v>
      </c>
      <c r="B266">
        <v>1</v>
      </c>
      <c r="C266">
        <v>9</v>
      </c>
      <c r="D266">
        <v>9</v>
      </c>
      <c r="E266">
        <v>137</v>
      </c>
      <c r="F266" t="s">
        <v>13</v>
      </c>
      <c r="G266">
        <v>1704.55</v>
      </c>
      <c r="H266">
        <v>1E-8</v>
      </c>
    </row>
    <row r="267" spans="1:8" x14ac:dyDescent="0.35">
      <c r="A267">
        <v>266</v>
      </c>
      <c r="B267">
        <v>1</v>
      </c>
      <c r="C267">
        <v>10</v>
      </c>
      <c r="D267">
        <v>9</v>
      </c>
      <c r="E267">
        <v>138</v>
      </c>
      <c r="F267" t="s">
        <v>13</v>
      </c>
      <c r="G267">
        <v>311678.89999999997</v>
      </c>
      <c r="H267">
        <v>550810.86152689916</v>
      </c>
    </row>
    <row r="268" spans="1:8" x14ac:dyDescent="0.35">
      <c r="A268">
        <v>267</v>
      </c>
      <c r="B268">
        <v>1</v>
      </c>
      <c r="C268">
        <v>11</v>
      </c>
      <c r="D268">
        <v>9</v>
      </c>
      <c r="E268">
        <v>139</v>
      </c>
      <c r="F268" t="s">
        <v>13</v>
      </c>
      <c r="G268">
        <v>10198.474999999999</v>
      </c>
      <c r="H268">
        <v>100989.95017490728</v>
      </c>
    </row>
    <row r="269" spans="1:8" x14ac:dyDescent="0.35">
      <c r="A269">
        <v>268</v>
      </c>
      <c r="B269">
        <v>1</v>
      </c>
      <c r="C269">
        <v>12</v>
      </c>
      <c r="D269">
        <v>9</v>
      </c>
      <c r="E269">
        <v>140</v>
      </c>
      <c r="F269" t="s">
        <v>13</v>
      </c>
      <c r="G269">
        <v>190149.87750000003</v>
      </c>
      <c r="H269">
        <v>590204.20892259409</v>
      </c>
    </row>
    <row r="270" spans="1:8" x14ac:dyDescent="0.35">
      <c r="A270">
        <v>269</v>
      </c>
      <c r="B270">
        <v>1</v>
      </c>
      <c r="C270">
        <v>13</v>
      </c>
      <c r="D270">
        <v>9</v>
      </c>
      <c r="E270">
        <v>141</v>
      </c>
      <c r="F270" t="s">
        <v>13</v>
      </c>
      <c r="G270">
        <v>460083.75</v>
      </c>
      <c r="H270">
        <v>483613.81143226195</v>
      </c>
    </row>
    <row r="271" spans="1:8" x14ac:dyDescent="0.35">
      <c r="A271">
        <v>270</v>
      </c>
      <c r="B271">
        <v>1</v>
      </c>
      <c r="C271">
        <v>14</v>
      </c>
      <c r="D271">
        <v>9</v>
      </c>
      <c r="E271">
        <v>142</v>
      </c>
      <c r="F271" t="s">
        <v>13</v>
      </c>
      <c r="G271">
        <v>766679.36566433345</v>
      </c>
      <c r="H271">
        <v>3564571.1999585815</v>
      </c>
    </row>
    <row r="272" spans="1:8" x14ac:dyDescent="0.35">
      <c r="A272">
        <v>271</v>
      </c>
      <c r="B272">
        <v>1</v>
      </c>
      <c r="C272">
        <v>15</v>
      </c>
      <c r="D272">
        <v>9</v>
      </c>
      <c r="E272">
        <v>143</v>
      </c>
      <c r="F272" t="s">
        <v>13</v>
      </c>
      <c r="G272">
        <v>127132.76333333332</v>
      </c>
      <c r="H272">
        <v>681919.9642067356</v>
      </c>
    </row>
    <row r="273" spans="1:8" x14ac:dyDescent="0.35">
      <c r="A273">
        <v>272</v>
      </c>
      <c r="B273">
        <v>1</v>
      </c>
      <c r="C273">
        <v>16</v>
      </c>
      <c r="D273">
        <v>9</v>
      </c>
      <c r="E273">
        <v>144</v>
      </c>
      <c r="F273" t="s">
        <v>13</v>
      </c>
      <c r="G273">
        <v>1051705.3751020411</v>
      </c>
      <c r="H273">
        <v>1943067.2999842372</v>
      </c>
    </row>
    <row r="274" spans="1:8" x14ac:dyDescent="0.35">
      <c r="A274">
        <v>273</v>
      </c>
      <c r="B274">
        <v>2</v>
      </c>
      <c r="C274">
        <v>1</v>
      </c>
      <c r="D274">
        <v>9</v>
      </c>
      <c r="E274">
        <v>129</v>
      </c>
      <c r="F274" t="s">
        <v>13</v>
      </c>
      <c r="G274">
        <v>1520359.5483127572</v>
      </c>
      <c r="H274">
        <v>0.11696960680802834</v>
      </c>
    </row>
    <row r="275" spans="1:8" x14ac:dyDescent="0.35">
      <c r="A275">
        <v>274</v>
      </c>
      <c r="B275">
        <v>2</v>
      </c>
      <c r="C275">
        <v>2</v>
      </c>
      <c r="D275">
        <v>9</v>
      </c>
      <c r="E275">
        <v>130</v>
      </c>
      <c r="F275" t="s">
        <v>13</v>
      </c>
      <c r="G275">
        <v>847670.28016460908</v>
      </c>
      <c r="H275">
        <v>1.8692345731577136E-3</v>
      </c>
    </row>
    <row r="276" spans="1:8" x14ac:dyDescent="0.35">
      <c r="A276">
        <v>275</v>
      </c>
      <c r="B276">
        <v>2</v>
      </c>
      <c r="C276">
        <v>3</v>
      </c>
      <c r="D276">
        <v>9</v>
      </c>
      <c r="E276">
        <v>131</v>
      </c>
      <c r="F276" t="s">
        <v>13</v>
      </c>
      <c r="G276">
        <v>154177.80000000002</v>
      </c>
      <c r="H276">
        <v>1E-8</v>
      </c>
    </row>
    <row r="277" spans="1:8" x14ac:dyDescent="0.35">
      <c r="A277">
        <v>276</v>
      </c>
      <c r="B277">
        <v>2</v>
      </c>
      <c r="C277">
        <v>4</v>
      </c>
      <c r="D277">
        <v>9</v>
      </c>
      <c r="E277">
        <v>132</v>
      </c>
      <c r="F277" t="s">
        <v>13</v>
      </c>
      <c r="G277">
        <v>135706.80000000002</v>
      </c>
      <c r="H277">
        <v>5.3824362242438736E-2</v>
      </c>
    </row>
    <row r="278" spans="1:8" x14ac:dyDescent="0.35">
      <c r="A278">
        <v>277</v>
      </c>
      <c r="B278">
        <v>2</v>
      </c>
      <c r="C278">
        <v>5</v>
      </c>
      <c r="D278">
        <v>9</v>
      </c>
      <c r="E278">
        <v>133</v>
      </c>
      <c r="F278" t="s">
        <v>13</v>
      </c>
      <c r="G278">
        <v>66666.666666666672</v>
      </c>
      <c r="H278">
        <v>5.2187342706416784E-3</v>
      </c>
    </row>
    <row r="279" spans="1:8" x14ac:dyDescent="0.35">
      <c r="A279">
        <v>278</v>
      </c>
      <c r="B279">
        <v>2</v>
      </c>
      <c r="C279">
        <v>6</v>
      </c>
      <c r="D279">
        <v>9</v>
      </c>
      <c r="E279">
        <v>134</v>
      </c>
      <c r="F279" t="s">
        <v>13</v>
      </c>
      <c r="G279">
        <v>507.36800000000011</v>
      </c>
      <c r="H279">
        <v>1E-8</v>
      </c>
    </row>
    <row r="280" spans="1:8" x14ac:dyDescent="0.35">
      <c r="A280">
        <v>279</v>
      </c>
      <c r="B280">
        <v>2</v>
      </c>
      <c r="C280">
        <v>7</v>
      </c>
      <c r="D280">
        <v>9</v>
      </c>
      <c r="E280">
        <v>135</v>
      </c>
      <c r="F280" t="s">
        <v>13</v>
      </c>
      <c r="G280">
        <v>427548</v>
      </c>
      <c r="H280">
        <v>8.4885555951506111E-2</v>
      </c>
    </row>
    <row r="281" spans="1:8" x14ac:dyDescent="0.35">
      <c r="A281">
        <v>280</v>
      </c>
      <c r="B281">
        <v>2</v>
      </c>
      <c r="C281">
        <v>8</v>
      </c>
      <c r="D281">
        <v>9</v>
      </c>
      <c r="E281">
        <v>136</v>
      </c>
      <c r="F281" t="s">
        <v>13</v>
      </c>
      <c r="G281">
        <v>1E-8</v>
      </c>
      <c r="H281">
        <v>1E-8</v>
      </c>
    </row>
    <row r="282" spans="1:8" x14ac:dyDescent="0.35">
      <c r="A282">
        <v>281</v>
      </c>
      <c r="B282">
        <v>2</v>
      </c>
      <c r="C282">
        <v>9</v>
      </c>
      <c r="D282">
        <v>9</v>
      </c>
      <c r="E282">
        <v>137</v>
      </c>
      <c r="F282" t="s">
        <v>13</v>
      </c>
      <c r="G282">
        <v>909.09333333333336</v>
      </c>
      <c r="H282">
        <v>1E-8</v>
      </c>
    </row>
    <row r="283" spans="1:8" x14ac:dyDescent="0.35">
      <c r="A283">
        <v>282</v>
      </c>
      <c r="B283">
        <v>2</v>
      </c>
      <c r="C283">
        <v>10</v>
      </c>
      <c r="D283">
        <v>9</v>
      </c>
      <c r="E283">
        <v>138</v>
      </c>
      <c r="F283" t="s">
        <v>13</v>
      </c>
      <c r="G283">
        <v>166228.74666666667</v>
      </c>
      <c r="H283">
        <v>9.1911931013628941E-3</v>
      </c>
    </row>
    <row r="284" spans="1:8" x14ac:dyDescent="0.35">
      <c r="A284">
        <v>283</v>
      </c>
      <c r="B284">
        <v>2</v>
      </c>
      <c r="C284">
        <v>11</v>
      </c>
      <c r="D284">
        <v>9</v>
      </c>
      <c r="E284">
        <v>139</v>
      </c>
      <c r="F284" t="s">
        <v>13</v>
      </c>
      <c r="G284">
        <v>11655.4</v>
      </c>
      <c r="H284">
        <v>1E-8</v>
      </c>
    </row>
    <row r="285" spans="1:8" x14ac:dyDescent="0.35">
      <c r="A285">
        <v>284</v>
      </c>
      <c r="B285">
        <v>2</v>
      </c>
      <c r="C285">
        <v>12</v>
      </c>
      <c r="D285">
        <v>9</v>
      </c>
      <c r="E285">
        <v>140</v>
      </c>
      <c r="F285" t="s">
        <v>13</v>
      </c>
      <c r="G285">
        <v>101413.26800000003</v>
      </c>
      <c r="H285">
        <v>2.7788576418378E-3</v>
      </c>
    </row>
    <row r="286" spans="1:8" x14ac:dyDescent="0.35">
      <c r="A286">
        <v>285</v>
      </c>
      <c r="B286">
        <v>2</v>
      </c>
      <c r="C286">
        <v>13</v>
      </c>
      <c r="D286">
        <v>9</v>
      </c>
      <c r="E286">
        <v>141</v>
      </c>
      <c r="F286" t="s">
        <v>13</v>
      </c>
      <c r="G286">
        <v>256007.09333333335</v>
      </c>
      <c r="H286">
        <v>1E-8</v>
      </c>
    </row>
    <row r="287" spans="1:8" x14ac:dyDescent="0.35">
      <c r="A287">
        <v>286</v>
      </c>
      <c r="B287">
        <v>2</v>
      </c>
      <c r="C287">
        <v>14</v>
      </c>
      <c r="D287">
        <v>9</v>
      </c>
      <c r="E287">
        <v>142</v>
      </c>
      <c r="F287" t="s">
        <v>13</v>
      </c>
      <c r="G287">
        <v>534345.06666666677</v>
      </c>
      <c r="H287">
        <v>1E-8</v>
      </c>
    </row>
    <row r="288" spans="1:8" x14ac:dyDescent="0.35">
      <c r="A288">
        <v>287</v>
      </c>
      <c r="B288">
        <v>2</v>
      </c>
      <c r="C288">
        <v>15</v>
      </c>
      <c r="D288">
        <v>9</v>
      </c>
      <c r="E288">
        <v>143</v>
      </c>
      <c r="F288" t="s">
        <v>13</v>
      </c>
      <c r="G288">
        <v>226873.57333333333</v>
      </c>
      <c r="H288">
        <v>1E-8</v>
      </c>
    </row>
    <row r="289" spans="1:8" x14ac:dyDescent="0.35">
      <c r="A289">
        <v>288</v>
      </c>
      <c r="B289">
        <v>2</v>
      </c>
      <c r="C289">
        <v>16</v>
      </c>
      <c r="D289">
        <v>9</v>
      </c>
      <c r="E289">
        <v>144</v>
      </c>
      <c r="F289" t="s">
        <v>13</v>
      </c>
      <c r="G289">
        <v>1330316</v>
      </c>
      <c r="H289">
        <v>1E-8</v>
      </c>
    </row>
    <row r="290" spans="1:8" x14ac:dyDescent="0.35">
      <c r="A290">
        <v>289</v>
      </c>
      <c r="B290">
        <v>1</v>
      </c>
      <c r="C290">
        <v>1</v>
      </c>
      <c r="D290">
        <v>10</v>
      </c>
      <c r="E290">
        <v>145</v>
      </c>
      <c r="F290" t="s">
        <v>13</v>
      </c>
      <c r="G290">
        <v>1302979.3731687241</v>
      </c>
      <c r="H290">
        <v>3336936.5266239084</v>
      </c>
    </row>
    <row r="291" spans="1:8" x14ac:dyDescent="0.35">
      <c r="A291">
        <v>290</v>
      </c>
      <c r="B291">
        <v>1</v>
      </c>
      <c r="C291">
        <v>2</v>
      </c>
      <c r="D291">
        <v>10</v>
      </c>
      <c r="E291">
        <v>146</v>
      </c>
      <c r="F291" t="s">
        <v>13</v>
      </c>
      <c r="G291">
        <v>757605.31289711921</v>
      </c>
      <c r="H291">
        <v>1050636.9277498245</v>
      </c>
    </row>
    <row r="292" spans="1:8" x14ac:dyDescent="0.35">
      <c r="A292">
        <v>291</v>
      </c>
      <c r="B292">
        <v>1</v>
      </c>
      <c r="C292">
        <v>3</v>
      </c>
      <c r="D292">
        <v>10</v>
      </c>
      <c r="E292">
        <v>147</v>
      </c>
      <c r="F292" t="s">
        <v>13</v>
      </c>
      <c r="G292">
        <v>173450.02499999999</v>
      </c>
      <c r="H292">
        <v>320040.10238782625</v>
      </c>
    </row>
    <row r="293" spans="1:8" x14ac:dyDescent="0.35">
      <c r="A293">
        <v>292</v>
      </c>
      <c r="B293">
        <v>1</v>
      </c>
      <c r="C293">
        <v>4</v>
      </c>
      <c r="D293">
        <v>10</v>
      </c>
      <c r="E293">
        <v>148</v>
      </c>
      <c r="F293" t="s">
        <v>13</v>
      </c>
      <c r="G293">
        <v>169633.5</v>
      </c>
      <c r="H293">
        <v>537083.1921910377</v>
      </c>
    </row>
    <row r="294" spans="1:8" x14ac:dyDescent="0.35">
      <c r="A294">
        <v>293</v>
      </c>
      <c r="B294">
        <v>1</v>
      </c>
      <c r="C294">
        <v>5</v>
      </c>
      <c r="D294">
        <v>10</v>
      </c>
      <c r="E294">
        <v>149</v>
      </c>
      <c r="F294" t="s">
        <v>13</v>
      </c>
      <c r="G294">
        <v>83333.333333333328</v>
      </c>
      <c r="H294">
        <v>80604.787769351213</v>
      </c>
    </row>
    <row r="295" spans="1:8" x14ac:dyDescent="0.35">
      <c r="A295">
        <v>294</v>
      </c>
      <c r="B295">
        <v>1</v>
      </c>
      <c r="C295">
        <v>6</v>
      </c>
      <c r="D295">
        <v>10</v>
      </c>
      <c r="E295">
        <v>150</v>
      </c>
      <c r="F295" t="s">
        <v>13</v>
      </c>
      <c r="G295">
        <v>634.21</v>
      </c>
      <c r="H295">
        <v>8652.6151231748336</v>
      </c>
    </row>
    <row r="296" spans="1:8" x14ac:dyDescent="0.35">
      <c r="A296">
        <v>295</v>
      </c>
      <c r="B296">
        <v>1</v>
      </c>
      <c r="C296">
        <v>7</v>
      </c>
      <c r="D296">
        <v>10</v>
      </c>
      <c r="E296">
        <v>151</v>
      </c>
      <c r="F296" t="s">
        <v>13</v>
      </c>
      <c r="G296">
        <v>641322</v>
      </c>
      <c r="H296">
        <v>453948.27249059535</v>
      </c>
    </row>
    <row r="297" spans="1:8" x14ac:dyDescent="0.35">
      <c r="A297">
        <v>296</v>
      </c>
      <c r="B297">
        <v>1</v>
      </c>
      <c r="C297">
        <v>8</v>
      </c>
      <c r="D297">
        <v>10</v>
      </c>
      <c r="E297">
        <v>152</v>
      </c>
      <c r="F297" t="s">
        <v>13</v>
      </c>
      <c r="G297">
        <v>1E-8</v>
      </c>
      <c r="H297">
        <v>1E-8</v>
      </c>
    </row>
    <row r="298" spans="1:8" x14ac:dyDescent="0.35">
      <c r="A298">
        <v>297</v>
      </c>
      <c r="B298">
        <v>1</v>
      </c>
      <c r="C298">
        <v>9</v>
      </c>
      <c r="D298">
        <v>10</v>
      </c>
      <c r="E298">
        <v>153</v>
      </c>
      <c r="F298" t="s">
        <v>13</v>
      </c>
      <c r="G298">
        <v>1704.55</v>
      </c>
      <c r="H298">
        <v>1E-8</v>
      </c>
    </row>
    <row r="299" spans="1:8" x14ac:dyDescent="0.35">
      <c r="A299">
        <v>298</v>
      </c>
      <c r="B299">
        <v>1</v>
      </c>
      <c r="C299">
        <v>10</v>
      </c>
      <c r="D299">
        <v>10</v>
      </c>
      <c r="E299">
        <v>154</v>
      </c>
      <c r="F299" t="s">
        <v>13</v>
      </c>
      <c r="G299">
        <v>311678.89999999997</v>
      </c>
      <c r="H299">
        <v>563881.13246019161</v>
      </c>
    </row>
    <row r="300" spans="1:8" x14ac:dyDescent="0.35">
      <c r="A300">
        <v>299</v>
      </c>
      <c r="B300">
        <v>1</v>
      </c>
      <c r="C300">
        <v>11</v>
      </c>
      <c r="D300">
        <v>10</v>
      </c>
      <c r="E300">
        <v>155</v>
      </c>
      <c r="F300" t="s">
        <v>13</v>
      </c>
      <c r="G300">
        <v>10198.474999999999</v>
      </c>
      <c r="H300">
        <v>103386.35537045241</v>
      </c>
    </row>
    <row r="301" spans="1:8" x14ac:dyDescent="0.35">
      <c r="A301">
        <v>300</v>
      </c>
      <c r="B301">
        <v>1</v>
      </c>
      <c r="C301">
        <v>12</v>
      </c>
      <c r="D301">
        <v>10</v>
      </c>
      <c r="E301">
        <v>156</v>
      </c>
      <c r="F301" t="s">
        <v>13</v>
      </c>
      <c r="G301">
        <v>190149.87750000003</v>
      </c>
      <c r="H301">
        <v>604209.25031775387</v>
      </c>
    </row>
    <row r="302" spans="1:8" x14ac:dyDescent="0.35">
      <c r="A302">
        <v>301</v>
      </c>
      <c r="B302">
        <v>1</v>
      </c>
      <c r="C302">
        <v>13</v>
      </c>
      <c r="D302">
        <v>10</v>
      </c>
      <c r="E302">
        <v>157</v>
      </c>
      <c r="F302" t="s">
        <v>13</v>
      </c>
      <c r="G302">
        <v>460083.75</v>
      </c>
      <c r="H302">
        <v>495089.55380411644</v>
      </c>
    </row>
    <row r="303" spans="1:8" x14ac:dyDescent="0.35">
      <c r="A303">
        <v>302</v>
      </c>
      <c r="B303">
        <v>1</v>
      </c>
      <c r="C303">
        <v>14</v>
      </c>
      <c r="D303">
        <v>10</v>
      </c>
      <c r="E303">
        <v>158</v>
      </c>
      <c r="F303" t="s">
        <v>13</v>
      </c>
      <c r="G303">
        <v>766679.36566433345</v>
      </c>
      <c r="H303">
        <v>3649155.4276829925</v>
      </c>
    </row>
    <row r="304" spans="1:8" x14ac:dyDescent="0.35">
      <c r="A304">
        <v>303</v>
      </c>
      <c r="B304">
        <v>1</v>
      </c>
      <c r="C304">
        <v>15</v>
      </c>
      <c r="D304">
        <v>10</v>
      </c>
      <c r="E304">
        <v>159</v>
      </c>
      <c r="F304" t="s">
        <v>13</v>
      </c>
      <c r="G304">
        <v>127132.76333333332</v>
      </c>
      <c r="H304">
        <v>698101.34207988775</v>
      </c>
    </row>
    <row r="305" spans="1:8" x14ac:dyDescent="0.35">
      <c r="A305">
        <v>304</v>
      </c>
      <c r="B305">
        <v>1</v>
      </c>
      <c r="C305">
        <v>16</v>
      </c>
      <c r="D305">
        <v>10</v>
      </c>
      <c r="E305">
        <v>160</v>
      </c>
      <c r="F305" t="s">
        <v>13</v>
      </c>
      <c r="G305">
        <v>1051705.3751020411</v>
      </c>
      <c r="H305">
        <v>1989174.6261578968</v>
      </c>
    </row>
    <row r="306" spans="1:8" x14ac:dyDescent="0.35">
      <c r="A306">
        <v>305</v>
      </c>
      <c r="B306">
        <v>2</v>
      </c>
      <c r="C306">
        <v>1</v>
      </c>
      <c r="D306">
        <v>10</v>
      </c>
      <c r="E306">
        <v>145</v>
      </c>
      <c r="F306" t="s">
        <v>13</v>
      </c>
      <c r="G306">
        <v>1489119.2836213992</v>
      </c>
      <c r="H306">
        <v>0.11974519559671633</v>
      </c>
    </row>
    <row r="307" spans="1:8" x14ac:dyDescent="0.35">
      <c r="A307">
        <v>306</v>
      </c>
      <c r="B307">
        <v>2</v>
      </c>
      <c r="C307">
        <v>2</v>
      </c>
      <c r="D307">
        <v>10</v>
      </c>
      <c r="E307">
        <v>146</v>
      </c>
      <c r="F307" t="s">
        <v>13</v>
      </c>
      <c r="G307">
        <v>830252.39769547316</v>
      </c>
      <c r="H307">
        <v>1.9135899118329941E-3</v>
      </c>
    </row>
    <row r="308" spans="1:8" x14ac:dyDescent="0.35">
      <c r="A308">
        <v>307</v>
      </c>
      <c r="B308">
        <v>2</v>
      </c>
      <c r="C308">
        <v>3</v>
      </c>
      <c r="D308">
        <v>10</v>
      </c>
      <c r="E308">
        <v>147</v>
      </c>
      <c r="F308" t="s">
        <v>13</v>
      </c>
      <c r="G308">
        <v>154177.80000000002</v>
      </c>
      <c r="H308">
        <v>1E-8</v>
      </c>
    </row>
    <row r="309" spans="1:8" x14ac:dyDescent="0.35">
      <c r="A309">
        <v>308</v>
      </c>
      <c r="B309">
        <v>2</v>
      </c>
      <c r="C309">
        <v>4</v>
      </c>
      <c r="D309">
        <v>10</v>
      </c>
      <c r="E309">
        <v>148</v>
      </c>
      <c r="F309" t="s">
        <v>13</v>
      </c>
      <c r="G309">
        <v>135706.80000000002</v>
      </c>
      <c r="H309">
        <v>5.5101568351574266E-2</v>
      </c>
    </row>
    <row r="310" spans="1:8" x14ac:dyDescent="0.35">
      <c r="A310">
        <v>309</v>
      </c>
      <c r="B310">
        <v>2</v>
      </c>
      <c r="C310">
        <v>5</v>
      </c>
      <c r="D310">
        <v>10</v>
      </c>
      <c r="E310">
        <v>149</v>
      </c>
      <c r="F310" t="s">
        <v>13</v>
      </c>
      <c r="G310">
        <v>66666.666666666672</v>
      </c>
      <c r="H310">
        <v>5.3425703741220272E-3</v>
      </c>
    </row>
    <row r="311" spans="1:8" x14ac:dyDescent="0.35">
      <c r="A311">
        <v>310</v>
      </c>
      <c r="B311">
        <v>2</v>
      </c>
      <c r="C311">
        <v>6</v>
      </c>
      <c r="D311">
        <v>10</v>
      </c>
      <c r="E311">
        <v>150</v>
      </c>
      <c r="F311" t="s">
        <v>13</v>
      </c>
      <c r="G311">
        <v>507.36800000000011</v>
      </c>
      <c r="H311">
        <v>1E-8</v>
      </c>
    </row>
    <row r="312" spans="1:8" x14ac:dyDescent="0.35">
      <c r="A312">
        <v>311</v>
      </c>
      <c r="B312">
        <v>2</v>
      </c>
      <c r="C312">
        <v>7</v>
      </c>
      <c r="D312">
        <v>10</v>
      </c>
      <c r="E312">
        <v>151</v>
      </c>
      <c r="F312" t="s">
        <v>13</v>
      </c>
      <c r="G312">
        <v>427548</v>
      </c>
      <c r="H312">
        <v>8.6899817637511659E-2</v>
      </c>
    </row>
    <row r="313" spans="1:8" x14ac:dyDescent="0.35">
      <c r="A313">
        <v>312</v>
      </c>
      <c r="B313">
        <v>2</v>
      </c>
      <c r="C313">
        <v>8</v>
      </c>
      <c r="D313">
        <v>10</v>
      </c>
      <c r="E313">
        <v>152</v>
      </c>
      <c r="F313" t="s">
        <v>13</v>
      </c>
      <c r="G313">
        <v>1E-8</v>
      </c>
      <c r="H313">
        <v>1E-8</v>
      </c>
    </row>
    <row r="314" spans="1:8" x14ac:dyDescent="0.35">
      <c r="A314">
        <v>313</v>
      </c>
      <c r="B314">
        <v>2</v>
      </c>
      <c r="C314">
        <v>9</v>
      </c>
      <c r="D314">
        <v>10</v>
      </c>
      <c r="E314">
        <v>153</v>
      </c>
      <c r="F314" t="s">
        <v>13</v>
      </c>
      <c r="G314">
        <v>909.09333333333336</v>
      </c>
      <c r="H314">
        <v>1E-8</v>
      </c>
    </row>
    <row r="315" spans="1:8" x14ac:dyDescent="0.35">
      <c r="A315">
        <v>314</v>
      </c>
      <c r="B315">
        <v>2</v>
      </c>
      <c r="C315">
        <v>10</v>
      </c>
      <c r="D315">
        <v>10</v>
      </c>
      <c r="E315">
        <v>154</v>
      </c>
      <c r="F315" t="s">
        <v>13</v>
      </c>
      <c r="G315">
        <v>166228.74666666667</v>
      </c>
      <c r="H315">
        <v>9.4092922573998823E-3</v>
      </c>
    </row>
    <row r="316" spans="1:8" x14ac:dyDescent="0.35">
      <c r="A316">
        <v>315</v>
      </c>
      <c r="B316">
        <v>2</v>
      </c>
      <c r="C316">
        <v>11</v>
      </c>
      <c r="D316">
        <v>10</v>
      </c>
      <c r="E316">
        <v>155</v>
      </c>
      <c r="F316" t="s">
        <v>13</v>
      </c>
      <c r="G316">
        <v>11655.4</v>
      </c>
      <c r="H316">
        <v>1E-8</v>
      </c>
    </row>
    <row r="317" spans="1:8" x14ac:dyDescent="0.35">
      <c r="A317">
        <v>316</v>
      </c>
      <c r="B317">
        <v>2</v>
      </c>
      <c r="C317">
        <v>12</v>
      </c>
      <c r="D317">
        <v>10</v>
      </c>
      <c r="E317">
        <v>156</v>
      </c>
      <c r="F317" t="s">
        <v>13</v>
      </c>
      <c r="G317">
        <v>101413.26800000003</v>
      </c>
      <c r="H317">
        <v>2.8447975584240245E-3</v>
      </c>
    </row>
    <row r="318" spans="1:8" x14ac:dyDescent="0.35">
      <c r="A318">
        <v>317</v>
      </c>
      <c r="B318">
        <v>2</v>
      </c>
      <c r="C318">
        <v>13</v>
      </c>
      <c r="D318">
        <v>10</v>
      </c>
      <c r="E318">
        <v>157</v>
      </c>
      <c r="F318" t="s">
        <v>13</v>
      </c>
      <c r="G318">
        <v>256007.09333333335</v>
      </c>
      <c r="H318">
        <v>1E-8</v>
      </c>
    </row>
    <row r="319" spans="1:8" x14ac:dyDescent="0.35">
      <c r="A319">
        <v>318</v>
      </c>
      <c r="B319">
        <v>2</v>
      </c>
      <c r="C319">
        <v>14</v>
      </c>
      <c r="D319">
        <v>10</v>
      </c>
      <c r="E319">
        <v>158</v>
      </c>
      <c r="F319" t="s">
        <v>13</v>
      </c>
      <c r="G319">
        <v>534345.06666666677</v>
      </c>
      <c r="H319">
        <v>1E-8</v>
      </c>
    </row>
    <row r="320" spans="1:8" x14ac:dyDescent="0.35">
      <c r="A320">
        <v>319</v>
      </c>
      <c r="B320">
        <v>2</v>
      </c>
      <c r="C320">
        <v>15</v>
      </c>
      <c r="D320">
        <v>10</v>
      </c>
      <c r="E320">
        <v>159</v>
      </c>
      <c r="F320" t="s">
        <v>13</v>
      </c>
      <c r="G320">
        <v>226873.57333333333</v>
      </c>
      <c r="H320">
        <v>1E-8</v>
      </c>
    </row>
    <row r="321" spans="1:8" x14ac:dyDescent="0.35">
      <c r="A321">
        <v>320</v>
      </c>
      <c r="B321">
        <v>2</v>
      </c>
      <c r="C321">
        <v>16</v>
      </c>
      <c r="D321">
        <v>10</v>
      </c>
      <c r="E321">
        <v>160</v>
      </c>
      <c r="F321" t="s">
        <v>13</v>
      </c>
      <c r="G321">
        <v>1330316</v>
      </c>
      <c r="H321">
        <v>1E-8</v>
      </c>
    </row>
    <row r="322" spans="1:8" x14ac:dyDescent="0.35">
      <c r="A322">
        <v>321</v>
      </c>
      <c r="B322">
        <v>1</v>
      </c>
      <c r="C322">
        <v>1</v>
      </c>
      <c r="D322">
        <v>11</v>
      </c>
      <c r="E322">
        <v>161</v>
      </c>
      <c r="F322" t="s">
        <v>13</v>
      </c>
      <c r="G322">
        <v>1302979.3731687241</v>
      </c>
      <c r="H322">
        <v>3341511.9409665386</v>
      </c>
    </row>
    <row r="323" spans="1:8" x14ac:dyDescent="0.35">
      <c r="A323">
        <v>322</v>
      </c>
      <c r="B323">
        <v>1</v>
      </c>
      <c r="C323">
        <v>2</v>
      </c>
      <c r="D323">
        <v>11</v>
      </c>
      <c r="E323">
        <v>162</v>
      </c>
      <c r="F323" t="s">
        <v>13</v>
      </c>
      <c r="G323">
        <v>757605.31289711921</v>
      </c>
      <c r="H323">
        <v>1052077.500331823</v>
      </c>
    </row>
    <row r="324" spans="1:8" x14ac:dyDescent="0.35">
      <c r="A324">
        <v>323</v>
      </c>
      <c r="B324">
        <v>1</v>
      </c>
      <c r="C324">
        <v>3</v>
      </c>
      <c r="D324">
        <v>11</v>
      </c>
      <c r="E324">
        <v>163</v>
      </c>
      <c r="F324" t="s">
        <v>13</v>
      </c>
      <c r="G324">
        <v>173450.02499999999</v>
      </c>
      <c r="H324">
        <v>320478.9228637325</v>
      </c>
    </row>
    <row r="325" spans="1:8" x14ac:dyDescent="0.35">
      <c r="A325">
        <v>324</v>
      </c>
      <c r="B325">
        <v>1</v>
      </c>
      <c r="C325">
        <v>4</v>
      </c>
      <c r="D325">
        <v>11</v>
      </c>
      <c r="E325">
        <v>164</v>
      </c>
      <c r="F325" t="s">
        <v>13</v>
      </c>
      <c r="G325">
        <v>169633.5</v>
      </c>
      <c r="H325">
        <v>537819.60959698178</v>
      </c>
    </row>
    <row r="326" spans="1:8" x14ac:dyDescent="0.35">
      <c r="A326">
        <v>325</v>
      </c>
      <c r="B326">
        <v>1</v>
      </c>
      <c r="C326">
        <v>5</v>
      </c>
      <c r="D326">
        <v>11</v>
      </c>
      <c r="E326">
        <v>165</v>
      </c>
      <c r="F326" t="s">
        <v>13</v>
      </c>
      <c r="G326">
        <v>83333.333333333328</v>
      </c>
      <c r="H326">
        <v>80715.308391814979</v>
      </c>
    </row>
    <row r="327" spans="1:8" x14ac:dyDescent="0.35">
      <c r="A327">
        <v>326</v>
      </c>
      <c r="B327">
        <v>1</v>
      </c>
      <c r="C327">
        <v>6</v>
      </c>
      <c r="D327">
        <v>11</v>
      </c>
      <c r="E327">
        <v>166</v>
      </c>
      <c r="F327" t="s">
        <v>13</v>
      </c>
      <c r="G327">
        <v>634.21</v>
      </c>
      <c r="H327">
        <v>8664.4790885274761</v>
      </c>
    </row>
    <row r="328" spans="1:8" x14ac:dyDescent="0.35">
      <c r="A328">
        <v>327</v>
      </c>
      <c r="B328">
        <v>1</v>
      </c>
      <c r="C328">
        <v>7</v>
      </c>
      <c r="D328">
        <v>11</v>
      </c>
      <c r="E328">
        <v>167</v>
      </c>
      <c r="F328" t="s">
        <v>13</v>
      </c>
      <c r="G328">
        <v>641322</v>
      </c>
      <c r="H328">
        <v>454570.70010352548</v>
      </c>
    </row>
    <row r="329" spans="1:8" x14ac:dyDescent="0.35">
      <c r="A329">
        <v>328</v>
      </c>
      <c r="B329">
        <v>1</v>
      </c>
      <c r="C329">
        <v>8</v>
      </c>
      <c r="D329">
        <v>11</v>
      </c>
      <c r="E329">
        <v>168</v>
      </c>
      <c r="F329" t="s">
        <v>13</v>
      </c>
      <c r="G329">
        <v>1E-8</v>
      </c>
      <c r="H329">
        <v>1E-8</v>
      </c>
    </row>
    <row r="330" spans="1:8" x14ac:dyDescent="0.35">
      <c r="A330">
        <v>329</v>
      </c>
      <c r="B330">
        <v>1</v>
      </c>
      <c r="C330">
        <v>9</v>
      </c>
      <c r="D330">
        <v>11</v>
      </c>
      <c r="E330">
        <v>169</v>
      </c>
      <c r="F330" t="s">
        <v>13</v>
      </c>
      <c r="G330">
        <v>1704.55</v>
      </c>
      <c r="H330">
        <v>1E-8</v>
      </c>
    </row>
    <row r="331" spans="1:8" x14ac:dyDescent="0.35">
      <c r="A331">
        <v>330</v>
      </c>
      <c r="B331">
        <v>1</v>
      </c>
      <c r="C331">
        <v>10</v>
      </c>
      <c r="D331">
        <v>11</v>
      </c>
      <c r="E331">
        <v>170</v>
      </c>
      <c r="F331" t="s">
        <v>13</v>
      </c>
      <c r="G331">
        <v>311678.89999999997</v>
      </c>
      <c r="H331">
        <v>564654.29365172528</v>
      </c>
    </row>
    <row r="332" spans="1:8" x14ac:dyDescent="0.35">
      <c r="A332">
        <v>331</v>
      </c>
      <c r="B332">
        <v>1</v>
      </c>
      <c r="C332">
        <v>11</v>
      </c>
      <c r="D332">
        <v>11</v>
      </c>
      <c r="E332">
        <v>171</v>
      </c>
      <c r="F332" t="s">
        <v>13</v>
      </c>
      <c r="G332">
        <v>10198.474999999999</v>
      </c>
      <c r="H332">
        <v>103528.11276062753</v>
      </c>
    </row>
    <row r="333" spans="1:8" x14ac:dyDescent="0.35">
      <c r="A333">
        <v>332</v>
      </c>
      <c r="B333">
        <v>1</v>
      </c>
      <c r="C333">
        <v>12</v>
      </c>
      <c r="D333">
        <v>11</v>
      </c>
      <c r="E333">
        <v>172</v>
      </c>
      <c r="F333" t="s">
        <v>13</v>
      </c>
      <c r="G333">
        <v>190149.87750000003</v>
      </c>
      <c r="H333">
        <v>605037.70709174313</v>
      </c>
    </row>
    <row r="334" spans="1:8" x14ac:dyDescent="0.35">
      <c r="A334">
        <v>333</v>
      </c>
      <c r="B334">
        <v>1</v>
      </c>
      <c r="C334">
        <v>13</v>
      </c>
      <c r="D334">
        <v>11</v>
      </c>
      <c r="E334">
        <v>173</v>
      </c>
      <c r="F334" t="s">
        <v>13</v>
      </c>
      <c r="G334">
        <v>460083.75</v>
      </c>
      <c r="H334">
        <v>495768.39196219598</v>
      </c>
    </row>
    <row r="335" spans="1:8" x14ac:dyDescent="0.35">
      <c r="A335">
        <v>334</v>
      </c>
      <c r="B335">
        <v>1</v>
      </c>
      <c r="C335">
        <v>14</v>
      </c>
      <c r="D335">
        <v>11</v>
      </c>
      <c r="E335">
        <v>174</v>
      </c>
      <c r="F335" t="s">
        <v>13</v>
      </c>
      <c r="G335">
        <v>766679.36566433345</v>
      </c>
      <c r="H335">
        <v>3654158.9385226788</v>
      </c>
    </row>
    <row r="336" spans="1:8" x14ac:dyDescent="0.35">
      <c r="A336">
        <v>335</v>
      </c>
      <c r="B336">
        <v>1</v>
      </c>
      <c r="C336">
        <v>15</v>
      </c>
      <c r="D336">
        <v>11</v>
      </c>
      <c r="E336">
        <v>175</v>
      </c>
      <c r="F336" t="s">
        <v>13</v>
      </c>
      <c r="G336">
        <v>127132.76333333332</v>
      </c>
      <c r="H336">
        <v>699058.53825898108</v>
      </c>
    </row>
    <row r="337" spans="1:8" x14ac:dyDescent="0.35">
      <c r="A337">
        <v>336</v>
      </c>
      <c r="B337">
        <v>1</v>
      </c>
      <c r="C337">
        <v>16</v>
      </c>
      <c r="D337">
        <v>11</v>
      </c>
      <c r="E337">
        <v>176</v>
      </c>
      <c r="F337" t="s">
        <v>13</v>
      </c>
      <c r="G337">
        <v>1051705.3751020411</v>
      </c>
      <c r="H337">
        <v>1991902.0673429191</v>
      </c>
    </row>
    <row r="338" spans="1:8" x14ac:dyDescent="0.35">
      <c r="A338">
        <v>337</v>
      </c>
      <c r="B338">
        <v>2</v>
      </c>
      <c r="C338">
        <v>1</v>
      </c>
      <c r="D338">
        <v>11</v>
      </c>
      <c r="E338">
        <v>161</v>
      </c>
      <c r="F338" t="s">
        <v>13</v>
      </c>
      <c r="G338">
        <v>1489119.2836213992</v>
      </c>
      <c r="H338">
        <v>0.11990938328234443</v>
      </c>
    </row>
    <row r="339" spans="1:8" x14ac:dyDescent="0.35">
      <c r="A339">
        <v>338</v>
      </c>
      <c r="B339">
        <v>2</v>
      </c>
      <c r="C339">
        <v>2</v>
      </c>
      <c r="D339">
        <v>11</v>
      </c>
      <c r="E339">
        <v>162</v>
      </c>
      <c r="F339" t="s">
        <v>13</v>
      </c>
      <c r="G339">
        <v>830252.39769547316</v>
      </c>
      <c r="H339">
        <v>1.9162137156298769E-3</v>
      </c>
    </row>
    <row r="340" spans="1:8" x14ac:dyDescent="0.35">
      <c r="A340">
        <v>339</v>
      </c>
      <c r="B340">
        <v>2</v>
      </c>
      <c r="C340">
        <v>3</v>
      </c>
      <c r="D340">
        <v>11</v>
      </c>
      <c r="E340">
        <v>163</v>
      </c>
      <c r="F340" t="s">
        <v>13</v>
      </c>
      <c r="G340">
        <v>154177.80000000002</v>
      </c>
      <c r="H340">
        <v>1E-8</v>
      </c>
    </row>
    <row r="341" spans="1:8" x14ac:dyDescent="0.35">
      <c r="A341">
        <v>340</v>
      </c>
      <c r="B341">
        <v>2</v>
      </c>
      <c r="C341">
        <v>4</v>
      </c>
      <c r="D341">
        <v>11</v>
      </c>
      <c r="E341">
        <v>164</v>
      </c>
      <c r="F341" t="s">
        <v>13</v>
      </c>
      <c r="G341">
        <v>135706.80000000002</v>
      </c>
      <c r="H341">
        <v>5.5177120434787626E-2</v>
      </c>
    </row>
    <row r="342" spans="1:8" x14ac:dyDescent="0.35">
      <c r="A342">
        <v>341</v>
      </c>
      <c r="B342">
        <v>2</v>
      </c>
      <c r="C342">
        <v>5</v>
      </c>
      <c r="D342">
        <v>11</v>
      </c>
      <c r="E342">
        <v>165</v>
      </c>
      <c r="F342" t="s">
        <v>13</v>
      </c>
      <c r="G342">
        <v>66666.666666666672</v>
      </c>
      <c r="H342">
        <v>5.3498957975819097E-3</v>
      </c>
    </row>
    <row r="343" spans="1:8" x14ac:dyDescent="0.35">
      <c r="A343">
        <v>342</v>
      </c>
      <c r="B343">
        <v>2</v>
      </c>
      <c r="C343">
        <v>6</v>
      </c>
      <c r="D343">
        <v>11</v>
      </c>
      <c r="E343">
        <v>166</v>
      </c>
      <c r="F343" t="s">
        <v>13</v>
      </c>
      <c r="G343">
        <v>507.36800000000011</v>
      </c>
      <c r="H343">
        <v>1E-8</v>
      </c>
    </row>
    <row r="344" spans="1:8" x14ac:dyDescent="0.35">
      <c r="A344">
        <v>343</v>
      </c>
      <c r="B344">
        <v>2</v>
      </c>
      <c r="C344">
        <v>7</v>
      </c>
      <c r="D344">
        <v>11</v>
      </c>
      <c r="E344">
        <v>167</v>
      </c>
      <c r="F344" t="s">
        <v>13</v>
      </c>
      <c r="G344">
        <v>427548</v>
      </c>
      <c r="H344">
        <v>8.7018969640799207E-2</v>
      </c>
    </row>
    <row r="345" spans="1:8" x14ac:dyDescent="0.35">
      <c r="A345">
        <v>344</v>
      </c>
      <c r="B345">
        <v>2</v>
      </c>
      <c r="C345">
        <v>8</v>
      </c>
      <c r="D345">
        <v>11</v>
      </c>
      <c r="E345">
        <v>168</v>
      </c>
      <c r="F345" t="s">
        <v>13</v>
      </c>
      <c r="G345">
        <v>1E-8</v>
      </c>
      <c r="H345">
        <v>1E-8</v>
      </c>
    </row>
    <row r="346" spans="1:8" x14ac:dyDescent="0.35">
      <c r="A346">
        <v>345</v>
      </c>
      <c r="B346">
        <v>2</v>
      </c>
      <c r="C346">
        <v>9</v>
      </c>
      <c r="D346">
        <v>11</v>
      </c>
      <c r="E346">
        <v>169</v>
      </c>
      <c r="F346" t="s">
        <v>13</v>
      </c>
      <c r="G346">
        <v>909.09333333333336</v>
      </c>
      <c r="H346">
        <v>1E-8</v>
      </c>
    </row>
    <row r="347" spans="1:8" x14ac:dyDescent="0.35">
      <c r="A347">
        <v>346</v>
      </c>
      <c r="B347">
        <v>2</v>
      </c>
      <c r="C347">
        <v>10</v>
      </c>
      <c r="D347">
        <v>11</v>
      </c>
      <c r="E347">
        <v>170</v>
      </c>
      <c r="F347" t="s">
        <v>13</v>
      </c>
      <c r="G347">
        <v>166228.74666666667</v>
      </c>
      <c r="H347">
        <v>9.4221937346695324E-3</v>
      </c>
    </row>
    <row r="348" spans="1:8" x14ac:dyDescent="0.35">
      <c r="A348">
        <v>347</v>
      </c>
      <c r="B348">
        <v>2</v>
      </c>
      <c r="C348">
        <v>11</v>
      </c>
      <c r="D348">
        <v>11</v>
      </c>
      <c r="E348">
        <v>171</v>
      </c>
      <c r="F348" t="s">
        <v>13</v>
      </c>
      <c r="G348">
        <v>11655.4</v>
      </c>
      <c r="H348">
        <v>1E-8</v>
      </c>
    </row>
    <row r="349" spans="1:8" x14ac:dyDescent="0.35">
      <c r="A349">
        <v>348</v>
      </c>
      <c r="B349">
        <v>2</v>
      </c>
      <c r="C349">
        <v>12</v>
      </c>
      <c r="D349">
        <v>11</v>
      </c>
      <c r="E349">
        <v>172</v>
      </c>
      <c r="F349" t="s">
        <v>13</v>
      </c>
      <c r="G349">
        <v>101413.26800000003</v>
      </c>
      <c r="H349">
        <v>2.8486981802808811E-3</v>
      </c>
    </row>
    <row r="350" spans="1:8" x14ac:dyDescent="0.35">
      <c r="A350">
        <v>349</v>
      </c>
      <c r="B350">
        <v>2</v>
      </c>
      <c r="C350">
        <v>13</v>
      </c>
      <c r="D350">
        <v>11</v>
      </c>
      <c r="E350">
        <v>173</v>
      </c>
      <c r="F350" t="s">
        <v>13</v>
      </c>
      <c r="G350">
        <v>256007.09333333335</v>
      </c>
      <c r="H350">
        <v>1E-8</v>
      </c>
    </row>
    <row r="351" spans="1:8" x14ac:dyDescent="0.35">
      <c r="A351">
        <v>350</v>
      </c>
      <c r="B351">
        <v>2</v>
      </c>
      <c r="C351">
        <v>14</v>
      </c>
      <c r="D351">
        <v>11</v>
      </c>
      <c r="E351">
        <v>174</v>
      </c>
      <c r="F351" t="s">
        <v>13</v>
      </c>
      <c r="G351">
        <v>534345.06666666677</v>
      </c>
      <c r="H351">
        <v>1E-8</v>
      </c>
    </row>
    <row r="352" spans="1:8" x14ac:dyDescent="0.35">
      <c r="A352">
        <v>351</v>
      </c>
      <c r="B352">
        <v>2</v>
      </c>
      <c r="C352">
        <v>15</v>
      </c>
      <c r="D352">
        <v>11</v>
      </c>
      <c r="E352">
        <v>175</v>
      </c>
      <c r="F352" t="s">
        <v>13</v>
      </c>
      <c r="G352">
        <v>226873.57333333333</v>
      </c>
      <c r="H352">
        <v>1E-8</v>
      </c>
    </row>
    <row r="353" spans="1:8" x14ac:dyDescent="0.35">
      <c r="A353">
        <v>352</v>
      </c>
      <c r="B353">
        <v>2</v>
      </c>
      <c r="C353">
        <v>16</v>
      </c>
      <c r="D353">
        <v>11</v>
      </c>
      <c r="E353">
        <v>176</v>
      </c>
      <c r="F353" t="s">
        <v>13</v>
      </c>
      <c r="G353">
        <v>1330316</v>
      </c>
      <c r="H353">
        <v>1E-8</v>
      </c>
    </row>
    <row r="354" spans="1:8" x14ac:dyDescent="0.35">
      <c r="A354">
        <v>353</v>
      </c>
      <c r="B354">
        <v>1</v>
      </c>
      <c r="C354">
        <v>1</v>
      </c>
      <c r="D354">
        <v>12</v>
      </c>
      <c r="E354">
        <v>177</v>
      </c>
      <c r="F354" t="s">
        <v>13</v>
      </c>
      <c r="G354">
        <v>1020515.3132510288</v>
      </c>
      <c r="H354">
        <v>2701803.7305528442</v>
      </c>
    </row>
    <row r="355" spans="1:8" x14ac:dyDescent="0.35">
      <c r="A355">
        <v>354</v>
      </c>
      <c r="B355">
        <v>1</v>
      </c>
      <c r="C355">
        <v>2</v>
      </c>
      <c r="D355">
        <v>12</v>
      </c>
      <c r="E355">
        <v>178</v>
      </c>
      <c r="F355" t="s">
        <v>13</v>
      </c>
      <c r="G355">
        <v>593369.19611522637</v>
      </c>
      <c r="H355">
        <v>850664.89823915763</v>
      </c>
    </row>
    <row r="356" spans="1:8" x14ac:dyDescent="0.35">
      <c r="A356">
        <v>355</v>
      </c>
      <c r="B356">
        <v>1</v>
      </c>
      <c r="C356">
        <v>3</v>
      </c>
      <c r="D356">
        <v>12</v>
      </c>
      <c r="E356">
        <v>179</v>
      </c>
      <c r="F356" t="s">
        <v>13</v>
      </c>
      <c r="G356">
        <v>173450.02499999999</v>
      </c>
      <c r="H356">
        <v>259125.55892478264</v>
      </c>
    </row>
    <row r="357" spans="1:8" x14ac:dyDescent="0.35">
      <c r="A357">
        <v>356</v>
      </c>
      <c r="B357">
        <v>1</v>
      </c>
      <c r="C357">
        <v>4</v>
      </c>
      <c r="D357">
        <v>12</v>
      </c>
      <c r="E357">
        <v>180</v>
      </c>
      <c r="F357" t="s">
        <v>13</v>
      </c>
      <c r="G357">
        <v>169633.5</v>
      </c>
      <c r="H357">
        <v>434857.94851096434</v>
      </c>
    </row>
    <row r="358" spans="1:8" x14ac:dyDescent="0.35">
      <c r="A358">
        <v>357</v>
      </c>
      <c r="B358">
        <v>1</v>
      </c>
      <c r="C358">
        <v>5</v>
      </c>
      <c r="D358">
        <v>12</v>
      </c>
      <c r="E358">
        <v>181</v>
      </c>
      <c r="F358" t="s">
        <v>13</v>
      </c>
      <c r="G358">
        <v>83333.333333333328</v>
      </c>
      <c r="H358">
        <v>65262.948383374583</v>
      </c>
    </row>
    <row r="359" spans="1:8" x14ac:dyDescent="0.35">
      <c r="A359">
        <v>358</v>
      </c>
      <c r="B359">
        <v>1</v>
      </c>
      <c r="C359">
        <v>6</v>
      </c>
      <c r="D359">
        <v>12</v>
      </c>
      <c r="E359">
        <v>182</v>
      </c>
      <c r="F359" t="s">
        <v>13</v>
      </c>
      <c r="G359">
        <v>634.21</v>
      </c>
      <c r="H359">
        <v>7005.7274486079905</v>
      </c>
    </row>
    <row r="360" spans="1:8" x14ac:dyDescent="0.35">
      <c r="A360">
        <v>359</v>
      </c>
      <c r="B360">
        <v>1</v>
      </c>
      <c r="C360">
        <v>7</v>
      </c>
      <c r="D360">
        <v>12</v>
      </c>
      <c r="E360">
        <v>183</v>
      </c>
      <c r="F360" t="s">
        <v>13</v>
      </c>
      <c r="G360">
        <v>641322</v>
      </c>
      <c r="H360">
        <v>367546.43856950436</v>
      </c>
    </row>
    <row r="361" spans="1:8" x14ac:dyDescent="0.35">
      <c r="A361">
        <v>360</v>
      </c>
      <c r="B361">
        <v>1</v>
      </c>
      <c r="C361">
        <v>8</v>
      </c>
      <c r="D361">
        <v>12</v>
      </c>
      <c r="E361">
        <v>184</v>
      </c>
      <c r="F361" t="s">
        <v>13</v>
      </c>
      <c r="G361">
        <v>1E-8</v>
      </c>
      <c r="H361">
        <v>1E-8</v>
      </c>
    </row>
    <row r="362" spans="1:8" x14ac:dyDescent="0.35">
      <c r="A362">
        <v>361</v>
      </c>
      <c r="B362">
        <v>1</v>
      </c>
      <c r="C362">
        <v>9</v>
      </c>
      <c r="D362">
        <v>12</v>
      </c>
      <c r="E362">
        <v>185</v>
      </c>
      <c r="F362" t="s">
        <v>13</v>
      </c>
      <c r="G362">
        <v>1704.55</v>
      </c>
      <c r="H362">
        <v>1E-8</v>
      </c>
    </row>
    <row r="363" spans="1:8" x14ac:dyDescent="0.35">
      <c r="A363">
        <v>362</v>
      </c>
      <c r="B363">
        <v>1</v>
      </c>
      <c r="C363">
        <v>10</v>
      </c>
      <c r="D363">
        <v>12</v>
      </c>
      <c r="E363">
        <v>186</v>
      </c>
      <c r="F363" t="s">
        <v>13</v>
      </c>
      <c r="G363">
        <v>311678.89999999997</v>
      </c>
      <c r="H363">
        <v>456555.32705342793</v>
      </c>
    </row>
    <row r="364" spans="1:8" x14ac:dyDescent="0.35">
      <c r="A364">
        <v>363</v>
      </c>
      <c r="B364">
        <v>1</v>
      </c>
      <c r="C364">
        <v>11</v>
      </c>
      <c r="D364">
        <v>12</v>
      </c>
      <c r="E364">
        <v>187</v>
      </c>
      <c r="F364" t="s">
        <v>13</v>
      </c>
      <c r="G364">
        <v>10198.474999999999</v>
      </c>
      <c r="H364">
        <v>83708.406917394284</v>
      </c>
    </row>
    <row r="365" spans="1:8" x14ac:dyDescent="0.35">
      <c r="A365">
        <v>364</v>
      </c>
      <c r="B365">
        <v>1</v>
      </c>
      <c r="C365">
        <v>12</v>
      </c>
      <c r="D365">
        <v>12</v>
      </c>
      <c r="E365">
        <v>188</v>
      </c>
      <c r="F365" t="s">
        <v>13</v>
      </c>
      <c r="G365">
        <v>190149.87750000003</v>
      </c>
      <c r="H365">
        <v>489207.62906888564</v>
      </c>
    </row>
    <row r="366" spans="1:8" x14ac:dyDescent="0.35">
      <c r="A366">
        <v>365</v>
      </c>
      <c r="B366">
        <v>1</v>
      </c>
      <c r="C366">
        <v>13</v>
      </c>
      <c r="D366">
        <v>12</v>
      </c>
      <c r="E366">
        <v>189</v>
      </c>
      <c r="F366" t="s">
        <v>13</v>
      </c>
      <c r="G366">
        <v>460083.75</v>
      </c>
      <c r="H366">
        <v>400857.13130990695</v>
      </c>
    </row>
    <row r="367" spans="1:8" x14ac:dyDescent="0.35">
      <c r="A367">
        <v>366</v>
      </c>
      <c r="B367">
        <v>1</v>
      </c>
      <c r="C367">
        <v>14</v>
      </c>
      <c r="D367">
        <v>12</v>
      </c>
      <c r="E367">
        <v>190</v>
      </c>
      <c r="F367" t="s">
        <v>13</v>
      </c>
      <c r="G367">
        <v>766679.36566433345</v>
      </c>
      <c r="H367">
        <v>2954596.7294307686</v>
      </c>
    </row>
    <row r="368" spans="1:8" x14ac:dyDescent="0.35">
      <c r="A368">
        <v>367</v>
      </c>
      <c r="B368">
        <v>1</v>
      </c>
      <c r="C368">
        <v>15</v>
      </c>
      <c r="D368">
        <v>12</v>
      </c>
      <c r="E368">
        <v>191</v>
      </c>
      <c r="F368" t="s">
        <v>13</v>
      </c>
      <c r="G368">
        <v>127132.76333333332</v>
      </c>
      <c r="H368">
        <v>565228.8544558119</v>
      </c>
    </row>
    <row r="369" spans="1:8" x14ac:dyDescent="0.35">
      <c r="A369">
        <v>368</v>
      </c>
      <c r="B369">
        <v>1</v>
      </c>
      <c r="C369">
        <v>16</v>
      </c>
      <c r="D369">
        <v>12</v>
      </c>
      <c r="E369">
        <v>192</v>
      </c>
      <c r="F369" t="s">
        <v>13</v>
      </c>
      <c r="G369">
        <v>1051705.3751020411</v>
      </c>
      <c r="H369">
        <v>1610566.8725775513</v>
      </c>
    </row>
    <row r="370" spans="1:8" x14ac:dyDescent="0.35">
      <c r="A370">
        <v>369</v>
      </c>
      <c r="B370">
        <v>2</v>
      </c>
      <c r="C370">
        <v>1</v>
      </c>
      <c r="D370">
        <v>12</v>
      </c>
      <c r="E370">
        <v>177</v>
      </c>
      <c r="F370" t="s">
        <v>13</v>
      </c>
      <c r="G370">
        <v>1166303.2151440331</v>
      </c>
      <c r="H370">
        <v>9.6953602083139523E-2</v>
      </c>
    </row>
    <row r="371" spans="1:8" x14ac:dyDescent="0.35">
      <c r="A371">
        <v>370</v>
      </c>
      <c r="B371">
        <v>2</v>
      </c>
      <c r="C371">
        <v>2</v>
      </c>
      <c r="D371">
        <v>12</v>
      </c>
      <c r="E371">
        <v>178</v>
      </c>
      <c r="F371" t="s">
        <v>13</v>
      </c>
      <c r="G371">
        <v>650267.61218107003</v>
      </c>
      <c r="H371">
        <v>1.5493685064994274E-3</v>
      </c>
    </row>
    <row r="372" spans="1:8" x14ac:dyDescent="0.35">
      <c r="A372">
        <v>371</v>
      </c>
      <c r="B372">
        <v>2</v>
      </c>
      <c r="C372">
        <v>3</v>
      </c>
      <c r="D372">
        <v>12</v>
      </c>
      <c r="E372">
        <v>179</v>
      </c>
      <c r="F372" t="s">
        <v>13</v>
      </c>
      <c r="G372">
        <v>154177.80000000002</v>
      </c>
      <c r="H372">
        <v>1E-8</v>
      </c>
    </row>
    <row r="373" spans="1:8" x14ac:dyDescent="0.35">
      <c r="A373">
        <v>372</v>
      </c>
      <c r="B373">
        <v>2</v>
      </c>
      <c r="C373">
        <v>4</v>
      </c>
      <c r="D373">
        <v>12</v>
      </c>
      <c r="E373">
        <v>180</v>
      </c>
      <c r="F373" t="s">
        <v>13</v>
      </c>
      <c r="G373">
        <v>135706.80000000002</v>
      </c>
      <c r="H373">
        <v>4.4613861169908543E-2</v>
      </c>
    </row>
    <row r="374" spans="1:8" x14ac:dyDescent="0.35">
      <c r="A374">
        <v>373</v>
      </c>
      <c r="B374">
        <v>2</v>
      </c>
      <c r="C374">
        <v>5</v>
      </c>
      <c r="D374">
        <v>12</v>
      </c>
      <c r="E374">
        <v>181</v>
      </c>
      <c r="F374" t="s">
        <v>13</v>
      </c>
      <c r="G374">
        <v>66666.666666666672</v>
      </c>
      <c r="H374">
        <v>4.3256970734615527E-3</v>
      </c>
    </row>
    <row r="375" spans="1:8" x14ac:dyDescent="0.35">
      <c r="A375">
        <v>374</v>
      </c>
      <c r="B375">
        <v>2</v>
      </c>
      <c r="C375">
        <v>6</v>
      </c>
      <c r="D375">
        <v>12</v>
      </c>
      <c r="E375">
        <v>182</v>
      </c>
      <c r="F375" t="s">
        <v>13</v>
      </c>
      <c r="G375">
        <v>507.36800000000011</v>
      </c>
      <c r="H375">
        <v>1E-8</v>
      </c>
    </row>
    <row r="376" spans="1:8" x14ac:dyDescent="0.35">
      <c r="A376">
        <v>375</v>
      </c>
      <c r="B376">
        <v>2</v>
      </c>
      <c r="C376">
        <v>7</v>
      </c>
      <c r="D376">
        <v>12</v>
      </c>
      <c r="E376">
        <v>183</v>
      </c>
      <c r="F376" t="s">
        <v>13</v>
      </c>
      <c r="G376">
        <v>427548</v>
      </c>
      <c r="H376">
        <v>7.0359819434423598E-2</v>
      </c>
    </row>
    <row r="377" spans="1:8" x14ac:dyDescent="0.35">
      <c r="A377">
        <v>376</v>
      </c>
      <c r="B377">
        <v>2</v>
      </c>
      <c r="C377">
        <v>8</v>
      </c>
      <c r="D377">
        <v>12</v>
      </c>
      <c r="E377">
        <v>184</v>
      </c>
      <c r="F377" t="s">
        <v>13</v>
      </c>
      <c r="G377">
        <v>1E-8</v>
      </c>
      <c r="H377">
        <v>1E-8</v>
      </c>
    </row>
    <row r="378" spans="1:8" x14ac:dyDescent="0.35">
      <c r="A378">
        <v>377</v>
      </c>
      <c r="B378">
        <v>2</v>
      </c>
      <c r="C378">
        <v>9</v>
      </c>
      <c r="D378">
        <v>12</v>
      </c>
      <c r="E378">
        <v>185</v>
      </c>
      <c r="F378" t="s">
        <v>13</v>
      </c>
      <c r="G378">
        <v>909.09333333333336</v>
      </c>
      <c r="H378">
        <v>1E-8</v>
      </c>
    </row>
    <row r="379" spans="1:8" x14ac:dyDescent="0.35">
      <c r="A379">
        <v>378</v>
      </c>
      <c r="B379">
        <v>2</v>
      </c>
      <c r="C379">
        <v>10</v>
      </c>
      <c r="D379">
        <v>12</v>
      </c>
      <c r="E379">
        <v>186</v>
      </c>
      <c r="F379" t="s">
        <v>13</v>
      </c>
      <c r="G379">
        <v>166228.74666666667</v>
      </c>
      <c r="H379">
        <v>7.6183831247834217E-3</v>
      </c>
    </row>
    <row r="380" spans="1:8" x14ac:dyDescent="0.35">
      <c r="A380">
        <v>379</v>
      </c>
      <c r="B380">
        <v>2</v>
      </c>
      <c r="C380">
        <v>11</v>
      </c>
      <c r="D380">
        <v>12</v>
      </c>
      <c r="E380">
        <v>187</v>
      </c>
      <c r="F380" t="s">
        <v>13</v>
      </c>
      <c r="G380">
        <v>11655.4</v>
      </c>
      <c r="H380">
        <v>1E-8</v>
      </c>
    </row>
    <row r="381" spans="1:8" x14ac:dyDescent="0.35">
      <c r="A381">
        <v>380</v>
      </c>
      <c r="B381">
        <v>2</v>
      </c>
      <c r="C381">
        <v>12</v>
      </c>
      <c r="D381">
        <v>12</v>
      </c>
      <c r="E381">
        <v>188</v>
      </c>
      <c r="F381" t="s">
        <v>13</v>
      </c>
      <c r="G381">
        <v>101413.26800000003</v>
      </c>
      <c r="H381">
        <v>2.30333558780452E-3</v>
      </c>
    </row>
    <row r="382" spans="1:8" x14ac:dyDescent="0.35">
      <c r="A382">
        <v>381</v>
      </c>
      <c r="B382">
        <v>2</v>
      </c>
      <c r="C382">
        <v>13</v>
      </c>
      <c r="D382">
        <v>12</v>
      </c>
      <c r="E382">
        <v>189</v>
      </c>
      <c r="F382" t="s">
        <v>13</v>
      </c>
      <c r="G382">
        <v>256007.09333333335</v>
      </c>
      <c r="H382">
        <v>1E-8</v>
      </c>
    </row>
    <row r="383" spans="1:8" x14ac:dyDescent="0.35">
      <c r="A383">
        <v>382</v>
      </c>
      <c r="B383">
        <v>2</v>
      </c>
      <c r="C383">
        <v>14</v>
      </c>
      <c r="D383">
        <v>12</v>
      </c>
      <c r="E383">
        <v>190</v>
      </c>
      <c r="F383" t="s">
        <v>13</v>
      </c>
      <c r="G383">
        <v>534345.06666666677</v>
      </c>
      <c r="H383">
        <v>1E-8</v>
      </c>
    </row>
    <row r="384" spans="1:8" x14ac:dyDescent="0.35">
      <c r="A384">
        <v>383</v>
      </c>
      <c r="B384">
        <v>2</v>
      </c>
      <c r="C384">
        <v>15</v>
      </c>
      <c r="D384">
        <v>12</v>
      </c>
      <c r="E384">
        <v>191</v>
      </c>
      <c r="F384" t="s">
        <v>13</v>
      </c>
      <c r="G384">
        <v>226873.57333333333</v>
      </c>
      <c r="H384">
        <v>1E-8</v>
      </c>
    </row>
    <row r="385" spans="1:8" x14ac:dyDescent="0.35">
      <c r="A385">
        <v>384</v>
      </c>
      <c r="B385">
        <v>2</v>
      </c>
      <c r="C385">
        <v>16</v>
      </c>
      <c r="D385">
        <v>12</v>
      </c>
      <c r="E385">
        <v>192</v>
      </c>
      <c r="F385" t="s">
        <v>13</v>
      </c>
      <c r="G385">
        <v>1330316</v>
      </c>
      <c r="H385">
        <v>1E-8</v>
      </c>
    </row>
    <row r="386" spans="1:8" x14ac:dyDescent="0.35">
      <c r="A386">
        <v>385</v>
      </c>
      <c r="B386">
        <v>1</v>
      </c>
      <c r="C386">
        <v>1</v>
      </c>
      <c r="D386">
        <v>13</v>
      </c>
      <c r="E386">
        <v>1</v>
      </c>
      <c r="F386" t="s">
        <v>13</v>
      </c>
      <c r="G386">
        <v>1330316</v>
      </c>
      <c r="H386">
        <v>1E-8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A202-9AD3-4A25-9F25-2C5BBC1C1568}">
  <dimension ref="A1:AR2"/>
  <sheetViews>
    <sheetView topLeftCell="S1" workbookViewId="0">
      <selection activeCell="AI2" sqref="AI2"/>
    </sheetView>
  </sheetViews>
  <sheetFormatPr defaultRowHeight="14.5" x14ac:dyDescent="0.35"/>
  <sheetData>
    <row r="1" spans="1:44" x14ac:dyDescent="0.35">
      <c r="A1" t="s">
        <v>106</v>
      </c>
      <c r="B1" t="s">
        <v>0</v>
      </c>
      <c r="C1" t="s">
        <v>26</v>
      </c>
      <c r="D1" t="s">
        <v>27</v>
      </c>
      <c r="E1" t="s">
        <v>32</v>
      </c>
      <c r="F1" t="s">
        <v>35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46</v>
      </c>
      <c r="S1" t="s">
        <v>48</v>
      </c>
      <c r="T1" t="s">
        <v>1</v>
      </c>
      <c r="U1" t="s">
        <v>45</v>
      </c>
      <c r="V1" t="s">
        <v>50</v>
      </c>
      <c r="W1" t="s">
        <v>47</v>
      </c>
      <c r="X1" t="s">
        <v>51</v>
      </c>
      <c r="Y1" t="s">
        <v>49</v>
      </c>
      <c r="Z1" t="s">
        <v>52</v>
      </c>
      <c r="AA1" t="s">
        <v>53</v>
      </c>
      <c r="AB1" t="s">
        <v>28</v>
      </c>
      <c r="AC1" t="s">
        <v>29</v>
      </c>
      <c r="AD1" t="s">
        <v>81</v>
      </c>
      <c r="AE1" t="s">
        <v>30</v>
      </c>
      <c r="AF1" t="s">
        <v>31</v>
      </c>
      <c r="AG1" t="s">
        <v>82</v>
      </c>
      <c r="AH1" t="s">
        <v>3</v>
      </c>
      <c r="AI1" t="s">
        <v>33</v>
      </c>
      <c r="AJ1" t="s">
        <v>34</v>
      </c>
      <c r="AK1" t="s">
        <v>36</v>
      </c>
      <c r="AL1" t="s">
        <v>37</v>
      </c>
      <c r="AM1" t="s">
        <v>38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</row>
    <row r="2" spans="1:44" x14ac:dyDescent="0.35">
      <c r="A2" t="s">
        <v>114</v>
      </c>
      <c r="B2">
        <v>385</v>
      </c>
      <c r="C2">
        <v>1</v>
      </c>
      <c r="D2">
        <v>1</v>
      </c>
      <c r="E2">
        <v>13</v>
      </c>
      <c r="F2">
        <v>1</v>
      </c>
      <c r="G2" t="s">
        <v>13</v>
      </c>
      <c r="H2">
        <v>974956.59390946501</v>
      </c>
      <c r="I2">
        <v>2381080.8097599898</v>
      </c>
      <c r="Q2">
        <v>1</v>
      </c>
      <c r="R2">
        <v>1</v>
      </c>
      <c r="S2">
        <v>1</v>
      </c>
      <c r="T2" t="s">
        <v>9</v>
      </c>
      <c r="U2" t="s">
        <v>103</v>
      </c>
      <c r="V2">
        <v>1</v>
      </c>
      <c r="W2" t="s">
        <v>103</v>
      </c>
      <c r="X2">
        <v>1</v>
      </c>
      <c r="Y2" t="s">
        <v>103</v>
      </c>
      <c r="Z2">
        <v>1</v>
      </c>
      <c r="AA2" t="s">
        <v>83</v>
      </c>
      <c r="AB2">
        <v>1</v>
      </c>
      <c r="AC2">
        <v>1</v>
      </c>
      <c r="AD2">
        <v>1</v>
      </c>
      <c r="AE2" t="s">
        <v>99</v>
      </c>
      <c r="AF2" t="s">
        <v>100</v>
      </c>
      <c r="AG2" t="s">
        <v>14</v>
      </c>
      <c r="AH2" t="s">
        <v>113</v>
      </c>
      <c r="AI2" t="s">
        <v>115</v>
      </c>
      <c r="AJ2">
        <v>13</v>
      </c>
      <c r="AM2" t="s">
        <v>9</v>
      </c>
      <c r="AN2" t="s">
        <v>112</v>
      </c>
      <c r="AO2">
        <v>5000.0000000015898</v>
      </c>
      <c r="AP2">
        <v>12179.955709841701</v>
      </c>
      <c r="AQ2">
        <v>1</v>
      </c>
      <c r="AR2">
        <v>7179.9557098401001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84FF-5C13-4BF5-8353-FAE963C66E06}">
  <dimension ref="A1:E3"/>
  <sheetViews>
    <sheetView workbookViewId="0">
      <selection activeCell="E3" sqref="E3"/>
    </sheetView>
  </sheetViews>
  <sheetFormatPr defaultRowHeight="14.5" x14ac:dyDescent="0.35"/>
  <cols>
    <col min="1" max="1" width="10.453125" customWidth="1"/>
    <col min="2" max="4" width="12.453125" bestFit="1" customWidth="1"/>
    <col min="5" max="5" width="10.453125" customWidth="1"/>
    <col min="6" max="8" width="17" bestFit="1" customWidth="1"/>
  </cols>
  <sheetData>
    <row r="1" spans="1:5" x14ac:dyDescent="0.35">
      <c r="A1" t="s">
        <v>26</v>
      </c>
      <c r="B1" t="s">
        <v>44</v>
      </c>
      <c r="C1" t="s">
        <v>46</v>
      </c>
      <c r="D1" t="s">
        <v>48</v>
      </c>
      <c r="E1" t="s">
        <v>1</v>
      </c>
    </row>
    <row r="2" spans="1:5" x14ac:dyDescent="0.35">
      <c r="A2">
        <v>1</v>
      </c>
      <c r="B2">
        <v>1</v>
      </c>
      <c r="C2">
        <v>1</v>
      </c>
      <c r="D2">
        <v>1</v>
      </c>
      <c r="E2" t="s">
        <v>9</v>
      </c>
    </row>
    <row r="3" spans="1:5" x14ac:dyDescent="0.35">
      <c r="A3">
        <v>2</v>
      </c>
      <c r="B3">
        <v>2</v>
      </c>
      <c r="C3">
        <v>2</v>
      </c>
      <c r="D3">
        <v>2</v>
      </c>
      <c r="E3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B10C-A031-4AFE-B1CD-E03444272C7C}">
  <dimension ref="A1:C3"/>
  <sheetViews>
    <sheetView workbookViewId="0">
      <selection activeCell="B4" sqref="B4"/>
    </sheetView>
  </sheetViews>
  <sheetFormatPr defaultRowHeight="14.5" x14ac:dyDescent="0.35"/>
  <cols>
    <col min="1" max="3" width="16.81640625" customWidth="1"/>
  </cols>
  <sheetData>
    <row r="1" spans="1:3" x14ac:dyDescent="0.35">
      <c r="A1" t="s">
        <v>44</v>
      </c>
      <c r="B1" t="s">
        <v>45</v>
      </c>
      <c r="C1" t="s">
        <v>50</v>
      </c>
    </row>
    <row r="2" spans="1:3" x14ac:dyDescent="0.35">
      <c r="A2">
        <v>1</v>
      </c>
      <c r="B2" t="s">
        <v>103</v>
      </c>
      <c r="C2">
        <v>1</v>
      </c>
    </row>
    <row r="3" spans="1:3" x14ac:dyDescent="0.35">
      <c r="A3">
        <v>2</v>
      </c>
      <c r="B3" t="s">
        <v>105</v>
      </c>
      <c r="C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4099-A32F-4A95-91AA-785308055CA7}">
  <dimension ref="A1:C3"/>
  <sheetViews>
    <sheetView workbookViewId="0">
      <selection activeCell="A3" sqref="A3:C3"/>
    </sheetView>
  </sheetViews>
  <sheetFormatPr defaultRowHeight="14.5" x14ac:dyDescent="0.35"/>
  <cols>
    <col min="1" max="3" width="16.453125" customWidth="1"/>
  </cols>
  <sheetData>
    <row r="1" spans="1:3" x14ac:dyDescent="0.35">
      <c r="A1" t="s">
        <v>46</v>
      </c>
      <c r="B1" t="s">
        <v>47</v>
      </c>
      <c r="C1" t="s">
        <v>51</v>
      </c>
    </row>
    <row r="2" spans="1:3" x14ac:dyDescent="0.35">
      <c r="A2">
        <v>1</v>
      </c>
      <c r="B2" t="s">
        <v>103</v>
      </c>
      <c r="C2">
        <v>1</v>
      </c>
    </row>
    <row r="3" spans="1:3" x14ac:dyDescent="0.35">
      <c r="A3">
        <v>2</v>
      </c>
      <c r="B3" t="s">
        <v>104</v>
      </c>
      <c r="C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5AD1-B17A-4666-838A-C374679464D4}">
  <dimension ref="A1:C3"/>
  <sheetViews>
    <sheetView workbookViewId="0">
      <selection activeCell="C16" sqref="C16"/>
    </sheetView>
  </sheetViews>
  <sheetFormatPr defaultRowHeight="14.5" x14ac:dyDescent="0.35"/>
  <cols>
    <col min="1" max="3" width="16.26953125" customWidth="1"/>
  </cols>
  <sheetData>
    <row r="1" spans="1:3" x14ac:dyDescent="0.35">
      <c r="A1" t="s">
        <v>48</v>
      </c>
      <c r="B1" t="s">
        <v>49</v>
      </c>
      <c r="C1" t="s">
        <v>52</v>
      </c>
    </row>
    <row r="2" spans="1:3" x14ac:dyDescent="0.35">
      <c r="A2">
        <v>1</v>
      </c>
      <c r="B2" t="s">
        <v>103</v>
      </c>
      <c r="C2">
        <v>1</v>
      </c>
    </row>
    <row r="3" spans="1:3" x14ac:dyDescent="0.35">
      <c r="A3">
        <v>2</v>
      </c>
      <c r="B3" t="s">
        <v>104</v>
      </c>
      <c r="C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064E-C225-4BBA-BE13-B1D87DAD6C33}">
  <dimension ref="A1:E17"/>
  <sheetViews>
    <sheetView workbookViewId="0">
      <selection activeCell="B1" sqref="B1"/>
    </sheetView>
  </sheetViews>
  <sheetFormatPr defaultRowHeight="14.5" x14ac:dyDescent="0.35"/>
  <cols>
    <col min="1" max="1" width="10.7265625" bestFit="1" customWidth="1"/>
    <col min="2" max="2" width="23.54296875" bestFit="1" customWidth="1"/>
    <col min="3" max="5" width="22.81640625" bestFit="1" customWidth="1"/>
  </cols>
  <sheetData>
    <row r="1" spans="1:5" x14ac:dyDescent="0.35">
      <c r="A1" t="s">
        <v>27</v>
      </c>
      <c r="B1" t="s">
        <v>53</v>
      </c>
      <c r="C1" t="s">
        <v>28</v>
      </c>
      <c r="D1" t="s">
        <v>29</v>
      </c>
      <c r="E1" t="s">
        <v>81</v>
      </c>
    </row>
    <row r="2" spans="1:5" x14ac:dyDescent="0.35">
      <c r="A2">
        <v>1</v>
      </c>
      <c r="B2" t="s">
        <v>83</v>
      </c>
      <c r="C2">
        <v>1</v>
      </c>
      <c r="D2">
        <v>1</v>
      </c>
      <c r="E2">
        <v>1</v>
      </c>
    </row>
    <row r="3" spans="1:5" x14ac:dyDescent="0.35">
      <c r="A3">
        <v>2</v>
      </c>
      <c r="B3" t="s">
        <v>84</v>
      </c>
      <c r="C3">
        <v>1</v>
      </c>
      <c r="D3">
        <v>1</v>
      </c>
      <c r="E3">
        <v>2</v>
      </c>
    </row>
    <row r="4" spans="1:5" x14ac:dyDescent="0.35">
      <c r="A4">
        <v>3</v>
      </c>
      <c r="B4" t="s">
        <v>85</v>
      </c>
      <c r="C4">
        <v>1</v>
      </c>
      <c r="D4">
        <v>1</v>
      </c>
      <c r="E4">
        <v>2</v>
      </c>
    </row>
    <row r="5" spans="1:5" x14ac:dyDescent="0.35">
      <c r="A5">
        <v>4</v>
      </c>
      <c r="B5" t="s">
        <v>86</v>
      </c>
      <c r="C5">
        <v>1</v>
      </c>
      <c r="D5">
        <v>1</v>
      </c>
      <c r="E5">
        <v>1</v>
      </c>
    </row>
    <row r="6" spans="1:5" x14ac:dyDescent="0.35">
      <c r="A6">
        <v>5</v>
      </c>
      <c r="B6" t="s">
        <v>87</v>
      </c>
      <c r="C6">
        <v>1</v>
      </c>
      <c r="D6">
        <v>1</v>
      </c>
      <c r="E6">
        <v>1</v>
      </c>
    </row>
    <row r="7" spans="1:5" x14ac:dyDescent="0.35">
      <c r="A7">
        <v>6</v>
      </c>
      <c r="B7" t="s">
        <v>88</v>
      </c>
      <c r="C7">
        <v>1</v>
      </c>
      <c r="D7">
        <v>1</v>
      </c>
      <c r="E7">
        <v>1</v>
      </c>
    </row>
    <row r="8" spans="1:5" x14ac:dyDescent="0.35">
      <c r="A8">
        <v>7</v>
      </c>
      <c r="B8" t="s">
        <v>89</v>
      </c>
      <c r="C8">
        <v>1</v>
      </c>
      <c r="D8">
        <v>1</v>
      </c>
      <c r="E8">
        <v>1</v>
      </c>
    </row>
    <row r="9" spans="1:5" x14ac:dyDescent="0.35">
      <c r="A9">
        <v>8</v>
      </c>
      <c r="B9" t="s">
        <v>90</v>
      </c>
      <c r="C9">
        <v>1</v>
      </c>
      <c r="D9">
        <v>1</v>
      </c>
      <c r="E9">
        <v>2</v>
      </c>
    </row>
    <row r="10" spans="1:5" x14ac:dyDescent="0.35">
      <c r="A10">
        <v>9</v>
      </c>
      <c r="B10" t="s">
        <v>91</v>
      </c>
      <c r="C10">
        <v>1</v>
      </c>
      <c r="D10">
        <v>1</v>
      </c>
      <c r="E10">
        <v>1</v>
      </c>
    </row>
    <row r="11" spans="1:5" x14ac:dyDescent="0.35">
      <c r="A11">
        <v>10</v>
      </c>
      <c r="B11" t="s">
        <v>92</v>
      </c>
      <c r="C11">
        <v>1</v>
      </c>
      <c r="D11">
        <v>2</v>
      </c>
      <c r="E11">
        <v>2</v>
      </c>
    </row>
    <row r="12" spans="1:5" x14ac:dyDescent="0.35">
      <c r="A12">
        <v>11</v>
      </c>
      <c r="B12" t="s">
        <v>93</v>
      </c>
      <c r="C12">
        <v>1</v>
      </c>
      <c r="D12">
        <v>2</v>
      </c>
      <c r="E12">
        <v>1</v>
      </c>
    </row>
    <row r="13" spans="1:5" x14ac:dyDescent="0.35">
      <c r="A13">
        <v>12</v>
      </c>
      <c r="B13" t="s">
        <v>94</v>
      </c>
      <c r="C13">
        <v>1</v>
      </c>
      <c r="D13">
        <v>2</v>
      </c>
      <c r="E13">
        <v>1</v>
      </c>
    </row>
    <row r="14" spans="1:5" x14ac:dyDescent="0.35">
      <c r="A14">
        <v>13</v>
      </c>
      <c r="B14" t="s">
        <v>95</v>
      </c>
      <c r="C14">
        <v>1</v>
      </c>
      <c r="D14">
        <v>2</v>
      </c>
      <c r="E14">
        <v>2</v>
      </c>
    </row>
    <row r="15" spans="1:5" x14ac:dyDescent="0.35">
      <c r="A15">
        <v>14</v>
      </c>
      <c r="B15" t="s">
        <v>96</v>
      </c>
      <c r="C15">
        <v>1</v>
      </c>
      <c r="D15">
        <v>2</v>
      </c>
      <c r="E15">
        <v>2</v>
      </c>
    </row>
    <row r="16" spans="1:5" x14ac:dyDescent="0.35">
      <c r="A16">
        <v>15</v>
      </c>
      <c r="B16" t="s">
        <v>97</v>
      </c>
      <c r="C16">
        <v>1</v>
      </c>
      <c r="D16">
        <v>2</v>
      </c>
      <c r="E16">
        <v>2</v>
      </c>
    </row>
    <row r="17" spans="1:5" x14ac:dyDescent="0.35">
      <c r="A17">
        <v>16</v>
      </c>
      <c r="B17" t="s">
        <v>98</v>
      </c>
      <c r="C17">
        <v>1</v>
      </c>
      <c r="D17">
        <v>3</v>
      </c>
      <c r="E17">
        <v>2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452E-A286-4810-BD33-741DE90DBBC4}">
  <dimension ref="A1:B2"/>
  <sheetViews>
    <sheetView workbookViewId="0">
      <selection activeCell="B2" sqref="B2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28</v>
      </c>
      <c r="B1" t="s">
        <v>30</v>
      </c>
    </row>
    <row r="2" spans="1:2" x14ac:dyDescent="0.35">
      <c r="A2">
        <v>1</v>
      </c>
      <c r="B2" t="s">
        <v>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name</vt:lpstr>
      <vt:lpstr>curves</vt:lpstr>
      <vt:lpstr>curves_filtered</vt:lpstr>
      <vt:lpstr>kpi</vt:lpstr>
      <vt:lpstr>kpi.level1</vt:lpstr>
      <vt:lpstr>kpi.level2</vt:lpstr>
      <vt:lpstr>kpi.level3</vt:lpstr>
      <vt:lpstr>channel</vt:lpstr>
      <vt:lpstr>channel.group.level1</vt:lpstr>
      <vt:lpstr>channel.group.level2</vt:lpstr>
      <vt:lpstr>channel.group.level3</vt:lpstr>
      <vt:lpstr>period</vt:lpstr>
      <vt:lpstr>alloc.unit</vt:lpstr>
      <vt:lpstr>budget</vt:lpstr>
      <vt:lpstr>constraint.group</vt:lpstr>
      <vt:lpstr>constraints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Catherine</cp:lastModifiedBy>
  <dcterms:created xsi:type="dcterms:W3CDTF">2022-01-14T11:51:21Z</dcterms:created>
  <dcterms:modified xsi:type="dcterms:W3CDTF">2022-02-11T13:04:33Z</dcterms:modified>
</cp:coreProperties>
</file>