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cpark\Documents\Development\Personal\learning\R\practice\shiny\chatgpt-forecaster-demo\"/>
    </mc:Choice>
  </mc:AlternateContent>
  <xr:revisionPtr revIDLastSave="0" documentId="13_ncr:1_{0A87A490-EF57-4FAE-90C5-7E2225B25887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Sheet1" sheetId="5" r:id="rId1"/>
    <sheet name="Table1" sheetId="10" r:id="rId2"/>
    <sheet name="Sheet5" sheetId="9" r:id="rId3"/>
    <sheet name="Sheet4" sheetId="8" r:id="rId4"/>
    <sheet name="Sheet2" sheetId="6" r:id="rId5"/>
    <sheet name="data" sheetId="4" r:id="rId6"/>
  </sheets>
  <definedNames>
    <definedName name="_xlnm._FilterDatabase" localSheetId="5" hidden="1">data!$A$1:$G$1</definedName>
    <definedName name="ExternalData_1" localSheetId="1" hidden="1">Table1!$A$1:$C$393</definedName>
  </definedNames>
  <calcPr calcId="191029"/>
  <pivotCaches>
    <pivotCache cacheId="5" r:id="rId7"/>
    <pivotCache cacheId="14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2" i="6"/>
  <c r="L1" i="5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2" i="6"/>
  <c r="C1" i="5"/>
  <c r="D1" i="5"/>
  <c r="E1" i="5"/>
  <c r="F1" i="5"/>
  <c r="G1" i="5"/>
  <c r="H1" i="5"/>
  <c r="I1" i="5"/>
  <c r="J1" i="5"/>
  <c r="K1" i="5"/>
  <c r="M1" i="5"/>
  <c r="N1" i="5"/>
  <c r="O1" i="5"/>
  <c r="P1" i="5"/>
  <c r="Q1" i="5"/>
  <c r="R1" i="5"/>
  <c r="S1" i="5"/>
  <c r="T1" i="5"/>
  <c r="U1" i="5"/>
  <c r="V1" i="5"/>
  <c r="W1" i="5"/>
  <c r="B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2635" i="4"/>
  <c r="G2636" i="4"/>
  <c r="G2637" i="4"/>
  <c r="G2638" i="4"/>
  <c r="G2639" i="4"/>
  <c r="G2640" i="4"/>
  <c r="G2641" i="4"/>
  <c r="G2642" i="4"/>
  <c r="G2643" i="4"/>
  <c r="G2644" i="4"/>
  <c r="G2645" i="4"/>
  <c r="G2646" i="4"/>
  <c r="G2647" i="4"/>
  <c r="G2648" i="4"/>
  <c r="G2649" i="4"/>
  <c r="G2650" i="4"/>
  <c r="G2651" i="4"/>
  <c r="G2652" i="4"/>
  <c r="G2653" i="4"/>
  <c r="G2654" i="4"/>
  <c r="G2655" i="4"/>
  <c r="G2656" i="4"/>
  <c r="G2657" i="4"/>
  <c r="G2658" i="4"/>
  <c r="G2659" i="4"/>
  <c r="G2660" i="4"/>
  <c r="G2661" i="4"/>
  <c r="G2662" i="4"/>
  <c r="G2663" i="4"/>
  <c r="G2664" i="4"/>
  <c r="G2665" i="4"/>
  <c r="G2666" i="4"/>
  <c r="G2667" i="4"/>
  <c r="G2668" i="4"/>
  <c r="G2669" i="4"/>
  <c r="G2670" i="4"/>
  <c r="G2671" i="4"/>
  <c r="G2672" i="4"/>
  <c r="G2673" i="4"/>
  <c r="G2674" i="4"/>
  <c r="G2675" i="4"/>
  <c r="G2676" i="4"/>
  <c r="G2677" i="4"/>
  <c r="G2678" i="4"/>
  <c r="G2679" i="4"/>
  <c r="G2680" i="4"/>
  <c r="G2681" i="4"/>
  <c r="G2682" i="4"/>
  <c r="G2683" i="4"/>
  <c r="G2684" i="4"/>
  <c r="G2685" i="4"/>
  <c r="G2686" i="4"/>
  <c r="G2687" i="4"/>
  <c r="G2688" i="4"/>
  <c r="G2689" i="4"/>
  <c r="G2690" i="4"/>
  <c r="G2691" i="4"/>
  <c r="G2692" i="4"/>
  <c r="G2693" i="4"/>
  <c r="G2694" i="4"/>
  <c r="G2695" i="4"/>
  <c r="G2696" i="4"/>
  <c r="G2697" i="4"/>
  <c r="G2698" i="4"/>
  <c r="G2699" i="4"/>
  <c r="G2700" i="4"/>
  <c r="G2701" i="4"/>
  <c r="G2702" i="4"/>
  <c r="G2703" i="4"/>
  <c r="G2704" i="4"/>
  <c r="G2705" i="4"/>
  <c r="G2706" i="4"/>
  <c r="G2707" i="4"/>
  <c r="G2708" i="4"/>
  <c r="G2709" i="4"/>
  <c r="G2710" i="4"/>
  <c r="G2711" i="4"/>
  <c r="G2712" i="4"/>
  <c r="G2713" i="4"/>
  <c r="G2714" i="4"/>
  <c r="G2715" i="4"/>
  <c r="G2716" i="4"/>
  <c r="G2717" i="4"/>
  <c r="G2718" i="4"/>
  <c r="G2719" i="4"/>
  <c r="G2720" i="4"/>
  <c r="G2721" i="4"/>
  <c r="G2722" i="4"/>
  <c r="G2723" i="4"/>
  <c r="G2724" i="4"/>
  <c r="G2725" i="4"/>
  <c r="G2726" i="4"/>
  <c r="G2727" i="4"/>
  <c r="G2728" i="4"/>
  <c r="G2729" i="4"/>
  <c r="G2730" i="4"/>
  <c r="G2731" i="4"/>
  <c r="G2732" i="4"/>
  <c r="G2733" i="4"/>
  <c r="G2734" i="4"/>
  <c r="G2735" i="4"/>
  <c r="G2736" i="4"/>
  <c r="G2737" i="4"/>
  <c r="G2738" i="4"/>
  <c r="G2739" i="4"/>
  <c r="G2740" i="4"/>
  <c r="G2741" i="4"/>
  <c r="G2742" i="4"/>
  <c r="G2743" i="4"/>
  <c r="G2744" i="4"/>
  <c r="G2745" i="4"/>
  <c r="G2746" i="4"/>
  <c r="G2747" i="4"/>
  <c r="G2748" i="4"/>
  <c r="G2749" i="4"/>
  <c r="G2750" i="4"/>
  <c r="G2751" i="4"/>
  <c r="G2752" i="4"/>
  <c r="G2753" i="4"/>
  <c r="G2754" i="4"/>
  <c r="G2755" i="4"/>
  <c r="G2756" i="4"/>
  <c r="G2757" i="4"/>
  <c r="G2758" i="4"/>
  <c r="G2759" i="4"/>
  <c r="G2760" i="4"/>
  <c r="G2761" i="4"/>
  <c r="G2762" i="4"/>
  <c r="G2763" i="4"/>
  <c r="G2764" i="4"/>
  <c r="G2765" i="4"/>
  <c r="G2766" i="4"/>
  <c r="G2767" i="4"/>
  <c r="G2768" i="4"/>
  <c r="G2769" i="4"/>
  <c r="G2770" i="4"/>
  <c r="G2771" i="4"/>
  <c r="G2772" i="4"/>
  <c r="G2773" i="4"/>
  <c r="G2774" i="4"/>
  <c r="G2775" i="4"/>
  <c r="G2776" i="4"/>
  <c r="G2777" i="4"/>
  <c r="G2778" i="4"/>
  <c r="G2779" i="4"/>
  <c r="G2780" i="4"/>
  <c r="G2781" i="4"/>
  <c r="G2782" i="4"/>
  <c r="G2783" i="4"/>
  <c r="G2784" i="4"/>
  <c r="G2785" i="4"/>
  <c r="G2786" i="4"/>
  <c r="G2787" i="4"/>
  <c r="G2788" i="4"/>
  <c r="G2789" i="4"/>
  <c r="G2790" i="4"/>
  <c r="G2791" i="4"/>
  <c r="G2792" i="4"/>
  <c r="G2793" i="4"/>
  <c r="G2794" i="4"/>
  <c r="G2795" i="4"/>
  <c r="G2796" i="4"/>
  <c r="G2797" i="4"/>
  <c r="G2798" i="4"/>
  <c r="G2799" i="4"/>
  <c r="G2800" i="4"/>
  <c r="G2801" i="4"/>
  <c r="G2802" i="4"/>
  <c r="G2803" i="4"/>
  <c r="G2804" i="4"/>
  <c r="G2805" i="4"/>
  <c r="G2806" i="4"/>
  <c r="G2807" i="4"/>
  <c r="G2808" i="4"/>
  <c r="G2809" i="4"/>
  <c r="G2810" i="4"/>
  <c r="G2811" i="4"/>
  <c r="G2812" i="4"/>
  <c r="G2813" i="4"/>
  <c r="G2814" i="4"/>
  <c r="G2815" i="4"/>
  <c r="G2816" i="4"/>
  <c r="G2817" i="4"/>
  <c r="G2818" i="4"/>
  <c r="G2819" i="4"/>
  <c r="G2820" i="4"/>
  <c r="G2821" i="4"/>
  <c r="G2822" i="4"/>
  <c r="G2823" i="4"/>
  <c r="G2824" i="4"/>
  <c r="G2825" i="4"/>
  <c r="G2826" i="4"/>
  <c r="G2827" i="4"/>
  <c r="G2828" i="4"/>
  <c r="G2829" i="4"/>
  <c r="G2830" i="4"/>
  <c r="G2831" i="4"/>
  <c r="G2832" i="4"/>
  <c r="G2833" i="4"/>
  <c r="G2834" i="4"/>
  <c r="G2835" i="4"/>
  <c r="G2836" i="4"/>
  <c r="G2837" i="4"/>
  <c r="G2838" i="4"/>
  <c r="G2839" i="4"/>
  <c r="G2840" i="4"/>
  <c r="G2841" i="4"/>
  <c r="G2842" i="4"/>
  <c r="G2843" i="4"/>
  <c r="G2844" i="4"/>
  <c r="G2845" i="4"/>
  <c r="G2846" i="4"/>
  <c r="G2847" i="4"/>
  <c r="G2848" i="4"/>
  <c r="G2849" i="4"/>
  <c r="G2850" i="4"/>
  <c r="G2851" i="4"/>
  <c r="G2852" i="4"/>
  <c r="G2853" i="4"/>
  <c r="G2854" i="4"/>
  <c r="G2855" i="4"/>
  <c r="G2856" i="4"/>
  <c r="G2857" i="4"/>
  <c r="G2858" i="4"/>
  <c r="G2859" i="4"/>
  <c r="G2860" i="4"/>
  <c r="G2861" i="4"/>
  <c r="G2862" i="4"/>
  <c r="G2863" i="4"/>
  <c r="G2864" i="4"/>
  <c r="G2865" i="4"/>
  <c r="G2866" i="4"/>
  <c r="G2867" i="4"/>
  <c r="G2868" i="4"/>
  <c r="G2869" i="4"/>
  <c r="G2870" i="4"/>
  <c r="G2871" i="4"/>
  <c r="G2872" i="4"/>
  <c r="G2873" i="4"/>
  <c r="G2874" i="4"/>
  <c r="G2875" i="4"/>
  <c r="G2876" i="4"/>
  <c r="G2877" i="4"/>
  <c r="G2878" i="4"/>
  <c r="G2879" i="4"/>
  <c r="G2880" i="4"/>
  <c r="G2881" i="4"/>
  <c r="G2882" i="4"/>
  <c r="G2883" i="4"/>
  <c r="G2884" i="4"/>
  <c r="G2885" i="4"/>
  <c r="G2886" i="4"/>
  <c r="G2887" i="4"/>
  <c r="G2888" i="4"/>
  <c r="G2889" i="4"/>
  <c r="G2890" i="4"/>
  <c r="G2891" i="4"/>
  <c r="G2892" i="4"/>
  <c r="G2893" i="4"/>
  <c r="G2894" i="4"/>
  <c r="G2895" i="4"/>
  <c r="G2896" i="4"/>
  <c r="G2897" i="4"/>
  <c r="G2898" i="4"/>
  <c r="G2899" i="4"/>
  <c r="G2900" i="4"/>
  <c r="G2901" i="4"/>
  <c r="G2902" i="4"/>
  <c r="G2903" i="4"/>
  <c r="G2904" i="4"/>
  <c r="G2905" i="4"/>
  <c r="G2906" i="4"/>
  <c r="G2907" i="4"/>
  <c r="G2908" i="4"/>
  <c r="G2909" i="4"/>
  <c r="G2910" i="4"/>
  <c r="G2911" i="4"/>
  <c r="G2912" i="4"/>
  <c r="G2913" i="4"/>
  <c r="G2914" i="4"/>
  <c r="G2915" i="4"/>
  <c r="G2916" i="4"/>
  <c r="G2917" i="4"/>
  <c r="G2918" i="4"/>
  <c r="G2919" i="4"/>
  <c r="G2920" i="4"/>
  <c r="G2921" i="4"/>
  <c r="G2922" i="4"/>
  <c r="G2923" i="4"/>
  <c r="G2924" i="4"/>
  <c r="G2925" i="4"/>
  <c r="G2926" i="4"/>
  <c r="G2927" i="4"/>
  <c r="G2928" i="4"/>
  <c r="G2929" i="4"/>
  <c r="G2930" i="4"/>
  <c r="G2931" i="4"/>
  <c r="G2932" i="4"/>
  <c r="G2933" i="4"/>
  <c r="G2934" i="4"/>
  <c r="G2935" i="4"/>
  <c r="G2936" i="4"/>
  <c r="G2937" i="4"/>
  <c r="G2938" i="4"/>
  <c r="G2939" i="4"/>
  <c r="G2940" i="4"/>
  <c r="G2941" i="4"/>
  <c r="G2942" i="4"/>
  <c r="G2943" i="4"/>
  <c r="G2944" i="4"/>
  <c r="G2945" i="4"/>
  <c r="G2946" i="4"/>
  <c r="G2947" i="4"/>
  <c r="G2948" i="4"/>
  <c r="G2949" i="4"/>
  <c r="G2950" i="4"/>
  <c r="G2951" i="4"/>
  <c r="G2952" i="4"/>
  <c r="G2953" i="4"/>
  <c r="G2954" i="4"/>
  <c r="G2955" i="4"/>
  <c r="G2956" i="4"/>
  <c r="G2957" i="4"/>
  <c r="G2958" i="4"/>
  <c r="G2959" i="4"/>
  <c r="G2960" i="4"/>
  <c r="G2961" i="4"/>
  <c r="G2962" i="4"/>
  <c r="G2963" i="4"/>
  <c r="G2964" i="4"/>
  <c r="G2965" i="4"/>
  <c r="G2966" i="4"/>
  <c r="G2967" i="4"/>
  <c r="G2968" i="4"/>
  <c r="G2969" i="4"/>
  <c r="G2970" i="4"/>
  <c r="G2971" i="4"/>
  <c r="G2972" i="4"/>
  <c r="G2973" i="4"/>
  <c r="G2974" i="4"/>
  <c r="G2975" i="4"/>
  <c r="G2976" i="4"/>
  <c r="G2977" i="4"/>
  <c r="G2978" i="4"/>
  <c r="G2979" i="4"/>
  <c r="G2980" i="4"/>
  <c r="G2981" i="4"/>
  <c r="G2982" i="4"/>
  <c r="G2983" i="4"/>
  <c r="G2984" i="4"/>
  <c r="G2985" i="4"/>
  <c r="G2986" i="4"/>
  <c r="G2987" i="4"/>
  <c r="G2988" i="4"/>
  <c r="G2989" i="4"/>
  <c r="G2990" i="4"/>
  <c r="G2991" i="4"/>
  <c r="G2992" i="4"/>
  <c r="G2993" i="4"/>
  <c r="G2994" i="4"/>
  <c r="G2995" i="4"/>
  <c r="G2996" i="4"/>
  <c r="G2997" i="4"/>
  <c r="G2998" i="4"/>
  <c r="G2999" i="4"/>
  <c r="G3000" i="4"/>
  <c r="G3001" i="4"/>
  <c r="G3002" i="4"/>
  <c r="G3003" i="4"/>
  <c r="G3004" i="4"/>
  <c r="G3005" i="4"/>
  <c r="G3006" i="4"/>
  <c r="G3007" i="4"/>
  <c r="G3008" i="4"/>
  <c r="G3009" i="4"/>
  <c r="G3010" i="4"/>
  <c r="G3011" i="4"/>
  <c r="G3012" i="4"/>
  <c r="G3013" i="4"/>
  <c r="G3014" i="4"/>
  <c r="G3015" i="4"/>
  <c r="G3016" i="4"/>
  <c r="G3017" i="4"/>
  <c r="G3018" i="4"/>
  <c r="G3019" i="4"/>
  <c r="G3020" i="4"/>
  <c r="G3021" i="4"/>
  <c r="G3022" i="4"/>
  <c r="G3023" i="4"/>
  <c r="G3024" i="4"/>
  <c r="G3025" i="4"/>
  <c r="G3026" i="4"/>
  <c r="G3027" i="4"/>
  <c r="G3028" i="4"/>
  <c r="G3029" i="4"/>
  <c r="G3030" i="4"/>
  <c r="G3031" i="4"/>
  <c r="G3032" i="4"/>
  <c r="G3033" i="4"/>
  <c r="G3034" i="4"/>
  <c r="G3035" i="4"/>
  <c r="G3036" i="4"/>
  <c r="G3037" i="4"/>
  <c r="G3038" i="4"/>
  <c r="G3039" i="4"/>
  <c r="G3040" i="4"/>
  <c r="G3041" i="4"/>
  <c r="G3042" i="4"/>
  <c r="G3043" i="4"/>
  <c r="G3044" i="4"/>
  <c r="G3045" i="4"/>
  <c r="G3046" i="4"/>
  <c r="G3047" i="4"/>
  <c r="G3048" i="4"/>
  <c r="G3049" i="4"/>
  <c r="G3050" i="4"/>
  <c r="G3051" i="4"/>
  <c r="G3052" i="4"/>
  <c r="G3053" i="4"/>
  <c r="G3054" i="4"/>
  <c r="G3055" i="4"/>
  <c r="G3056" i="4"/>
  <c r="G3057" i="4"/>
  <c r="G3058" i="4"/>
  <c r="G3059" i="4"/>
  <c r="G3060" i="4"/>
  <c r="G3061" i="4"/>
  <c r="G3062" i="4"/>
  <c r="G3063" i="4"/>
  <c r="G3064" i="4"/>
  <c r="G3065" i="4"/>
  <c r="G3066" i="4"/>
  <c r="G3067" i="4"/>
  <c r="G3068" i="4"/>
  <c r="G3069" i="4"/>
  <c r="G3070" i="4"/>
  <c r="G3071" i="4"/>
  <c r="G3072" i="4"/>
  <c r="G3073" i="4"/>
  <c r="G3074" i="4"/>
  <c r="G3075" i="4"/>
  <c r="G3076" i="4"/>
  <c r="G3077" i="4"/>
  <c r="G3078" i="4"/>
  <c r="G3079" i="4"/>
  <c r="G3080" i="4"/>
  <c r="G3081" i="4"/>
  <c r="G3082" i="4"/>
  <c r="G3083" i="4"/>
  <c r="G3084" i="4"/>
  <c r="G3085" i="4"/>
  <c r="G3086" i="4"/>
  <c r="G3087" i="4"/>
  <c r="G3088" i="4"/>
  <c r="G3089" i="4"/>
  <c r="G3090" i="4"/>
  <c r="G3091" i="4"/>
  <c r="G3092" i="4"/>
  <c r="G3093" i="4"/>
  <c r="G3094" i="4"/>
  <c r="G3095" i="4"/>
  <c r="G3096" i="4"/>
  <c r="G3097" i="4"/>
  <c r="G3098" i="4"/>
  <c r="G3099" i="4"/>
  <c r="G3100" i="4"/>
  <c r="G3101" i="4"/>
  <c r="G3102" i="4"/>
  <c r="G3103" i="4"/>
  <c r="G3104" i="4"/>
  <c r="G3105" i="4"/>
  <c r="G3106" i="4"/>
  <c r="G3107" i="4"/>
  <c r="G3108" i="4"/>
  <c r="G3109" i="4"/>
  <c r="G3110" i="4"/>
  <c r="G3111" i="4"/>
  <c r="G3112" i="4"/>
  <c r="G3113" i="4"/>
  <c r="G3114" i="4"/>
  <c r="G3115" i="4"/>
  <c r="G3116" i="4"/>
  <c r="G3117" i="4"/>
  <c r="G3118" i="4"/>
  <c r="G3119" i="4"/>
  <c r="G3120" i="4"/>
  <c r="G3121" i="4"/>
  <c r="G3122" i="4"/>
  <c r="G3123" i="4"/>
  <c r="G3124" i="4"/>
  <c r="G3125" i="4"/>
  <c r="G3126" i="4"/>
  <c r="G3127" i="4"/>
  <c r="G3128" i="4"/>
  <c r="G3129" i="4"/>
  <c r="G3130" i="4"/>
  <c r="G3131" i="4"/>
  <c r="G3132" i="4"/>
  <c r="G3133" i="4"/>
  <c r="G3134" i="4"/>
  <c r="G3135" i="4"/>
  <c r="G3136" i="4"/>
  <c r="G3137" i="4"/>
  <c r="G3138" i="4"/>
  <c r="G3139" i="4"/>
  <c r="G3140" i="4"/>
  <c r="G3141" i="4"/>
  <c r="G3142" i="4"/>
  <c r="G3143" i="4"/>
  <c r="G3144" i="4"/>
  <c r="G3145" i="4"/>
  <c r="G3146" i="4"/>
  <c r="G3147" i="4"/>
  <c r="G3148" i="4"/>
  <c r="G3149" i="4"/>
  <c r="G3150" i="4"/>
  <c r="G3151" i="4"/>
  <c r="G3152" i="4"/>
  <c r="G3153" i="4"/>
  <c r="G3154" i="4"/>
  <c r="G3155" i="4"/>
  <c r="G3156" i="4"/>
  <c r="G3157" i="4"/>
  <c r="G3158" i="4"/>
  <c r="G3159" i="4"/>
  <c r="G3160" i="4"/>
  <c r="G3161" i="4"/>
  <c r="G3162" i="4"/>
  <c r="G3163" i="4"/>
  <c r="G3164" i="4"/>
  <c r="G3165" i="4"/>
  <c r="G3166" i="4"/>
  <c r="G3167" i="4"/>
  <c r="G3168" i="4"/>
  <c r="G3169" i="4"/>
  <c r="G3170" i="4"/>
  <c r="G3171" i="4"/>
  <c r="G3172" i="4"/>
  <c r="G3173" i="4"/>
  <c r="G3174" i="4"/>
  <c r="G3175" i="4"/>
  <c r="G3176" i="4"/>
  <c r="G3177" i="4"/>
  <c r="G3178" i="4"/>
  <c r="G3179" i="4"/>
  <c r="G3180" i="4"/>
  <c r="G3181" i="4"/>
  <c r="G3182" i="4"/>
  <c r="G3183" i="4"/>
  <c r="G3184" i="4"/>
  <c r="G3185" i="4"/>
  <c r="G3186" i="4"/>
  <c r="G3187" i="4"/>
  <c r="G3188" i="4"/>
  <c r="G3189" i="4"/>
  <c r="G3190" i="4"/>
  <c r="G3191" i="4"/>
  <c r="G3192" i="4"/>
  <c r="G3193" i="4"/>
  <c r="G3194" i="4"/>
  <c r="G3195" i="4"/>
  <c r="G3196" i="4"/>
  <c r="G3197" i="4"/>
  <c r="G3198" i="4"/>
  <c r="G3199" i="4"/>
  <c r="G3200" i="4"/>
  <c r="G3201" i="4"/>
  <c r="G3202" i="4"/>
  <c r="G3203" i="4"/>
  <c r="G3204" i="4"/>
  <c r="G3205" i="4"/>
  <c r="G3206" i="4"/>
  <c r="G3207" i="4"/>
  <c r="G3208" i="4"/>
  <c r="G3209" i="4"/>
  <c r="G3210" i="4"/>
  <c r="G3211" i="4"/>
  <c r="G3212" i="4"/>
  <c r="G3213" i="4"/>
  <c r="G3214" i="4"/>
  <c r="G3215" i="4"/>
  <c r="G3216" i="4"/>
  <c r="G3217" i="4"/>
  <c r="G3218" i="4"/>
  <c r="G3219" i="4"/>
  <c r="G3220" i="4"/>
  <c r="G3221" i="4"/>
  <c r="G3222" i="4"/>
  <c r="G3223" i="4"/>
  <c r="G3224" i="4"/>
  <c r="G3225" i="4"/>
  <c r="G3226" i="4"/>
  <c r="G3227" i="4"/>
  <c r="G3228" i="4"/>
  <c r="G3229" i="4"/>
  <c r="G3230" i="4"/>
  <c r="G3231" i="4"/>
  <c r="G3232" i="4"/>
  <c r="G3233" i="4"/>
  <c r="G3234" i="4"/>
  <c r="G3235" i="4"/>
  <c r="G3236" i="4"/>
  <c r="G3237" i="4"/>
  <c r="G3238" i="4"/>
  <c r="G3239" i="4"/>
  <c r="G3240" i="4"/>
  <c r="G3241" i="4"/>
  <c r="G3242" i="4"/>
  <c r="G3243" i="4"/>
  <c r="G3244" i="4"/>
  <c r="G3245" i="4"/>
  <c r="G3246" i="4"/>
  <c r="G3247" i="4"/>
  <c r="G3248" i="4"/>
  <c r="G3249" i="4"/>
  <c r="G3250" i="4"/>
  <c r="G3251" i="4"/>
  <c r="G3252" i="4"/>
  <c r="G3253" i="4"/>
  <c r="G3254" i="4"/>
  <c r="G3255" i="4"/>
  <c r="G3256" i="4"/>
  <c r="G3257" i="4"/>
  <c r="G3258" i="4"/>
  <c r="G3259" i="4"/>
  <c r="G3260" i="4"/>
  <c r="G3261" i="4"/>
  <c r="G3262" i="4"/>
  <c r="G3263" i="4"/>
  <c r="G3264" i="4"/>
  <c r="G3265" i="4"/>
  <c r="G3266" i="4"/>
  <c r="G3267" i="4"/>
  <c r="G3268" i="4"/>
  <c r="G3269" i="4"/>
  <c r="G3270" i="4"/>
  <c r="G3271" i="4"/>
  <c r="G3272" i="4"/>
  <c r="G3273" i="4"/>
  <c r="G3274" i="4"/>
  <c r="G3275" i="4"/>
  <c r="G3276" i="4"/>
  <c r="G3277" i="4"/>
  <c r="G3278" i="4"/>
  <c r="G3279" i="4"/>
  <c r="G3280" i="4"/>
  <c r="G3281" i="4"/>
  <c r="G3282" i="4"/>
  <c r="G3283" i="4"/>
  <c r="G3284" i="4"/>
  <c r="G3285" i="4"/>
  <c r="G3286" i="4"/>
  <c r="G3287" i="4"/>
  <c r="G3288" i="4"/>
  <c r="G3289" i="4"/>
  <c r="G3290" i="4"/>
  <c r="G3291" i="4"/>
  <c r="G3292" i="4"/>
  <c r="G3293" i="4"/>
  <c r="G3294" i="4"/>
  <c r="G3295" i="4"/>
  <c r="G3296" i="4"/>
  <c r="G3297" i="4"/>
  <c r="G3298" i="4"/>
  <c r="G3299" i="4"/>
  <c r="G3300" i="4"/>
  <c r="G3301" i="4"/>
  <c r="G3302" i="4"/>
  <c r="G3303" i="4"/>
  <c r="G3304" i="4"/>
  <c r="G3305" i="4"/>
  <c r="G3306" i="4"/>
  <c r="G3307" i="4"/>
  <c r="G3308" i="4"/>
  <c r="G3309" i="4"/>
  <c r="G3310" i="4"/>
  <c r="G3311" i="4"/>
  <c r="G3312" i="4"/>
  <c r="G3313" i="4"/>
  <c r="G3314" i="4"/>
  <c r="G3315" i="4"/>
  <c r="G3316" i="4"/>
  <c r="G3317" i="4"/>
  <c r="G3318" i="4"/>
  <c r="G3319" i="4"/>
  <c r="G3320" i="4"/>
  <c r="G3321" i="4"/>
  <c r="G3322" i="4"/>
  <c r="G3323" i="4"/>
  <c r="G3324" i="4"/>
  <c r="G3325" i="4"/>
  <c r="G3326" i="4"/>
  <c r="G3327" i="4"/>
  <c r="G3328" i="4"/>
  <c r="G3329" i="4"/>
  <c r="G3330" i="4"/>
  <c r="G3331" i="4"/>
  <c r="G3332" i="4"/>
  <c r="G3333" i="4"/>
  <c r="G3334" i="4"/>
  <c r="G3335" i="4"/>
  <c r="G3336" i="4"/>
  <c r="G3337" i="4"/>
  <c r="G3338" i="4"/>
  <c r="G3339" i="4"/>
  <c r="G3340" i="4"/>
  <c r="G3341" i="4"/>
  <c r="G3342" i="4"/>
  <c r="G3343" i="4"/>
  <c r="G3344" i="4"/>
  <c r="G3345" i="4"/>
  <c r="G3346" i="4"/>
  <c r="G3347" i="4"/>
  <c r="G3348" i="4"/>
  <c r="G3349" i="4"/>
  <c r="G3350" i="4"/>
  <c r="G3351" i="4"/>
  <c r="G3352" i="4"/>
  <c r="G3353" i="4"/>
  <c r="G3354" i="4"/>
  <c r="G3355" i="4"/>
  <c r="G3356" i="4"/>
  <c r="G3357" i="4"/>
  <c r="G3358" i="4"/>
  <c r="G3359" i="4"/>
  <c r="G3360" i="4"/>
  <c r="G3361" i="4"/>
  <c r="G3362" i="4"/>
  <c r="G3363" i="4"/>
  <c r="G3364" i="4"/>
  <c r="G3365" i="4"/>
  <c r="G3366" i="4"/>
  <c r="G3367" i="4"/>
  <c r="G3368" i="4"/>
  <c r="G3369" i="4"/>
  <c r="G3370" i="4"/>
  <c r="G3371" i="4"/>
  <c r="G3372" i="4"/>
  <c r="G3373" i="4"/>
  <c r="G3374" i="4"/>
  <c r="G3375" i="4"/>
  <c r="G3376" i="4"/>
  <c r="G3377" i="4"/>
  <c r="G3378" i="4"/>
  <c r="G3379" i="4"/>
  <c r="G3380" i="4"/>
  <c r="G3381" i="4"/>
  <c r="G3382" i="4"/>
  <c r="G3383" i="4"/>
  <c r="G3384" i="4"/>
  <c r="G3385" i="4"/>
  <c r="G3386" i="4"/>
  <c r="G3387" i="4"/>
  <c r="G3388" i="4"/>
  <c r="G3389" i="4"/>
  <c r="G3390" i="4"/>
  <c r="G3391" i="4"/>
  <c r="G3392" i="4"/>
  <c r="G3393" i="4"/>
  <c r="G3394" i="4"/>
  <c r="G3395" i="4"/>
  <c r="G3396" i="4"/>
  <c r="G3397" i="4"/>
  <c r="G3398" i="4"/>
  <c r="G3399" i="4"/>
  <c r="G3400" i="4"/>
  <c r="G3401" i="4"/>
  <c r="G3402" i="4"/>
  <c r="G3403" i="4"/>
  <c r="G3404" i="4"/>
  <c r="G3405" i="4"/>
  <c r="G3406" i="4"/>
  <c r="G3407" i="4"/>
  <c r="G3408" i="4"/>
  <c r="G3409" i="4"/>
  <c r="G3410" i="4"/>
  <c r="G3411" i="4"/>
  <c r="G3412" i="4"/>
  <c r="G3413" i="4"/>
  <c r="G3414" i="4"/>
  <c r="G3415" i="4"/>
  <c r="G3416" i="4"/>
  <c r="G3417" i="4"/>
  <c r="G3418" i="4"/>
  <c r="G3419" i="4"/>
  <c r="G3420" i="4"/>
  <c r="G3421" i="4"/>
  <c r="G3422" i="4"/>
  <c r="G3423" i="4"/>
  <c r="G3424" i="4"/>
  <c r="G3425" i="4"/>
  <c r="G3426" i="4"/>
  <c r="G3427" i="4"/>
  <c r="G3428" i="4"/>
  <c r="G3429" i="4"/>
  <c r="G3430" i="4"/>
  <c r="G3431" i="4"/>
  <c r="G3432" i="4"/>
  <c r="G3433" i="4"/>
  <c r="G3434" i="4"/>
  <c r="G3435" i="4"/>
  <c r="G3436" i="4"/>
  <c r="G3437" i="4"/>
  <c r="G3438" i="4"/>
  <c r="G3439" i="4"/>
  <c r="G3440" i="4"/>
  <c r="G3441" i="4"/>
  <c r="G3442" i="4"/>
  <c r="G3443" i="4"/>
  <c r="G3444" i="4"/>
  <c r="G3445" i="4"/>
  <c r="G3446" i="4"/>
  <c r="G3447" i="4"/>
  <c r="G3448" i="4"/>
  <c r="G3449" i="4"/>
  <c r="G3450" i="4"/>
  <c r="G3451" i="4"/>
  <c r="G3452" i="4"/>
  <c r="G3453" i="4"/>
  <c r="G3454" i="4"/>
  <c r="G3455" i="4"/>
  <c r="G3456" i="4"/>
  <c r="G3457" i="4"/>
  <c r="G3458" i="4"/>
  <c r="G3459" i="4"/>
  <c r="G3460" i="4"/>
  <c r="G3461" i="4"/>
  <c r="G3462" i="4"/>
  <c r="G3463" i="4"/>
  <c r="G3464" i="4"/>
  <c r="G3465" i="4"/>
  <c r="G3466" i="4"/>
  <c r="G3467" i="4"/>
  <c r="G3468" i="4"/>
  <c r="G3469" i="4"/>
  <c r="G3470" i="4"/>
  <c r="G3471" i="4"/>
  <c r="G3472" i="4"/>
  <c r="G3473" i="4"/>
  <c r="G3474" i="4"/>
  <c r="G3475" i="4"/>
  <c r="G3476" i="4"/>
  <c r="G3477" i="4"/>
  <c r="G3478" i="4"/>
  <c r="G3479" i="4"/>
  <c r="G3480" i="4"/>
  <c r="G3481" i="4"/>
  <c r="G3482" i="4"/>
  <c r="G3483" i="4"/>
  <c r="G3484" i="4"/>
  <c r="G3485" i="4"/>
  <c r="G3486" i="4"/>
  <c r="G3487" i="4"/>
  <c r="G3488" i="4"/>
  <c r="G3489" i="4"/>
  <c r="G3490" i="4"/>
  <c r="G3491" i="4"/>
  <c r="G3492" i="4"/>
  <c r="G3493" i="4"/>
  <c r="G3494" i="4"/>
  <c r="G3495" i="4"/>
  <c r="G3496" i="4"/>
  <c r="G3497" i="4"/>
  <c r="G3498" i="4"/>
  <c r="G3499" i="4"/>
  <c r="G3500" i="4"/>
  <c r="G3501" i="4"/>
  <c r="G3502" i="4"/>
  <c r="G3503" i="4"/>
  <c r="G3504" i="4"/>
  <c r="G3505" i="4"/>
  <c r="G3506" i="4"/>
  <c r="G3507" i="4"/>
  <c r="G3508" i="4"/>
  <c r="G3509" i="4"/>
  <c r="G3510" i="4"/>
  <c r="G3511" i="4"/>
  <c r="G3512" i="4"/>
  <c r="G3513" i="4"/>
  <c r="G3514" i="4"/>
  <c r="G3515" i="4"/>
  <c r="G3516" i="4"/>
  <c r="G3517" i="4"/>
  <c r="G3518" i="4"/>
  <c r="G3519" i="4"/>
  <c r="G3520" i="4"/>
  <c r="G3521" i="4"/>
  <c r="G3522" i="4"/>
  <c r="G3523" i="4"/>
  <c r="G3524" i="4"/>
  <c r="G3525" i="4"/>
  <c r="G3526" i="4"/>
  <c r="G3527" i="4"/>
  <c r="G3528" i="4"/>
  <c r="G3529" i="4"/>
  <c r="G3530" i="4"/>
  <c r="G3531" i="4"/>
  <c r="G3532" i="4"/>
  <c r="G3533" i="4"/>
  <c r="G3534" i="4"/>
  <c r="G3535" i="4"/>
  <c r="G3536" i="4"/>
  <c r="G3537" i="4"/>
  <c r="G3538" i="4"/>
  <c r="G3539" i="4"/>
  <c r="G3540" i="4"/>
  <c r="G3541" i="4"/>
  <c r="G3542" i="4"/>
  <c r="G3543" i="4"/>
  <c r="G3544" i="4"/>
  <c r="G3545" i="4"/>
  <c r="G3546" i="4"/>
  <c r="G3547" i="4"/>
  <c r="G3548" i="4"/>
  <c r="G3549" i="4"/>
  <c r="G3550" i="4"/>
  <c r="G3551" i="4"/>
  <c r="G3552" i="4"/>
  <c r="G3553" i="4"/>
  <c r="G3554" i="4"/>
  <c r="G3555" i="4"/>
  <c r="G3556" i="4"/>
  <c r="G3557" i="4"/>
  <c r="G3558" i="4"/>
  <c r="G3559" i="4"/>
  <c r="G3560" i="4"/>
  <c r="G3561" i="4"/>
  <c r="G3562" i="4"/>
  <c r="G3563" i="4"/>
  <c r="G3564" i="4"/>
  <c r="G3565" i="4"/>
  <c r="G3566" i="4"/>
  <c r="G3567" i="4"/>
  <c r="G3568" i="4"/>
  <c r="G3569" i="4"/>
  <c r="G3570" i="4"/>
  <c r="G3571" i="4"/>
  <c r="G3572" i="4"/>
  <c r="G3573" i="4"/>
  <c r="G3574" i="4"/>
  <c r="G3575" i="4"/>
  <c r="G3576" i="4"/>
  <c r="G3577" i="4"/>
  <c r="G3578" i="4"/>
  <c r="G3579" i="4"/>
  <c r="G3580" i="4"/>
  <c r="G3581" i="4"/>
  <c r="G3582" i="4"/>
  <c r="G3583" i="4"/>
  <c r="G3584" i="4"/>
  <c r="G3585" i="4"/>
  <c r="G3586" i="4"/>
  <c r="G3587" i="4"/>
  <c r="G3588" i="4"/>
  <c r="G3589" i="4"/>
  <c r="G3590" i="4"/>
  <c r="G3591" i="4"/>
  <c r="G3592" i="4"/>
  <c r="G3593" i="4"/>
  <c r="G3594" i="4"/>
  <c r="G3595" i="4"/>
  <c r="G3596" i="4"/>
  <c r="G3597" i="4"/>
  <c r="G3598" i="4"/>
  <c r="G3599" i="4"/>
  <c r="G3600" i="4"/>
  <c r="G3601" i="4"/>
  <c r="G3602" i="4"/>
  <c r="G3603" i="4"/>
  <c r="G3604" i="4"/>
  <c r="G3605" i="4"/>
  <c r="G3606" i="4"/>
  <c r="G3607" i="4"/>
  <c r="G3608" i="4"/>
  <c r="G3609" i="4"/>
  <c r="G3610" i="4"/>
  <c r="G3611" i="4"/>
  <c r="G3612" i="4"/>
  <c r="G3613" i="4"/>
  <c r="G3614" i="4"/>
  <c r="G3615" i="4"/>
  <c r="G3616" i="4"/>
  <c r="G3617" i="4"/>
  <c r="G3618" i="4"/>
  <c r="G3619" i="4"/>
  <c r="G3620" i="4"/>
  <c r="G3621" i="4"/>
  <c r="G3622" i="4"/>
  <c r="G3623" i="4"/>
  <c r="G3624" i="4"/>
  <c r="G3625" i="4"/>
  <c r="G3626" i="4"/>
  <c r="G3627" i="4"/>
  <c r="G3628" i="4"/>
  <c r="G3629" i="4"/>
  <c r="G3630" i="4"/>
  <c r="G3631" i="4"/>
  <c r="G3632" i="4"/>
  <c r="G3633" i="4"/>
  <c r="G3634" i="4"/>
  <c r="G3635" i="4"/>
  <c r="G3636" i="4"/>
  <c r="G3637" i="4"/>
  <c r="G3638" i="4"/>
  <c r="G3639" i="4"/>
  <c r="G3640" i="4"/>
  <c r="G3641" i="4"/>
  <c r="G3642" i="4"/>
  <c r="G3643" i="4"/>
  <c r="G3644" i="4"/>
  <c r="G3645" i="4"/>
  <c r="G3646" i="4"/>
  <c r="G3647" i="4"/>
  <c r="G3648" i="4"/>
  <c r="G3649" i="4"/>
  <c r="G3650" i="4"/>
  <c r="G3651" i="4"/>
  <c r="G3652" i="4"/>
  <c r="G3653" i="4"/>
  <c r="G3654" i="4"/>
  <c r="G3655" i="4"/>
  <c r="G3656" i="4"/>
  <c r="G3657" i="4"/>
  <c r="G3658" i="4"/>
  <c r="G3659" i="4"/>
  <c r="G3660" i="4"/>
  <c r="G3661" i="4"/>
  <c r="G3662" i="4"/>
  <c r="G3663" i="4"/>
  <c r="G3664" i="4"/>
  <c r="G3665" i="4"/>
  <c r="G3666" i="4"/>
  <c r="G3667" i="4"/>
  <c r="G3668" i="4"/>
  <c r="G3669" i="4"/>
  <c r="G3670" i="4"/>
  <c r="G3671" i="4"/>
  <c r="G3672" i="4"/>
  <c r="G3673" i="4"/>
  <c r="G3674" i="4"/>
  <c r="G3675" i="4"/>
  <c r="G3676" i="4"/>
  <c r="G3677" i="4"/>
  <c r="G3678" i="4"/>
  <c r="G3679" i="4"/>
  <c r="G3680" i="4"/>
  <c r="G3681" i="4"/>
  <c r="G3682" i="4"/>
  <c r="G3683" i="4"/>
  <c r="G3684" i="4"/>
  <c r="G3685" i="4"/>
  <c r="G3686" i="4"/>
  <c r="G3687" i="4"/>
  <c r="G3688" i="4"/>
  <c r="G3689" i="4"/>
  <c r="G3690" i="4"/>
  <c r="G3691" i="4"/>
  <c r="G3692" i="4"/>
  <c r="G3693" i="4"/>
  <c r="G3694" i="4"/>
  <c r="G3695" i="4"/>
  <c r="G3696" i="4"/>
  <c r="G3697" i="4"/>
  <c r="G3698" i="4"/>
  <c r="G3699" i="4"/>
  <c r="G3700" i="4"/>
  <c r="G3701" i="4"/>
  <c r="G3702" i="4"/>
  <c r="G3703" i="4"/>
  <c r="G3704" i="4"/>
  <c r="G3705" i="4"/>
  <c r="G3706" i="4"/>
  <c r="G3707" i="4"/>
  <c r="G3708" i="4"/>
  <c r="G3709" i="4"/>
  <c r="G3710" i="4"/>
  <c r="G3711" i="4"/>
  <c r="G3712" i="4"/>
  <c r="G3713" i="4"/>
  <c r="G3714" i="4"/>
  <c r="G3715" i="4"/>
  <c r="G3716" i="4"/>
  <c r="G3717" i="4"/>
  <c r="G3718" i="4"/>
  <c r="G3719" i="4"/>
  <c r="G3720" i="4"/>
  <c r="G3721" i="4"/>
  <c r="G3722" i="4"/>
  <c r="G3723" i="4"/>
  <c r="G3724" i="4"/>
  <c r="G3725" i="4"/>
  <c r="G3726" i="4"/>
  <c r="G3727" i="4"/>
  <c r="G3728" i="4"/>
  <c r="G3729" i="4"/>
  <c r="G3730" i="4"/>
  <c r="G3731" i="4"/>
  <c r="G3732" i="4"/>
  <c r="G3733" i="4"/>
  <c r="G3734" i="4"/>
  <c r="G3735" i="4"/>
  <c r="G3736" i="4"/>
  <c r="G3737" i="4"/>
  <c r="G3738" i="4"/>
  <c r="G3739" i="4"/>
  <c r="G3740" i="4"/>
  <c r="G3741" i="4"/>
  <c r="G3742" i="4"/>
  <c r="G3743" i="4"/>
  <c r="G3744" i="4"/>
  <c r="G3745" i="4"/>
  <c r="G3746" i="4"/>
  <c r="G3747" i="4"/>
  <c r="G3748" i="4"/>
  <c r="G3749" i="4"/>
  <c r="G3750" i="4"/>
  <c r="G3751" i="4"/>
  <c r="G3752" i="4"/>
  <c r="G3753" i="4"/>
  <c r="G3754" i="4"/>
  <c r="G3755" i="4"/>
  <c r="G3756" i="4"/>
  <c r="G3757" i="4"/>
  <c r="G3758" i="4"/>
  <c r="G3759" i="4"/>
  <c r="G3760" i="4"/>
  <c r="G3761" i="4"/>
  <c r="G3762" i="4"/>
  <c r="G3763" i="4"/>
  <c r="G3764" i="4"/>
  <c r="G3765" i="4"/>
  <c r="G3766" i="4"/>
  <c r="G3767" i="4"/>
  <c r="G3768" i="4"/>
  <c r="G3769" i="4"/>
  <c r="G3770" i="4"/>
  <c r="G3771" i="4"/>
  <c r="G3772" i="4"/>
  <c r="G3773" i="4"/>
  <c r="G3774" i="4"/>
  <c r="G3775" i="4"/>
  <c r="G3776" i="4"/>
  <c r="G3777" i="4"/>
  <c r="G3778" i="4"/>
  <c r="G3779" i="4"/>
  <c r="G3780" i="4"/>
  <c r="G3781" i="4"/>
  <c r="G3782" i="4"/>
  <c r="G3783" i="4"/>
  <c r="G3784" i="4"/>
  <c r="G3785" i="4"/>
  <c r="G3786" i="4"/>
  <c r="G3787" i="4"/>
  <c r="G3788" i="4"/>
  <c r="G3789" i="4"/>
  <c r="G3790" i="4"/>
  <c r="G3791" i="4"/>
  <c r="G3792" i="4"/>
  <c r="G3793" i="4"/>
  <c r="G3794" i="4"/>
  <c r="G3795" i="4"/>
  <c r="G3796" i="4"/>
  <c r="G3797" i="4"/>
  <c r="G3798" i="4"/>
  <c r="G3799" i="4"/>
  <c r="G3800" i="4"/>
  <c r="G3801" i="4"/>
  <c r="G3802" i="4"/>
  <c r="G3803" i="4"/>
  <c r="G3804" i="4"/>
  <c r="G3805" i="4"/>
  <c r="G3806" i="4"/>
  <c r="G3807" i="4"/>
  <c r="G3808" i="4"/>
  <c r="G3809" i="4"/>
  <c r="G3810" i="4"/>
  <c r="G3811" i="4"/>
  <c r="G3812" i="4"/>
  <c r="G3813" i="4"/>
  <c r="G3814" i="4"/>
  <c r="G3815" i="4"/>
  <c r="G3816" i="4"/>
  <c r="G3817" i="4"/>
  <c r="G3818" i="4"/>
  <c r="G3819" i="4"/>
  <c r="G3820" i="4"/>
  <c r="G3821" i="4"/>
  <c r="G3822" i="4"/>
  <c r="G3823" i="4"/>
  <c r="G3824" i="4"/>
  <c r="G3825" i="4"/>
  <c r="G3826" i="4"/>
  <c r="G3827" i="4"/>
  <c r="G3828" i="4"/>
  <c r="G3829" i="4"/>
  <c r="G3830" i="4"/>
  <c r="G3831" i="4"/>
  <c r="G3832" i="4"/>
  <c r="G3833" i="4"/>
  <c r="G3834" i="4"/>
  <c r="G3835" i="4"/>
  <c r="G3836" i="4"/>
  <c r="G3837" i="4"/>
  <c r="G3838" i="4"/>
  <c r="G3839" i="4"/>
  <c r="G3840" i="4"/>
  <c r="G3841" i="4"/>
  <c r="G3842" i="4"/>
  <c r="G3843" i="4"/>
  <c r="G3844" i="4"/>
  <c r="G3845" i="4"/>
  <c r="G3846" i="4"/>
  <c r="G3847" i="4"/>
  <c r="G3848" i="4"/>
  <c r="G3849" i="4"/>
  <c r="G3850" i="4"/>
  <c r="G3851" i="4"/>
  <c r="G3852" i="4"/>
  <c r="G3853" i="4"/>
  <c r="G3854" i="4"/>
  <c r="G3855" i="4"/>
  <c r="G3856" i="4"/>
  <c r="G3857" i="4"/>
  <c r="G3858" i="4"/>
  <c r="G3859" i="4"/>
  <c r="G3860" i="4"/>
  <c r="G3861" i="4"/>
  <c r="G3862" i="4"/>
  <c r="G3863" i="4"/>
  <c r="G3864" i="4"/>
  <c r="G3865" i="4"/>
  <c r="G3866" i="4"/>
  <c r="G3867" i="4"/>
  <c r="G3868" i="4"/>
  <c r="G3869" i="4"/>
  <c r="G3870" i="4"/>
  <c r="G3871" i="4"/>
  <c r="G3872" i="4"/>
  <c r="G3873" i="4"/>
  <c r="G3874" i="4"/>
  <c r="G3875" i="4"/>
  <c r="G3876" i="4"/>
  <c r="G3877" i="4"/>
  <c r="G3878" i="4"/>
  <c r="G3879" i="4"/>
  <c r="G3880" i="4"/>
  <c r="G3881" i="4"/>
  <c r="G3882" i="4"/>
  <c r="G3883" i="4"/>
  <c r="G3884" i="4"/>
  <c r="G3885" i="4"/>
  <c r="G3886" i="4"/>
  <c r="G3887" i="4"/>
  <c r="G3888" i="4"/>
  <c r="G3889" i="4"/>
  <c r="G3890" i="4"/>
  <c r="G3891" i="4"/>
  <c r="G3892" i="4"/>
  <c r="G3893" i="4"/>
  <c r="G3894" i="4"/>
  <c r="G3895" i="4"/>
  <c r="G3896" i="4"/>
  <c r="G3897" i="4"/>
  <c r="G3898" i="4"/>
  <c r="G3899" i="4"/>
  <c r="G3900" i="4"/>
  <c r="G3901" i="4"/>
  <c r="G3902" i="4"/>
  <c r="G3903" i="4"/>
  <c r="G3904" i="4"/>
  <c r="G3905" i="4"/>
  <c r="G3906" i="4"/>
  <c r="G3907" i="4"/>
  <c r="G3908" i="4"/>
  <c r="G3909" i="4"/>
  <c r="G3910" i="4"/>
  <c r="G3911" i="4"/>
  <c r="G3912" i="4"/>
  <c r="G3913" i="4"/>
  <c r="G3914" i="4"/>
  <c r="G3915" i="4"/>
  <c r="G3916" i="4"/>
  <c r="G3917" i="4"/>
  <c r="G3918" i="4"/>
  <c r="G3919" i="4"/>
  <c r="G3920" i="4"/>
  <c r="G3921" i="4"/>
  <c r="G3922" i="4"/>
  <c r="G3923" i="4"/>
  <c r="G3924" i="4"/>
  <c r="G3925" i="4"/>
  <c r="G3926" i="4"/>
  <c r="G3927" i="4"/>
  <c r="G3928" i="4"/>
  <c r="G3929" i="4"/>
  <c r="G3930" i="4"/>
  <c r="G3931" i="4"/>
  <c r="G3932" i="4"/>
  <c r="G3933" i="4"/>
  <c r="G3934" i="4"/>
  <c r="G3935" i="4"/>
  <c r="G3936" i="4"/>
  <c r="G3937" i="4"/>
  <c r="G3938" i="4"/>
  <c r="G3939" i="4"/>
  <c r="G3940" i="4"/>
  <c r="G3941" i="4"/>
  <c r="G3942" i="4"/>
  <c r="G3943" i="4"/>
  <c r="G3944" i="4"/>
  <c r="G3945" i="4"/>
  <c r="G3946" i="4"/>
  <c r="G3947" i="4"/>
  <c r="G3948" i="4"/>
  <c r="G3949" i="4"/>
  <c r="G3950" i="4"/>
  <c r="G3951" i="4"/>
  <c r="G3952" i="4"/>
  <c r="G3953" i="4"/>
  <c r="G3954" i="4"/>
  <c r="G3955" i="4"/>
  <c r="G3956" i="4"/>
  <c r="G3957" i="4"/>
  <c r="G3958" i="4"/>
  <c r="G3959" i="4"/>
  <c r="G3960" i="4"/>
  <c r="G3961" i="4"/>
  <c r="G3962" i="4"/>
  <c r="G3963" i="4"/>
  <c r="G3964" i="4"/>
  <c r="G3965" i="4"/>
  <c r="G3966" i="4"/>
  <c r="G3967" i="4"/>
  <c r="G3968" i="4"/>
  <c r="G3969" i="4"/>
  <c r="G3970" i="4"/>
  <c r="G3971" i="4"/>
  <c r="G3972" i="4"/>
  <c r="G3973" i="4"/>
  <c r="G3974" i="4"/>
  <c r="G3975" i="4"/>
  <c r="G3976" i="4"/>
  <c r="G3977" i="4"/>
  <c r="G3978" i="4"/>
  <c r="G3979" i="4"/>
  <c r="G3980" i="4"/>
  <c r="G3981" i="4"/>
  <c r="G3982" i="4"/>
  <c r="G3983" i="4"/>
  <c r="G3984" i="4"/>
  <c r="G3985" i="4"/>
  <c r="G3986" i="4"/>
  <c r="G3987" i="4"/>
  <c r="G3988" i="4"/>
  <c r="G3989" i="4"/>
  <c r="G3990" i="4"/>
  <c r="G3991" i="4"/>
  <c r="G3992" i="4"/>
  <c r="G3993" i="4"/>
  <c r="G3994" i="4"/>
  <c r="G3995" i="4"/>
  <c r="G3996" i="4"/>
  <c r="G3997" i="4"/>
  <c r="G3998" i="4"/>
  <c r="G3999" i="4"/>
  <c r="G4000" i="4"/>
  <c r="G4001" i="4"/>
  <c r="G4002" i="4"/>
  <c r="G4003" i="4"/>
  <c r="G4004" i="4"/>
  <c r="G4005" i="4"/>
  <c r="G4006" i="4"/>
  <c r="G4007" i="4"/>
  <c r="G4008" i="4"/>
  <c r="G4009" i="4"/>
  <c r="G4010" i="4"/>
  <c r="G4011" i="4"/>
  <c r="G4012" i="4"/>
  <c r="G4013" i="4"/>
  <c r="G4014" i="4"/>
  <c r="G4015" i="4"/>
  <c r="G4016" i="4"/>
  <c r="G4017" i="4"/>
  <c r="G4018" i="4"/>
  <c r="G4019" i="4"/>
  <c r="G4020" i="4"/>
  <c r="G4021" i="4"/>
  <c r="G4022" i="4"/>
  <c r="G4023" i="4"/>
  <c r="G4024" i="4"/>
  <c r="G4025" i="4"/>
  <c r="G4026" i="4"/>
  <c r="G4027" i="4"/>
  <c r="G4028" i="4"/>
  <c r="G4029" i="4"/>
  <c r="G4030" i="4"/>
  <c r="G4031" i="4"/>
  <c r="G4032" i="4"/>
  <c r="G4033" i="4"/>
  <c r="G4034" i="4"/>
  <c r="G4035" i="4"/>
  <c r="G4036" i="4"/>
  <c r="G4037" i="4"/>
  <c r="G4038" i="4"/>
  <c r="G4039" i="4"/>
  <c r="G4040" i="4"/>
  <c r="G4041" i="4"/>
  <c r="G4042" i="4"/>
  <c r="G4043" i="4"/>
  <c r="G4044" i="4"/>
  <c r="G4045" i="4"/>
  <c r="G4046" i="4"/>
  <c r="G4047" i="4"/>
  <c r="G4048" i="4"/>
  <c r="G4049" i="4"/>
  <c r="G4050" i="4"/>
  <c r="G4051" i="4"/>
  <c r="G4052" i="4"/>
  <c r="G4053" i="4"/>
  <c r="G4054" i="4"/>
  <c r="G4055" i="4"/>
  <c r="G4056" i="4"/>
  <c r="G4057" i="4"/>
  <c r="G4058" i="4"/>
  <c r="G4059" i="4"/>
  <c r="G4060" i="4"/>
  <c r="G4061" i="4"/>
  <c r="G4062" i="4"/>
  <c r="G4063" i="4"/>
  <c r="G4064" i="4"/>
  <c r="G4065" i="4"/>
  <c r="G4066" i="4"/>
  <c r="G4067" i="4"/>
  <c r="G4068" i="4"/>
  <c r="G4069" i="4"/>
  <c r="G4070" i="4"/>
  <c r="G4071" i="4"/>
  <c r="G4072" i="4"/>
  <c r="G4073" i="4"/>
  <c r="G4074" i="4"/>
  <c r="G4075" i="4"/>
  <c r="G4076" i="4"/>
  <c r="G4077" i="4"/>
  <c r="G4078" i="4"/>
  <c r="G4079" i="4"/>
  <c r="G4080" i="4"/>
  <c r="G4081" i="4"/>
  <c r="G4082" i="4"/>
  <c r="G4083" i="4"/>
  <c r="G4084" i="4"/>
  <c r="G4085" i="4"/>
  <c r="G4086" i="4"/>
  <c r="G4087" i="4"/>
  <c r="G4088" i="4"/>
  <c r="G4089" i="4"/>
  <c r="G4090" i="4"/>
  <c r="G4091" i="4"/>
  <c r="G4092" i="4"/>
  <c r="G4093" i="4"/>
  <c r="G4094" i="4"/>
  <c r="G4095" i="4"/>
  <c r="G4096" i="4"/>
  <c r="G4097" i="4"/>
  <c r="G4098" i="4"/>
  <c r="G4099" i="4"/>
  <c r="G4100" i="4"/>
  <c r="G4101" i="4"/>
  <c r="G4102" i="4"/>
  <c r="G4103" i="4"/>
  <c r="G4104" i="4"/>
  <c r="G4105" i="4"/>
  <c r="G4106" i="4"/>
  <c r="G4107" i="4"/>
  <c r="G4108" i="4"/>
  <c r="G4109" i="4"/>
  <c r="G4110" i="4"/>
  <c r="G4111" i="4"/>
  <c r="G4112" i="4"/>
  <c r="G4113" i="4"/>
  <c r="G4114" i="4"/>
  <c r="G4115" i="4"/>
  <c r="G4116" i="4"/>
  <c r="G4117" i="4"/>
  <c r="G4118" i="4"/>
  <c r="G4119" i="4"/>
  <c r="G4120" i="4"/>
  <c r="G4121" i="4"/>
  <c r="G4122" i="4"/>
  <c r="G4123" i="4"/>
  <c r="G4124" i="4"/>
  <c r="G4125" i="4"/>
  <c r="G4126" i="4"/>
  <c r="G4127" i="4"/>
  <c r="G4128" i="4"/>
  <c r="G4129" i="4"/>
  <c r="G4130" i="4"/>
  <c r="G4131" i="4"/>
  <c r="G4132" i="4"/>
  <c r="G4133" i="4"/>
  <c r="G4134" i="4"/>
  <c r="G4135" i="4"/>
  <c r="G4136" i="4"/>
  <c r="G4137" i="4"/>
  <c r="G4138" i="4"/>
  <c r="G4139" i="4"/>
  <c r="G4140" i="4"/>
  <c r="G4141" i="4"/>
  <c r="G4142" i="4"/>
  <c r="G4143" i="4"/>
  <c r="G4144" i="4"/>
  <c r="G4145" i="4"/>
  <c r="G4146" i="4"/>
  <c r="G4147" i="4"/>
  <c r="G4148" i="4"/>
  <c r="G4149" i="4"/>
  <c r="G4150" i="4"/>
  <c r="G4151" i="4"/>
  <c r="G4152" i="4"/>
  <c r="G4153" i="4"/>
  <c r="G4154" i="4"/>
  <c r="G4155" i="4"/>
  <c r="G4156" i="4"/>
  <c r="G4157" i="4"/>
  <c r="G4158" i="4"/>
  <c r="G4159" i="4"/>
  <c r="G4160" i="4"/>
  <c r="G4161" i="4"/>
  <c r="G4162" i="4"/>
  <c r="G4163" i="4"/>
  <c r="G4164" i="4"/>
  <c r="G4165" i="4"/>
  <c r="G4166" i="4"/>
  <c r="G4167" i="4"/>
  <c r="G4168" i="4"/>
  <c r="G4169" i="4"/>
  <c r="G4170" i="4"/>
  <c r="G4171" i="4"/>
  <c r="G4172" i="4"/>
  <c r="G4173" i="4"/>
  <c r="G4174" i="4"/>
  <c r="G4175" i="4"/>
  <c r="G4176" i="4"/>
  <c r="G4177" i="4"/>
  <c r="G4178" i="4"/>
  <c r="G4179" i="4"/>
  <c r="G4180" i="4"/>
  <c r="G4181" i="4"/>
  <c r="G4182" i="4"/>
  <c r="G4183" i="4"/>
  <c r="G4184" i="4"/>
  <c r="G4185" i="4"/>
  <c r="G4186" i="4"/>
  <c r="G4187" i="4"/>
  <c r="G4188" i="4"/>
  <c r="G4189" i="4"/>
  <c r="G4190" i="4"/>
  <c r="G4191" i="4"/>
  <c r="G4192" i="4"/>
  <c r="G4193" i="4"/>
  <c r="G4194" i="4"/>
  <c r="G4195" i="4"/>
  <c r="G4196" i="4"/>
  <c r="G4197" i="4"/>
  <c r="G4198" i="4"/>
  <c r="G4199" i="4"/>
  <c r="G4200" i="4"/>
  <c r="G4201" i="4"/>
  <c r="G4202" i="4"/>
  <c r="G4203" i="4"/>
  <c r="G4204" i="4"/>
  <c r="G4205" i="4"/>
  <c r="G4206" i="4"/>
  <c r="G4207" i="4"/>
  <c r="G4208" i="4"/>
  <c r="G4209" i="4"/>
  <c r="G4210" i="4"/>
  <c r="G4211" i="4"/>
  <c r="G4212" i="4"/>
  <c r="G4213" i="4"/>
  <c r="G4214" i="4"/>
  <c r="G4215" i="4"/>
  <c r="G4216" i="4"/>
  <c r="G4217" i="4"/>
  <c r="G4218" i="4"/>
  <c r="G4219" i="4"/>
  <c r="G4220" i="4"/>
  <c r="G4221" i="4"/>
  <c r="G4222" i="4"/>
  <c r="G4223" i="4"/>
  <c r="G4224" i="4"/>
  <c r="G4225" i="4"/>
  <c r="G4226" i="4"/>
  <c r="G4227" i="4"/>
  <c r="G4228" i="4"/>
  <c r="G4229" i="4"/>
  <c r="G4230" i="4"/>
  <c r="G4231" i="4"/>
  <c r="G4232" i="4"/>
  <c r="G4233" i="4"/>
  <c r="G4234" i="4"/>
  <c r="G4235" i="4"/>
  <c r="G4236" i="4"/>
  <c r="G4237" i="4"/>
  <c r="G4238" i="4"/>
  <c r="G4239" i="4"/>
  <c r="G4240" i="4"/>
  <c r="G4241" i="4"/>
  <c r="G4242" i="4"/>
  <c r="G4243" i="4"/>
  <c r="G4244" i="4"/>
  <c r="G4245" i="4"/>
  <c r="G4246" i="4"/>
  <c r="G4247" i="4"/>
  <c r="G4248" i="4"/>
  <c r="G4249" i="4"/>
  <c r="G4250" i="4"/>
  <c r="G4251" i="4"/>
  <c r="G4252" i="4"/>
  <c r="G4253" i="4"/>
  <c r="G4254" i="4"/>
  <c r="G4255" i="4"/>
  <c r="G4256" i="4"/>
  <c r="G4257" i="4"/>
  <c r="G4258" i="4"/>
  <c r="G4259" i="4"/>
  <c r="G4260" i="4"/>
  <c r="G4261" i="4"/>
  <c r="G4262" i="4"/>
  <c r="G4263" i="4"/>
  <c r="G4264" i="4"/>
  <c r="G4265" i="4"/>
  <c r="G4266" i="4"/>
  <c r="G4267" i="4"/>
  <c r="G4268" i="4"/>
  <c r="G4269" i="4"/>
  <c r="G4270" i="4"/>
  <c r="G4271" i="4"/>
  <c r="G4272" i="4"/>
  <c r="G4273" i="4"/>
  <c r="G4274" i="4"/>
  <c r="G4275" i="4"/>
  <c r="G4276" i="4"/>
  <c r="G4277" i="4"/>
  <c r="G4278" i="4"/>
  <c r="G4279" i="4"/>
  <c r="G4280" i="4"/>
  <c r="G4281" i="4"/>
  <c r="G4282" i="4"/>
  <c r="G4283" i="4"/>
  <c r="G4284" i="4"/>
  <c r="G4285" i="4"/>
  <c r="G4286" i="4"/>
  <c r="G4287" i="4"/>
  <c r="G4288" i="4"/>
  <c r="G4289" i="4"/>
  <c r="G4290" i="4"/>
  <c r="G4291" i="4"/>
  <c r="G4292" i="4"/>
  <c r="G4293" i="4"/>
  <c r="G4294" i="4"/>
  <c r="G4295" i="4"/>
  <c r="G4296" i="4"/>
  <c r="G4297" i="4"/>
  <c r="G4298" i="4"/>
  <c r="G4299" i="4"/>
  <c r="G4300" i="4"/>
  <c r="G4301" i="4"/>
  <c r="G4302" i="4"/>
  <c r="G4303" i="4"/>
  <c r="G4304" i="4"/>
  <c r="G4305" i="4"/>
  <c r="G4306" i="4"/>
  <c r="G4307" i="4"/>
  <c r="G4308" i="4"/>
  <c r="G4309" i="4"/>
  <c r="G4310" i="4"/>
  <c r="G4311" i="4"/>
  <c r="G4312" i="4"/>
  <c r="G4313" i="4"/>
  <c r="G4314" i="4"/>
  <c r="G4315" i="4"/>
  <c r="G4316" i="4"/>
  <c r="G4317" i="4"/>
  <c r="G4318" i="4"/>
  <c r="G4319" i="4"/>
  <c r="G4320" i="4"/>
  <c r="G4321" i="4"/>
  <c r="G4322" i="4"/>
  <c r="G4323" i="4"/>
  <c r="G4324" i="4"/>
  <c r="G4325" i="4"/>
  <c r="G4326" i="4"/>
  <c r="G4327" i="4"/>
  <c r="G4328" i="4"/>
  <c r="G4329" i="4"/>
  <c r="G4330" i="4"/>
  <c r="G4331" i="4"/>
  <c r="G4332" i="4"/>
  <c r="G4333" i="4"/>
  <c r="G4334" i="4"/>
  <c r="G4335" i="4"/>
  <c r="G4336" i="4"/>
  <c r="G4337" i="4"/>
  <c r="G4338" i="4"/>
  <c r="G4339" i="4"/>
  <c r="G4340" i="4"/>
  <c r="G4341" i="4"/>
  <c r="G4342" i="4"/>
  <c r="G4343" i="4"/>
  <c r="G4344" i="4"/>
  <c r="G4345" i="4"/>
  <c r="G4346" i="4"/>
  <c r="G4347" i="4"/>
  <c r="G4348" i="4"/>
  <c r="G4349" i="4"/>
  <c r="G4350" i="4"/>
  <c r="G4351" i="4"/>
  <c r="G4352" i="4"/>
  <c r="G4353" i="4"/>
  <c r="G4354" i="4"/>
  <c r="G4355" i="4"/>
  <c r="G4356" i="4"/>
  <c r="G4357" i="4"/>
  <c r="G4358" i="4"/>
  <c r="G4359" i="4"/>
  <c r="G4360" i="4"/>
  <c r="G4361" i="4"/>
  <c r="G4362" i="4"/>
  <c r="G4363" i="4"/>
  <c r="G4364" i="4"/>
  <c r="G4365" i="4"/>
  <c r="G4366" i="4"/>
  <c r="G4367" i="4"/>
  <c r="G4368" i="4"/>
  <c r="G4369" i="4"/>
  <c r="G4370" i="4"/>
  <c r="G4371" i="4"/>
  <c r="G4372" i="4"/>
  <c r="G4373" i="4"/>
  <c r="G4374" i="4"/>
  <c r="G4375" i="4"/>
  <c r="G4376" i="4"/>
  <c r="G4377" i="4"/>
  <c r="G4378" i="4"/>
  <c r="G4379" i="4"/>
  <c r="G4380" i="4"/>
  <c r="G4381" i="4"/>
  <c r="G4382" i="4"/>
  <c r="G4383" i="4"/>
  <c r="G4384" i="4"/>
  <c r="G4385" i="4"/>
  <c r="G4386" i="4"/>
  <c r="G4387" i="4"/>
  <c r="G4388" i="4"/>
  <c r="G4389" i="4"/>
  <c r="G4390" i="4"/>
  <c r="G4391" i="4"/>
  <c r="G4392" i="4"/>
  <c r="G4393" i="4"/>
  <c r="G4394" i="4"/>
  <c r="G4395" i="4"/>
  <c r="G4396" i="4"/>
  <c r="G4397" i="4"/>
  <c r="G4398" i="4"/>
  <c r="G4399" i="4"/>
  <c r="G4400" i="4"/>
  <c r="G4401" i="4"/>
  <c r="G4402" i="4"/>
  <c r="G4403" i="4"/>
  <c r="G4404" i="4"/>
  <c r="G4405" i="4"/>
  <c r="G4406" i="4"/>
  <c r="G4407" i="4"/>
  <c r="G4408" i="4"/>
  <c r="G4409" i="4"/>
  <c r="G4410" i="4"/>
  <c r="G4411" i="4"/>
  <c r="G4412" i="4"/>
  <c r="G4413" i="4"/>
  <c r="G4414" i="4"/>
  <c r="G4415" i="4"/>
  <c r="G4416" i="4"/>
  <c r="G4417" i="4"/>
  <c r="G4418" i="4"/>
  <c r="G4419" i="4"/>
  <c r="G4420" i="4"/>
  <c r="G4421" i="4"/>
  <c r="G4422" i="4"/>
  <c r="G4423" i="4"/>
  <c r="G4424" i="4"/>
  <c r="G4425" i="4"/>
  <c r="G4426" i="4"/>
  <c r="G4427" i="4"/>
  <c r="G4428" i="4"/>
  <c r="G4429" i="4"/>
  <c r="G4430" i="4"/>
  <c r="G4431" i="4"/>
  <c r="G4432" i="4"/>
  <c r="G4433" i="4"/>
  <c r="G4434" i="4"/>
  <c r="G4435" i="4"/>
  <c r="G4436" i="4"/>
  <c r="G4437" i="4"/>
  <c r="G4438" i="4"/>
  <c r="G4439" i="4"/>
  <c r="G4440" i="4"/>
  <c r="G4441" i="4"/>
  <c r="G4442" i="4"/>
  <c r="G4443" i="4"/>
  <c r="G4444" i="4"/>
  <c r="G4445" i="4"/>
  <c r="G4446" i="4"/>
  <c r="G4447" i="4"/>
  <c r="G4448" i="4"/>
  <c r="G4449" i="4"/>
  <c r="G4450" i="4"/>
  <c r="G4451" i="4"/>
  <c r="G4452" i="4"/>
  <c r="G4453" i="4"/>
  <c r="G4454" i="4"/>
  <c r="G4455" i="4"/>
  <c r="G4456" i="4"/>
  <c r="G4457" i="4"/>
  <c r="G4458" i="4"/>
  <c r="G4459" i="4"/>
  <c r="G4460" i="4"/>
  <c r="G4461" i="4"/>
  <c r="G4462" i="4"/>
  <c r="G4463" i="4"/>
  <c r="G4464" i="4"/>
  <c r="G4465" i="4"/>
  <c r="G4466" i="4"/>
  <c r="G4467" i="4"/>
  <c r="G4468" i="4"/>
  <c r="G4469" i="4"/>
  <c r="G4470" i="4"/>
  <c r="G4471" i="4"/>
  <c r="G4472" i="4"/>
  <c r="G4473" i="4"/>
  <c r="G4474" i="4"/>
  <c r="G4475" i="4"/>
  <c r="G4476" i="4"/>
  <c r="G4477" i="4"/>
  <c r="G4478" i="4"/>
  <c r="G4479" i="4"/>
  <c r="G4480" i="4"/>
  <c r="G4481" i="4"/>
  <c r="G4482" i="4"/>
  <c r="G4483" i="4"/>
  <c r="G4484" i="4"/>
  <c r="G4485" i="4"/>
  <c r="G4486" i="4"/>
  <c r="G4487" i="4"/>
  <c r="G4488" i="4"/>
  <c r="G4489" i="4"/>
  <c r="G4490" i="4"/>
  <c r="G4491" i="4"/>
  <c r="G4492" i="4"/>
  <c r="G4493" i="4"/>
  <c r="G4494" i="4"/>
  <c r="G4495" i="4"/>
  <c r="G4496" i="4"/>
  <c r="G4497" i="4"/>
  <c r="G4498" i="4"/>
  <c r="G4499" i="4"/>
  <c r="G4500" i="4"/>
  <c r="G4501" i="4"/>
  <c r="G4502" i="4"/>
  <c r="G4503" i="4"/>
  <c r="G4504" i="4"/>
  <c r="G4505" i="4"/>
  <c r="G4506" i="4"/>
  <c r="G4507" i="4"/>
  <c r="G4508" i="4"/>
  <c r="G4509" i="4"/>
  <c r="G4510" i="4"/>
  <c r="G4511" i="4"/>
  <c r="G4512" i="4"/>
  <c r="G4513" i="4"/>
  <c r="G4514" i="4"/>
  <c r="G4515" i="4"/>
  <c r="G4516" i="4"/>
  <c r="G4517" i="4"/>
  <c r="G4518" i="4"/>
  <c r="G4519" i="4"/>
  <c r="G4520" i="4"/>
  <c r="G4521" i="4"/>
  <c r="G4522" i="4"/>
  <c r="G4523" i="4"/>
  <c r="G4524" i="4"/>
  <c r="G4525" i="4"/>
  <c r="G4526" i="4"/>
  <c r="G4527" i="4"/>
  <c r="G4528" i="4"/>
  <c r="G4529" i="4"/>
  <c r="G4530" i="4"/>
  <c r="G4531" i="4"/>
  <c r="G4532" i="4"/>
  <c r="G4533" i="4"/>
  <c r="G4534" i="4"/>
  <c r="G4535" i="4"/>
  <c r="G4536" i="4"/>
  <c r="G4537" i="4"/>
  <c r="G4538" i="4"/>
  <c r="G4539" i="4"/>
  <c r="G4540" i="4"/>
  <c r="G4541" i="4"/>
  <c r="G4542" i="4"/>
  <c r="G4543" i="4"/>
  <c r="G4544" i="4"/>
  <c r="G4545" i="4"/>
  <c r="G4546" i="4"/>
  <c r="G4547" i="4"/>
  <c r="G4548" i="4"/>
  <c r="G4549" i="4"/>
  <c r="G4550" i="4"/>
  <c r="G4551" i="4"/>
  <c r="G4552" i="4"/>
  <c r="G4553" i="4"/>
  <c r="G4554" i="4"/>
  <c r="G4555" i="4"/>
  <c r="G4556" i="4"/>
  <c r="G4557" i="4"/>
  <c r="G4558" i="4"/>
  <c r="G4559" i="4"/>
  <c r="G4560" i="4"/>
  <c r="G4561" i="4"/>
  <c r="G4562" i="4"/>
  <c r="G4563" i="4"/>
  <c r="G4564" i="4"/>
  <c r="G4565" i="4"/>
  <c r="G4566" i="4"/>
  <c r="G4567" i="4"/>
  <c r="G4568" i="4"/>
  <c r="G4569" i="4"/>
  <c r="G4570" i="4"/>
  <c r="G4571" i="4"/>
  <c r="G4572" i="4"/>
  <c r="G4573" i="4"/>
  <c r="G4574" i="4"/>
  <c r="G4575" i="4"/>
  <c r="G4576" i="4"/>
  <c r="G4577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C50469-888C-4E49-B905-3C5B649B7870}" keepAlive="1" name="Query - Table1" description="Connection to the 'Table1' query in the workbook." type="5" refreshedVersion="8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<sst xmlns="http://schemas.openxmlformats.org/spreadsheetml/2006/main" count="9621" uniqueCount="47">
  <si>
    <t>model</t>
  </si>
  <si>
    <t>series_name</t>
  </si>
  <si>
    <t>date</t>
  </si>
  <si>
    <t>value</t>
  </si>
  <si>
    <t>PPC</t>
  </si>
  <si>
    <t>PR</t>
  </si>
  <si>
    <t>TV</t>
  </si>
  <si>
    <t>VOD</t>
  </si>
  <si>
    <t>sales</t>
  </si>
  <si>
    <t>weight</t>
  </si>
  <si>
    <t>month</t>
  </si>
  <si>
    <t>AFFILIATES</t>
  </si>
  <si>
    <t>BASE</t>
  </si>
  <si>
    <t>COMPETITOR</t>
  </si>
  <si>
    <t>PRICE</t>
  </si>
  <si>
    <t>COVID</t>
  </si>
  <si>
    <t>DISPLAY</t>
  </si>
  <si>
    <t>LAUNCHES</t>
  </si>
  <si>
    <t>NETWORK</t>
  </si>
  <si>
    <t>PRESS</t>
  </si>
  <si>
    <t>RADIO</t>
  </si>
  <si>
    <t>SEASONALITY</t>
  </si>
  <si>
    <t>SOCIAL BRAND</t>
  </si>
  <si>
    <t>SOCIAL DR</t>
  </si>
  <si>
    <t>STRIKES</t>
  </si>
  <si>
    <t>TREND</t>
  </si>
  <si>
    <t>SOCIAL</t>
  </si>
  <si>
    <t>YOUTUBE</t>
  </si>
  <si>
    <t>PROMOS</t>
  </si>
  <si>
    <t>weighted_value</t>
  </si>
  <si>
    <t>Sum of value</t>
  </si>
  <si>
    <t>Column Labels</t>
  </si>
  <si>
    <t>Grand Total</t>
  </si>
  <si>
    <t>Row Labels</t>
  </si>
  <si>
    <t>ECONOMY</t>
  </si>
  <si>
    <t>MEDIA</t>
  </si>
  <si>
    <t>PRODUCT LAUNCH</t>
  </si>
  <si>
    <t>Sum of COMPETITOR</t>
  </si>
  <si>
    <t>Sum of BASE</t>
  </si>
  <si>
    <t>Sum of SEASONALITY</t>
  </si>
  <si>
    <t>Sum of PRICE</t>
  </si>
  <si>
    <t>Sum of PROMOS</t>
  </si>
  <si>
    <t>Sum of ECONOMY</t>
  </si>
  <si>
    <t>Sum of MEDIA</t>
  </si>
  <si>
    <t>Sum of PRODUCT LAUNCH</t>
  </si>
  <si>
    <t>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</si>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</sst>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5" fontId="0" fillId="0" borderId="0" xfId="0" applyNumberFormat="1"/>
    <xf numFmtId="2" fontId="0" fillId="0" borderId="0" xfId="0" applyNumberFormat="1"/>
    <xf numFmtId="0" fontId="0" fillId="0" borderId="0" xfId="0" pivotButton="1"/>
    <xf numFmtId="15" fontId="0" fillId="0" borderId="0" xfId="0" applyNumberFormat="1" applyAlignment="1">
      <alignment horizontal="left"/>
    </xf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3">
    <dxf>
      <numFmt numFmtId="0" formatCode="General"/>
    </dxf>
    <dxf>
      <numFmt numFmtId="27" formatCode="dd/mm/yyyy\ hh:mm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worked.xlsx]Sheet1!PivotTable1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AFFILIATES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Sheet1!$B$5:$B$54</c:f>
              <c:numCache>
                <c:formatCode>General</c:formatCode>
                <c:ptCount val="49"/>
                <c:pt idx="0">
                  <c:v>2552.5365505147702</c:v>
                </c:pt>
                <c:pt idx="1">
                  <c:v>4991.5834990071598</c:v>
                </c:pt>
                <c:pt idx="2">
                  <c:v>4780.7244222424597</c:v>
                </c:pt>
                <c:pt idx="3">
                  <c:v>6186.3132846455401</c:v>
                </c:pt>
                <c:pt idx="4">
                  <c:v>4998.9038124752205</c:v>
                </c:pt>
                <c:pt idx="5">
                  <c:v>6247.5058479579593</c:v>
                </c:pt>
                <c:pt idx="6">
                  <c:v>4916.0801446210298</c:v>
                </c:pt>
                <c:pt idx="7">
                  <c:v>4351.791425212904</c:v>
                </c:pt>
                <c:pt idx="8">
                  <c:v>5310.0433538462821</c:v>
                </c:pt>
                <c:pt idx="9">
                  <c:v>4081.7159815659056</c:v>
                </c:pt>
                <c:pt idx="10">
                  <c:v>4605.4365769778342</c:v>
                </c:pt>
                <c:pt idx="11">
                  <c:v>5994.4043141483198</c:v>
                </c:pt>
                <c:pt idx="12">
                  <c:v>4165.2238784698429</c:v>
                </c:pt>
                <c:pt idx="13">
                  <c:v>3904.4688688072224</c:v>
                </c:pt>
                <c:pt idx="14">
                  <c:v>5137.5766210226029</c:v>
                </c:pt>
                <c:pt idx="15">
                  <c:v>3842.7668128175073</c:v>
                </c:pt>
                <c:pt idx="16">
                  <c:v>3882.0266464746596</c:v>
                </c:pt>
                <c:pt idx="17">
                  <c:v>5171.2197889659619</c:v>
                </c:pt>
                <c:pt idx="18">
                  <c:v>4175.4039227830281</c:v>
                </c:pt>
                <c:pt idx="19">
                  <c:v>4083.1680948404855</c:v>
                </c:pt>
                <c:pt idx="20">
                  <c:v>5761.8904857044799</c:v>
                </c:pt>
                <c:pt idx="21">
                  <c:v>4387.3042900173241</c:v>
                </c:pt>
                <c:pt idx="22">
                  <c:v>4460.5569779238976</c:v>
                </c:pt>
                <c:pt idx="23">
                  <c:v>3638.6774476833089</c:v>
                </c:pt>
                <c:pt idx="24">
                  <c:v>3832.6127681526191</c:v>
                </c:pt>
                <c:pt idx="25">
                  <c:v>5691.1390092224192</c:v>
                </c:pt>
                <c:pt idx="26">
                  <c:v>4704.7573035371897</c:v>
                </c:pt>
                <c:pt idx="27">
                  <c:v>4325.3737274588502</c:v>
                </c:pt>
                <c:pt idx="28">
                  <c:v>4130.6867678867893</c:v>
                </c:pt>
                <c:pt idx="29">
                  <c:v>4804.4794051556983</c:v>
                </c:pt>
                <c:pt idx="30">
                  <c:v>3135.3508633670403</c:v>
                </c:pt>
                <c:pt idx="31">
                  <c:v>4155.25191606721</c:v>
                </c:pt>
                <c:pt idx="32">
                  <c:v>3762.832961540169</c:v>
                </c:pt>
                <c:pt idx="33">
                  <c:v>3086.3098168359138</c:v>
                </c:pt>
                <c:pt idx="34">
                  <c:v>4123.4373859624229</c:v>
                </c:pt>
                <c:pt idx="35">
                  <c:v>2765.2020896425361</c:v>
                </c:pt>
                <c:pt idx="36">
                  <c:v>3660.776040786056</c:v>
                </c:pt>
                <c:pt idx="37">
                  <c:v>5691.1390092224192</c:v>
                </c:pt>
                <c:pt idx="38">
                  <c:v>4704.7573035371897</c:v>
                </c:pt>
                <c:pt idx="39">
                  <c:v>4325.3737274588502</c:v>
                </c:pt>
                <c:pt idx="40">
                  <c:v>5002.7251836388768</c:v>
                </c:pt>
                <c:pt idx="41">
                  <c:v>3932.4409894036103</c:v>
                </c:pt>
                <c:pt idx="42">
                  <c:v>3135.3508633670403</c:v>
                </c:pt>
                <c:pt idx="43">
                  <c:v>4155.25191606721</c:v>
                </c:pt>
                <c:pt idx="44">
                  <c:v>3762.832961540169</c:v>
                </c:pt>
                <c:pt idx="45">
                  <c:v>3798.4126258653987</c:v>
                </c:pt>
                <c:pt idx="46">
                  <c:v>3411.334576932938</c:v>
                </c:pt>
                <c:pt idx="47">
                  <c:v>2765.2020896425361</c:v>
                </c:pt>
                <c:pt idx="48">
                  <c:v>1587.308790118987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7-4FD7-9B40-DB19E7299794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BASE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Sheet1!$C$5:$C$54</c:f>
              <c:numCache>
                <c:formatCode>General</c:formatCode>
                <c:ptCount val="49"/>
                <c:pt idx="0">
                  <c:v>6340.1621563237604</c:v>
                </c:pt>
                <c:pt idx="1">
                  <c:v>12505.80376451017</c:v>
                </c:pt>
                <c:pt idx="2">
                  <c:v>11959.968602671179</c:v>
                </c:pt>
                <c:pt idx="3">
                  <c:v>13937.54398186648</c:v>
                </c:pt>
                <c:pt idx="4">
                  <c:v>10696.157338143219</c:v>
                </c:pt>
                <c:pt idx="5">
                  <c:v>14019.82968548447</c:v>
                </c:pt>
                <c:pt idx="6">
                  <c:v>11862.19519843781</c:v>
                </c:pt>
                <c:pt idx="7">
                  <c:v>12444.737287601462</c:v>
                </c:pt>
                <c:pt idx="8">
                  <c:v>15897.021853469689</c:v>
                </c:pt>
                <c:pt idx="9">
                  <c:v>12795.09142888203</c:v>
                </c:pt>
                <c:pt idx="10">
                  <c:v>12762.356373799859</c:v>
                </c:pt>
                <c:pt idx="11">
                  <c:v>15444.681323998599</c:v>
                </c:pt>
                <c:pt idx="12">
                  <c:v>12158.02153757861</c:v>
                </c:pt>
                <c:pt idx="13">
                  <c:v>11773.33941247276</c:v>
                </c:pt>
                <c:pt idx="14">
                  <c:v>15255.503747430261</c:v>
                </c:pt>
                <c:pt idx="15">
                  <c:v>14279.89053782659</c:v>
                </c:pt>
                <c:pt idx="16">
                  <c:v>14428.203818668369</c:v>
                </c:pt>
                <c:pt idx="17">
                  <c:v>18386.596608076979</c:v>
                </c:pt>
                <c:pt idx="18">
                  <c:v>14856.802894488439</c:v>
                </c:pt>
                <c:pt idx="19">
                  <c:v>15119.78452675301</c:v>
                </c:pt>
                <c:pt idx="20">
                  <c:v>19161.222536965048</c:v>
                </c:pt>
                <c:pt idx="21">
                  <c:v>15331.537472691651</c:v>
                </c:pt>
                <c:pt idx="22">
                  <c:v>19204.512997441681</c:v>
                </c:pt>
                <c:pt idx="23">
                  <c:v>15272.229718854071</c:v>
                </c:pt>
                <c:pt idx="24">
                  <c:v>15351.58292687305</c:v>
                </c:pt>
                <c:pt idx="25">
                  <c:v>19020.617524144971</c:v>
                </c:pt>
                <c:pt idx="26">
                  <c:v>15239.295944800049</c:v>
                </c:pt>
                <c:pt idx="27">
                  <c:v>15290.60080761565</c:v>
                </c:pt>
                <c:pt idx="28">
                  <c:v>16107.689326111649</c:v>
                </c:pt>
                <c:pt idx="29">
                  <c:v>21193.740017407763</c:v>
                </c:pt>
                <c:pt idx="30">
                  <c:v>16964.567621931179</c:v>
                </c:pt>
                <c:pt idx="31">
                  <c:v>21275.113421526359</c:v>
                </c:pt>
                <c:pt idx="32">
                  <c:v>17103.296298483117</c:v>
                </c:pt>
                <c:pt idx="33">
                  <c:v>16399.195025244619</c:v>
                </c:pt>
                <c:pt idx="34">
                  <c:v>19630.84226892691</c:v>
                </c:pt>
                <c:pt idx="35">
                  <c:v>15669.8154473915</c:v>
                </c:pt>
                <c:pt idx="36">
                  <c:v>15443.168248258089</c:v>
                </c:pt>
                <c:pt idx="37">
                  <c:v>19022.67375678047</c:v>
                </c:pt>
                <c:pt idx="38">
                  <c:v>15240.21495355172</c:v>
                </c:pt>
                <c:pt idx="39">
                  <c:v>15291.178553022561</c:v>
                </c:pt>
                <c:pt idx="40">
                  <c:v>20341.34350321153</c:v>
                </c:pt>
                <c:pt idx="41">
                  <c:v>16961.3377500893</c:v>
                </c:pt>
                <c:pt idx="42">
                  <c:v>16965.112077512222</c:v>
                </c:pt>
                <c:pt idx="43">
                  <c:v>21275.780736569923</c:v>
                </c:pt>
                <c:pt idx="44">
                  <c:v>17103.830847351561</c:v>
                </c:pt>
                <c:pt idx="45">
                  <c:v>20356.100290008031</c:v>
                </c:pt>
                <c:pt idx="46">
                  <c:v>15675.10411858236</c:v>
                </c:pt>
                <c:pt idx="47">
                  <c:v>15670.30911615146</c:v>
                </c:pt>
                <c:pt idx="48">
                  <c:v>7778.86246133446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9-B5A7-4FD7-9B40-DB19E7299794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COMPETITOR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Sheet1!$D$5:$D$54</c:f>
              <c:numCache>
                <c:formatCode>General</c:formatCode>
                <c:ptCount val="49"/>
                <c:pt idx="0">
                  <c:v>-107.3882871632126</c:v>
                </c:pt>
                <c:pt idx="1">
                  <c:v>-457.55597839660243</c:v>
                </c:pt>
                <c:pt idx="2">
                  <c:v>-459.36514420620529</c:v>
                </c:pt>
                <c:pt idx="3">
                  <c:v>-463.07174419872035</c:v>
                </c:pt>
                <c:pt idx="4">
                  <c:v>-647.94273119819104</c:v>
                </c:pt>
                <c:pt idx="5">
                  <c:v>-672.60397459215551</c:v>
                </c:pt>
                <c:pt idx="6">
                  <c:v>-427.7258900959327</c:v>
                </c:pt>
                <c:pt idx="7">
                  <c:v>-1169.2563096169531</c:v>
                </c:pt>
                <c:pt idx="8">
                  <c:v>-1064.4738784707831</c:v>
                </c:pt>
                <c:pt idx="9">
                  <c:v>-722.68436688199995</c:v>
                </c:pt>
                <c:pt idx="10">
                  <c:v>-557.47879554364658</c:v>
                </c:pt>
                <c:pt idx="11">
                  <c:v>-978.63350955921987</c:v>
                </c:pt>
                <c:pt idx="12">
                  <c:v>-460.62996778174636</c:v>
                </c:pt>
                <c:pt idx="13">
                  <c:v>-424.10470777490536</c:v>
                </c:pt>
                <c:pt idx="14">
                  <c:v>-354.01199881389027</c:v>
                </c:pt>
                <c:pt idx="15">
                  <c:v>-865.910202451332</c:v>
                </c:pt>
                <c:pt idx="16">
                  <c:v>-1445.745869036153</c:v>
                </c:pt>
                <c:pt idx="17">
                  <c:v>-1687.0490306081629</c:v>
                </c:pt>
                <c:pt idx="18">
                  <c:v>-1506.3492998343072</c:v>
                </c:pt>
                <c:pt idx="19">
                  <c:v>-1407.995413662552</c:v>
                </c:pt>
                <c:pt idx="20">
                  <c:v>-1671.770384508591</c:v>
                </c:pt>
                <c:pt idx="21">
                  <c:v>-1515.3510995542699</c:v>
                </c:pt>
                <c:pt idx="22">
                  <c:v>-1895.7019312584839</c:v>
                </c:pt>
                <c:pt idx="23">
                  <c:v>-1432.6302589326001</c:v>
                </c:pt>
                <c:pt idx="24">
                  <c:v>-684.05743529939605</c:v>
                </c:pt>
                <c:pt idx="25">
                  <c:v>-931.01028056441419</c:v>
                </c:pt>
                <c:pt idx="26">
                  <c:v>-913.87390455403397</c:v>
                </c:pt>
                <c:pt idx="27">
                  <c:v>-867.87609834168302</c:v>
                </c:pt>
                <c:pt idx="28">
                  <c:v>-1219.625677545019</c:v>
                </c:pt>
                <c:pt idx="29">
                  <c:v>-1734.7427620644628</c:v>
                </c:pt>
                <c:pt idx="30">
                  <c:v>-1818.38753088052</c:v>
                </c:pt>
                <c:pt idx="31">
                  <c:v>-1093.865481449795</c:v>
                </c:pt>
                <c:pt idx="32">
                  <c:v>-807.81708182770501</c:v>
                </c:pt>
                <c:pt idx="33">
                  <c:v>-1925.4331038226469</c:v>
                </c:pt>
                <c:pt idx="34">
                  <c:v>-2864.6709365396382</c:v>
                </c:pt>
                <c:pt idx="35">
                  <c:v>-2376.5506690152988</c:v>
                </c:pt>
                <c:pt idx="36">
                  <c:v>-1188.7342886126701</c:v>
                </c:pt>
                <c:pt idx="37">
                  <c:v>-934.69308013212958</c:v>
                </c:pt>
                <c:pt idx="38">
                  <c:v>-913.89803746194605</c:v>
                </c:pt>
                <c:pt idx="39">
                  <c:v>-867.876735815286</c:v>
                </c:pt>
                <c:pt idx="40">
                  <c:v>-1557.038779406204</c:v>
                </c:pt>
                <c:pt idx="41">
                  <c:v>-1397.3296831656819</c:v>
                </c:pt>
                <c:pt idx="42">
                  <c:v>-1818.387530884492</c:v>
                </c:pt>
                <c:pt idx="43">
                  <c:v>-1093.86548144995</c:v>
                </c:pt>
                <c:pt idx="44">
                  <c:v>-807.81708182770592</c:v>
                </c:pt>
                <c:pt idx="45">
                  <c:v>-2668.9319879595409</c:v>
                </c:pt>
                <c:pt idx="46">
                  <c:v>-2121.1720524027442</c:v>
                </c:pt>
                <c:pt idx="47">
                  <c:v>-2376.5506690152988</c:v>
                </c:pt>
                <c:pt idx="48">
                  <c:v>-936.61638771493904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A-B5A7-4FD7-9B40-DB19E7299794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COVID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Sheet1!$E$5:$E$54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1143.6848781363301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606.25212403345301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B-B5A7-4FD7-9B40-DB19E7299794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DISPLAY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Sheet1!$F$5:$F$54</c:f>
              <c:numCache>
                <c:formatCode>General</c:formatCode>
                <c:ptCount val="49"/>
                <c:pt idx="0">
                  <c:v>79.79711819705301</c:v>
                </c:pt>
                <c:pt idx="1">
                  <c:v>190.75485634348959</c:v>
                </c:pt>
                <c:pt idx="2">
                  <c:v>141.29098226530098</c:v>
                </c:pt>
                <c:pt idx="3">
                  <c:v>138.2498667310112</c:v>
                </c:pt>
                <c:pt idx="4">
                  <c:v>82.434307317670999</c:v>
                </c:pt>
                <c:pt idx="5">
                  <c:v>110.5343271632495</c:v>
                </c:pt>
                <c:pt idx="6">
                  <c:v>83.277285894345511</c:v>
                </c:pt>
                <c:pt idx="7">
                  <c:v>61.243839012914798</c:v>
                </c:pt>
                <c:pt idx="8">
                  <c:v>64.266074684424197</c:v>
                </c:pt>
                <c:pt idx="9">
                  <c:v>44.595203961568004</c:v>
                </c:pt>
                <c:pt idx="10">
                  <c:v>41.908680896151296</c:v>
                </c:pt>
                <c:pt idx="11">
                  <c:v>55.4966395822265</c:v>
                </c:pt>
                <c:pt idx="12">
                  <c:v>45.814637209572297</c:v>
                </c:pt>
                <c:pt idx="13">
                  <c:v>39.781111683609772</c:v>
                </c:pt>
                <c:pt idx="14">
                  <c:v>46.194719292221265</c:v>
                </c:pt>
                <c:pt idx="15">
                  <c:v>33.348212991873645</c:v>
                </c:pt>
                <c:pt idx="16">
                  <c:v>32.603921560786944</c:v>
                </c:pt>
                <c:pt idx="17">
                  <c:v>39.632004854392733</c:v>
                </c:pt>
                <c:pt idx="18">
                  <c:v>31.325531617308538</c:v>
                </c:pt>
                <c:pt idx="19">
                  <c:v>38.502751869865406</c:v>
                </c:pt>
                <c:pt idx="20">
                  <c:v>54.986973337014298</c:v>
                </c:pt>
                <c:pt idx="21">
                  <c:v>46.943071463417198</c:v>
                </c:pt>
                <c:pt idx="22">
                  <c:v>81.849230229266297</c:v>
                </c:pt>
                <c:pt idx="23">
                  <c:v>59.2372664429531</c:v>
                </c:pt>
                <c:pt idx="24">
                  <c:v>56.532262152457598</c:v>
                </c:pt>
                <c:pt idx="25">
                  <c:v>74.062248375507195</c:v>
                </c:pt>
                <c:pt idx="26">
                  <c:v>69.2723681715906</c:v>
                </c:pt>
                <c:pt idx="27">
                  <c:v>96.548770225166507</c:v>
                </c:pt>
                <c:pt idx="28">
                  <c:v>102.63599283998229</c:v>
                </c:pt>
                <c:pt idx="29">
                  <c:v>121.28825957475929</c:v>
                </c:pt>
                <c:pt idx="30">
                  <c:v>97.087510637561593</c:v>
                </c:pt>
                <c:pt idx="31">
                  <c:v>116.74290551505301</c:v>
                </c:pt>
                <c:pt idx="32">
                  <c:v>103.0408295640383</c:v>
                </c:pt>
                <c:pt idx="33">
                  <c:v>104.7886507133577</c:v>
                </c:pt>
                <c:pt idx="34">
                  <c:v>149.00348760859609</c:v>
                </c:pt>
                <c:pt idx="35">
                  <c:v>130.40286218233541</c:v>
                </c:pt>
                <c:pt idx="36">
                  <c:v>120.44387461702991</c:v>
                </c:pt>
                <c:pt idx="37">
                  <c:v>118.2243649643998</c:v>
                </c:pt>
                <c:pt idx="38">
                  <c:v>86.935424656083512</c:v>
                </c:pt>
                <c:pt idx="39">
                  <c:v>104.95236754908369</c:v>
                </c:pt>
                <c:pt idx="40">
                  <c:v>132.17769987920008</c:v>
                </c:pt>
                <c:pt idx="41">
                  <c:v>99.469396021453193</c:v>
                </c:pt>
                <c:pt idx="42">
                  <c:v>98.436190506454707</c:v>
                </c:pt>
                <c:pt idx="43">
                  <c:v>117.7061498593945</c:v>
                </c:pt>
                <c:pt idx="44">
                  <c:v>103.49887218850959</c:v>
                </c:pt>
                <c:pt idx="45">
                  <c:v>133.65970805220249</c:v>
                </c:pt>
                <c:pt idx="46">
                  <c:v>120.7656453615931</c:v>
                </c:pt>
                <c:pt idx="47">
                  <c:v>130.62259205265872</c:v>
                </c:pt>
                <c:pt idx="48">
                  <c:v>64.2409128172973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C-B5A7-4FD7-9B40-DB19E7299794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LAUNCHES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Sheet1!$G$5:$G$54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1928.5515712807528</c:v>
                </c:pt>
                <c:pt idx="5">
                  <c:v>50.149181036212468</c:v>
                </c:pt>
                <c:pt idx="6">
                  <c:v>0.50555822310182164</c:v>
                </c:pt>
                <c:pt idx="7">
                  <c:v>1.2942290511406631E-2</c:v>
                </c:pt>
                <c:pt idx="8">
                  <c:v>3.3654545698705605E-4</c:v>
                </c:pt>
                <c:pt idx="9">
                  <c:v>3.3927438038221868E-6</c:v>
                </c:pt>
                <c:pt idx="10">
                  <c:v>8.6854241377847877E-8</c:v>
                </c:pt>
                <c:pt idx="11">
                  <c:v>2.2585183302762229E-9</c:v>
                </c:pt>
                <c:pt idx="12">
                  <c:v>2.2768318251754559E-11</c:v>
                </c:pt>
                <c:pt idx="13">
                  <c:v>5.8286894724491686E-13</c:v>
                </c:pt>
                <c:pt idx="14">
                  <c:v>1.5156659946801427E-14</c:v>
                </c:pt>
                <c:pt idx="15">
                  <c:v>1.5279559730657164E-16</c:v>
                </c:pt>
                <c:pt idx="16">
                  <c:v>3.9115672910482326E-18</c:v>
                </c:pt>
                <c:pt idx="17">
                  <c:v>1.017146231064144E-19</c:v>
                </c:pt>
                <c:pt idx="18">
                  <c:v>1.0253938959445483E-21</c:v>
                </c:pt>
                <c:pt idx="19">
                  <c:v>2.6250083736180508E-23</c:v>
                </c:pt>
                <c:pt idx="20">
                  <c:v>6.8259528088596299E-25</c:v>
                </c:pt>
                <c:pt idx="21">
                  <c:v>6.8813019509372949E-27</c:v>
                </c:pt>
                <c:pt idx="22">
                  <c:v>1.7893825731256988E-28</c:v>
                </c:pt>
                <c:pt idx="23">
                  <c:v>1.8038920186265112E-30</c:v>
                </c:pt>
                <c:pt idx="24">
                  <c:v>4.6179635676838654E-32</c:v>
                </c:pt>
                <c:pt idx="25">
                  <c:v>1.200834317438628E-33</c:v>
                </c:pt>
                <c:pt idx="26">
                  <c:v>1.2105714414869181E-35</c:v>
                </c:pt>
                <c:pt idx="27">
                  <c:v>3.0990628902065078E-37</c:v>
                </c:pt>
                <c:pt idx="28">
                  <c:v>7.9336009989286685E-39</c:v>
                </c:pt>
                <c:pt idx="29">
                  <c:v>2.0630176485253566E-40</c:v>
                </c:pt>
                <c:pt idx="30">
                  <c:v>2.0797459002631561E-42</c:v>
                </c:pt>
                <c:pt idx="31">
                  <c:v>5.408076984550318E-44</c:v>
                </c:pt>
                <c:pt idx="32">
                  <c:v>5.45192909278585E-46</c:v>
                </c:pt>
                <c:pt idx="33">
                  <c:v>1.3956938477531798E-47</c:v>
                </c:pt>
                <c:pt idx="34">
                  <c:v>3.6292990285771773E-49</c:v>
                </c:pt>
                <c:pt idx="35">
                  <c:v>3.6587276802540978E-51</c:v>
                </c:pt>
                <c:pt idx="36">
                  <c:v>9.3663428614504891E-53</c:v>
                </c:pt>
                <c:pt idx="37">
                  <c:v>2.4355813492411808E-54</c:v>
                </c:pt>
                <c:pt idx="38">
                  <c:v>2.4553305830720816E-56</c:v>
                </c:pt>
                <c:pt idx="39">
                  <c:v>6.2856462926645247E-58</c:v>
                </c:pt>
                <c:pt idx="40">
                  <c:v>1.6344909752716303E-59</c:v>
                </c:pt>
                <c:pt idx="41">
                  <c:v>1.6477444617442509E-61</c:v>
                </c:pt>
                <c:pt idx="42">
                  <c:v>4.218225822065279E-63</c:v>
                </c:pt>
                <c:pt idx="43">
                  <c:v>1.0968883256873125E-64</c:v>
                </c:pt>
                <c:pt idx="44">
                  <c:v>1.105782589899482E-66</c:v>
                </c:pt>
                <c:pt idx="45">
                  <c:v>2.8754269324897495E-68</c:v>
                </c:pt>
                <c:pt idx="46">
                  <c:v>2.898742712466104E-70</c:v>
                </c:pt>
                <c:pt idx="47">
                  <c:v>7.4207813439132159E-72</c:v>
                </c:pt>
                <c:pt idx="48">
                  <c:v>1.6376896758980931E-73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D-B5A7-4FD7-9B40-DB19E7299794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NETWORK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Sheet1!$H$5:$H$54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E-B5A7-4FD7-9B40-DB19E7299794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PPC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Sheet1!$I$5:$I$54</c:f>
              <c:numCache>
                <c:formatCode>General</c:formatCode>
                <c:ptCount val="49"/>
                <c:pt idx="0">
                  <c:v>634.78687060870004</c:v>
                </c:pt>
                <c:pt idx="1">
                  <c:v>1350.0248496306558</c:v>
                </c:pt>
                <c:pt idx="2">
                  <c:v>466.31320264748797</c:v>
                </c:pt>
                <c:pt idx="3">
                  <c:v>809.18169727436396</c:v>
                </c:pt>
                <c:pt idx="4">
                  <c:v>1044.3680751666841</c:v>
                </c:pt>
                <c:pt idx="5">
                  <c:v>1293.695899924076</c:v>
                </c:pt>
                <c:pt idx="6">
                  <c:v>1749.432587896385</c:v>
                </c:pt>
                <c:pt idx="7">
                  <c:v>1811.233086925479</c:v>
                </c:pt>
                <c:pt idx="8">
                  <c:v>3373.1272087633438</c:v>
                </c:pt>
                <c:pt idx="9">
                  <c:v>2532.4373626635584</c:v>
                </c:pt>
                <c:pt idx="10">
                  <c:v>1664.6534988773092</c:v>
                </c:pt>
                <c:pt idx="11">
                  <c:v>1803.894289593313</c:v>
                </c:pt>
                <c:pt idx="12">
                  <c:v>1255.263820412797</c:v>
                </c:pt>
                <c:pt idx="13">
                  <c:v>2199.6001375900842</c:v>
                </c:pt>
                <c:pt idx="14">
                  <c:v>1334.3288620276751</c:v>
                </c:pt>
                <c:pt idx="15">
                  <c:v>976.669545526663</c:v>
                </c:pt>
                <c:pt idx="16">
                  <c:v>1132.8545026826189</c:v>
                </c:pt>
                <c:pt idx="17">
                  <c:v>1213.997202384327</c:v>
                </c:pt>
                <c:pt idx="18">
                  <c:v>1142.1127823419858</c:v>
                </c:pt>
                <c:pt idx="19">
                  <c:v>1092.7117789722488</c:v>
                </c:pt>
                <c:pt idx="20">
                  <c:v>1089.038381098522</c:v>
                </c:pt>
                <c:pt idx="21">
                  <c:v>1258.3057498251669</c:v>
                </c:pt>
                <c:pt idx="22">
                  <c:v>1860.6371722286719</c:v>
                </c:pt>
                <c:pt idx="23">
                  <c:v>1548.168457212427</c:v>
                </c:pt>
                <c:pt idx="24">
                  <c:v>900.99452626382504</c:v>
                </c:pt>
                <c:pt idx="25">
                  <c:v>1507.9353125328739</c:v>
                </c:pt>
                <c:pt idx="26">
                  <c:v>1164.0485944949701</c:v>
                </c:pt>
                <c:pt idx="27">
                  <c:v>743.72233430521203</c:v>
                </c:pt>
                <c:pt idx="28">
                  <c:v>670.36621660575304</c:v>
                </c:pt>
                <c:pt idx="29">
                  <c:v>722.37811060255694</c:v>
                </c:pt>
                <c:pt idx="30">
                  <c:v>557.90784949005899</c:v>
                </c:pt>
                <c:pt idx="31">
                  <c:v>651.37548932337791</c:v>
                </c:pt>
                <c:pt idx="32">
                  <c:v>560.64351712862697</c:v>
                </c:pt>
                <c:pt idx="33">
                  <c:v>693.20052511774202</c:v>
                </c:pt>
                <c:pt idx="34">
                  <c:v>843.33283354891705</c:v>
                </c:pt>
                <c:pt idx="35">
                  <c:v>685.720060681277</c:v>
                </c:pt>
                <c:pt idx="36">
                  <c:v>829.56967330170403</c:v>
                </c:pt>
                <c:pt idx="37">
                  <c:v>1507.9353125328739</c:v>
                </c:pt>
                <c:pt idx="38">
                  <c:v>1164.0485944949701</c:v>
                </c:pt>
                <c:pt idx="39">
                  <c:v>743.72233430521203</c:v>
                </c:pt>
                <c:pt idx="40">
                  <c:v>803.69195383301803</c:v>
                </c:pt>
                <c:pt idx="41">
                  <c:v>589.05237337529206</c:v>
                </c:pt>
                <c:pt idx="42">
                  <c:v>557.90784949005899</c:v>
                </c:pt>
                <c:pt idx="43">
                  <c:v>651.37548932337791</c:v>
                </c:pt>
                <c:pt idx="44">
                  <c:v>560.64351712862697</c:v>
                </c:pt>
                <c:pt idx="45">
                  <c:v>861.69660805629405</c:v>
                </c:pt>
                <c:pt idx="46">
                  <c:v>674.83675061036502</c:v>
                </c:pt>
                <c:pt idx="47">
                  <c:v>685.720060681277</c:v>
                </c:pt>
                <c:pt idx="48">
                  <c:v>351.86576041132901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DF-B5A7-4FD7-9B40-DB19E7299794}"/>
            </c:ext>
          </c:extLst>
        </c:ser>
        <c:ser>
          <c:idx val="8"/>
          <c:order val="8"/>
          <c:tx>
            <c:strRef>
              <c:f>Sheet1!$J$3:$J$4</c:f>
              <c:strCache>
                <c:ptCount val="1"/>
                <c:pt idx="0">
                  <c:v>PR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Sheet1!$J$5:$J$54</c:f>
              <c:numCache>
                <c:formatCode>General</c:formatCode>
                <c:ptCount val="49"/>
                <c:pt idx="0">
                  <c:v>707.12649813228995</c:v>
                </c:pt>
                <c:pt idx="1">
                  <c:v>1267.122702160148</c:v>
                </c:pt>
                <c:pt idx="2">
                  <c:v>845.806121653422</c:v>
                </c:pt>
                <c:pt idx="3">
                  <c:v>1311.962299023141</c:v>
                </c:pt>
                <c:pt idx="4">
                  <c:v>986.69017106364402</c:v>
                </c:pt>
                <c:pt idx="5">
                  <c:v>2192.5318677872742</c:v>
                </c:pt>
                <c:pt idx="6">
                  <c:v>1123.9828545681589</c:v>
                </c:pt>
                <c:pt idx="7">
                  <c:v>585.90699868903175</c:v>
                </c:pt>
                <c:pt idx="8">
                  <c:v>1129.6355976328609</c:v>
                </c:pt>
                <c:pt idx="9">
                  <c:v>572.61252306003701</c:v>
                </c:pt>
                <c:pt idx="10">
                  <c:v>398.9554938699593</c:v>
                </c:pt>
                <c:pt idx="11">
                  <c:v>1774.4947035923019</c:v>
                </c:pt>
                <c:pt idx="12">
                  <c:v>1232.8931795905469</c:v>
                </c:pt>
                <c:pt idx="13">
                  <c:v>1014.101154362133</c:v>
                </c:pt>
                <c:pt idx="14">
                  <c:v>1370.0060049632591</c:v>
                </c:pt>
                <c:pt idx="15">
                  <c:v>604.77867698084242</c:v>
                </c:pt>
                <c:pt idx="16">
                  <c:v>912.37622231458306</c:v>
                </c:pt>
                <c:pt idx="17">
                  <c:v>1600.5366395442788</c:v>
                </c:pt>
                <c:pt idx="18">
                  <c:v>1282.4794135793711</c:v>
                </c:pt>
                <c:pt idx="19">
                  <c:v>1218.7910398386</c:v>
                </c:pt>
                <c:pt idx="20">
                  <c:v>2028.297983138747</c:v>
                </c:pt>
                <c:pt idx="21">
                  <c:v>1031.3358351719398</c:v>
                </c:pt>
                <c:pt idx="22">
                  <c:v>1793.8456122630471</c:v>
                </c:pt>
                <c:pt idx="23">
                  <c:v>1310.2289861506499</c:v>
                </c:pt>
                <c:pt idx="24">
                  <c:v>762.33508489096289</c:v>
                </c:pt>
                <c:pt idx="25">
                  <c:v>2866.1631136260139</c:v>
                </c:pt>
                <c:pt idx="26">
                  <c:v>1054.443409282391</c:v>
                </c:pt>
                <c:pt idx="27">
                  <c:v>736.64731224514992</c:v>
                </c:pt>
                <c:pt idx="28">
                  <c:v>890.08341874923099</c:v>
                </c:pt>
                <c:pt idx="29">
                  <c:v>710.80652618325576</c:v>
                </c:pt>
                <c:pt idx="30">
                  <c:v>215.6090008343333</c:v>
                </c:pt>
                <c:pt idx="31">
                  <c:v>700.75083616563359</c:v>
                </c:pt>
                <c:pt idx="32">
                  <c:v>238.61679588700031</c:v>
                </c:pt>
                <c:pt idx="33">
                  <c:v>315.645922771524</c:v>
                </c:pt>
                <c:pt idx="34">
                  <c:v>733.3904396452624</c:v>
                </c:pt>
                <c:pt idx="35">
                  <c:v>3519.8909054084288</c:v>
                </c:pt>
                <c:pt idx="36">
                  <c:v>1777.3435354535711</c:v>
                </c:pt>
                <c:pt idx="37">
                  <c:v>3084.0818892337898</c:v>
                </c:pt>
                <c:pt idx="38">
                  <c:v>1097.0285149579959</c:v>
                </c:pt>
                <c:pt idx="39">
                  <c:v>757.43609636471899</c:v>
                </c:pt>
                <c:pt idx="40">
                  <c:v>1147.637981764233</c:v>
                </c:pt>
                <c:pt idx="41">
                  <c:v>474.81939622810364</c:v>
                </c:pt>
                <c:pt idx="42">
                  <c:v>220.72278033643073</c:v>
                </c:pt>
                <c:pt idx="43">
                  <c:v>704.42104088802239</c:v>
                </c:pt>
                <c:pt idx="44">
                  <c:v>240.41966555083638</c:v>
                </c:pt>
                <c:pt idx="45">
                  <c:v>372.79337663572437</c:v>
                </c:pt>
                <c:pt idx="46">
                  <c:v>678.25502298012282</c:v>
                </c:pt>
                <c:pt idx="47">
                  <c:v>3520.3771879728656</c:v>
                </c:pt>
                <c:pt idx="48">
                  <c:v>1064.530992802511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0-B5A7-4FD7-9B40-DB19E7299794}"/>
            </c:ext>
          </c:extLst>
        </c:ser>
        <c:ser>
          <c:idx val="9"/>
          <c:order val="9"/>
          <c:tx>
            <c:strRef>
              <c:f>Sheet1!$K$3:$K$4</c:f>
              <c:strCache>
                <c:ptCount val="1"/>
                <c:pt idx="0">
                  <c:v>PRESS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Sheet1!$K$5:$K$54</c:f>
              <c:numCache>
                <c:formatCode>General</c:formatCode>
                <c:ptCount val="49"/>
                <c:pt idx="0">
                  <c:v>0</c:v>
                </c:pt>
                <c:pt idx="1">
                  <c:v>7.0677634302167602</c:v>
                </c:pt>
                <c:pt idx="2">
                  <c:v>41.471085405766601</c:v>
                </c:pt>
                <c:pt idx="3">
                  <c:v>101.5903605701877</c:v>
                </c:pt>
                <c:pt idx="4">
                  <c:v>107.4406007763794</c:v>
                </c:pt>
                <c:pt idx="5">
                  <c:v>157.82097632559859</c:v>
                </c:pt>
                <c:pt idx="6">
                  <c:v>141.8443240839039</c:v>
                </c:pt>
                <c:pt idx="7">
                  <c:v>153.72695238756239</c:v>
                </c:pt>
                <c:pt idx="8">
                  <c:v>199.1989897567849</c:v>
                </c:pt>
                <c:pt idx="9">
                  <c:v>167.7418225917466</c:v>
                </c:pt>
                <c:pt idx="10">
                  <c:v>176.57168873249822</c:v>
                </c:pt>
                <c:pt idx="11">
                  <c:v>232.83098785032132</c:v>
                </c:pt>
                <c:pt idx="12">
                  <c:v>195.23609246291733</c:v>
                </c:pt>
                <c:pt idx="13">
                  <c:v>181.68947883912992</c:v>
                </c:pt>
                <c:pt idx="14">
                  <c:v>221.54872752221883</c:v>
                </c:pt>
                <c:pt idx="15">
                  <c:v>164.48934834836712</c:v>
                </c:pt>
                <c:pt idx="16">
                  <c:v>156.96388707880399</c:v>
                </c:pt>
                <c:pt idx="17">
                  <c:v>188.6413415673689</c:v>
                </c:pt>
                <c:pt idx="18">
                  <c:v>140.22893147439899</c:v>
                </c:pt>
                <c:pt idx="19">
                  <c:v>137.31421372194671</c:v>
                </c:pt>
                <c:pt idx="20">
                  <c:v>143.3847727766103</c:v>
                </c:pt>
                <c:pt idx="21">
                  <c:v>125.47957664849321</c:v>
                </c:pt>
                <c:pt idx="22">
                  <c:v>162.24093114183142</c:v>
                </c:pt>
                <c:pt idx="23">
                  <c:v>131.12087361115221</c:v>
                </c:pt>
                <c:pt idx="24">
                  <c:v>111.92032582167809</c:v>
                </c:pt>
                <c:pt idx="25">
                  <c:v>137.03584922658038</c:v>
                </c:pt>
                <c:pt idx="26">
                  <c:v>173.46215673794589</c:v>
                </c:pt>
                <c:pt idx="27">
                  <c:v>151.8828785522451</c:v>
                </c:pt>
                <c:pt idx="28">
                  <c:v>167.25500134055861</c:v>
                </c:pt>
                <c:pt idx="29">
                  <c:v>226.36425830607212</c:v>
                </c:pt>
                <c:pt idx="30">
                  <c:v>190.94607830238368</c:v>
                </c:pt>
                <c:pt idx="31">
                  <c:v>235.22638501015982</c:v>
                </c:pt>
                <c:pt idx="32">
                  <c:v>184.3001328454572</c:v>
                </c:pt>
                <c:pt idx="33">
                  <c:v>182.76758972855652</c:v>
                </c:pt>
                <c:pt idx="34">
                  <c:v>232.52650907313392</c:v>
                </c:pt>
                <c:pt idx="35">
                  <c:v>191.74662567182449</c:v>
                </c:pt>
                <c:pt idx="36">
                  <c:v>166.712067906838</c:v>
                </c:pt>
                <c:pt idx="37">
                  <c:v>193.41440596733091</c:v>
                </c:pt>
                <c:pt idx="38">
                  <c:v>207.37409318225369</c:v>
                </c:pt>
                <c:pt idx="39">
                  <c:v>178.19496922601678</c:v>
                </c:pt>
                <c:pt idx="40">
                  <c:v>231.5581797313632</c:v>
                </c:pt>
                <c:pt idx="41">
                  <c:v>200.30508105319529</c:v>
                </c:pt>
                <c:pt idx="42">
                  <c:v>202.46829067818521</c:v>
                </c:pt>
                <c:pt idx="43">
                  <c:v>246.94762898392639</c:v>
                </c:pt>
                <c:pt idx="44">
                  <c:v>191.97217296013412</c:v>
                </c:pt>
                <c:pt idx="45">
                  <c:v>235.75122055191821</c:v>
                </c:pt>
                <c:pt idx="46">
                  <c:v>192.21942341533151</c:v>
                </c:pt>
                <c:pt idx="47">
                  <c:v>195.68576700013952</c:v>
                </c:pt>
                <c:pt idx="48">
                  <c:v>88.10363229625321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1-B5A7-4FD7-9B40-DB19E7299794}"/>
            </c:ext>
          </c:extLst>
        </c:ser>
        <c:ser>
          <c:idx val="10"/>
          <c:order val="10"/>
          <c:tx>
            <c:strRef>
              <c:f>Sheet1!$L$3:$L$4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Sheet1!$L$5:$L$54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-1246.4110751727014</c:v>
                </c:pt>
                <c:pt idx="21">
                  <c:v>-948.63999308488997</c:v>
                </c:pt>
                <c:pt idx="22">
                  <c:v>-712.66391609761354</c:v>
                </c:pt>
                <c:pt idx="23">
                  <c:v>-3460.1729806166827</c:v>
                </c:pt>
                <c:pt idx="24">
                  <c:v>-3360.6215677294067</c:v>
                </c:pt>
                <c:pt idx="25">
                  <c:v>-4263.8465035618974</c:v>
                </c:pt>
                <c:pt idx="26">
                  <c:v>-2858.7409981025257</c:v>
                </c:pt>
                <c:pt idx="27">
                  <c:v>-3128.279435393194</c:v>
                </c:pt>
                <c:pt idx="28">
                  <c:v>-2285.4848995112488</c:v>
                </c:pt>
                <c:pt idx="29">
                  <c:v>-3211.1826133071463</c:v>
                </c:pt>
                <c:pt idx="30">
                  <c:v>-2353.3502398658902</c:v>
                </c:pt>
                <c:pt idx="31">
                  <c:v>-1286.4334514331301</c:v>
                </c:pt>
                <c:pt idx="32">
                  <c:v>-95.291367365748542</c:v>
                </c:pt>
                <c:pt idx="33">
                  <c:v>-3.6853246678228759E-14</c:v>
                </c:pt>
                <c:pt idx="34">
                  <c:v>-4.6066558347785947E-14</c:v>
                </c:pt>
                <c:pt idx="35">
                  <c:v>-3.6853246678228759E-14</c:v>
                </c:pt>
                <c:pt idx="36">
                  <c:v>-1275.1585746496212</c:v>
                </c:pt>
                <c:pt idx="37">
                  <c:v>-4263.8465035618974</c:v>
                </c:pt>
                <c:pt idx="38">
                  <c:v>-2858.7409981025257</c:v>
                </c:pt>
                <c:pt idx="39">
                  <c:v>-3128.279435393194</c:v>
                </c:pt>
                <c:pt idx="40">
                  <c:v>-2995.4300157000998</c:v>
                </c:pt>
                <c:pt idx="41">
                  <c:v>-2501.2374971182962</c:v>
                </c:pt>
                <c:pt idx="42">
                  <c:v>-2353.3502398658902</c:v>
                </c:pt>
                <c:pt idx="43">
                  <c:v>-1286.433451433129</c:v>
                </c:pt>
                <c:pt idx="44">
                  <c:v>-95.291367365748499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-228.699279848202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2-B5A7-4FD7-9B40-DB19E7299794}"/>
            </c:ext>
          </c:extLst>
        </c:ser>
        <c:ser>
          <c:idx val="11"/>
          <c:order val="11"/>
          <c:tx>
            <c:strRef>
              <c:f>Sheet1!$M$3:$M$4</c:f>
              <c:strCache>
                <c:ptCount val="1"/>
                <c:pt idx="0">
                  <c:v>PROMOS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Sheet1!$M$5:$M$54</c:f>
              <c:numCache>
                <c:formatCode>General</c:formatCode>
                <c:ptCount val="49"/>
                <c:pt idx="0">
                  <c:v>10.8709578741475</c:v>
                </c:pt>
                <c:pt idx="1">
                  <c:v>63.793566488452711</c:v>
                </c:pt>
                <c:pt idx="2">
                  <c:v>55.980655487114902</c:v>
                </c:pt>
                <c:pt idx="3">
                  <c:v>2280.3717085778499</c:v>
                </c:pt>
                <c:pt idx="4">
                  <c:v>2093.0229389125439</c:v>
                </c:pt>
                <c:pt idx="5">
                  <c:v>1783.7702605191557</c:v>
                </c:pt>
                <c:pt idx="6">
                  <c:v>7885.6237060745843</c:v>
                </c:pt>
                <c:pt idx="7">
                  <c:v>10307.077866390009</c:v>
                </c:pt>
                <c:pt idx="8">
                  <c:v>9223.1625880411502</c:v>
                </c:pt>
                <c:pt idx="9">
                  <c:v>7510.3557117706096</c:v>
                </c:pt>
                <c:pt idx="10">
                  <c:v>1254.3843252344029</c:v>
                </c:pt>
                <c:pt idx="11">
                  <c:v>9426.5412740851425</c:v>
                </c:pt>
                <c:pt idx="12">
                  <c:v>1957.341756779711</c:v>
                </c:pt>
                <c:pt idx="13">
                  <c:v>210.41852596965947</c:v>
                </c:pt>
                <c:pt idx="14">
                  <c:v>3955.3675389949071</c:v>
                </c:pt>
                <c:pt idx="15">
                  <c:v>2837.457068998584</c:v>
                </c:pt>
                <c:pt idx="16">
                  <c:v>109.67916216358884</c:v>
                </c:pt>
                <c:pt idx="17">
                  <c:v>2808.6742964254449</c:v>
                </c:pt>
                <c:pt idx="18">
                  <c:v>91.720330544213354</c:v>
                </c:pt>
                <c:pt idx="19">
                  <c:v>0.74293467837342486</c:v>
                </c:pt>
                <c:pt idx="20">
                  <c:v>5400.3644981649095</c:v>
                </c:pt>
                <c:pt idx="21">
                  <c:v>2160.1433930210287</c:v>
                </c:pt>
                <c:pt idx="22">
                  <c:v>1.1912487000487361E-7</c:v>
                </c:pt>
                <c:pt idx="23">
                  <c:v>2.8782812860702327E-10</c:v>
                </c:pt>
                <c:pt idx="24">
                  <c:v>2.3314079316993827E-12</c:v>
                </c:pt>
                <c:pt idx="25">
                  <c:v>774.59983962439401</c:v>
                </c:pt>
                <c:pt idx="26">
                  <c:v>5422.1988814373999</c:v>
                </c:pt>
                <c:pt idx="27">
                  <c:v>5422.1988814373999</c:v>
                </c:pt>
                <c:pt idx="28">
                  <c:v>6823.4653171085201</c:v>
                </c:pt>
                <c:pt idx="29">
                  <c:v>7252.8875843183505</c:v>
                </c:pt>
                <c:pt idx="30">
                  <c:v>5802.3100674546804</c:v>
                </c:pt>
                <c:pt idx="31">
                  <c:v>6623.18356045154</c:v>
                </c:pt>
                <c:pt idx="32">
                  <c:v>4737.4327885287603</c:v>
                </c:pt>
                <c:pt idx="33">
                  <c:v>3854.4698177361488</c:v>
                </c:pt>
                <c:pt idx="34">
                  <c:v>3967.0067623442455</c:v>
                </c:pt>
                <c:pt idx="35">
                  <c:v>3972.9786851920881</c:v>
                </c:pt>
                <c:pt idx="36">
                  <c:v>1633.9408811056501</c:v>
                </c:pt>
                <c:pt idx="37">
                  <c:v>774.59983962439401</c:v>
                </c:pt>
                <c:pt idx="38">
                  <c:v>5422.1988814373999</c:v>
                </c:pt>
                <c:pt idx="39">
                  <c:v>5422.1988814373999</c:v>
                </c:pt>
                <c:pt idx="40">
                  <c:v>8274.0428339721911</c:v>
                </c:pt>
                <c:pt idx="41">
                  <c:v>5802.3100674546804</c:v>
                </c:pt>
                <c:pt idx="42">
                  <c:v>5802.3100674546804</c:v>
                </c:pt>
                <c:pt idx="43">
                  <c:v>6623.18356045154</c:v>
                </c:pt>
                <c:pt idx="44">
                  <c:v>4737.4327885287603</c:v>
                </c:pt>
                <c:pt idx="45">
                  <c:v>4744.507024604135</c:v>
                </c:pt>
                <c:pt idx="46">
                  <c:v>3076.9695554762598</c:v>
                </c:pt>
                <c:pt idx="47">
                  <c:v>3972.9786851920881</c:v>
                </c:pt>
                <c:pt idx="48">
                  <c:v>1633.9408811056501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3-B5A7-4FD7-9B40-DB19E7299794}"/>
            </c:ext>
          </c:extLst>
        </c:ser>
        <c:ser>
          <c:idx val="12"/>
          <c:order val="12"/>
          <c:tx>
            <c:strRef>
              <c:f>Sheet1!$N$3:$N$4</c:f>
              <c:strCache>
                <c:ptCount val="1"/>
                <c:pt idx="0">
                  <c:v>RADIO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Sheet1!$N$5:$N$54</c:f>
              <c:numCache>
                <c:formatCode>General</c:formatCode>
                <c:ptCount val="49"/>
                <c:pt idx="0">
                  <c:v>62.529155623596196</c:v>
                </c:pt>
                <c:pt idx="1">
                  <c:v>188.64602699203891</c:v>
                </c:pt>
                <c:pt idx="2">
                  <c:v>208.682696129173</c:v>
                </c:pt>
                <c:pt idx="3">
                  <c:v>298.52512184797973</c:v>
                </c:pt>
                <c:pt idx="4">
                  <c:v>241.7747157013645</c:v>
                </c:pt>
                <c:pt idx="5">
                  <c:v>298.05644967077592</c:v>
                </c:pt>
                <c:pt idx="6">
                  <c:v>233.55330665031079</c:v>
                </c:pt>
                <c:pt idx="7">
                  <c:v>227.23188114837239</c:v>
                </c:pt>
                <c:pt idx="8">
                  <c:v>285.66781236694942</c:v>
                </c:pt>
                <c:pt idx="9">
                  <c:v>232.82649874044881</c:v>
                </c:pt>
                <c:pt idx="10">
                  <c:v>239.48077416521909</c:v>
                </c:pt>
                <c:pt idx="11">
                  <c:v>300.8633931718623</c:v>
                </c:pt>
                <c:pt idx="12">
                  <c:v>211.1925909286748</c:v>
                </c:pt>
                <c:pt idx="13">
                  <c:v>139.3498744083987</c:v>
                </c:pt>
                <c:pt idx="14">
                  <c:v>109.1816443304841</c:v>
                </c:pt>
                <c:pt idx="15">
                  <c:v>55.001074412308604</c:v>
                </c:pt>
                <c:pt idx="16">
                  <c:v>36.263063976885476</c:v>
                </c:pt>
                <c:pt idx="17">
                  <c:v>27.915170907243862</c:v>
                </c:pt>
                <c:pt idx="18">
                  <c:v>13.64505172827764</c:v>
                </c:pt>
                <c:pt idx="19">
                  <c:v>27.56642461204525</c:v>
                </c:pt>
                <c:pt idx="20">
                  <c:v>106.11798658154059</c:v>
                </c:pt>
                <c:pt idx="21">
                  <c:v>70.586668691192898</c:v>
                </c:pt>
                <c:pt idx="22">
                  <c:v>165.9563397901953</c:v>
                </c:pt>
                <c:pt idx="23">
                  <c:v>237.57303026395158</c:v>
                </c:pt>
                <c:pt idx="24">
                  <c:v>318.16006154193559</c:v>
                </c:pt>
                <c:pt idx="25">
                  <c:v>258.84361471621668</c:v>
                </c:pt>
                <c:pt idx="26">
                  <c:v>130.58220864174589</c:v>
                </c:pt>
                <c:pt idx="27">
                  <c:v>261.084715093081</c:v>
                </c:pt>
                <c:pt idx="28">
                  <c:v>193.88198441941159</c:v>
                </c:pt>
                <c:pt idx="29">
                  <c:v>151.87717660398181</c:v>
                </c:pt>
                <c:pt idx="30">
                  <c:v>75.675647612753707</c:v>
                </c:pt>
                <c:pt idx="31">
                  <c:v>59.173610721028368</c:v>
                </c:pt>
                <c:pt idx="32">
                  <c:v>29.402573005196913</c:v>
                </c:pt>
                <c:pt idx="33">
                  <c:v>19.321259804303281</c:v>
                </c:pt>
                <c:pt idx="34">
                  <c:v>15.04975871904302</c:v>
                </c:pt>
                <c:pt idx="35">
                  <c:v>7.4368508607570298</c:v>
                </c:pt>
                <c:pt idx="36">
                  <c:v>35.28246331382767</c:v>
                </c:pt>
                <c:pt idx="37">
                  <c:v>37.332469767744229</c:v>
                </c:pt>
                <c:pt idx="38">
                  <c:v>21.61247101433068</c:v>
                </c:pt>
                <c:pt idx="39">
                  <c:v>190.78105523782892</c:v>
                </c:pt>
                <c:pt idx="40">
                  <c:v>175.72283562693889</c:v>
                </c:pt>
                <c:pt idx="41">
                  <c:v>87.481860003990391</c:v>
                </c:pt>
                <c:pt idx="42">
                  <c:v>57.604705156194498</c:v>
                </c:pt>
                <c:pt idx="43">
                  <c:v>45.041846102337622</c:v>
                </c:pt>
                <c:pt idx="44">
                  <c:v>22.380585968399959</c:v>
                </c:pt>
                <c:pt idx="45">
                  <c:v>17.522073234401649</c:v>
                </c:pt>
                <c:pt idx="46">
                  <c:v>8.6395632868905494</c:v>
                </c:pt>
                <c:pt idx="47">
                  <c:v>5.6600831853133293</c:v>
                </c:pt>
                <c:pt idx="48">
                  <c:v>13.2200702047378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4-B5A7-4FD7-9B40-DB19E7299794}"/>
            </c:ext>
          </c:extLst>
        </c:ser>
        <c:ser>
          <c:idx val="13"/>
          <c:order val="13"/>
          <c:tx>
            <c:strRef>
              <c:f>Sheet1!$O$3:$O$4</c:f>
              <c:strCache>
                <c:ptCount val="1"/>
                <c:pt idx="0">
                  <c:v>SEASONALITY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Sheet1!$O$5:$O$54</c:f>
              <c:numCache>
                <c:formatCode>General</c:formatCode>
                <c:ptCount val="49"/>
                <c:pt idx="0">
                  <c:v>0</c:v>
                </c:pt>
                <c:pt idx="1">
                  <c:v>100.34624791978401</c:v>
                </c:pt>
                <c:pt idx="2">
                  <c:v>100.34624791978401</c:v>
                </c:pt>
                <c:pt idx="3">
                  <c:v>100.34624791978401</c:v>
                </c:pt>
                <c:pt idx="4">
                  <c:v>100.34624791978401</c:v>
                </c:pt>
                <c:pt idx="5">
                  <c:v>100.34624791978401</c:v>
                </c:pt>
                <c:pt idx="6">
                  <c:v>100.34624791978401</c:v>
                </c:pt>
                <c:pt idx="7">
                  <c:v>100.34624791978401</c:v>
                </c:pt>
                <c:pt idx="8">
                  <c:v>100.34624791978401</c:v>
                </c:pt>
                <c:pt idx="9">
                  <c:v>100.34624791978401</c:v>
                </c:pt>
                <c:pt idx="10">
                  <c:v>100.34624791978401</c:v>
                </c:pt>
                <c:pt idx="11">
                  <c:v>-2485.9425481561111</c:v>
                </c:pt>
                <c:pt idx="12">
                  <c:v>411.13044816546801</c:v>
                </c:pt>
                <c:pt idx="13">
                  <c:v>100.34624791978401</c:v>
                </c:pt>
                <c:pt idx="14">
                  <c:v>100.34624791978401</c:v>
                </c:pt>
                <c:pt idx="15">
                  <c:v>100.34624791978401</c:v>
                </c:pt>
                <c:pt idx="16">
                  <c:v>100.34624791978401</c:v>
                </c:pt>
                <c:pt idx="17">
                  <c:v>100.34624791978401</c:v>
                </c:pt>
                <c:pt idx="18">
                  <c:v>1389.6199552230239</c:v>
                </c:pt>
                <c:pt idx="19">
                  <c:v>100.34624791978401</c:v>
                </c:pt>
                <c:pt idx="20">
                  <c:v>100.34624791978401</c:v>
                </c:pt>
                <c:pt idx="21">
                  <c:v>100.34624791978401</c:v>
                </c:pt>
                <c:pt idx="22">
                  <c:v>100.34624791978401</c:v>
                </c:pt>
                <c:pt idx="23">
                  <c:v>-2485.9425481561111</c:v>
                </c:pt>
                <c:pt idx="24">
                  <c:v>-1894.5463726576072</c:v>
                </c:pt>
                <c:pt idx="25">
                  <c:v>79.368618224619482</c:v>
                </c:pt>
                <c:pt idx="26">
                  <c:v>100.33954367346902</c:v>
                </c:pt>
                <c:pt idx="27">
                  <c:v>100.34623719299043</c:v>
                </c:pt>
                <c:pt idx="28">
                  <c:v>100.3462479026216</c:v>
                </c:pt>
                <c:pt idx="29">
                  <c:v>100.34624791975349</c:v>
                </c:pt>
                <c:pt idx="30">
                  <c:v>1445.4466626068299</c:v>
                </c:pt>
                <c:pt idx="31">
                  <c:v>-1.4077848982551657E-17</c:v>
                </c:pt>
                <c:pt idx="32">
                  <c:v>-4.4991435416708116E-21</c:v>
                </c:pt>
                <c:pt idx="33">
                  <c:v>-7.1986296666733079E-24</c:v>
                </c:pt>
                <c:pt idx="34">
                  <c:v>-1.1532573886506366E-26</c:v>
                </c:pt>
                <c:pt idx="35">
                  <c:v>-2586.2887960758949</c:v>
                </c:pt>
                <c:pt idx="36">
                  <c:v>-3406.3309409892622</c:v>
                </c:pt>
                <c:pt idx="37">
                  <c:v>79.368618224619482</c:v>
                </c:pt>
                <c:pt idx="38">
                  <c:v>100.33954367346902</c:v>
                </c:pt>
                <c:pt idx="39">
                  <c:v>100.34623719299043</c:v>
                </c:pt>
                <c:pt idx="40">
                  <c:v>100.3462479025996</c:v>
                </c:pt>
                <c:pt idx="41">
                  <c:v>100.34624791977555</c:v>
                </c:pt>
                <c:pt idx="42">
                  <c:v>1445.4466626068299</c:v>
                </c:pt>
                <c:pt idx="43">
                  <c:v>-1.4077848982551657E-17</c:v>
                </c:pt>
                <c:pt idx="44">
                  <c:v>-4.4991435416708116E-21</c:v>
                </c:pt>
                <c:pt idx="45">
                  <c:v>-7.2078586790664792E-24</c:v>
                </c:pt>
                <c:pt idx="46">
                  <c:v>-2.3035614933354568E-27</c:v>
                </c:pt>
                <c:pt idx="47">
                  <c:v>-2586.2887960758949</c:v>
                </c:pt>
                <c:pt idx="48">
                  <c:v>-2902.7066685381251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5-B5A7-4FD7-9B40-DB19E7299794}"/>
            </c:ext>
          </c:extLst>
        </c:ser>
        <c:ser>
          <c:idx val="14"/>
          <c:order val="14"/>
          <c:tx>
            <c:strRef>
              <c:f>Sheet1!$P$3:$P$4</c:f>
              <c:strCache>
                <c:ptCount val="1"/>
                <c:pt idx="0">
                  <c:v>SOCIAL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Sheet1!$P$5:$P$54</c:f>
              <c:numCache>
                <c:formatCode>General</c:formatCode>
                <c:ptCount val="49"/>
                <c:pt idx="0">
                  <c:v>237.42860943159701</c:v>
                </c:pt>
                <c:pt idx="1">
                  <c:v>453.31584693242297</c:v>
                </c:pt>
                <c:pt idx="2">
                  <c:v>430.307694593463</c:v>
                </c:pt>
                <c:pt idx="3">
                  <c:v>503.9036421534625</c:v>
                </c:pt>
                <c:pt idx="4">
                  <c:v>380.01911652055202</c:v>
                </c:pt>
                <c:pt idx="5">
                  <c:v>441.417118508648</c:v>
                </c:pt>
                <c:pt idx="6">
                  <c:v>330.94442417218022</c:v>
                </c:pt>
                <c:pt idx="7">
                  <c:v>314.74246157799081</c:v>
                </c:pt>
                <c:pt idx="8">
                  <c:v>369.05119034729978</c:v>
                </c:pt>
                <c:pt idx="9">
                  <c:v>275.10340605268459</c:v>
                </c:pt>
                <c:pt idx="10">
                  <c:v>254.89692056459211</c:v>
                </c:pt>
                <c:pt idx="11">
                  <c:v>287.52661779602033</c:v>
                </c:pt>
                <c:pt idx="12">
                  <c:v>212.37572425048938</c:v>
                </c:pt>
                <c:pt idx="13">
                  <c:v>198.54716337959312</c:v>
                </c:pt>
                <c:pt idx="14">
                  <c:v>232.70228593137421</c:v>
                </c:pt>
                <c:pt idx="15">
                  <c:v>176.6508710161132</c:v>
                </c:pt>
                <c:pt idx="16">
                  <c:v>167.03667006982562</c:v>
                </c:pt>
                <c:pt idx="17">
                  <c:v>340.51903935121106</c:v>
                </c:pt>
                <c:pt idx="18">
                  <c:v>497.51675204820799</c:v>
                </c:pt>
                <c:pt idx="19">
                  <c:v>530.554431786853</c:v>
                </c:pt>
                <c:pt idx="20">
                  <c:v>681.796974238183</c:v>
                </c:pt>
                <c:pt idx="21">
                  <c:v>552.40776508491899</c:v>
                </c:pt>
                <c:pt idx="22">
                  <c:v>686.39546533012299</c:v>
                </c:pt>
                <c:pt idx="23">
                  <c:v>538.91757896874901</c:v>
                </c:pt>
                <c:pt idx="24">
                  <c:v>461.35212565051597</c:v>
                </c:pt>
                <c:pt idx="25">
                  <c:v>620.33655772057</c:v>
                </c:pt>
                <c:pt idx="26">
                  <c:v>578.52378298822396</c:v>
                </c:pt>
                <c:pt idx="27">
                  <c:v>658.63860063226196</c:v>
                </c:pt>
                <c:pt idx="28">
                  <c:v>667.35743011834802</c:v>
                </c:pt>
                <c:pt idx="29">
                  <c:v>893.94464460712197</c:v>
                </c:pt>
                <c:pt idx="30">
                  <c:v>738.78789681346507</c:v>
                </c:pt>
                <c:pt idx="31">
                  <c:v>959.08470438704296</c:v>
                </c:pt>
                <c:pt idx="32">
                  <c:v>782.75739844521001</c:v>
                </c:pt>
                <c:pt idx="33">
                  <c:v>790.32564228133003</c:v>
                </c:pt>
                <c:pt idx="34">
                  <c:v>1007.730131356211</c:v>
                </c:pt>
                <c:pt idx="35">
                  <c:v>692.22468067423199</c:v>
                </c:pt>
                <c:pt idx="36">
                  <c:v>577.17820818909104</c:v>
                </c:pt>
                <c:pt idx="37">
                  <c:v>727.600396923792</c:v>
                </c:pt>
                <c:pt idx="38">
                  <c:v>638.72985345835593</c:v>
                </c:pt>
                <c:pt idx="39">
                  <c:v>701.23698489595995</c:v>
                </c:pt>
                <c:pt idx="40">
                  <c:v>885.51069792256885</c:v>
                </c:pt>
                <c:pt idx="41">
                  <c:v>728.38141494181696</c:v>
                </c:pt>
                <c:pt idx="42">
                  <c:v>748.37503779327699</c:v>
                </c:pt>
                <c:pt idx="43">
                  <c:v>962.8327948188919</c:v>
                </c:pt>
                <c:pt idx="44">
                  <c:v>780.78405214676491</c:v>
                </c:pt>
                <c:pt idx="45">
                  <c:v>973.22282859572204</c:v>
                </c:pt>
                <c:pt idx="46">
                  <c:v>809.60850326220702</c:v>
                </c:pt>
                <c:pt idx="47">
                  <c:v>682.19965035306586</c:v>
                </c:pt>
                <c:pt idx="48">
                  <c:v>295.63914627464499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6-B5A7-4FD7-9B40-DB19E7299794}"/>
            </c:ext>
          </c:extLst>
        </c:ser>
        <c:ser>
          <c:idx val="15"/>
          <c:order val="15"/>
          <c:tx>
            <c:strRef>
              <c:f>Sheet1!$Q$3:$Q$4</c:f>
              <c:strCache>
                <c:ptCount val="1"/>
                <c:pt idx="0">
                  <c:v>SOCIAL BRAND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Sheet1!$Q$5:$Q$54</c:f>
              <c:numCache>
                <c:formatCode>General</c:formatCode>
                <c:ptCount val="49"/>
                <c:pt idx="0">
                  <c:v>44.098856323703103</c:v>
                </c:pt>
                <c:pt idx="1">
                  <c:v>106.9430692858424</c:v>
                </c:pt>
                <c:pt idx="2">
                  <c:v>109.10905261629109</c:v>
                </c:pt>
                <c:pt idx="3">
                  <c:v>95.373952163596499</c:v>
                </c:pt>
                <c:pt idx="4">
                  <c:v>51.480928424527306</c:v>
                </c:pt>
                <c:pt idx="5">
                  <c:v>43.031468684027317</c:v>
                </c:pt>
                <c:pt idx="6">
                  <c:v>23.087556364055761</c:v>
                </c:pt>
                <c:pt idx="7">
                  <c:v>16.348627800005097</c:v>
                </c:pt>
                <c:pt idx="8">
                  <c:v>13.80233635448185</c:v>
                </c:pt>
                <c:pt idx="9">
                  <c:v>7.3642246291825408</c:v>
                </c:pt>
                <c:pt idx="10">
                  <c:v>5.0811895058487897</c:v>
                </c:pt>
                <c:pt idx="11">
                  <c:v>21.78431948893499</c:v>
                </c:pt>
                <c:pt idx="12">
                  <c:v>39.39174277692571</c:v>
                </c:pt>
                <c:pt idx="13">
                  <c:v>94.980748312365904</c:v>
                </c:pt>
                <c:pt idx="14">
                  <c:v>114.97645394509409</c:v>
                </c:pt>
                <c:pt idx="15">
                  <c:v>62.466338224309595</c:v>
                </c:pt>
                <c:pt idx="16">
                  <c:v>43.996986567735945</c:v>
                </c:pt>
                <c:pt idx="17">
                  <c:v>70.872708407315855</c:v>
                </c:pt>
                <c:pt idx="18">
                  <c:v>85.84006249839851</c:v>
                </c:pt>
                <c:pt idx="19">
                  <c:v>96.142367151288695</c:v>
                </c:pt>
                <c:pt idx="20">
                  <c:v>178.5753392150707</c:v>
                </c:pt>
                <c:pt idx="21">
                  <c:v>105.6409333454838</c:v>
                </c:pt>
                <c:pt idx="22">
                  <c:v>88.908813928073499</c:v>
                </c:pt>
                <c:pt idx="23">
                  <c:v>47.331358832132402</c:v>
                </c:pt>
                <c:pt idx="24">
                  <c:v>33.465394913406961</c:v>
                </c:pt>
                <c:pt idx="25">
                  <c:v>28.20185009419507</c:v>
                </c:pt>
                <c:pt idx="26">
                  <c:v>14.957633973516812</c:v>
                </c:pt>
                <c:pt idx="27">
                  <c:v>10.35131966425134</c:v>
                </c:pt>
                <c:pt idx="28">
                  <c:v>7.286219042809349</c:v>
                </c:pt>
                <c:pt idx="29">
                  <c:v>6.1410767035371894</c:v>
                </c:pt>
                <c:pt idx="30">
                  <c:v>3.3000224430600094</c:v>
                </c:pt>
                <c:pt idx="31">
                  <c:v>2.7762815370838703</c:v>
                </c:pt>
                <c:pt idx="32">
                  <c:v>1.4878296952810681</c:v>
                </c:pt>
                <c:pt idx="33">
                  <c:v>1.0444981266348539</c:v>
                </c:pt>
                <c:pt idx="34">
                  <c:v>0.87532067477561792</c:v>
                </c:pt>
                <c:pt idx="35">
                  <c:v>4.907226181562911</c:v>
                </c:pt>
                <c:pt idx="36">
                  <c:v>18.149962901387969</c:v>
                </c:pt>
                <c:pt idx="37">
                  <c:v>15.304976507724481</c:v>
                </c:pt>
                <c:pt idx="38">
                  <c:v>8.1008018557548098</c:v>
                </c:pt>
                <c:pt idx="39">
                  <c:v>5.6005936208014298</c:v>
                </c:pt>
                <c:pt idx="40">
                  <c:v>4.7265648023010316</c:v>
                </c:pt>
                <c:pt idx="41">
                  <c:v>2.537758102640205</c:v>
                </c:pt>
                <c:pt idx="42">
                  <c:v>1.7852751811033221</c:v>
                </c:pt>
                <c:pt idx="43">
                  <c:v>1.501889818773404</c:v>
                </c:pt>
                <c:pt idx="44">
                  <c:v>0.80487048797208605</c:v>
                </c:pt>
                <c:pt idx="45">
                  <c:v>0.67799178632955703</c:v>
                </c:pt>
                <c:pt idx="46">
                  <c:v>0.36053701661086812</c:v>
                </c:pt>
                <c:pt idx="47">
                  <c:v>4.6995560160711474</c:v>
                </c:pt>
                <c:pt idx="48">
                  <c:v>9.7675010980763499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7-B5A7-4FD7-9B40-DB19E7299794}"/>
            </c:ext>
          </c:extLst>
        </c:ser>
        <c:ser>
          <c:idx val="16"/>
          <c:order val="16"/>
          <c:tx>
            <c:strRef>
              <c:f>Sheet1!$R$3:$R$4</c:f>
              <c:strCache>
                <c:ptCount val="1"/>
                <c:pt idx="0">
                  <c:v>SOCIAL DR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Sheet1!$R$5:$R$54</c:f>
              <c:numCache>
                <c:formatCode>General</c:formatCode>
                <c:ptCount val="49"/>
                <c:pt idx="0">
                  <c:v>66.944218642413205</c:v>
                </c:pt>
                <c:pt idx="1">
                  <c:v>139.0625031641863</c:v>
                </c:pt>
                <c:pt idx="2">
                  <c:v>122.73806689874411</c:v>
                </c:pt>
                <c:pt idx="3">
                  <c:v>146.50349403845269</c:v>
                </c:pt>
                <c:pt idx="4">
                  <c:v>106.18463562762999</c:v>
                </c:pt>
                <c:pt idx="5">
                  <c:v>144.05048820316489</c:v>
                </c:pt>
                <c:pt idx="6">
                  <c:v>139.87507488464311</c:v>
                </c:pt>
                <c:pt idx="7">
                  <c:v>152.36596539879011</c:v>
                </c:pt>
                <c:pt idx="8">
                  <c:v>200.64545869074649</c:v>
                </c:pt>
                <c:pt idx="9">
                  <c:v>173.885293433935</c:v>
                </c:pt>
                <c:pt idx="10">
                  <c:v>181.3823214422126</c:v>
                </c:pt>
                <c:pt idx="11">
                  <c:v>252.9997261452371</c:v>
                </c:pt>
                <c:pt idx="12">
                  <c:v>160.61081676099698</c:v>
                </c:pt>
                <c:pt idx="13">
                  <c:v>146.11503317830551</c:v>
                </c:pt>
                <c:pt idx="14">
                  <c:v>190.23765036100892</c:v>
                </c:pt>
                <c:pt idx="15">
                  <c:v>144.15108511013679</c:v>
                </c:pt>
                <c:pt idx="16">
                  <c:v>148.70574891998211</c:v>
                </c:pt>
                <c:pt idx="17">
                  <c:v>272.303750119494</c:v>
                </c:pt>
                <c:pt idx="18">
                  <c:v>193.73264331177398</c:v>
                </c:pt>
                <c:pt idx="19">
                  <c:v>186.18009822498558</c:v>
                </c:pt>
                <c:pt idx="20">
                  <c:v>262.38783245021222</c:v>
                </c:pt>
                <c:pt idx="21">
                  <c:v>210.3108506058197</c:v>
                </c:pt>
                <c:pt idx="22">
                  <c:v>203.86374729829478</c:v>
                </c:pt>
                <c:pt idx="23">
                  <c:v>169.25814905368159</c:v>
                </c:pt>
                <c:pt idx="24">
                  <c:v>164.15449011475459</c:v>
                </c:pt>
                <c:pt idx="25">
                  <c:v>183.39010462709288</c:v>
                </c:pt>
                <c:pt idx="26">
                  <c:v>181.1415388272697</c:v>
                </c:pt>
                <c:pt idx="27">
                  <c:v>196.29550272599849</c:v>
                </c:pt>
                <c:pt idx="28">
                  <c:v>191.73448971576568</c:v>
                </c:pt>
                <c:pt idx="29">
                  <c:v>248.097177228237</c:v>
                </c:pt>
                <c:pt idx="30">
                  <c:v>203.02145620568029</c:v>
                </c:pt>
                <c:pt idx="31">
                  <c:v>251.88847865982601</c:v>
                </c:pt>
                <c:pt idx="32">
                  <c:v>199.37210216002359</c:v>
                </c:pt>
                <c:pt idx="33">
                  <c:v>194.999222258711</c:v>
                </c:pt>
                <c:pt idx="34">
                  <c:v>261.99734361969519</c:v>
                </c:pt>
                <c:pt idx="35">
                  <c:v>210.94851402201868</c:v>
                </c:pt>
                <c:pt idx="36">
                  <c:v>194.81581910360251</c:v>
                </c:pt>
                <c:pt idx="37">
                  <c:v>199.4746870201671</c:v>
                </c:pt>
                <c:pt idx="38">
                  <c:v>185.60292137377019</c:v>
                </c:pt>
                <c:pt idx="39">
                  <c:v>198.14714186199501</c:v>
                </c:pt>
                <c:pt idx="40">
                  <c:v>241.55264691448849</c:v>
                </c:pt>
                <c:pt idx="41">
                  <c:v>199.91441775826598</c:v>
                </c:pt>
                <c:pt idx="42">
                  <c:v>203.42128344837857</c:v>
                </c:pt>
                <c:pt idx="43">
                  <c:v>252.31203906811839</c:v>
                </c:pt>
                <c:pt idx="44">
                  <c:v>199.68747735890429</c:v>
                </c:pt>
                <c:pt idx="45">
                  <c:v>246.0335678986948</c:v>
                </c:pt>
                <c:pt idx="46">
                  <c:v>211.64504485769896</c:v>
                </c:pt>
                <c:pt idx="47">
                  <c:v>211.2469056656453</c:v>
                </c:pt>
                <c:pt idx="48">
                  <c:v>102.6772133570005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8-B5A7-4FD7-9B40-DB19E7299794}"/>
            </c:ext>
          </c:extLst>
        </c:ser>
        <c:ser>
          <c:idx val="17"/>
          <c:order val="17"/>
          <c:tx>
            <c:strRef>
              <c:f>Sheet1!$S$3:$S$4</c:f>
              <c:strCache>
                <c:ptCount val="1"/>
                <c:pt idx="0">
                  <c:v>STRIKES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Sheet1!$S$5:$S$54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250.30354800574014</c:v>
                </c:pt>
                <c:pt idx="33">
                  <c:v>-100.87127465943991</c:v>
                </c:pt>
                <c:pt idx="34">
                  <c:v>0</c:v>
                </c:pt>
                <c:pt idx="35">
                  <c:v>-2887.3402913785999</c:v>
                </c:pt>
                <c:pt idx="36">
                  <c:v>-1443.6701456892999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250.30354800574014</c:v>
                </c:pt>
                <c:pt idx="45">
                  <c:v>-100.87127465943991</c:v>
                </c:pt>
                <c:pt idx="46">
                  <c:v>0</c:v>
                </c:pt>
                <c:pt idx="47">
                  <c:v>-2887.3402913785999</c:v>
                </c:pt>
                <c:pt idx="48">
                  <c:v>-1443.6701456892999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9-B5A7-4FD7-9B40-DB19E7299794}"/>
            </c:ext>
          </c:extLst>
        </c:ser>
        <c:ser>
          <c:idx val="18"/>
          <c:order val="18"/>
          <c:tx>
            <c:strRef>
              <c:f>Sheet1!$T$3:$T$4</c:f>
              <c:strCache>
                <c:ptCount val="1"/>
                <c:pt idx="0">
                  <c:v>TREND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Sheet1!$T$5:$T$54</c:f>
              <c:numCache>
                <c:formatCode>General</c:formatCode>
                <c:ptCount val="49"/>
                <c:pt idx="0">
                  <c:v>23.281214716893</c:v>
                </c:pt>
                <c:pt idx="1">
                  <c:v>46.562429433786001</c:v>
                </c:pt>
                <c:pt idx="2">
                  <c:v>80.986015396507298</c:v>
                </c:pt>
                <c:pt idx="3">
                  <c:v>1063.7341004401433</c:v>
                </c:pt>
                <c:pt idx="4">
                  <c:v>1996.024455533161</c:v>
                </c:pt>
                <c:pt idx="5">
                  <c:v>2558.4424382951483</c:v>
                </c:pt>
                <c:pt idx="6">
                  <c:v>1660.8474343171902</c:v>
                </c:pt>
                <c:pt idx="7">
                  <c:v>1262.258544222522</c:v>
                </c:pt>
                <c:pt idx="8">
                  <c:v>1371.734606422388</c:v>
                </c:pt>
                <c:pt idx="9">
                  <c:v>1226.0231905775531</c:v>
                </c:pt>
                <c:pt idx="10">
                  <c:v>1858.7830536028368</c:v>
                </c:pt>
                <c:pt idx="11">
                  <c:v>2598.7542692251773</c:v>
                </c:pt>
                <c:pt idx="12">
                  <c:v>2020.4833192435158</c:v>
                </c:pt>
                <c:pt idx="13">
                  <c:v>2311.2720322443984</c:v>
                </c:pt>
                <c:pt idx="14">
                  <c:v>2440.6775389489958</c:v>
                </c:pt>
                <c:pt idx="15">
                  <c:v>1553.0472572234039</c:v>
                </c:pt>
                <c:pt idx="16">
                  <c:v>1043.0346546704541</c:v>
                </c:pt>
                <c:pt idx="17">
                  <c:v>959.55745871085605</c:v>
                </c:pt>
                <c:pt idx="18">
                  <c:v>599.15157251957498</c:v>
                </c:pt>
                <c:pt idx="19">
                  <c:v>553.85738046336405</c:v>
                </c:pt>
                <c:pt idx="20">
                  <c:v>687.7923063735841</c:v>
                </c:pt>
                <c:pt idx="21">
                  <c:v>610.02217861306599</c:v>
                </c:pt>
                <c:pt idx="22">
                  <c:v>1340.028671983039</c:v>
                </c:pt>
                <c:pt idx="23">
                  <c:v>1115.5053619603959</c:v>
                </c:pt>
                <c:pt idx="24">
                  <c:v>1106.446523549153</c:v>
                </c:pt>
                <c:pt idx="25">
                  <c:v>1444.2053137123271</c:v>
                </c:pt>
                <c:pt idx="26">
                  <c:v>762.21066392193995</c:v>
                </c:pt>
                <c:pt idx="27">
                  <c:v>632.66927464117202</c:v>
                </c:pt>
                <c:pt idx="28">
                  <c:v>599.15157251957498</c:v>
                </c:pt>
                <c:pt idx="29">
                  <c:v>588.14508384991598</c:v>
                </c:pt>
                <c:pt idx="30">
                  <c:v>398.04535978999218</c:v>
                </c:pt>
                <c:pt idx="31">
                  <c:v>461.32134609252182</c:v>
                </c:pt>
                <c:pt idx="32">
                  <c:v>388.98652137875075</c:v>
                </c:pt>
                <c:pt idx="33">
                  <c:v>278.19692760925619</c:v>
                </c:pt>
                <c:pt idx="34">
                  <c:v>120.0296089489625</c:v>
                </c:pt>
                <c:pt idx="35">
                  <c:v>97.563689689081201</c:v>
                </c:pt>
                <c:pt idx="36">
                  <c:v>884.77674762605011</c:v>
                </c:pt>
                <c:pt idx="37">
                  <c:v>1444.2053137123271</c:v>
                </c:pt>
                <c:pt idx="38">
                  <c:v>762.21066392193995</c:v>
                </c:pt>
                <c:pt idx="39">
                  <c:v>632.66927464117202</c:v>
                </c:pt>
                <c:pt idx="40">
                  <c:v>733.08649842979503</c:v>
                </c:pt>
                <c:pt idx="41">
                  <c:v>454.21015793969605</c:v>
                </c:pt>
                <c:pt idx="42">
                  <c:v>398.04535978999218</c:v>
                </c:pt>
                <c:pt idx="43">
                  <c:v>461.32134609252182</c:v>
                </c:pt>
                <c:pt idx="44">
                  <c:v>388.98652137875075</c:v>
                </c:pt>
                <c:pt idx="45">
                  <c:v>301.47814232614928</c:v>
                </c:pt>
                <c:pt idx="46">
                  <c:v>96.748394232069401</c:v>
                </c:pt>
                <c:pt idx="47">
                  <c:v>97.563689689081201</c:v>
                </c:pt>
                <c:pt idx="48">
                  <c:v>289.88282915975805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A-B5A7-4FD7-9B40-DB19E7299794}"/>
            </c:ext>
          </c:extLst>
        </c:ser>
        <c:ser>
          <c:idx val="19"/>
          <c:order val="19"/>
          <c:tx>
            <c:strRef>
              <c:f>Sheet1!$U$3:$U$4</c:f>
              <c:strCache>
                <c:ptCount val="1"/>
                <c:pt idx="0">
                  <c:v>TV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Sheet1!$U$5:$U$54</c:f>
              <c:numCache>
                <c:formatCode>General</c:formatCode>
                <c:ptCount val="49"/>
                <c:pt idx="0">
                  <c:v>3088.2343291225798</c:v>
                </c:pt>
                <c:pt idx="1">
                  <c:v>5718.5822023565897</c:v>
                </c:pt>
                <c:pt idx="2">
                  <c:v>4450.3059257860486</c:v>
                </c:pt>
                <c:pt idx="3">
                  <c:v>5585.0353357275098</c:v>
                </c:pt>
                <c:pt idx="4">
                  <c:v>3718.0029962319181</c:v>
                </c:pt>
                <c:pt idx="5">
                  <c:v>5750.8283572315131</c:v>
                </c:pt>
                <c:pt idx="6">
                  <c:v>4611.9358953085393</c:v>
                </c:pt>
                <c:pt idx="7">
                  <c:v>4673.6499192593301</c:v>
                </c:pt>
                <c:pt idx="8">
                  <c:v>5652.6943757853296</c:v>
                </c:pt>
                <c:pt idx="9">
                  <c:v>4892.1691083812693</c:v>
                </c:pt>
                <c:pt idx="10">
                  <c:v>4522.0956084866702</c:v>
                </c:pt>
                <c:pt idx="11">
                  <c:v>5633.4268327134996</c:v>
                </c:pt>
                <c:pt idx="12">
                  <c:v>3841.8801081244692</c:v>
                </c:pt>
                <c:pt idx="13">
                  <c:v>4069.7574557069129</c:v>
                </c:pt>
                <c:pt idx="14">
                  <c:v>4810.5825991534539</c:v>
                </c:pt>
                <c:pt idx="15">
                  <c:v>2593.8199335165241</c:v>
                </c:pt>
                <c:pt idx="16">
                  <c:v>2938.3183160211229</c:v>
                </c:pt>
                <c:pt idx="17">
                  <c:v>5819.8275630783037</c:v>
                </c:pt>
                <c:pt idx="18">
                  <c:v>6853.4289525879003</c:v>
                </c:pt>
                <c:pt idx="19">
                  <c:v>7824.7448597825496</c:v>
                </c:pt>
                <c:pt idx="20">
                  <c:v>9704.1187658385788</c:v>
                </c:pt>
                <c:pt idx="21">
                  <c:v>7596.6804313352095</c:v>
                </c:pt>
                <c:pt idx="22">
                  <c:v>9034.2467049406405</c:v>
                </c:pt>
                <c:pt idx="23">
                  <c:v>7910.6596717564198</c:v>
                </c:pt>
                <c:pt idx="24">
                  <c:v>5600.1961835830407</c:v>
                </c:pt>
                <c:pt idx="25">
                  <c:v>6355.8725085512688</c:v>
                </c:pt>
                <c:pt idx="26">
                  <c:v>7020.8658283633995</c:v>
                </c:pt>
                <c:pt idx="27">
                  <c:v>9253.4677195900003</c:v>
                </c:pt>
                <c:pt idx="28">
                  <c:v>7574.6587352584611</c:v>
                </c:pt>
                <c:pt idx="29">
                  <c:v>9311.7903092097004</c:v>
                </c:pt>
                <c:pt idx="30">
                  <c:v>7582.4974208816093</c:v>
                </c:pt>
                <c:pt idx="31">
                  <c:v>10029.568543824671</c:v>
                </c:pt>
                <c:pt idx="32">
                  <c:v>8075.30502976752</c:v>
                </c:pt>
                <c:pt idx="33">
                  <c:v>7846.2867340135199</c:v>
                </c:pt>
                <c:pt idx="34">
                  <c:v>10869.2191658925</c:v>
                </c:pt>
                <c:pt idx="35">
                  <c:v>6895.6713910138096</c:v>
                </c:pt>
                <c:pt idx="36">
                  <c:v>5180.4946369413701</c:v>
                </c:pt>
                <c:pt idx="37">
                  <c:v>6012.4536539670862</c:v>
                </c:pt>
                <c:pt idx="38">
                  <c:v>6900.9690192284997</c:v>
                </c:pt>
                <c:pt idx="39">
                  <c:v>9203.2422845211113</c:v>
                </c:pt>
                <c:pt idx="40">
                  <c:v>9262.2657733390497</c:v>
                </c:pt>
                <c:pt idx="41">
                  <c:v>7593.8710551641798</c:v>
                </c:pt>
                <c:pt idx="42">
                  <c:v>7579.7197115115505</c:v>
                </c:pt>
                <c:pt idx="43">
                  <c:v>10028.272879502008</c:v>
                </c:pt>
                <c:pt idx="44">
                  <c:v>8074.9321952228602</c:v>
                </c:pt>
                <c:pt idx="45">
                  <c:v>9923.0608315804802</c:v>
                </c:pt>
                <c:pt idx="46">
                  <c:v>8792.2211245627404</c:v>
                </c:pt>
                <c:pt idx="47">
                  <c:v>6895.6508941871207</c:v>
                </c:pt>
                <c:pt idx="48">
                  <c:v>2990.3823940298098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B-B5A7-4FD7-9B40-DB19E7299794}"/>
            </c:ext>
          </c:extLst>
        </c:ser>
        <c:ser>
          <c:idx val="20"/>
          <c:order val="20"/>
          <c:tx>
            <c:strRef>
              <c:f>Sheet1!$V$3:$V$4</c:f>
              <c:strCache>
                <c:ptCount val="1"/>
                <c:pt idx="0">
                  <c:v>VOD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Sheet1!$V$5:$V$54</c:f>
              <c:numCache>
                <c:formatCode>General</c:formatCode>
                <c:ptCount val="49"/>
                <c:pt idx="0">
                  <c:v>1.7708638648141148</c:v>
                </c:pt>
                <c:pt idx="1">
                  <c:v>3.133263874605059</c:v>
                </c:pt>
                <c:pt idx="2">
                  <c:v>2.6847884469040668</c:v>
                </c:pt>
                <c:pt idx="3">
                  <c:v>2.803163998601899</c:v>
                </c:pt>
                <c:pt idx="4">
                  <c:v>1.8828034065940529</c:v>
                </c:pt>
                <c:pt idx="5">
                  <c:v>1.9495493008847238</c:v>
                </c:pt>
                <c:pt idx="6">
                  <c:v>1.3015664811279328</c:v>
                </c:pt>
                <c:pt idx="7">
                  <c:v>1.117044123800446</c:v>
                </c:pt>
                <c:pt idx="8">
                  <c:v>1.1676719059855609</c:v>
                </c:pt>
                <c:pt idx="9">
                  <c:v>0.7750734912334879</c:v>
                </c:pt>
                <c:pt idx="10">
                  <c:v>0.64804796070889503</c:v>
                </c:pt>
                <c:pt idx="11">
                  <c:v>1295.7150092000641</c:v>
                </c:pt>
                <c:pt idx="12">
                  <c:v>1241.142433445295</c:v>
                </c:pt>
                <c:pt idx="13">
                  <c:v>1548.2510236048761</c:v>
                </c:pt>
                <c:pt idx="14">
                  <c:v>1236.3542334452411</c:v>
                </c:pt>
                <c:pt idx="15">
                  <c:v>627.66791165336508</c:v>
                </c:pt>
                <c:pt idx="16">
                  <c:v>743.58393373920001</c:v>
                </c:pt>
                <c:pt idx="17">
                  <c:v>735.76979884798402</c:v>
                </c:pt>
                <c:pt idx="18">
                  <c:v>575.48882732582399</c:v>
                </c:pt>
                <c:pt idx="19">
                  <c:v>596.86034970728997</c:v>
                </c:pt>
                <c:pt idx="20">
                  <c:v>730.19663179426902</c:v>
                </c:pt>
                <c:pt idx="21">
                  <c:v>763.335723217093</c:v>
                </c:pt>
                <c:pt idx="22">
                  <c:v>762.02623071107803</c:v>
                </c:pt>
                <c:pt idx="23">
                  <c:v>594.06084304817898</c:v>
                </c:pt>
                <c:pt idx="24">
                  <c:v>305.48133050222629</c:v>
                </c:pt>
                <c:pt idx="25">
                  <c:v>819.33616034714896</c:v>
                </c:pt>
                <c:pt idx="26">
                  <c:v>1008.7119676087329</c:v>
                </c:pt>
                <c:pt idx="27">
                  <c:v>730.509543106715</c:v>
                </c:pt>
                <c:pt idx="28">
                  <c:v>613.43928491226904</c:v>
                </c:pt>
                <c:pt idx="29">
                  <c:v>804.72513927872296</c:v>
                </c:pt>
                <c:pt idx="30">
                  <c:v>622.109898649294</c:v>
                </c:pt>
                <c:pt idx="31">
                  <c:v>761.01558301516104</c:v>
                </c:pt>
                <c:pt idx="32">
                  <c:v>585.93888558814501</c:v>
                </c:pt>
                <c:pt idx="33">
                  <c:v>635.38964132014098</c:v>
                </c:pt>
                <c:pt idx="34">
                  <c:v>768.87115430685299</c:v>
                </c:pt>
                <c:pt idx="35">
                  <c:v>309.85848101239935</c:v>
                </c:pt>
                <c:pt idx="36">
                  <c:v>224.89214745670012</c:v>
                </c:pt>
                <c:pt idx="37">
                  <c:v>780.82309800901999</c:v>
                </c:pt>
                <c:pt idx="38">
                  <c:v>989.64471535301595</c:v>
                </c:pt>
                <c:pt idx="39">
                  <c:v>715.12013888192007</c:v>
                </c:pt>
                <c:pt idx="40">
                  <c:v>786.43880433573008</c:v>
                </c:pt>
                <c:pt idx="41">
                  <c:v>604.08519883968393</c:v>
                </c:pt>
                <c:pt idx="42">
                  <c:v>612.51276260632994</c:v>
                </c:pt>
                <c:pt idx="43">
                  <c:v>750.95872548019202</c:v>
                </c:pt>
                <c:pt idx="44">
                  <c:v>579.18500791799295</c:v>
                </c:pt>
                <c:pt idx="45">
                  <c:v>747.71098526166702</c:v>
                </c:pt>
                <c:pt idx="46">
                  <c:v>645.02422912786801</c:v>
                </c:pt>
                <c:pt idx="47">
                  <c:v>305.62979459118628</c:v>
                </c:pt>
                <c:pt idx="48">
                  <c:v>115.409774191862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C-B5A7-4FD7-9B40-DB19E7299794}"/>
            </c:ext>
          </c:extLst>
        </c:ser>
        <c:ser>
          <c:idx val="21"/>
          <c:order val="21"/>
          <c:tx>
            <c:strRef>
              <c:f>Sheet1!$W$3:$W$4</c:f>
              <c:strCache>
                <c:ptCount val="1"/>
                <c:pt idx="0">
                  <c:v>YOUTUBE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Sheet1!$A$5:$A$54</c:f>
              <c:strCache>
                <c:ptCount val="49"/>
                <c:pt idx="0">
                  <c:v>01-Jan-21</c:v>
                </c:pt>
                <c:pt idx="1">
                  <c:v>01-Feb-21</c:v>
                </c:pt>
                <c:pt idx="2">
                  <c:v>01-Mar-21</c:v>
                </c:pt>
                <c:pt idx="3">
                  <c:v>01-Apr-21</c:v>
                </c:pt>
                <c:pt idx="4">
                  <c:v>01-May-21</c:v>
                </c:pt>
                <c:pt idx="5">
                  <c:v>01-Jun-21</c:v>
                </c:pt>
                <c:pt idx="6">
                  <c:v>01-Jul-21</c:v>
                </c:pt>
                <c:pt idx="7">
                  <c:v>01-Aug-21</c:v>
                </c:pt>
                <c:pt idx="8">
                  <c:v>01-Sep-21</c:v>
                </c:pt>
                <c:pt idx="9">
                  <c:v>01-Oct-21</c:v>
                </c:pt>
                <c:pt idx="10">
                  <c:v>01-Nov-21</c:v>
                </c:pt>
                <c:pt idx="11">
                  <c:v>01-Dec-21</c:v>
                </c:pt>
                <c:pt idx="12">
                  <c:v>01-Jan-22</c:v>
                </c:pt>
                <c:pt idx="13">
                  <c:v>01-Feb-22</c:v>
                </c:pt>
                <c:pt idx="14">
                  <c:v>01-Mar-22</c:v>
                </c:pt>
                <c:pt idx="15">
                  <c:v>01-Apr-22</c:v>
                </c:pt>
                <c:pt idx="16">
                  <c:v>01-May-22</c:v>
                </c:pt>
                <c:pt idx="17">
                  <c:v>01-Jun-22</c:v>
                </c:pt>
                <c:pt idx="18">
                  <c:v>01-Jul-22</c:v>
                </c:pt>
                <c:pt idx="19">
                  <c:v>01-Aug-22</c:v>
                </c:pt>
                <c:pt idx="20">
                  <c:v>01-Sep-22</c:v>
                </c:pt>
                <c:pt idx="21">
                  <c:v>01-Oct-22</c:v>
                </c:pt>
                <c:pt idx="22">
                  <c:v>01-Nov-22</c:v>
                </c:pt>
                <c:pt idx="23">
                  <c:v>01-Dec-22</c:v>
                </c:pt>
                <c:pt idx="24">
                  <c:v>01-Jan-23</c:v>
                </c:pt>
                <c:pt idx="25">
                  <c:v>01-Feb-23</c:v>
                </c:pt>
                <c:pt idx="26">
                  <c:v>01-Mar-23</c:v>
                </c:pt>
                <c:pt idx="27">
                  <c:v>01-Apr-23</c:v>
                </c:pt>
                <c:pt idx="28">
                  <c:v>01-May-23</c:v>
                </c:pt>
                <c:pt idx="29">
                  <c:v>01-Jun-23</c:v>
                </c:pt>
                <c:pt idx="30">
                  <c:v>01-Jul-23</c:v>
                </c:pt>
                <c:pt idx="31">
                  <c:v>01-Aug-23</c:v>
                </c:pt>
                <c:pt idx="32">
                  <c:v>01-Sep-23</c:v>
                </c:pt>
                <c:pt idx="33">
                  <c:v>01-Oct-23</c:v>
                </c:pt>
                <c:pt idx="34">
                  <c:v>01-Nov-23</c:v>
                </c:pt>
                <c:pt idx="35">
                  <c:v>01-Dec-23</c:v>
                </c:pt>
                <c:pt idx="36">
                  <c:v>01-Jan-24</c:v>
                </c:pt>
                <c:pt idx="37">
                  <c:v>01-Feb-24</c:v>
                </c:pt>
                <c:pt idx="38">
                  <c:v>01-Mar-24</c:v>
                </c:pt>
                <c:pt idx="39">
                  <c:v>01-Apr-24</c:v>
                </c:pt>
                <c:pt idx="40">
                  <c:v>01-May-24</c:v>
                </c:pt>
                <c:pt idx="41">
                  <c:v>01-Jun-24</c:v>
                </c:pt>
                <c:pt idx="42">
                  <c:v>01-Jul-24</c:v>
                </c:pt>
                <c:pt idx="43">
                  <c:v>01-Aug-24</c:v>
                </c:pt>
                <c:pt idx="44">
                  <c:v>01-Sep-24</c:v>
                </c:pt>
                <c:pt idx="45">
                  <c:v>01-Oct-24</c:v>
                </c:pt>
                <c:pt idx="46">
                  <c:v>01-Nov-24</c:v>
                </c:pt>
                <c:pt idx="47">
                  <c:v>01-Dec-24</c:v>
                </c:pt>
                <c:pt idx="48">
                  <c:v>01-Jan-25</c:v>
                </c:pt>
              </c:strCache>
            </c:strRef>
          </c:cat>
          <c:val>
            <c:numRef>
              <c:f>Sheet1!$W$5:$W$54</c:f>
              <c:numCache>
                <c:formatCode>General</c:formatCode>
                <c:ptCount val="49"/>
                <c:pt idx="0">
                  <c:v>7.87621094522863</c:v>
                </c:pt>
                <c:pt idx="1">
                  <c:v>13.804690814887962</c:v>
                </c:pt>
                <c:pt idx="2">
                  <c:v>11.804722801098189</c:v>
                </c:pt>
                <c:pt idx="3">
                  <c:v>12.335330185464491</c:v>
                </c:pt>
                <c:pt idx="4">
                  <c:v>8.2942613164566907</c:v>
                </c:pt>
                <c:pt idx="5">
                  <c:v>8.5963414524166204</c:v>
                </c:pt>
                <c:pt idx="6">
                  <c:v>5.7437237061259303</c:v>
                </c:pt>
                <c:pt idx="7">
                  <c:v>4.9323615974186499</c:v>
                </c:pt>
                <c:pt idx="8">
                  <c:v>5.1587734729438521</c:v>
                </c:pt>
                <c:pt idx="9">
                  <c:v>432.76223800264927</c:v>
                </c:pt>
                <c:pt idx="10">
                  <c:v>1149.781266507619</c:v>
                </c:pt>
                <c:pt idx="11">
                  <c:v>1367.002603211743</c:v>
                </c:pt>
                <c:pt idx="12">
                  <c:v>1202.105200778874</c:v>
                </c:pt>
                <c:pt idx="13">
                  <c:v>1470.5874772269178</c:v>
                </c:pt>
                <c:pt idx="14">
                  <c:v>1224.4526083180649</c:v>
                </c:pt>
                <c:pt idx="15">
                  <c:v>515.07789288656602</c:v>
                </c:pt>
                <c:pt idx="16">
                  <c:v>570.01158064948697</c:v>
                </c:pt>
                <c:pt idx="17">
                  <c:v>554.92801094523918</c:v>
                </c:pt>
                <c:pt idx="18">
                  <c:v>431.10462782622091</c:v>
                </c:pt>
                <c:pt idx="19">
                  <c:v>495.08963761223197</c:v>
                </c:pt>
                <c:pt idx="20">
                  <c:v>548.27244324546064</c:v>
                </c:pt>
                <c:pt idx="21">
                  <c:v>503.55315573664097</c:v>
                </c:pt>
                <c:pt idx="22">
                  <c:v>566.24236811851415</c:v>
                </c:pt>
                <c:pt idx="23">
                  <c:v>418.27627834971247</c:v>
                </c:pt>
                <c:pt idx="24">
                  <c:v>221.005665963936</c:v>
                </c:pt>
                <c:pt idx="25">
                  <c:v>529.47238724301792</c:v>
                </c:pt>
                <c:pt idx="26">
                  <c:v>607.75822231465497</c:v>
                </c:pt>
                <c:pt idx="27">
                  <c:v>515.73671605428092</c:v>
                </c:pt>
                <c:pt idx="28">
                  <c:v>419.00245599591733</c:v>
                </c:pt>
                <c:pt idx="29">
                  <c:v>525.31209216988816</c:v>
                </c:pt>
                <c:pt idx="30">
                  <c:v>388.63480974511316</c:v>
                </c:pt>
                <c:pt idx="31">
                  <c:v>490.54438743598251</c:v>
                </c:pt>
                <c:pt idx="32">
                  <c:v>389.05436101276717</c:v>
                </c:pt>
                <c:pt idx="33">
                  <c:v>352.33069691399874</c:v>
                </c:pt>
                <c:pt idx="34">
                  <c:v>400.30861479399198</c:v>
                </c:pt>
                <c:pt idx="35">
                  <c:v>172.23885935365757</c:v>
                </c:pt>
                <c:pt idx="36">
                  <c:v>126.77537110673849</c:v>
                </c:pt>
                <c:pt idx="37">
                  <c:v>460.21600701549642</c:v>
                </c:pt>
                <c:pt idx="38">
                  <c:v>566.48176141477302</c:v>
                </c:pt>
                <c:pt idx="39">
                  <c:v>481.94129420829864</c:v>
                </c:pt>
                <c:pt idx="40">
                  <c:v>511.21523563194677</c:v>
                </c:pt>
                <c:pt idx="41">
                  <c:v>373.48315513217898</c:v>
                </c:pt>
                <c:pt idx="42">
                  <c:v>367.88590202195701</c:v>
                </c:pt>
                <c:pt idx="43">
                  <c:v>468.82630736099003</c:v>
                </c:pt>
                <c:pt idx="44">
                  <c:v>374.51377833447924</c:v>
                </c:pt>
                <c:pt idx="45">
                  <c:v>399.03223605208763</c:v>
                </c:pt>
                <c:pt idx="46">
                  <c:v>327.96097680448912</c:v>
                </c:pt>
                <c:pt idx="47">
                  <c:v>163.1010866610809</c:v>
                </c:pt>
                <c:pt idx="48">
                  <c:v>62.083152522475501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ED-B5A7-4FD7-9B40-DB19E7299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9589840"/>
        <c:axId val="1199588400"/>
      </c:lineChart>
      <c:catAx>
        <c:axId val="119958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588400"/>
        <c:crosses val="autoZero"/>
        <c:auto val="1"/>
        <c:lblAlgn val="ctr"/>
        <c:lblOffset val="100"/>
        <c:noMultiLvlLbl val="0"/>
      </c:catAx>
      <c:valAx>
        <c:axId val="119958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58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7476893600591"/>
          <c:y val="0.13434921044705478"/>
          <c:w val="0.10680352106824635"/>
          <c:h val="0.821465298395077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6350</xdr:colOff>
      <xdr:row>12</xdr:row>
      <xdr:rowOff>0</xdr:rowOff>
    </xdr:from>
    <xdr:to>
      <xdr:col>14</xdr:col>
      <xdr:colOff>406400</xdr:colOff>
      <xdr:row>37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534DE-9644-33BF-846C-BFD0D2E0F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Parkinson" refreshedDate="45120.513925694446" createdVersion="8" refreshedVersion="8" minRefreshableVersion="3" recordCount="4576" xr:uid="{65C9C061-5B97-49C1-83F7-88F85BA36A6D}">
  <cacheSource type="worksheet">
    <worksheetSource ref="A1:G4577" sheet="data"/>
  </cacheSource>
  <cacheFields count="13">
    <cacheField name="model" numFmtId="0">
      <sharedItems/>
    </cacheField>
    <cacheField name="series_name" numFmtId="0">
      <sharedItems count="22">
        <s v="AFFILIATES"/>
        <s v="BASE"/>
        <s v="COMPETITOR"/>
        <s v="PRICE"/>
        <s v="COVID"/>
        <s v="DISPLAY"/>
        <s v="LAUNCHES"/>
        <s v="TV"/>
        <s v="NETWORK"/>
        <s v="PPC"/>
        <s v="PR"/>
        <s v="PRESS"/>
        <s v="PROMOS"/>
        <s v="RADIO"/>
        <s v="SEASONALITY"/>
        <s v="SOCIAL BRAND"/>
        <s v="SOCIAL DR"/>
        <s v="STRIKES"/>
        <s v="TREND"/>
        <s v="SOCIAL"/>
        <s v="VOD"/>
        <s v="YOUTUBE"/>
      </sharedItems>
    </cacheField>
    <cacheField name="date" numFmtId="15">
      <sharedItems containsSemiMixedTypes="0" containsNonDate="0" containsDate="1" containsString="0" minDate="2021-01-05T00:00:00" maxDate="2024-12-25T00:00:00" count="208">
        <d v="2021-01-05T00:00:00"/>
        <d v="2021-01-12T00:00:00"/>
        <d v="2021-01-19T00:00:00"/>
        <d v="2021-01-26T00:00:00"/>
        <d v="2021-02-02T00:00:00"/>
        <d v="2021-02-09T00:00:00"/>
        <d v="2021-02-16T00:00:00"/>
        <d v="2021-02-23T00:00:00"/>
        <d v="2021-03-02T00:00:00"/>
        <d v="2021-03-09T00:00:00"/>
        <d v="2021-03-16T00:00:00"/>
        <d v="2021-03-23T00:00:00"/>
        <d v="2021-03-30T00:00:00"/>
        <d v="2021-04-06T00:00:00"/>
        <d v="2021-04-13T00:00:00"/>
        <d v="2021-04-20T00:00:00"/>
        <d v="2021-04-27T00:00:00"/>
        <d v="2021-05-04T00:00:00"/>
        <d v="2021-05-11T00:00:00"/>
        <d v="2021-05-18T00:00:00"/>
        <d v="2021-05-25T00:00:00"/>
        <d v="2021-06-01T00:00:00"/>
        <d v="2021-06-08T00:00:00"/>
        <d v="2021-06-15T00:00:00"/>
        <d v="2021-06-22T00:00:00"/>
        <d v="2021-06-29T00:00:00"/>
        <d v="2021-07-06T00:00:00"/>
        <d v="2021-07-13T00:00:00"/>
        <d v="2021-07-20T00:00:00"/>
        <d v="2021-07-27T00:00:00"/>
        <d v="2021-08-03T00:00:00"/>
        <d v="2021-08-10T00:00:00"/>
        <d v="2021-08-17T00:00:00"/>
        <d v="2021-08-24T00:00:00"/>
        <d v="2021-08-31T00:00:00"/>
        <d v="2021-09-07T00:00:00"/>
        <d v="2021-09-14T00:00:00"/>
        <d v="2021-09-21T00:00:00"/>
        <d v="2021-09-28T00:00:00"/>
        <d v="2021-10-05T00:00:00"/>
        <d v="2021-10-12T00:00:00"/>
        <d v="2021-10-19T00:00:00"/>
        <d v="2021-10-26T00:00:00"/>
        <d v="2021-11-02T00:00:00"/>
        <d v="2021-11-09T00:00:00"/>
        <d v="2021-11-16T00:00:00"/>
        <d v="2021-11-23T00:00:00"/>
        <d v="2021-11-30T00:00:00"/>
        <d v="2021-12-07T00:00:00"/>
        <d v="2021-12-14T00:00:00"/>
        <d v="2021-12-21T00:00:00"/>
        <d v="2021-12-28T00:00:00"/>
        <d v="2022-01-04T00:00:00"/>
        <d v="2022-01-11T00:00:00"/>
        <d v="2022-01-18T00:00:00"/>
        <d v="2022-01-25T00:00:00"/>
        <d v="2022-02-01T00:00:00"/>
        <d v="2022-02-08T00:00:00"/>
        <d v="2022-02-15T00:00:00"/>
        <d v="2022-02-22T00:00:00"/>
        <d v="2022-03-01T00:00:00"/>
        <d v="2022-03-08T00:00:00"/>
        <d v="2022-03-15T00:00:00"/>
        <d v="2022-03-22T00:00:00"/>
        <d v="2022-03-29T00:00:00"/>
        <d v="2022-04-05T00:00:00"/>
        <d v="2022-04-12T00:00:00"/>
        <d v="2022-04-19T00:00:00"/>
        <d v="2022-04-26T00:00:00"/>
        <d v="2022-05-03T00:00:00"/>
        <d v="2022-05-10T00:00:00"/>
        <d v="2022-05-17T00:00:00"/>
        <d v="2022-05-24T00:00:00"/>
        <d v="2022-05-31T00:00:00"/>
        <d v="2022-06-07T00:00:00"/>
        <d v="2022-06-14T00:00:00"/>
        <d v="2022-06-21T00:00:00"/>
        <d v="2022-06-28T00:00:00"/>
        <d v="2022-07-05T00:00:00"/>
        <d v="2022-07-12T00:00:00"/>
        <d v="2022-07-19T00:00:00"/>
        <d v="2022-07-26T00:00:00"/>
        <d v="2022-08-02T00:00:00"/>
        <d v="2022-08-09T00:00:00"/>
        <d v="2022-08-16T00:00:00"/>
        <d v="2022-08-23T00:00:00"/>
        <d v="2022-08-30T00:00:00"/>
        <d v="2022-09-06T00:00:00"/>
        <d v="2022-09-13T00:00:00"/>
        <d v="2022-09-20T00:00:00"/>
        <d v="2022-09-27T00:00:00"/>
        <d v="2022-10-04T00:00:00"/>
        <d v="2022-10-11T00:00:00"/>
        <d v="2022-10-18T00:00:00"/>
        <d v="2022-10-25T00:00:00"/>
        <d v="2022-11-01T00:00:00"/>
        <d v="2022-11-08T00:00:00"/>
        <d v="2022-11-15T00:00:00"/>
        <d v="2022-11-22T00:00:00"/>
        <d v="2022-11-29T00:00:00"/>
        <d v="2022-12-06T00:00:00"/>
        <d v="2022-12-13T00:00:00"/>
        <d v="2022-12-20T00:00:00"/>
        <d v="2022-12-27T00:00:00"/>
        <d v="2023-01-03T00:00:00"/>
        <d v="2023-01-10T00:00:00"/>
        <d v="2023-01-17T00:00:00"/>
        <d v="2023-01-24T00:00:00"/>
        <d v="2023-01-31T00:00:00"/>
        <d v="2023-02-07T00:00:00"/>
        <d v="2023-02-14T00:00:00"/>
        <d v="2023-02-21T00:00:00"/>
        <d v="2023-02-28T00:00:00"/>
        <d v="2023-03-07T00:00:00"/>
        <d v="2023-03-14T00:00:00"/>
        <d v="2023-03-21T00:00:00"/>
        <d v="2023-03-28T00:00:00"/>
        <d v="2023-04-04T00:00:00"/>
        <d v="2023-04-11T00:00:00"/>
        <d v="2023-04-18T00:00:00"/>
        <d v="2023-04-25T00:00:00"/>
        <d v="2023-05-02T00:00:00"/>
        <d v="2023-05-09T00:00:00"/>
        <d v="2023-05-16T00:00:00"/>
        <d v="2023-05-23T00:00:00"/>
        <d v="2023-05-30T00:00:00"/>
        <d v="2023-06-06T00:00:00"/>
        <d v="2023-06-13T00:00:00"/>
        <d v="2023-06-20T00:00:00"/>
        <d v="2023-06-27T00:00:00"/>
        <d v="2023-07-04T00:00:00"/>
        <d v="2023-07-11T00:00:00"/>
        <d v="2023-07-18T00:00:00"/>
        <d v="2023-07-25T00:00:00"/>
        <d v="2023-08-01T00:00:00"/>
        <d v="2023-08-08T00:00:00"/>
        <d v="2023-08-15T00:00:00"/>
        <d v="2023-08-22T00:00:00"/>
        <d v="2023-08-29T00:00:00"/>
        <d v="2023-09-05T00:00:00"/>
        <d v="2023-09-12T00:00:00"/>
        <d v="2023-09-19T00:00:00"/>
        <d v="2023-09-26T00:00:00"/>
        <d v="2023-10-03T00:00:00"/>
        <d v="2023-10-10T00:00:00"/>
        <d v="2023-10-17T00:00:00"/>
        <d v="2023-10-24T00:00:00"/>
        <d v="2023-10-31T00:00:00"/>
        <d v="2023-11-07T00:00:00"/>
        <d v="2023-11-14T00:00:00"/>
        <d v="2023-11-21T00:00:00"/>
        <d v="2023-11-28T00:00:00"/>
        <d v="2023-12-05T00:00:00"/>
        <d v="2023-12-12T00:00:00"/>
        <d v="2023-12-19T00:00:00"/>
        <d v="2023-12-26T00:00:00"/>
        <d v="2024-01-02T00:00:00"/>
        <d v="2024-01-09T00:00:00"/>
        <d v="2024-01-16T00:00:00"/>
        <d v="2024-01-23T00:00:00"/>
        <d v="2024-01-30T00:00:00"/>
        <d v="2024-02-06T00:00:00"/>
        <d v="2024-02-13T00:00:00"/>
        <d v="2024-02-20T00:00:00"/>
        <d v="2024-02-27T00:00:00"/>
        <d v="2024-03-05T00:00:00"/>
        <d v="2024-03-12T00:00:00"/>
        <d v="2024-03-19T00:00:00"/>
        <d v="2024-03-26T00:00:00"/>
        <d v="2024-04-02T00:00:00"/>
        <d v="2024-04-09T00:00:00"/>
        <d v="2024-04-16T00:00:00"/>
        <d v="2024-04-23T00:00:00"/>
        <d v="2024-04-30T00:00:00"/>
        <d v="2024-05-07T00:00:00"/>
        <d v="2024-05-14T00:00:00"/>
        <d v="2024-05-21T00:00:00"/>
        <d v="2024-05-28T00:00:00"/>
        <d v="2024-06-04T00:00:00"/>
        <d v="2024-06-11T00:00:00"/>
        <d v="2024-06-18T00:00:00"/>
        <d v="2024-06-25T00:00:00"/>
        <d v="2024-07-02T00:00:00"/>
        <d v="2024-07-09T00:00:00"/>
        <d v="2024-07-16T00:00:00"/>
        <d v="2024-07-23T00:00:00"/>
        <d v="2024-07-30T00:00:00"/>
        <d v="2024-08-06T00:00:00"/>
        <d v="2024-08-13T00:00:00"/>
        <d v="2024-08-20T00:00:00"/>
        <d v="2024-08-27T00:00:00"/>
        <d v="2024-09-03T00:00:00"/>
        <d v="2024-09-10T00:00:00"/>
        <d v="2024-09-17T00:00:00"/>
        <d v="2024-09-24T00:00:00"/>
        <d v="2024-10-01T00:00:00"/>
        <d v="2024-10-08T00:00:00"/>
        <d v="2024-10-15T00:00:00"/>
        <d v="2024-10-22T00:00:00"/>
        <d v="2024-10-29T00:00:00"/>
        <d v="2024-11-05T00:00:00"/>
        <d v="2024-11-12T00:00:00"/>
        <d v="2024-11-19T00:00:00"/>
        <d v="2024-11-26T00:00:00"/>
        <d v="2024-12-03T00:00:00"/>
        <d v="2024-12-10T00:00:00"/>
        <d v="2024-12-17T00:00:00"/>
        <d v="2024-12-24T00:00:00"/>
      </sharedItems>
      <fieldGroup par="9"/>
    </cacheField>
    <cacheField name="value" numFmtId="0">
      <sharedItems containsSemiMixedTypes="0" containsString="0" containsNumber="1" minValue="-2450.3974445823701" maxValue="4279.7321278661102"/>
    </cacheField>
    <cacheField name="weight" numFmtId="0">
      <sharedItems containsSemiMixedTypes="0" containsString="0" containsNumber="1" containsInteger="1" minValue="1" maxValue="1"/>
    </cacheField>
    <cacheField name="month" numFmtId="15">
      <sharedItems containsSemiMixedTypes="0" containsNonDate="0" containsDate="1" containsString="0" minDate="2021-01-01T00:00:00" maxDate="2025-01-02T00:00:00" count="49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</sharedItems>
      <fieldGroup par="12"/>
    </cacheField>
    <cacheField name="weighted_value" numFmtId="2">
      <sharedItems containsSemiMixedTypes="0" containsString="0" containsNumber="1" minValue="-2450.3974445823701" maxValue="4279.7321278661102"/>
    </cacheField>
    <cacheField name="Months (date)" numFmtId="0" databaseField="0">
      <fieldGroup base="2">
        <rangePr groupBy="months" startDate="2021-01-05T00:00:00" endDate="2024-12-25T00:00:00"/>
        <groupItems count="14">
          <s v="&lt;05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5/12/2024"/>
        </groupItems>
      </fieldGroup>
    </cacheField>
    <cacheField name="Quarters (date)" numFmtId="0" databaseField="0">
      <fieldGroup base="2">
        <rangePr groupBy="quarters" startDate="2021-01-05T00:00:00" endDate="2024-12-25T00:00:00"/>
        <groupItems count="6">
          <s v="&lt;05/01/2021"/>
          <s v="Qtr1"/>
          <s v="Qtr2"/>
          <s v="Qtr3"/>
          <s v="Qtr4"/>
          <s v="&gt;25/12/2024"/>
        </groupItems>
      </fieldGroup>
    </cacheField>
    <cacheField name="Years (date)" numFmtId="0" databaseField="0">
      <fieldGroup base="2">
        <rangePr groupBy="years" startDate="2021-01-05T00:00:00" endDate="2024-12-25T00:00:00"/>
        <groupItems count="6">
          <s v="&lt;05/01/2021"/>
          <s v="2021"/>
          <s v="2022"/>
          <s v="2023"/>
          <s v="2024"/>
          <s v="&gt;25/12/2024"/>
        </groupItems>
      </fieldGroup>
    </cacheField>
    <cacheField name="Months (month)" numFmtId="0" databaseField="0">
      <fieldGroup base="5">
        <rangePr groupBy="months" startDate="2021-01-01T00:00:00" endDate="2025-01-02T00:00:00"/>
        <groupItems count="14">
          <s v="&lt;0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5"/>
        </groupItems>
      </fieldGroup>
    </cacheField>
    <cacheField name="Quarters (month)" numFmtId="0" databaseField="0">
      <fieldGroup base="5">
        <rangePr groupBy="quarters" startDate="2021-01-01T00:00:00" endDate="2025-01-02T00:00:00"/>
        <groupItems count="6">
          <s v="&lt;01/01/2021"/>
          <s v="Qtr1"/>
          <s v="Qtr2"/>
          <s v="Qtr3"/>
          <s v="Qtr4"/>
          <s v="&gt;02/01/2025"/>
        </groupItems>
      </fieldGroup>
    </cacheField>
    <cacheField name="Years (month)" numFmtId="0" databaseField="0">
      <fieldGroup base="5">
        <rangePr groupBy="years" startDate="2021-01-01T00:00:00" endDate="2025-01-02T00:00:00"/>
        <groupItems count="7">
          <s v="&lt;01/01/2021"/>
          <s v="2021"/>
          <s v="2022"/>
          <s v="2023"/>
          <s v="2024"/>
          <s v="2025"/>
          <s v="&gt;02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herine Parkinson" refreshedDate="45120.524463773145" createdVersion="8" refreshedVersion="8" minRefreshableVersion="3" recordCount="49" xr:uid="{E339B449-9EAC-4C03-ABDD-F0687FD2094E}">
  <cacheSource type="worksheet">
    <worksheetSource ref="O1:W50" sheet="Sheet2"/>
  </cacheSource>
  <cacheFields count="12">
    <cacheField name="month" numFmtId="15">
      <sharedItems containsSemiMixedTypes="0" containsNonDate="0" containsDate="1" containsString="0" minDate="2021-01-01T00:00:00" maxDate="2025-01-02T00:00:00" count="49"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  <d v="2022-01-01T00:00:00"/>
        <d v="2022-02-01T00:00:00"/>
        <d v="2022-03-01T00:00:00"/>
        <d v="2022-04-01T00:00:00"/>
        <d v="2022-05-01T00:00:00"/>
        <d v="2022-06-01T00:00:00"/>
        <d v="2022-07-01T00:00:00"/>
        <d v="2022-08-01T00:00:00"/>
        <d v="2022-09-01T00:00:00"/>
        <d v="2022-10-01T00:00:00"/>
        <d v="2022-11-01T00:00:00"/>
        <d v="2022-12-01T00:00:00"/>
        <d v="2023-01-01T00:00:00"/>
        <d v="2023-02-01T00:00:00"/>
        <d v="2023-03-01T00:00:00"/>
        <d v="2023-04-01T00:00:00"/>
        <d v="2023-05-01T00:00:00"/>
        <d v="2023-06-01T00:00:00"/>
        <d v="2023-07-01T00:00:00"/>
        <d v="2023-08-01T00:00:00"/>
        <d v="2023-09-01T00:00:00"/>
        <d v="2023-10-01T00:00:00"/>
        <d v="2023-11-01T00:00:00"/>
        <d v="2023-12-01T00:00:00"/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</sharedItems>
      <fieldGroup par="11"/>
    </cacheField>
    <cacheField name="COMPETITOR" numFmtId="0">
      <sharedItems containsSemiMixedTypes="0" containsString="0" containsNumber="1" minValue="-2864.6709365396382" maxValue="-107.3882871632126" count="48">
        <n v="-107.3882871632126"/>
        <n v="-457.55597839660243"/>
        <n v="-459.36514420620529"/>
        <n v="-463.07174419872035"/>
        <n v="-647.94273119819104"/>
        <n v="-672.60397459215551"/>
        <n v="-427.7258900959327"/>
        <n v="-1169.2563096169531"/>
        <n v="-1064.4738784707831"/>
        <n v="-722.68436688199995"/>
        <n v="-557.47879554364658"/>
        <n v="-978.63350955921987"/>
        <n v="-460.62996778174636"/>
        <n v="-424.10470777490536"/>
        <n v="-354.01199881389027"/>
        <n v="-865.910202451332"/>
        <n v="-1445.745869036153"/>
        <n v="-1687.0490306081629"/>
        <n v="-1506.3492998343072"/>
        <n v="-1407.995413662552"/>
        <n v="-1671.770384508591"/>
        <n v="-1515.3510995542699"/>
        <n v="-1895.7019312584839"/>
        <n v="-1432.6302589326001"/>
        <n v="-684.05743529939605"/>
        <n v="-931.01028056441419"/>
        <n v="-913.87390455403397"/>
        <n v="-867.87609834168302"/>
        <n v="-1219.625677545019"/>
        <n v="-1734.7427620644628"/>
        <n v="-1818.38753088052"/>
        <n v="-1093.865481449795"/>
        <n v="-807.81708182770501"/>
        <n v="-1925.4331038226469"/>
        <n v="-2864.6709365396382"/>
        <n v="-2376.5506690152988"/>
        <n v="-1188.7342886126701"/>
        <n v="-934.69308013212958"/>
        <n v="-913.89803746194605"/>
        <n v="-867.876735815286"/>
        <n v="-1557.038779406204"/>
        <n v="-1397.3296831656819"/>
        <n v="-1818.387530884492"/>
        <n v="-1093.86548144995"/>
        <n v="-807.81708182770592"/>
        <n v="-2668.9319879595409"/>
        <n v="-2121.1720524027442"/>
        <n v="-936.61638771493904"/>
      </sharedItems>
    </cacheField>
    <cacheField name="BASE" numFmtId="0">
      <sharedItems containsSemiMixedTypes="0" containsString="0" containsNumber="1" containsInteger="1" minValue="5000" maxValue="5000" count="1">
        <n v="5000"/>
      </sharedItems>
    </cacheField>
    <cacheField name="SEASONALITY" numFmtId="0">
      <sharedItems containsSemiMixedTypes="0" containsString="0" containsNumber="1" minValue="-123.84420720366506" maxValue="16294.086265327518"/>
    </cacheField>
    <cacheField name="PRICE" numFmtId="0">
      <sharedItems containsSemiMixedTypes="0" containsString="0" containsNumber="1" minValue="-4263.8465035618974" maxValue="0"/>
    </cacheField>
    <cacheField name="PROMOS" numFmtId="0">
      <sharedItems containsSemiMixedTypes="0" containsString="0" containsNumber="1" minValue="2.3314079316993827E-12" maxValue="10307.077866390009"/>
    </cacheField>
    <cacheField name="ECONOMY" numFmtId="0">
      <sharedItems containsSemiMixedTypes="0" containsString="0" containsNumber="1" minValue="23.281214716893" maxValue="2598.7542692251773"/>
    </cacheField>
    <cacheField name="MEDIA" numFmtId="0">
      <sharedItems containsSemiMixedTypes="0" containsString="0" containsNumber="1" minValue="6632.7846256699086" maxValue="20848.101397753402"/>
    </cacheField>
    <cacheField name="PRODUCT LAUNCH" numFmtId="0">
      <sharedItems containsSemiMixedTypes="0" containsString="0" containsNumber="1" minValue="0" maxValue="1928.5515712807528"/>
    </cacheField>
    <cacheField name="Months (month)" numFmtId="0" databaseField="0">
      <fieldGroup base="0">
        <rangePr groupBy="months" startDate="2021-01-01T00:00:00" endDate="2025-01-02T00:00:00"/>
        <groupItems count="14">
          <s v="&lt;01/01/202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1/2025"/>
        </groupItems>
      </fieldGroup>
    </cacheField>
    <cacheField name="Quarters (month)" numFmtId="0" databaseField="0">
      <fieldGroup base="0">
        <rangePr groupBy="quarters" startDate="2021-01-01T00:00:00" endDate="2025-01-02T00:00:00"/>
        <groupItems count="6">
          <s v="&lt;01/01/2021"/>
          <s v="Qtr1"/>
          <s v="Qtr2"/>
          <s v="Qtr3"/>
          <s v="Qtr4"/>
          <s v="&gt;02/01/2025"/>
        </groupItems>
      </fieldGroup>
    </cacheField>
    <cacheField name="Years (month)" numFmtId="0" databaseField="0">
      <fieldGroup base="0">
        <rangePr groupBy="years" startDate="2021-01-01T00:00:00" endDate="2025-01-02T00:00:00"/>
        <groupItems count="7">
          <s v="&lt;01/01/2021"/>
          <s v="2021"/>
          <s v="2022"/>
          <s v="2023"/>
          <s v="2024"/>
          <s v="2025"/>
          <s v="&gt;02/01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76">
  <r>
    <s v="sales"/>
    <x v="0"/>
    <x v="0"/>
    <n v="1336.66880134136"/>
    <n v="1"/>
    <x v="0"/>
    <n v="1336.66880134136"/>
  </r>
  <r>
    <s v="sales"/>
    <x v="0"/>
    <x v="1"/>
    <n v="1215.8677491734099"/>
    <n v="1"/>
    <x v="0"/>
    <n v="1215.8677491734099"/>
  </r>
  <r>
    <s v="sales"/>
    <x v="0"/>
    <x v="2"/>
    <n v="1382.6749170171099"/>
    <n v="1"/>
    <x v="1"/>
    <n v="1382.6749170171099"/>
  </r>
  <r>
    <s v="sales"/>
    <x v="0"/>
    <x v="3"/>
    <n v="1262.36555873463"/>
    <n v="1"/>
    <x v="1"/>
    <n v="1262.36555873463"/>
  </r>
  <r>
    <s v="sales"/>
    <x v="0"/>
    <x v="4"/>
    <n v="1175.96092285962"/>
    <n v="1"/>
    <x v="1"/>
    <n v="1175.96092285962"/>
  </r>
  <r>
    <s v="sales"/>
    <x v="0"/>
    <x v="5"/>
    <n v="1170.5821003957999"/>
    <n v="1"/>
    <x v="1"/>
    <n v="1170.5821003957999"/>
  </r>
  <r>
    <s v="sales"/>
    <x v="0"/>
    <x v="6"/>
    <n v="1198.86114764691"/>
    <n v="1"/>
    <x v="2"/>
    <n v="1198.86114764691"/>
  </r>
  <r>
    <s v="sales"/>
    <x v="0"/>
    <x v="7"/>
    <n v="1299.5434315026801"/>
    <n v="1"/>
    <x v="2"/>
    <n v="1299.5434315026801"/>
  </r>
  <r>
    <s v="sales"/>
    <x v="0"/>
    <x v="8"/>
    <n v="1216.3469886708799"/>
    <n v="1"/>
    <x v="2"/>
    <n v="1216.3469886708799"/>
  </r>
  <r>
    <s v="sales"/>
    <x v="0"/>
    <x v="9"/>
    <n v="1065.97285442199"/>
    <n v="1"/>
    <x v="2"/>
    <n v="1065.97285442199"/>
  </r>
  <r>
    <s v="sales"/>
    <x v="0"/>
    <x v="10"/>
    <n v="1050.96747890753"/>
    <n v="1"/>
    <x v="3"/>
    <n v="1050.96747890753"/>
  </r>
  <r>
    <s v="sales"/>
    <x v="0"/>
    <x v="11"/>
    <n v="1266.28217992694"/>
    <n v="1"/>
    <x v="3"/>
    <n v="1266.28217992694"/>
  </r>
  <r>
    <s v="sales"/>
    <x v="0"/>
    <x v="12"/>
    <n v="1241.0196536640799"/>
    <n v="1"/>
    <x v="3"/>
    <n v="1241.0196536640799"/>
  </r>
  <r>
    <s v="sales"/>
    <x v="0"/>
    <x v="13"/>
    <n v="1378.74921191305"/>
    <n v="1"/>
    <x v="3"/>
    <n v="1378.74921191305"/>
  </r>
  <r>
    <s v="sales"/>
    <x v="0"/>
    <x v="14"/>
    <n v="1249.29476023394"/>
    <n v="1"/>
    <x v="3"/>
    <n v="1249.29476023394"/>
  </r>
  <r>
    <s v="sales"/>
    <x v="0"/>
    <x v="15"/>
    <n v="1279.720385735"/>
    <n v="1"/>
    <x v="4"/>
    <n v="1279.720385735"/>
  </r>
  <r>
    <s v="sales"/>
    <x v="0"/>
    <x v="16"/>
    <n v="1269.70666243696"/>
    <n v="1"/>
    <x v="4"/>
    <n v="1269.70666243696"/>
  </r>
  <r>
    <s v="sales"/>
    <x v="0"/>
    <x v="17"/>
    <n v="1229.0271762069599"/>
    <n v="1"/>
    <x v="4"/>
    <n v="1229.0271762069599"/>
  </r>
  <r>
    <s v="sales"/>
    <x v="0"/>
    <x v="18"/>
    <n v="1220.4495880963"/>
    <n v="1"/>
    <x v="4"/>
    <n v="1220.4495880963"/>
  </r>
  <r>
    <s v="sales"/>
    <x v="0"/>
    <x v="19"/>
    <n v="1401.6793620559499"/>
    <n v="1"/>
    <x v="5"/>
    <n v="1401.6793620559499"/>
  </r>
  <r>
    <s v="sales"/>
    <x v="0"/>
    <x v="20"/>
    <n v="1309.8886118605201"/>
    <n v="1"/>
    <x v="5"/>
    <n v="1309.8886118605201"/>
  </r>
  <r>
    <s v="sales"/>
    <x v="0"/>
    <x v="21"/>
    <n v="1254.11595441912"/>
    <n v="1"/>
    <x v="5"/>
    <n v="1254.11595441912"/>
  </r>
  <r>
    <s v="sales"/>
    <x v="0"/>
    <x v="22"/>
    <n v="1101.85190143052"/>
    <n v="1"/>
    <x v="5"/>
    <n v="1101.85190143052"/>
  </r>
  <r>
    <s v="sales"/>
    <x v="0"/>
    <x v="23"/>
    <n v="1179.9700181918499"/>
    <n v="1"/>
    <x v="5"/>
    <n v="1179.9700181918499"/>
  </r>
  <r>
    <s v="sales"/>
    <x v="0"/>
    <x v="24"/>
    <n v="1145.00004855968"/>
    <n v="1"/>
    <x v="6"/>
    <n v="1145.00004855968"/>
  </r>
  <r>
    <s v="sales"/>
    <x v="0"/>
    <x v="25"/>
    <n v="1274.3573621846799"/>
    <n v="1"/>
    <x v="6"/>
    <n v="1274.3573621846799"/>
  </r>
  <r>
    <s v="sales"/>
    <x v="0"/>
    <x v="26"/>
    <n v="1270.7748115105401"/>
    <n v="1"/>
    <x v="6"/>
    <n v="1270.7748115105401"/>
  </r>
  <r>
    <s v="sales"/>
    <x v="0"/>
    <x v="27"/>
    <n v="1225.9479223661299"/>
    <n v="1"/>
    <x v="6"/>
    <n v="1225.9479223661299"/>
  </r>
  <r>
    <s v="sales"/>
    <x v="0"/>
    <x v="28"/>
    <n v="1177.9829910107801"/>
    <n v="1"/>
    <x v="7"/>
    <n v="1177.9829910107801"/>
  </r>
  <r>
    <s v="sales"/>
    <x v="0"/>
    <x v="29"/>
    <n v="1062.5883108877799"/>
    <n v="1"/>
    <x v="7"/>
    <n v="1062.5883108877799"/>
  </r>
  <r>
    <s v="sales"/>
    <x v="0"/>
    <x v="30"/>
    <n v="992.37573873286397"/>
    <n v="1"/>
    <x v="7"/>
    <n v="992.37573873286397"/>
  </r>
  <r>
    <s v="sales"/>
    <x v="0"/>
    <x v="31"/>
    <n v="1118.84438458148"/>
    <n v="1"/>
    <x v="7"/>
    <n v="1118.84438458148"/>
  </r>
  <r>
    <s v="sales"/>
    <x v="0"/>
    <x v="32"/>
    <n v="1104.1705883851801"/>
    <n v="1"/>
    <x v="8"/>
    <n v="1104.1705883851801"/>
  </r>
  <r>
    <s v="sales"/>
    <x v="0"/>
    <x v="33"/>
    <n v="1124.5897352946199"/>
    <n v="1"/>
    <x v="8"/>
    <n v="1124.5897352946199"/>
  </r>
  <r>
    <s v="sales"/>
    <x v="0"/>
    <x v="34"/>
    <n v="1133.13153512801"/>
    <n v="1"/>
    <x v="8"/>
    <n v="1133.13153512801"/>
  </r>
  <r>
    <s v="sales"/>
    <x v="0"/>
    <x v="35"/>
    <n v="1030.35278455294"/>
    <n v="1"/>
    <x v="8"/>
    <n v="1030.35278455294"/>
  </r>
  <r>
    <s v="sales"/>
    <x v="0"/>
    <x v="36"/>
    <n v="917.79871048553196"/>
    <n v="1"/>
    <x v="8"/>
    <n v="917.79871048553196"/>
  </r>
  <r>
    <s v="sales"/>
    <x v="0"/>
    <x v="37"/>
    <n v="1002.2101127997601"/>
    <n v="1"/>
    <x v="9"/>
    <n v="1002.2101127997601"/>
  </r>
  <r>
    <s v="sales"/>
    <x v="0"/>
    <x v="38"/>
    <n v="1118.2355441043901"/>
    <n v="1"/>
    <x v="9"/>
    <n v="1118.2355441043901"/>
  </r>
  <r>
    <s v="sales"/>
    <x v="0"/>
    <x v="39"/>
    <n v="1023.72035182993"/>
    <n v="1"/>
    <x v="9"/>
    <n v="1023.72035182993"/>
  </r>
  <r>
    <s v="sales"/>
    <x v="0"/>
    <x v="40"/>
    <n v="937.54997283182502"/>
    <n v="1"/>
    <x v="9"/>
    <n v="937.54997283182502"/>
  </r>
  <r>
    <s v="sales"/>
    <x v="0"/>
    <x v="41"/>
    <n v="923.41924279050397"/>
    <n v="1"/>
    <x v="10"/>
    <n v="923.41924279050397"/>
  </r>
  <r>
    <s v="sales"/>
    <x v="0"/>
    <x v="42"/>
    <n v="1048.32531299172"/>
    <n v="1"/>
    <x v="10"/>
    <n v="1048.32531299172"/>
  </r>
  <r>
    <s v="sales"/>
    <x v="0"/>
    <x v="43"/>
    <n v="1193.0348301070301"/>
    <n v="1"/>
    <x v="10"/>
    <n v="1193.0348301070301"/>
  </r>
  <r>
    <s v="sales"/>
    <x v="0"/>
    <x v="44"/>
    <n v="1440.65719108858"/>
    <n v="1"/>
    <x v="10"/>
    <n v="1440.65719108858"/>
  </r>
  <r>
    <s v="sales"/>
    <x v="0"/>
    <x v="45"/>
    <n v="1315.39791839758"/>
    <n v="1"/>
    <x v="11"/>
    <n v="1315.39791839758"/>
  </r>
  <r>
    <s v="sales"/>
    <x v="0"/>
    <x v="46"/>
    <n v="1373.76401410158"/>
    <n v="1"/>
    <x v="11"/>
    <n v="1373.76401410158"/>
  </r>
  <r>
    <s v="sales"/>
    <x v="0"/>
    <x v="47"/>
    <n v="1200.62020408124"/>
    <n v="1"/>
    <x v="11"/>
    <n v="1200.62020408124"/>
  </r>
  <r>
    <s v="sales"/>
    <x v="0"/>
    <x v="48"/>
    <n v="1008.38148128974"/>
    <n v="1"/>
    <x v="11"/>
    <n v="1008.38148128974"/>
  </r>
  <r>
    <s v="sales"/>
    <x v="0"/>
    <x v="49"/>
    <n v="1096.2406962781799"/>
    <n v="1"/>
    <x v="11"/>
    <n v="1096.2406962781799"/>
  </r>
  <r>
    <s v="sales"/>
    <x v="0"/>
    <x v="50"/>
    <n v="1030.10405824233"/>
    <n v="1"/>
    <x v="12"/>
    <n v="1030.10405824233"/>
  </r>
  <r>
    <s v="sales"/>
    <x v="0"/>
    <x v="51"/>
    <n v="1175.96092285962"/>
    <n v="1"/>
    <x v="12"/>
    <n v="1175.96092285962"/>
  </r>
  <r>
    <s v="sales"/>
    <x v="0"/>
    <x v="52"/>
    <n v="975.33826562037495"/>
    <n v="1"/>
    <x v="12"/>
    <n v="975.33826562037495"/>
  </r>
  <r>
    <s v="sales"/>
    <x v="0"/>
    <x v="53"/>
    <n v="983.82063174751795"/>
    <n v="1"/>
    <x v="12"/>
    <n v="983.82063174751795"/>
  </r>
  <r>
    <s v="sales"/>
    <x v="0"/>
    <x v="54"/>
    <n v="939.42945010843005"/>
    <n v="1"/>
    <x v="13"/>
    <n v="939.42945010843005"/>
  </r>
  <r>
    <s v="sales"/>
    <x v="0"/>
    <x v="55"/>
    <n v="931.417004417312"/>
    <n v="1"/>
    <x v="13"/>
    <n v="931.417004417312"/>
  </r>
  <r>
    <s v="sales"/>
    <x v="0"/>
    <x v="56"/>
    <n v="1024.14972266778"/>
    <n v="1"/>
    <x v="13"/>
    <n v="1024.14972266778"/>
  </r>
  <r>
    <s v="sales"/>
    <x v="0"/>
    <x v="57"/>
    <n v="1009.4726916137"/>
    <n v="1"/>
    <x v="13"/>
    <n v="1009.4726916137"/>
  </r>
  <r>
    <s v="sales"/>
    <x v="0"/>
    <x v="58"/>
    <n v="1088.6998920434501"/>
    <n v="1"/>
    <x v="14"/>
    <n v="1088.6998920434501"/>
  </r>
  <r>
    <s v="sales"/>
    <x v="0"/>
    <x v="59"/>
    <n v="937.51077915206599"/>
    <n v="1"/>
    <x v="14"/>
    <n v="937.51077915206599"/>
  </r>
  <r>
    <s v="sales"/>
    <x v="0"/>
    <x v="60"/>
    <n v="1052.56283580075"/>
    <n v="1"/>
    <x v="14"/>
    <n v="1052.56283580075"/>
  </r>
  <r>
    <s v="sales"/>
    <x v="0"/>
    <x v="61"/>
    <n v="982.24998563618703"/>
    <n v="1"/>
    <x v="14"/>
    <n v="982.24998563618703"/>
  </r>
  <r>
    <s v="sales"/>
    <x v="0"/>
    <x v="62"/>
    <n v="1076.5531283901501"/>
    <n v="1"/>
    <x v="14"/>
    <n v="1076.5531283901501"/>
  </r>
  <r>
    <s v="sales"/>
    <x v="0"/>
    <x v="63"/>
    <n v="960.40643419207402"/>
    <n v="1"/>
    <x v="15"/>
    <n v="960.40643419207402"/>
  </r>
  <r>
    <s v="sales"/>
    <x v="0"/>
    <x v="64"/>
    <n v="916.43871438585995"/>
    <n v="1"/>
    <x v="15"/>
    <n v="916.43871438585995"/>
  </r>
  <r>
    <s v="sales"/>
    <x v="0"/>
    <x v="65"/>
    <n v="983.07302997787701"/>
    <n v="1"/>
    <x v="15"/>
    <n v="983.07302997787701"/>
  </r>
  <r>
    <s v="sales"/>
    <x v="0"/>
    <x v="66"/>
    <n v="982.84863426169602"/>
    <n v="1"/>
    <x v="15"/>
    <n v="982.84863426169602"/>
  </r>
  <r>
    <s v="sales"/>
    <x v="0"/>
    <x v="67"/>
    <n v="1007.98104675703"/>
    <n v="1"/>
    <x v="16"/>
    <n v="1007.98104675703"/>
  </r>
  <r>
    <s v="sales"/>
    <x v="0"/>
    <x v="68"/>
    <n v="960.59786594162904"/>
    <n v="1"/>
    <x v="16"/>
    <n v="960.59786594162904"/>
  </r>
  <r>
    <s v="sales"/>
    <x v="0"/>
    <x v="69"/>
    <n v="991.30132833705602"/>
    <n v="1"/>
    <x v="16"/>
    <n v="991.30132833705602"/>
  </r>
  <r>
    <s v="sales"/>
    <x v="0"/>
    <x v="70"/>
    <n v="922.14640543894495"/>
    <n v="1"/>
    <x v="16"/>
    <n v="922.14640543894495"/>
  </r>
  <r>
    <s v="sales"/>
    <x v="0"/>
    <x v="71"/>
    <n v="985.94805963597798"/>
    <n v="1"/>
    <x v="17"/>
    <n v="985.94805963597798"/>
  </r>
  <r>
    <s v="sales"/>
    <x v="0"/>
    <x v="72"/>
    <n v="982.77382387140403"/>
    <n v="1"/>
    <x v="17"/>
    <n v="982.77382387140403"/>
  </r>
  <r>
    <s v="sales"/>
    <x v="0"/>
    <x v="73"/>
    <n v="1032.2337682346699"/>
    <n v="1"/>
    <x v="17"/>
    <n v="1032.2337682346699"/>
  </r>
  <r>
    <s v="sales"/>
    <x v="0"/>
    <x v="74"/>
    <n v="1088.1681584739699"/>
    <n v="1"/>
    <x v="17"/>
    <n v="1088.1681584739699"/>
  </r>
  <r>
    <s v="sales"/>
    <x v="0"/>
    <x v="75"/>
    <n v="1082.0959787499401"/>
    <n v="1"/>
    <x v="17"/>
    <n v="1082.0959787499401"/>
  </r>
  <r>
    <s v="sales"/>
    <x v="0"/>
    <x v="76"/>
    <n v="1081.29198926002"/>
    <n v="1"/>
    <x v="18"/>
    <n v="1081.29198926002"/>
  </r>
  <r>
    <s v="sales"/>
    <x v="0"/>
    <x v="77"/>
    <n v="1045.91962560812"/>
    <n v="1"/>
    <x v="18"/>
    <n v="1045.91962560812"/>
  </r>
  <r>
    <s v="sales"/>
    <x v="0"/>
    <x v="78"/>
    <n v="955.41591580660804"/>
    <n v="1"/>
    <x v="18"/>
    <n v="955.41591580660804"/>
  </r>
  <r>
    <s v="sales"/>
    <x v="0"/>
    <x v="79"/>
    <n v="1092.7763921082801"/>
    <n v="1"/>
    <x v="18"/>
    <n v="1092.7763921082801"/>
  </r>
  <r>
    <s v="sales"/>
    <x v="0"/>
    <x v="80"/>
    <n v="973.67800755646203"/>
    <n v="1"/>
    <x v="19"/>
    <n v="973.67800755646203"/>
  </r>
  <r>
    <s v="sales"/>
    <x v="0"/>
    <x v="81"/>
    <n v="1079.6145613255201"/>
    <n v="1"/>
    <x v="19"/>
    <n v="1079.6145613255201"/>
  </r>
  <r>
    <s v="sales"/>
    <x v="0"/>
    <x v="82"/>
    <n v="1035.20689580095"/>
    <n v="1"/>
    <x v="19"/>
    <n v="1035.20689580095"/>
  </r>
  <r>
    <s v="sales"/>
    <x v="0"/>
    <x v="83"/>
    <n v="994.66863015755303"/>
    <n v="1"/>
    <x v="19"/>
    <n v="994.66863015755303"/>
  </r>
  <r>
    <s v="sales"/>
    <x v="0"/>
    <x v="84"/>
    <n v="1023.0759138725"/>
    <n v="1"/>
    <x v="20"/>
    <n v="1023.0759138725"/>
  </r>
  <r>
    <s v="sales"/>
    <x v="0"/>
    <x v="85"/>
    <n v="1041.54476402008"/>
    <n v="1"/>
    <x v="20"/>
    <n v="1041.54476402008"/>
  </r>
  <r>
    <s v="sales"/>
    <x v="0"/>
    <x v="86"/>
    <n v="1190.2357472583001"/>
    <n v="1"/>
    <x v="20"/>
    <n v="1190.2357472583001"/>
  </r>
  <r>
    <s v="sales"/>
    <x v="0"/>
    <x v="87"/>
    <n v="1298.82106181728"/>
    <n v="1"/>
    <x v="20"/>
    <n v="1298.82106181728"/>
  </r>
  <r>
    <s v="sales"/>
    <x v="0"/>
    <x v="88"/>
    <n v="1208.2129987363201"/>
    <n v="1"/>
    <x v="20"/>
    <n v="1208.2129987363201"/>
  </r>
  <r>
    <s v="sales"/>
    <x v="0"/>
    <x v="89"/>
    <n v="1339.1937089650601"/>
    <n v="1"/>
    <x v="21"/>
    <n v="1339.1937089650601"/>
  </r>
  <r>
    <s v="sales"/>
    <x v="0"/>
    <x v="90"/>
    <n v="1177.4482660956701"/>
    <n v="1"/>
    <x v="21"/>
    <n v="1177.4482660956701"/>
  </r>
  <r>
    <s v="sales"/>
    <x v="0"/>
    <x v="91"/>
    <n v="961.51044968427004"/>
    <n v="1"/>
    <x v="21"/>
    <n v="961.51044968427004"/>
  </r>
  <r>
    <s v="sales"/>
    <x v="0"/>
    <x v="92"/>
    <n v="909.15186527232402"/>
    <n v="1"/>
    <x v="21"/>
    <n v="909.15186527232402"/>
  </r>
  <r>
    <s v="sales"/>
    <x v="0"/>
    <x v="93"/>
    <n v="863.12126391496599"/>
    <n v="1"/>
    <x v="22"/>
    <n v="863.12126391496599"/>
  </r>
  <r>
    <s v="sales"/>
    <x v="0"/>
    <x v="94"/>
    <n v="937.02939451387704"/>
    <n v="1"/>
    <x v="22"/>
    <n v="937.02939451387704"/>
  </r>
  <r>
    <s v="sales"/>
    <x v="0"/>
    <x v="95"/>
    <n v="868.52140098948996"/>
    <n v="1"/>
    <x v="22"/>
    <n v="868.52140098948996"/>
  </r>
  <r>
    <s v="sales"/>
    <x v="0"/>
    <x v="96"/>
    <n v="863.44822475450997"/>
    <n v="1"/>
    <x v="22"/>
    <n v="863.44822475450997"/>
  </r>
  <r>
    <s v="sales"/>
    <x v="0"/>
    <x v="97"/>
    <n v="928.43669375105503"/>
    <n v="1"/>
    <x v="22"/>
    <n v="928.43669375105503"/>
  </r>
  <r>
    <s v="sales"/>
    <x v="0"/>
    <x v="98"/>
    <n v="1146.3902065008699"/>
    <n v="1"/>
    <x v="23"/>
    <n v="1146.3902065008699"/>
  </r>
  <r>
    <s v="sales"/>
    <x v="0"/>
    <x v="99"/>
    <n v="1011.6836910184001"/>
    <n v="1"/>
    <x v="23"/>
    <n v="1011.6836910184001"/>
  </r>
  <r>
    <s v="sales"/>
    <x v="0"/>
    <x v="100"/>
    <n v="788.77505171365897"/>
    <n v="1"/>
    <x v="23"/>
    <n v="788.77505171365897"/>
  </r>
  <r>
    <s v="sales"/>
    <x v="0"/>
    <x v="101"/>
    <n v="691.82849845038004"/>
    <n v="1"/>
    <x v="23"/>
    <n v="691.82849845038004"/>
  </r>
  <r>
    <s v="sales"/>
    <x v="0"/>
    <x v="102"/>
    <n v="614.57957672421003"/>
    <n v="1"/>
    <x v="24"/>
    <n v="614.57957672421003"/>
  </r>
  <r>
    <s v="sales"/>
    <x v="0"/>
    <x v="103"/>
    <n v="1144.56594076134"/>
    <n v="1"/>
    <x v="24"/>
    <n v="1144.56594076134"/>
  </r>
  <r>
    <s v="sales"/>
    <x v="0"/>
    <x v="104"/>
    <n v="970.693627466679"/>
    <n v="1"/>
    <x v="24"/>
    <n v="970.693627466679"/>
  </r>
  <r>
    <s v="sales"/>
    <x v="0"/>
    <x v="105"/>
    <n v="1102.7736232003899"/>
    <n v="1"/>
    <x v="24"/>
    <n v="1102.7736232003899"/>
  </r>
  <r>
    <s v="sales"/>
    <x v="0"/>
    <x v="106"/>
    <n v="1183.94600897024"/>
    <n v="1"/>
    <x v="25"/>
    <n v="1183.94600897024"/>
  </r>
  <r>
    <s v="sales"/>
    <x v="0"/>
    <x v="107"/>
    <n v="1130.2059551201901"/>
    <n v="1"/>
    <x v="25"/>
    <n v="1130.2059551201901"/>
  </r>
  <r>
    <s v="sales"/>
    <x v="0"/>
    <x v="108"/>
    <n v="1076.69803733295"/>
    <n v="1"/>
    <x v="25"/>
    <n v="1076.69803733295"/>
  </r>
  <r>
    <s v="sales"/>
    <x v="0"/>
    <x v="109"/>
    <n v="1121.0420146674501"/>
    <n v="1"/>
    <x v="25"/>
    <n v="1121.0420146674501"/>
  </r>
  <r>
    <s v="sales"/>
    <x v="0"/>
    <x v="110"/>
    <n v="1179.24699313159"/>
    <n v="1"/>
    <x v="25"/>
    <n v="1179.24699313159"/>
  </r>
  <r>
    <s v="sales"/>
    <x v="0"/>
    <x v="111"/>
    <n v="1140.1866836045999"/>
    <n v="1"/>
    <x v="26"/>
    <n v="1140.1866836045999"/>
  </r>
  <r>
    <s v="sales"/>
    <x v="0"/>
    <x v="112"/>
    <n v="1161.7413380836599"/>
    <n v="1"/>
    <x v="26"/>
    <n v="1161.7413380836599"/>
  </r>
  <r>
    <s v="sales"/>
    <x v="0"/>
    <x v="113"/>
    <n v="1270.47538324634"/>
    <n v="1"/>
    <x v="26"/>
    <n v="1270.47538324634"/>
  </r>
  <r>
    <s v="sales"/>
    <x v="0"/>
    <x v="114"/>
    <n v="1132.3538986025901"/>
    <n v="1"/>
    <x v="26"/>
    <n v="1132.3538986025901"/>
  </r>
  <r>
    <s v="sales"/>
    <x v="0"/>
    <x v="115"/>
    <n v="1098.08574413364"/>
    <n v="1"/>
    <x v="27"/>
    <n v="1098.08574413364"/>
  </r>
  <r>
    <s v="sales"/>
    <x v="0"/>
    <x v="116"/>
    <n v="1169.6248580014701"/>
    <n v="1"/>
    <x v="27"/>
    <n v="1169.6248580014701"/>
  </r>
  <r>
    <s v="sales"/>
    <x v="0"/>
    <x v="117"/>
    <n v="1035.7556928321101"/>
    <n v="1"/>
    <x v="27"/>
    <n v="1035.7556928321101"/>
  </r>
  <r>
    <s v="sales"/>
    <x v="0"/>
    <x v="118"/>
    <n v="1021.9074324916299"/>
    <n v="1"/>
    <x v="27"/>
    <n v="1021.9074324916299"/>
  </r>
  <r>
    <s v="sales"/>
    <x v="0"/>
    <x v="119"/>
    <n v="1080.07199623365"/>
    <n v="1"/>
    <x v="28"/>
    <n v="1080.07199623365"/>
  </r>
  <r>
    <s v="sales"/>
    <x v="0"/>
    <x v="120"/>
    <n v="1116.98200171388"/>
    <n v="1"/>
    <x v="28"/>
    <n v="1116.98200171388"/>
  </r>
  <r>
    <s v="sales"/>
    <x v="0"/>
    <x v="121"/>
    <n v="984.54672294224497"/>
    <n v="1"/>
    <x v="28"/>
    <n v="984.54672294224497"/>
  </r>
  <r>
    <s v="sales"/>
    <x v="0"/>
    <x v="122"/>
    <n v="949.08604699701505"/>
    <n v="1"/>
    <x v="28"/>
    <n v="949.08604699701505"/>
  </r>
  <r>
    <s v="sales"/>
    <x v="0"/>
    <x v="123"/>
    <n v="872.03841575208799"/>
    <n v="1"/>
    <x v="29"/>
    <n v="872.03841575208799"/>
  </r>
  <r>
    <s v="sales"/>
    <x v="0"/>
    <x v="124"/>
    <n v="934.326675096793"/>
    <n v="1"/>
    <x v="29"/>
    <n v="934.326675096793"/>
  </r>
  <r>
    <s v="sales"/>
    <x v="0"/>
    <x v="125"/>
    <n v="947.853490294057"/>
    <n v="1"/>
    <x v="29"/>
    <n v="947.853490294057"/>
  </r>
  <r>
    <s v="sales"/>
    <x v="0"/>
    <x v="126"/>
    <n v="1086.98100892517"/>
    <n v="1"/>
    <x v="29"/>
    <n v="1086.98100892517"/>
  </r>
  <r>
    <s v="sales"/>
    <x v="0"/>
    <x v="127"/>
    <n v="963.27981508759001"/>
    <n v="1"/>
    <x v="29"/>
    <n v="963.27981508759001"/>
  </r>
  <r>
    <s v="sales"/>
    <x v="0"/>
    <x v="128"/>
    <n v="944.10230378360404"/>
    <n v="1"/>
    <x v="30"/>
    <n v="944.10230378360404"/>
  </r>
  <r>
    <s v="sales"/>
    <x v="0"/>
    <x v="129"/>
    <n v="686.65977595086201"/>
    <n v="1"/>
    <x v="30"/>
    <n v="686.65977595086201"/>
  </r>
  <r>
    <s v="sales"/>
    <x v="0"/>
    <x v="130"/>
    <n v="774.00050090046602"/>
    <n v="1"/>
    <x v="30"/>
    <n v="774.00050090046602"/>
  </r>
  <r>
    <s v="sales"/>
    <x v="0"/>
    <x v="131"/>
    <n v="730.58828273210804"/>
    <n v="1"/>
    <x v="30"/>
    <n v="730.58828273210804"/>
  </r>
  <r>
    <s v="sales"/>
    <x v="0"/>
    <x v="132"/>
    <n v="1026.4969241408"/>
    <n v="1"/>
    <x v="31"/>
    <n v="1026.4969241408"/>
  </r>
  <r>
    <s v="sales"/>
    <x v="0"/>
    <x v="133"/>
    <n v="790.21566139962704"/>
    <n v="1"/>
    <x v="31"/>
    <n v="790.21566139962704"/>
  </r>
  <r>
    <s v="sales"/>
    <x v="0"/>
    <x v="134"/>
    <n v="761.28065233079997"/>
    <n v="1"/>
    <x v="31"/>
    <n v="761.28065233079997"/>
  </r>
  <r>
    <s v="sales"/>
    <x v="0"/>
    <x v="135"/>
    <n v="750.32780123062003"/>
    <n v="1"/>
    <x v="31"/>
    <n v="750.32780123062003"/>
  </r>
  <r>
    <s v="sales"/>
    <x v="0"/>
    <x v="136"/>
    <n v="826.93087696536304"/>
    <n v="1"/>
    <x v="31"/>
    <n v="826.93087696536304"/>
  </r>
  <r>
    <s v="sales"/>
    <x v="0"/>
    <x v="137"/>
    <n v="858.90756856038399"/>
    <n v="1"/>
    <x v="32"/>
    <n v="858.90756856038399"/>
  </r>
  <r>
    <s v="sales"/>
    <x v="0"/>
    <x v="138"/>
    <n v="999.645509023969"/>
    <n v="1"/>
    <x v="32"/>
    <n v="999.645509023969"/>
  </r>
  <r>
    <s v="sales"/>
    <x v="0"/>
    <x v="139"/>
    <n v="1015.20205630002"/>
    <n v="1"/>
    <x v="32"/>
    <n v="1015.20205630002"/>
  </r>
  <r>
    <s v="sales"/>
    <x v="0"/>
    <x v="140"/>
    <n v="889.077827655796"/>
    <n v="1"/>
    <x v="32"/>
    <n v="889.077827655796"/>
  </r>
  <r>
    <s v="sales"/>
    <x v="0"/>
    <x v="141"/>
    <n v="918.57389029599403"/>
    <n v="1"/>
    <x v="33"/>
    <n v="918.57389029599403"/>
  </r>
  <r>
    <s v="sales"/>
    <x v="0"/>
    <x v="142"/>
    <n v="744.68187497103702"/>
    <n v="1"/>
    <x v="33"/>
    <n v="744.68187497103702"/>
  </r>
  <r>
    <s v="sales"/>
    <x v="0"/>
    <x v="143"/>
    <n v="695.051621243471"/>
    <n v="1"/>
    <x v="33"/>
    <n v="695.051621243471"/>
  </r>
  <r>
    <s v="sales"/>
    <x v="0"/>
    <x v="144"/>
    <n v="728.00243032541198"/>
    <n v="1"/>
    <x v="33"/>
    <n v="728.00243032541198"/>
  </r>
  <r>
    <s v="sales"/>
    <x v="0"/>
    <x v="145"/>
    <n v="712.102809029485"/>
    <n v="1"/>
    <x v="34"/>
    <n v="712.102809029485"/>
  </r>
  <r>
    <s v="sales"/>
    <x v="0"/>
    <x v="146"/>
    <n v="869.28283323470305"/>
    <n v="1"/>
    <x v="34"/>
    <n v="869.28283323470305"/>
  </r>
  <r>
    <s v="sales"/>
    <x v="0"/>
    <x v="147"/>
    <n v="877.19765424341097"/>
    <n v="1"/>
    <x v="34"/>
    <n v="877.19765424341097"/>
  </r>
  <r>
    <s v="sales"/>
    <x v="0"/>
    <x v="148"/>
    <n v="865.42250264190602"/>
    <n v="1"/>
    <x v="34"/>
    <n v="865.42250264190602"/>
  </r>
  <r>
    <s v="sales"/>
    <x v="0"/>
    <x v="149"/>
    <n v="799.431586812918"/>
    <n v="1"/>
    <x v="34"/>
    <n v="799.431586812918"/>
  </r>
  <r>
    <s v="sales"/>
    <x v="0"/>
    <x v="150"/>
    <n v="959.36992682321704"/>
    <n v="1"/>
    <x v="35"/>
    <n v="959.36992682321704"/>
  </r>
  <r>
    <s v="sales"/>
    <x v="0"/>
    <x v="151"/>
    <n v="763.95031233027805"/>
    <n v="1"/>
    <x v="35"/>
    <n v="763.95031233027805"/>
  </r>
  <r>
    <s v="sales"/>
    <x v="0"/>
    <x v="152"/>
    <n v="559.26045176866899"/>
    <n v="1"/>
    <x v="35"/>
    <n v="559.26045176866899"/>
  </r>
  <r>
    <s v="sales"/>
    <x v="0"/>
    <x v="153"/>
    <n v="482.62139872037199"/>
    <n v="1"/>
    <x v="35"/>
    <n v="482.62139872037199"/>
  </r>
  <r>
    <s v="sales"/>
    <x v="0"/>
    <x v="154"/>
    <n v="442.742849357647"/>
    <n v="1"/>
    <x v="36"/>
    <n v="442.742849357647"/>
  </r>
  <r>
    <s v="sales"/>
    <x v="0"/>
    <x v="155"/>
    <n v="1144.56594076134"/>
    <n v="1"/>
    <x v="36"/>
    <n v="1144.56594076134"/>
  </r>
  <r>
    <s v="sales"/>
    <x v="0"/>
    <x v="156"/>
    <n v="970.693627466679"/>
    <n v="1"/>
    <x v="36"/>
    <n v="970.693627466679"/>
  </r>
  <r>
    <s v="sales"/>
    <x v="0"/>
    <x v="157"/>
    <n v="1102.7736232003899"/>
    <n v="1"/>
    <x v="36"/>
    <n v="1102.7736232003899"/>
  </r>
  <r>
    <s v="sales"/>
    <x v="0"/>
    <x v="158"/>
    <n v="1183.94600897024"/>
    <n v="1"/>
    <x v="37"/>
    <n v="1183.94600897024"/>
  </r>
  <r>
    <s v="sales"/>
    <x v="0"/>
    <x v="159"/>
    <n v="1130.2059551201901"/>
    <n v="1"/>
    <x v="37"/>
    <n v="1130.2059551201901"/>
  </r>
  <r>
    <s v="sales"/>
    <x v="0"/>
    <x v="160"/>
    <n v="1076.69803733295"/>
    <n v="1"/>
    <x v="37"/>
    <n v="1076.69803733295"/>
  </r>
  <r>
    <s v="sales"/>
    <x v="0"/>
    <x v="161"/>
    <n v="1121.0420146674501"/>
    <n v="1"/>
    <x v="37"/>
    <n v="1121.0420146674501"/>
  </r>
  <r>
    <s v="sales"/>
    <x v="0"/>
    <x v="162"/>
    <n v="1179.24699313159"/>
    <n v="1"/>
    <x v="37"/>
    <n v="1179.24699313159"/>
  </r>
  <r>
    <s v="sales"/>
    <x v="0"/>
    <x v="163"/>
    <n v="1140.1866836045999"/>
    <n v="1"/>
    <x v="38"/>
    <n v="1140.1866836045999"/>
  </r>
  <r>
    <s v="sales"/>
    <x v="0"/>
    <x v="164"/>
    <n v="1161.7413380836599"/>
    <n v="1"/>
    <x v="38"/>
    <n v="1161.7413380836599"/>
  </r>
  <r>
    <s v="sales"/>
    <x v="0"/>
    <x v="165"/>
    <n v="1270.47538324634"/>
    <n v="1"/>
    <x v="38"/>
    <n v="1270.47538324634"/>
  </r>
  <r>
    <s v="sales"/>
    <x v="0"/>
    <x v="166"/>
    <n v="1132.3538986025901"/>
    <n v="1"/>
    <x v="38"/>
    <n v="1132.3538986025901"/>
  </r>
  <r>
    <s v="sales"/>
    <x v="0"/>
    <x v="167"/>
    <n v="1098.08574413364"/>
    <n v="1"/>
    <x v="39"/>
    <n v="1098.08574413364"/>
  </r>
  <r>
    <s v="sales"/>
    <x v="0"/>
    <x v="168"/>
    <n v="1169.6248580014701"/>
    <n v="1"/>
    <x v="39"/>
    <n v="1169.6248580014701"/>
  </r>
  <r>
    <s v="sales"/>
    <x v="0"/>
    <x v="169"/>
    <n v="1035.7556928321101"/>
    <n v="1"/>
    <x v="39"/>
    <n v="1035.7556928321101"/>
  </r>
  <r>
    <s v="sales"/>
    <x v="0"/>
    <x v="170"/>
    <n v="1021.9074324916299"/>
    <n v="1"/>
    <x v="39"/>
    <n v="1021.9074324916299"/>
  </r>
  <r>
    <s v="sales"/>
    <x v="0"/>
    <x v="171"/>
    <n v="1080.07199623365"/>
    <n v="1"/>
    <x v="40"/>
    <n v="1080.07199623365"/>
  </r>
  <r>
    <s v="sales"/>
    <x v="0"/>
    <x v="172"/>
    <n v="1116.98200171388"/>
    <n v="1"/>
    <x v="40"/>
    <n v="1116.98200171388"/>
  </r>
  <r>
    <s v="sales"/>
    <x v="0"/>
    <x v="173"/>
    <n v="984.54672294224497"/>
    <n v="1"/>
    <x v="40"/>
    <n v="984.54672294224497"/>
  </r>
  <r>
    <s v="sales"/>
    <x v="0"/>
    <x v="174"/>
    <n v="949.08604699701505"/>
    <n v="1"/>
    <x v="40"/>
    <n v="949.08604699701505"/>
  </r>
  <r>
    <s v="sales"/>
    <x v="0"/>
    <x v="175"/>
    <n v="872.03841575208799"/>
    <n v="1"/>
    <x v="40"/>
    <n v="872.03841575208799"/>
  </r>
  <r>
    <s v="sales"/>
    <x v="0"/>
    <x v="176"/>
    <n v="934.326675096793"/>
    <n v="1"/>
    <x v="41"/>
    <n v="934.326675096793"/>
  </r>
  <r>
    <s v="sales"/>
    <x v="0"/>
    <x v="177"/>
    <n v="947.853490294057"/>
    <n v="1"/>
    <x v="41"/>
    <n v="947.853490294057"/>
  </r>
  <r>
    <s v="sales"/>
    <x v="0"/>
    <x v="178"/>
    <n v="1086.98100892517"/>
    <n v="1"/>
    <x v="41"/>
    <n v="1086.98100892517"/>
  </r>
  <r>
    <s v="sales"/>
    <x v="0"/>
    <x v="179"/>
    <n v="963.27981508759001"/>
    <n v="1"/>
    <x v="41"/>
    <n v="963.27981508759001"/>
  </r>
  <r>
    <s v="sales"/>
    <x v="0"/>
    <x v="180"/>
    <n v="944.10230378360404"/>
    <n v="1"/>
    <x v="42"/>
    <n v="944.10230378360404"/>
  </r>
  <r>
    <s v="sales"/>
    <x v="0"/>
    <x v="181"/>
    <n v="686.65977595086201"/>
    <n v="1"/>
    <x v="42"/>
    <n v="686.65977595086201"/>
  </r>
  <r>
    <s v="sales"/>
    <x v="0"/>
    <x v="182"/>
    <n v="774.00050090046602"/>
    <n v="1"/>
    <x v="42"/>
    <n v="774.00050090046602"/>
  </r>
  <r>
    <s v="sales"/>
    <x v="0"/>
    <x v="183"/>
    <n v="730.58828273210804"/>
    <n v="1"/>
    <x v="42"/>
    <n v="730.58828273210804"/>
  </r>
  <r>
    <s v="sales"/>
    <x v="0"/>
    <x v="184"/>
    <n v="1026.4969241408"/>
    <n v="1"/>
    <x v="43"/>
    <n v="1026.4969241408"/>
  </r>
  <r>
    <s v="sales"/>
    <x v="0"/>
    <x v="185"/>
    <n v="790.21566139962704"/>
    <n v="1"/>
    <x v="43"/>
    <n v="790.21566139962704"/>
  </r>
  <r>
    <s v="sales"/>
    <x v="0"/>
    <x v="186"/>
    <n v="761.28065233079997"/>
    <n v="1"/>
    <x v="43"/>
    <n v="761.28065233079997"/>
  </r>
  <r>
    <s v="sales"/>
    <x v="0"/>
    <x v="187"/>
    <n v="750.32780123062003"/>
    <n v="1"/>
    <x v="43"/>
    <n v="750.32780123062003"/>
  </r>
  <r>
    <s v="sales"/>
    <x v="0"/>
    <x v="188"/>
    <n v="826.93087696536304"/>
    <n v="1"/>
    <x v="43"/>
    <n v="826.93087696536304"/>
  </r>
  <r>
    <s v="sales"/>
    <x v="0"/>
    <x v="189"/>
    <n v="858.90756856038399"/>
    <n v="1"/>
    <x v="44"/>
    <n v="858.90756856038399"/>
  </r>
  <r>
    <s v="sales"/>
    <x v="0"/>
    <x v="190"/>
    <n v="999.645509023969"/>
    <n v="1"/>
    <x v="44"/>
    <n v="999.645509023969"/>
  </r>
  <r>
    <s v="sales"/>
    <x v="0"/>
    <x v="191"/>
    <n v="1015.20205630002"/>
    <n v="1"/>
    <x v="44"/>
    <n v="1015.20205630002"/>
  </r>
  <r>
    <s v="sales"/>
    <x v="0"/>
    <x v="192"/>
    <n v="889.077827655796"/>
    <n v="1"/>
    <x v="44"/>
    <n v="889.077827655796"/>
  </r>
  <r>
    <s v="sales"/>
    <x v="0"/>
    <x v="193"/>
    <n v="918.57389029599403"/>
    <n v="1"/>
    <x v="45"/>
    <n v="918.57389029599403"/>
  </r>
  <r>
    <s v="sales"/>
    <x v="0"/>
    <x v="194"/>
    <n v="744.68187497103702"/>
    <n v="1"/>
    <x v="45"/>
    <n v="744.68187497103702"/>
  </r>
  <r>
    <s v="sales"/>
    <x v="0"/>
    <x v="195"/>
    <n v="695.051621243471"/>
    <n v="1"/>
    <x v="45"/>
    <n v="695.051621243471"/>
  </r>
  <r>
    <s v="sales"/>
    <x v="0"/>
    <x v="196"/>
    <n v="728.00243032541198"/>
    <n v="1"/>
    <x v="45"/>
    <n v="728.00243032541198"/>
  </r>
  <r>
    <s v="sales"/>
    <x v="0"/>
    <x v="197"/>
    <n v="712.102809029485"/>
    <n v="1"/>
    <x v="45"/>
    <n v="712.102809029485"/>
  </r>
  <r>
    <s v="sales"/>
    <x v="0"/>
    <x v="198"/>
    <n v="869.28283323470305"/>
    <n v="1"/>
    <x v="46"/>
    <n v="869.28283323470305"/>
  </r>
  <r>
    <s v="sales"/>
    <x v="0"/>
    <x v="199"/>
    <n v="877.19765424341097"/>
    <n v="1"/>
    <x v="46"/>
    <n v="877.19765424341097"/>
  </r>
  <r>
    <s v="sales"/>
    <x v="0"/>
    <x v="200"/>
    <n v="865.42250264190602"/>
    <n v="1"/>
    <x v="46"/>
    <n v="865.42250264190602"/>
  </r>
  <r>
    <s v="sales"/>
    <x v="0"/>
    <x v="201"/>
    <n v="799.431586812918"/>
    <n v="1"/>
    <x v="46"/>
    <n v="799.431586812918"/>
  </r>
  <r>
    <s v="sales"/>
    <x v="0"/>
    <x v="202"/>
    <n v="959.36992682321704"/>
    <n v="1"/>
    <x v="47"/>
    <n v="959.36992682321704"/>
  </r>
  <r>
    <s v="sales"/>
    <x v="0"/>
    <x v="203"/>
    <n v="763.95031233027805"/>
    <n v="1"/>
    <x v="47"/>
    <n v="763.95031233027805"/>
  </r>
  <r>
    <s v="sales"/>
    <x v="0"/>
    <x v="204"/>
    <n v="559.26045176866899"/>
    <n v="1"/>
    <x v="47"/>
    <n v="559.26045176866899"/>
  </r>
  <r>
    <s v="sales"/>
    <x v="0"/>
    <x v="205"/>
    <n v="482.62139872037199"/>
    <n v="1"/>
    <x v="47"/>
    <n v="482.62139872037199"/>
  </r>
  <r>
    <s v="sales"/>
    <x v="0"/>
    <x v="206"/>
    <n v="442.742849357647"/>
    <n v="1"/>
    <x v="48"/>
    <n v="442.742849357647"/>
  </r>
  <r>
    <s v="sales"/>
    <x v="0"/>
    <x v="207"/>
    <n v="1144.56594076134"/>
    <n v="1"/>
    <x v="48"/>
    <n v="1144.56594076134"/>
  </r>
  <r>
    <s v="sales"/>
    <x v="1"/>
    <x v="0"/>
    <n v="3184.1428700074298"/>
    <n v="1"/>
    <x v="0"/>
    <n v="3184.1428700074298"/>
  </r>
  <r>
    <s v="sales"/>
    <x v="1"/>
    <x v="1"/>
    <n v="3156.0192863163302"/>
    <n v="1"/>
    <x v="0"/>
    <n v="3156.0192863163302"/>
  </r>
  <r>
    <s v="sales"/>
    <x v="1"/>
    <x v="2"/>
    <n v="3132.8763154022499"/>
    <n v="1"/>
    <x v="1"/>
    <n v="3132.8763154022499"/>
  </r>
  <r>
    <s v="sales"/>
    <x v="1"/>
    <x v="3"/>
    <n v="3135.0013819501401"/>
    <n v="1"/>
    <x v="1"/>
    <n v="3135.0013819501401"/>
  </r>
  <r>
    <s v="sales"/>
    <x v="1"/>
    <x v="4"/>
    <n v="3127.8166960089902"/>
    <n v="1"/>
    <x v="1"/>
    <n v="3127.8166960089902"/>
  </r>
  <r>
    <s v="sales"/>
    <x v="1"/>
    <x v="5"/>
    <n v="3110.1093711487902"/>
    <n v="1"/>
    <x v="1"/>
    <n v="3110.1093711487902"/>
  </r>
  <r>
    <s v="sales"/>
    <x v="1"/>
    <x v="6"/>
    <n v="3075.57073341252"/>
    <n v="1"/>
    <x v="2"/>
    <n v="3075.57073341252"/>
  </r>
  <r>
    <s v="sales"/>
    <x v="1"/>
    <x v="7"/>
    <n v="3013.35436992104"/>
    <n v="1"/>
    <x v="2"/>
    <n v="3013.35436992104"/>
  </r>
  <r>
    <s v="sales"/>
    <x v="1"/>
    <x v="8"/>
    <n v="2959.2986883759299"/>
    <n v="1"/>
    <x v="2"/>
    <n v="2959.2986883759299"/>
  </r>
  <r>
    <s v="sales"/>
    <x v="1"/>
    <x v="9"/>
    <n v="2911.7448109616898"/>
    <n v="1"/>
    <x v="2"/>
    <n v="2911.7448109616898"/>
  </r>
  <r>
    <s v="sales"/>
    <x v="1"/>
    <x v="10"/>
    <n v="2864.8312711175899"/>
    <n v="1"/>
    <x v="3"/>
    <n v="2864.8312711175899"/>
  </r>
  <r>
    <s v="sales"/>
    <x v="1"/>
    <x v="11"/>
    <n v="2820.0971553862"/>
    <n v="1"/>
    <x v="3"/>
    <n v="2820.0971553862"/>
  </r>
  <r>
    <s v="sales"/>
    <x v="1"/>
    <x v="12"/>
    <n v="2788.0661650822399"/>
    <n v="1"/>
    <x v="3"/>
    <n v="2788.0661650822399"/>
  </r>
  <r>
    <s v="sales"/>
    <x v="1"/>
    <x v="13"/>
    <n v="2751.2954969498601"/>
    <n v="1"/>
    <x v="3"/>
    <n v="2751.2954969498601"/>
  </r>
  <r>
    <s v="sales"/>
    <x v="1"/>
    <x v="14"/>
    <n v="2713.25389333059"/>
    <n v="1"/>
    <x v="3"/>
    <n v="2713.25389333059"/>
  </r>
  <r>
    <s v="sales"/>
    <x v="1"/>
    <x v="15"/>
    <n v="2683.9566297330298"/>
    <n v="1"/>
    <x v="4"/>
    <n v="2683.9566297330298"/>
  </r>
  <r>
    <s v="sales"/>
    <x v="1"/>
    <x v="16"/>
    <n v="2665.8147688548502"/>
    <n v="1"/>
    <x v="4"/>
    <n v="2665.8147688548502"/>
  </r>
  <r>
    <s v="sales"/>
    <x v="1"/>
    <x v="17"/>
    <n v="2659.04988209044"/>
    <n v="1"/>
    <x v="4"/>
    <n v="2659.04988209044"/>
  </r>
  <r>
    <s v="sales"/>
    <x v="1"/>
    <x v="18"/>
    <n v="2687.3360574649"/>
    <n v="1"/>
    <x v="4"/>
    <n v="2687.3360574649"/>
  </r>
  <r>
    <s v="sales"/>
    <x v="1"/>
    <x v="19"/>
    <n v="2724.8973478425401"/>
    <n v="1"/>
    <x v="5"/>
    <n v="2724.8973478425401"/>
  </r>
  <r>
    <s v="sales"/>
    <x v="1"/>
    <x v="20"/>
    <n v="2767.8396479899998"/>
    <n v="1"/>
    <x v="5"/>
    <n v="2767.8396479899998"/>
  </r>
  <r>
    <s v="sales"/>
    <x v="1"/>
    <x v="21"/>
    <n v="2807.1663838910999"/>
    <n v="1"/>
    <x v="5"/>
    <n v="2807.1663838910999"/>
  </r>
  <r>
    <s v="sales"/>
    <x v="1"/>
    <x v="22"/>
    <n v="2842.4544178460201"/>
    <n v="1"/>
    <x v="5"/>
    <n v="2842.4544178460201"/>
  </r>
  <r>
    <s v="sales"/>
    <x v="1"/>
    <x v="23"/>
    <n v="2877.4718879148099"/>
    <n v="1"/>
    <x v="5"/>
    <n v="2877.4718879148099"/>
  </r>
  <r>
    <s v="sales"/>
    <x v="1"/>
    <x v="24"/>
    <n v="2912.6231536420501"/>
    <n v="1"/>
    <x v="6"/>
    <n v="2912.6231536420501"/>
  </r>
  <r>
    <s v="sales"/>
    <x v="1"/>
    <x v="25"/>
    <n v="2940.5367543621801"/>
    <n v="1"/>
    <x v="6"/>
    <n v="2940.5367543621801"/>
  </r>
  <r>
    <s v="sales"/>
    <x v="1"/>
    <x v="26"/>
    <n v="2978.1691018789302"/>
    <n v="1"/>
    <x v="6"/>
    <n v="2978.1691018789302"/>
  </r>
  <r>
    <s v="sales"/>
    <x v="1"/>
    <x v="27"/>
    <n v="3030.8661885546499"/>
    <n v="1"/>
    <x v="6"/>
    <n v="3030.8661885546499"/>
  </r>
  <r>
    <s v="sales"/>
    <x v="1"/>
    <x v="28"/>
    <n v="3071.4837484025802"/>
    <n v="1"/>
    <x v="7"/>
    <n v="3071.4837484025802"/>
  </r>
  <r>
    <s v="sales"/>
    <x v="1"/>
    <x v="29"/>
    <n v="3105.2175103539598"/>
    <n v="1"/>
    <x v="7"/>
    <n v="3105.2175103539598"/>
  </r>
  <r>
    <s v="sales"/>
    <x v="1"/>
    <x v="30"/>
    <n v="3124.7478894470601"/>
    <n v="1"/>
    <x v="7"/>
    <n v="3124.7478894470601"/>
  </r>
  <r>
    <s v="sales"/>
    <x v="1"/>
    <x v="31"/>
    <n v="3143.28813939786"/>
    <n v="1"/>
    <x v="7"/>
    <n v="3143.28813939786"/>
  </r>
  <r>
    <s v="sales"/>
    <x v="1"/>
    <x v="32"/>
    <n v="3153.3513082559698"/>
    <n v="1"/>
    <x v="8"/>
    <n v="3153.3513082559698"/>
  </r>
  <r>
    <s v="sales"/>
    <x v="1"/>
    <x v="33"/>
    <n v="3169.77358874742"/>
    <n v="1"/>
    <x v="8"/>
    <n v="3169.77358874742"/>
  </r>
  <r>
    <s v="sales"/>
    <x v="1"/>
    <x v="34"/>
    <n v="3178.8510294704201"/>
    <n v="1"/>
    <x v="8"/>
    <n v="3178.8510294704201"/>
  </r>
  <r>
    <s v="sales"/>
    <x v="1"/>
    <x v="35"/>
    <n v="3191.6814843441898"/>
    <n v="1"/>
    <x v="8"/>
    <n v="3191.6814843441898"/>
  </r>
  <r>
    <s v="sales"/>
    <x v="1"/>
    <x v="36"/>
    <n v="3203.3644426516898"/>
    <n v="1"/>
    <x v="8"/>
    <n v="3203.3644426516898"/>
  </r>
  <r>
    <s v="sales"/>
    <x v="1"/>
    <x v="37"/>
    <n v="3204.5827558477899"/>
    <n v="1"/>
    <x v="9"/>
    <n v="3204.5827558477899"/>
  </r>
  <r>
    <s v="sales"/>
    <x v="1"/>
    <x v="38"/>
    <n v="3199.8848420828299"/>
    <n v="1"/>
    <x v="9"/>
    <n v="3199.8848420828299"/>
  </r>
  <r>
    <s v="sales"/>
    <x v="1"/>
    <x v="39"/>
    <n v="3193.9204970004698"/>
    <n v="1"/>
    <x v="9"/>
    <n v="3193.9204970004698"/>
  </r>
  <r>
    <s v="sales"/>
    <x v="1"/>
    <x v="40"/>
    <n v="3196.7033339509399"/>
    <n v="1"/>
    <x v="9"/>
    <n v="3196.7033339509399"/>
  </r>
  <r>
    <s v="sales"/>
    <x v="1"/>
    <x v="41"/>
    <n v="3209.905588654"/>
    <n v="1"/>
    <x v="10"/>
    <n v="3209.905588654"/>
  </r>
  <r>
    <s v="sales"/>
    <x v="1"/>
    <x v="42"/>
    <n v="3197.4736460634599"/>
    <n v="1"/>
    <x v="10"/>
    <n v="3197.4736460634599"/>
  </r>
  <r>
    <s v="sales"/>
    <x v="1"/>
    <x v="43"/>
    <n v="3195.47512945889"/>
    <n v="1"/>
    <x v="10"/>
    <n v="3195.47512945889"/>
  </r>
  <r>
    <s v="sales"/>
    <x v="1"/>
    <x v="44"/>
    <n v="3159.5020096235098"/>
    <n v="1"/>
    <x v="10"/>
    <n v="3159.5020096235098"/>
  </r>
  <r>
    <s v="sales"/>
    <x v="1"/>
    <x v="45"/>
    <n v="3121.6068839873301"/>
    <n v="1"/>
    <x v="11"/>
    <n v="3121.6068839873301"/>
  </r>
  <r>
    <s v="sales"/>
    <x v="1"/>
    <x v="46"/>
    <n v="3102.1148341154799"/>
    <n v="1"/>
    <x v="11"/>
    <n v="3102.1148341154799"/>
  </r>
  <r>
    <s v="sales"/>
    <x v="1"/>
    <x v="47"/>
    <n v="3086.1582907021898"/>
    <n v="1"/>
    <x v="11"/>
    <n v="3086.1582907021898"/>
  </r>
  <r>
    <s v="sales"/>
    <x v="1"/>
    <x v="48"/>
    <n v="3075.1276777972698"/>
    <n v="1"/>
    <x v="11"/>
    <n v="3075.1276777972698"/>
  </r>
  <r>
    <s v="sales"/>
    <x v="1"/>
    <x v="49"/>
    <n v="3059.6736373963299"/>
    <n v="1"/>
    <x v="11"/>
    <n v="3059.6736373963299"/>
  </r>
  <r>
    <s v="sales"/>
    <x v="1"/>
    <x v="50"/>
    <n v="3058.0405610275898"/>
    <n v="1"/>
    <x v="12"/>
    <n v="3058.0405610275898"/>
  </r>
  <r>
    <s v="sales"/>
    <x v="1"/>
    <x v="51"/>
    <n v="3053.3003270484201"/>
    <n v="1"/>
    <x v="12"/>
    <n v="3053.3003270484201"/>
  </r>
  <r>
    <s v="sales"/>
    <x v="1"/>
    <x v="52"/>
    <n v="3039.6942999925"/>
    <n v="1"/>
    <x v="12"/>
    <n v="3039.6942999925"/>
  </r>
  <r>
    <s v="sales"/>
    <x v="1"/>
    <x v="53"/>
    <n v="3006.9863495100999"/>
    <n v="1"/>
    <x v="12"/>
    <n v="3006.9863495100999"/>
  </r>
  <r>
    <s v="sales"/>
    <x v="1"/>
    <x v="54"/>
    <n v="2963.7985834400502"/>
    <n v="1"/>
    <x v="13"/>
    <n v="2963.7985834400502"/>
  </r>
  <r>
    <s v="sales"/>
    <x v="1"/>
    <x v="55"/>
    <n v="2948.5952331922299"/>
    <n v="1"/>
    <x v="13"/>
    <n v="2948.5952331922299"/>
  </r>
  <r>
    <s v="sales"/>
    <x v="1"/>
    <x v="56"/>
    <n v="2925.8284475278801"/>
    <n v="1"/>
    <x v="13"/>
    <n v="2925.8284475278801"/>
  </r>
  <r>
    <s v="sales"/>
    <x v="1"/>
    <x v="57"/>
    <n v="2935.1171483126"/>
    <n v="1"/>
    <x v="13"/>
    <n v="2935.1171483126"/>
  </r>
  <r>
    <s v="sales"/>
    <x v="1"/>
    <x v="58"/>
    <n v="2933.96945761693"/>
    <n v="1"/>
    <x v="14"/>
    <n v="2933.96945761693"/>
  </r>
  <r>
    <s v="sales"/>
    <x v="1"/>
    <x v="59"/>
    <n v="2922.2200436846701"/>
    <n v="1"/>
    <x v="14"/>
    <n v="2922.2200436846701"/>
  </r>
  <r>
    <s v="sales"/>
    <x v="1"/>
    <x v="60"/>
    <n v="2924.9279519347901"/>
    <n v="1"/>
    <x v="14"/>
    <n v="2924.9279519347901"/>
  </r>
  <r>
    <s v="sales"/>
    <x v="1"/>
    <x v="61"/>
    <n v="2922.3124651049302"/>
    <n v="1"/>
    <x v="14"/>
    <n v="2922.3124651049302"/>
  </r>
  <r>
    <s v="sales"/>
    <x v="1"/>
    <x v="62"/>
    <n v="3552.0738290889399"/>
    <n v="1"/>
    <x v="14"/>
    <n v="3552.0738290889399"/>
  </r>
  <r>
    <s v="sales"/>
    <x v="1"/>
    <x v="63"/>
    <n v="3553.0309214498202"/>
    <n v="1"/>
    <x v="15"/>
    <n v="3553.0309214498202"/>
  </r>
  <r>
    <s v="sales"/>
    <x v="1"/>
    <x v="64"/>
    <n v="3564.7790719469399"/>
    <n v="1"/>
    <x v="15"/>
    <n v="3564.7790719469399"/>
  </r>
  <r>
    <s v="sales"/>
    <x v="1"/>
    <x v="65"/>
    <n v="3574.9890490429498"/>
    <n v="1"/>
    <x v="15"/>
    <n v="3574.9890490429498"/>
  </r>
  <r>
    <s v="sales"/>
    <x v="1"/>
    <x v="66"/>
    <n v="3587.0914953868801"/>
    <n v="1"/>
    <x v="15"/>
    <n v="3587.0914953868801"/>
  </r>
  <r>
    <s v="sales"/>
    <x v="1"/>
    <x v="67"/>
    <n v="3589.7868947496499"/>
    <n v="1"/>
    <x v="16"/>
    <n v="3589.7868947496499"/>
  </r>
  <r>
    <s v="sales"/>
    <x v="1"/>
    <x v="68"/>
    <n v="3599.8333678875701"/>
    <n v="1"/>
    <x v="16"/>
    <n v="3599.8333678875701"/>
  </r>
  <r>
    <s v="sales"/>
    <x v="1"/>
    <x v="69"/>
    <n v="3609.48050663603"/>
    <n v="1"/>
    <x v="16"/>
    <n v="3609.48050663603"/>
  </r>
  <r>
    <s v="sales"/>
    <x v="1"/>
    <x v="70"/>
    <n v="3629.1030493951198"/>
    <n v="1"/>
    <x v="16"/>
    <n v="3629.1030493951198"/>
  </r>
  <r>
    <s v="sales"/>
    <x v="1"/>
    <x v="71"/>
    <n v="3657.9818696296902"/>
    <n v="1"/>
    <x v="17"/>
    <n v="3657.9818696296902"/>
  </r>
  <r>
    <s v="sales"/>
    <x v="1"/>
    <x v="72"/>
    <n v="3677.1006922670999"/>
    <n v="1"/>
    <x v="17"/>
    <n v="3677.1006922670999"/>
  </r>
  <r>
    <s v="sales"/>
    <x v="1"/>
    <x v="73"/>
    <n v="3680.0185251481198"/>
    <n v="1"/>
    <x v="17"/>
    <n v="3680.0185251481198"/>
  </r>
  <r>
    <s v="sales"/>
    <x v="1"/>
    <x v="74"/>
    <n v="3681.68435605991"/>
    <n v="1"/>
    <x v="17"/>
    <n v="3681.68435605991"/>
  </r>
  <r>
    <s v="sales"/>
    <x v="1"/>
    <x v="75"/>
    <n v="3689.81116497216"/>
    <n v="1"/>
    <x v="17"/>
    <n v="3689.81116497216"/>
  </r>
  <r>
    <s v="sales"/>
    <x v="1"/>
    <x v="76"/>
    <n v="3697.74868557949"/>
    <n v="1"/>
    <x v="18"/>
    <n v="3697.74868557949"/>
  </r>
  <r>
    <s v="sales"/>
    <x v="1"/>
    <x v="77"/>
    <n v="3708.3669590053"/>
    <n v="1"/>
    <x v="18"/>
    <n v="3708.3669590053"/>
  </r>
  <r>
    <s v="sales"/>
    <x v="1"/>
    <x v="78"/>
    <n v="3721.3247432907101"/>
    <n v="1"/>
    <x v="18"/>
    <n v="3721.3247432907101"/>
  </r>
  <r>
    <s v="sales"/>
    <x v="1"/>
    <x v="79"/>
    <n v="3729.3625066129398"/>
    <n v="1"/>
    <x v="18"/>
    <n v="3729.3625066129398"/>
  </r>
  <r>
    <s v="sales"/>
    <x v="1"/>
    <x v="80"/>
    <n v="3754.7188247671102"/>
    <n v="1"/>
    <x v="19"/>
    <n v="3754.7188247671102"/>
  </r>
  <r>
    <s v="sales"/>
    <x v="1"/>
    <x v="81"/>
    <n v="3772.3044449304102"/>
    <n v="1"/>
    <x v="19"/>
    <n v="3772.3044449304102"/>
  </r>
  <r>
    <s v="sales"/>
    <x v="1"/>
    <x v="82"/>
    <n v="3790.97556299705"/>
    <n v="1"/>
    <x v="19"/>
    <n v="3790.97556299705"/>
  </r>
  <r>
    <s v="sales"/>
    <x v="1"/>
    <x v="83"/>
    <n v="3801.7856940584402"/>
    <n v="1"/>
    <x v="19"/>
    <n v="3801.7856940584402"/>
  </r>
  <r>
    <s v="sales"/>
    <x v="1"/>
    <x v="84"/>
    <n v="3819.0955475884898"/>
    <n v="1"/>
    <x v="20"/>
    <n v="3819.0955475884898"/>
  </r>
  <r>
    <s v="sales"/>
    <x v="1"/>
    <x v="85"/>
    <n v="3824.1448614256701"/>
    <n v="1"/>
    <x v="20"/>
    <n v="3824.1448614256701"/>
  </r>
  <r>
    <s v="sales"/>
    <x v="1"/>
    <x v="86"/>
    <n v="3834.6561808206998"/>
    <n v="1"/>
    <x v="20"/>
    <n v="3834.6561808206998"/>
  </r>
  <r>
    <s v="sales"/>
    <x v="1"/>
    <x v="87"/>
    <n v="3844.6076390900998"/>
    <n v="1"/>
    <x v="20"/>
    <n v="3844.6076390900998"/>
  </r>
  <r>
    <s v="sales"/>
    <x v="1"/>
    <x v="88"/>
    <n v="3838.7183080400901"/>
    <n v="1"/>
    <x v="20"/>
    <n v="3838.7183080400901"/>
  </r>
  <r>
    <s v="sales"/>
    <x v="1"/>
    <x v="89"/>
    <n v="3829.6630977120299"/>
    <n v="1"/>
    <x v="21"/>
    <n v="3829.6630977120299"/>
  </r>
  <r>
    <s v="sales"/>
    <x v="1"/>
    <x v="90"/>
    <n v="3827.2683883086002"/>
    <n v="1"/>
    <x v="21"/>
    <n v="3827.2683883086002"/>
  </r>
  <r>
    <s v="sales"/>
    <x v="1"/>
    <x v="91"/>
    <n v="3825.8871329087101"/>
    <n v="1"/>
    <x v="21"/>
    <n v="3825.8871329087101"/>
  </r>
  <r>
    <s v="sales"/>
    <x v="1"/>
    <x v="92"/>
    <n v="3848.7188537623101"/>
    <n v="1"/>
    <x v="21"/>
    <n v="3848.7188537623101"/>
  </r>
  <r>
    <s v="sales"/>
    <x v="1"/>
    <x v="93"/>
    <n v="3864.8785152557498"/>
    <n v="1"/>
    <x v="22"/>
    <n v="3864.8785152557498"/>
  </r>
  <r>
    <s v="sales"/>
    <x v="1"/>
    <x v="94"/>
    <n v="3859.11181081732"/>
    <n v="1"/>
    <x v="22"/>
    <n v="3859.11181081732"/>
  </r>
  <r>
    <s v="sales"/>
    <x v="1"/>
    <x v="95"/>
    <n v="3855.5016591724102"/>
    <n v="1"/>
    <x v="22"/>
    <n v="3855.5016591724102"/>
  </r>
  <r>
    <s v="sales"/>
    <x v="1"/>
    <x v="96"/>
    <n v="3830.77185922321"/>
    <n v="1"/>
    <x v="22"/>
    <n v="3830.77185922321"/>
  </r>
  <r>
    <s v="sales"/>
    <x v="1"/>
    <x v="97"/>
    <n v="3794.24915297299"/>
    <n v="1"/>
    <x v="22"/>
    <n v="3794.24915297299"/>
  </r>
  <r>
    <s v="sales"/>
    <x v="1"/>
    <x v="98"/>
    <n v="3803.2339062903502"/>
    <n v="1"/>
    <x v="23"/>
    <n v="3803.2339062903502"/>
  </r>
  <r>
    <s v="sales"/>
    <x v="1"/>
    <x v="99"/>
    <n v="3814.7198588333099"/>
    <n v="1"/>
    <x v="23"/>
    <n v="3814.7198588333099"/>
  </r>
  <r>
    <s v="sales"/>
    <x v="1"/>
    <x v="100"/>
    <n v="3822.3605564284098"/>
    <n v="1"/>
    <x v="23"/>
    <n v="3822.3605564284098"/>
  </r>
  <r>
    <s v="sales"/>
    <x v="1"/>
    <x v="101"/>
    <n v="3831.9153973020002"/>
    <n v="1"/>
    <x v="23"/>
    <n v="3831.9153973020002"/>
  </r>
  <r>
    <s v="sales"/>
    <x v="1"/>
    <x v="102"/>
    <n v="3845.0853504092402"/>
    <n v="1"/>
    <x v="24"/>
    <n v="3845.0853504092402"/>
  </r>
  <r>
    <s v="sales"/>
    <x v="1"/>
    <x v="103"/>
    <n v="3842.6342732542898"/>
    <n v="1"/>
    <x v="24"/>
    <n v="3842.6342732542898"/>
  </r>
  <r>
    <s v="sales"/>
    <x v="1"/>
    <x v="104"/>
    <n v="3841.6159919186298"/>
    <n v="1"/>
    <x v="24"/>
    <n v="3841.6159919186298"/>
  </r>
  <r>
    <s v="sales"/>
    <x v="1"/>
    <x v="105"/>
    <n v="3822.2473112908901"/>
    <n v="1"/>
    <x v="24"/>
    <n v="3822.2473112908901"/>
  </r>
  <r>
    <s v="sales"/>
    <x v="1"/>
    <x v="106"/>
    <n v="3798.3207842817101"/>
    <n v="1"/>
    <x v="25"/>
    <n v="3798.3207842817101"/>
  </r>
  <r>
    <s v="sales"/>
    <x v="1"/>
    <x v="107"/>
    <n v="3798.0262751007599"/>
    <n v="1"/>
    <x v="25"/>
    <n v="3798.0262751007599"/>
  </r>
  <r>
    <s v="sales"/>
    <x v="1"/>
    <x v="108"/>
    <n v="3790.3327939740502"/>
    <n v="1"/>
    <x v="25"/>
    <n v="3790.3327939740502"/>
  </r>
  <r>
    <s v="sales"/>
    <x v="1"/>
    <x v="109"/>
    <n v="3803.9845284072398"/>
    <n v="1"/>
    <x v="25"/>
    <n v="3803.9845284072398"/>
  </r>
  <r>
    <s v="sales"/>
    <x v="1"/>
    <x v="110"/>
    <n v="3829.95314238121"/>
    <n v="1"/>
    <x v="25"/>
    <n v="3829.95314238121"/>
  </r>
  <r>
    <s v="sales"/>
    <x v="1"/>
    <x v="111"/>
    <n v="3825.34346334887"/>
    <n v="1"/>
    <x v="26"/>
    <n v="3825.34346334887"/>
  </r>
  <r>
    <s v="sales"/>
    <x v="1"/>
    <x v="112"/>
    <n v="3806.46279474946"/>
    <n v="1"/>
    <x v="26"/>
    <n v="3806.46279474946"/>
  </r>
  <r>
    <s v="sales"/>
    <x v="1"/>
    <x v="113"/>
    <n v="3802.1316619241502"/>
    <n v="1"/>
    <x v="26"/>
    <n v="3802.1316619241502"/>
  </r>
  <r>
    <s v="sales"/>
    <x v="1"/>
    <x v="114"/>
    <n v="3805.3580247775699"/>
    <n v="1"/>
    <x v="26"/>
    <n v="3805.3580247775699"/>
  </r>
  <r>
    <s v="sales"/>
    <x v="1"/>
    <x v="115"/>
    <n v="3806.0992815373802"/>
    <n v="1"/>
    <x v="27"/>
    <n v="3806.0992815373802"/>
  </r>
  <r>
    <s v="sales"/>
    <x v="1"/>
    <x v="116"/>
    <n v="3816.88835403851"/>
    <n v="1"/>
    <x v="27"/>
    <n v="3816.88835403851"/>
  </r>
  <r>
    <s v="sales"/>
    <x v="1"/>
    <x v="117"/>
    <n v="3829.3422682748301"/>
    <n v="1"/>
    <x v="27"/>
    <n v="3829.3422682748301"/>
  </r>
  <r>
    <s v="sales"/>
    <x v="1"/>
    <x v="118"/>
    <n v="3838.2709037649302"/>
    <n v="1"/>
    <x v="27"/>
    <n v="3838.2709037649302"/>
  </r>
  <r>
    <s v="sales"/>
    <x v="1"/>
    <x v="119"/>
    <n v="3825.66743128704"/>
    <n v="1"/>
    <x v="28"/>
    <n v="3825.66743128704"/>
  </r>
  <r>
    <s v="sales"/>
    <x v="1"/>
    <x v="120"/>
    <n v="3840.3942756209999"/>
    <n v="1"/>
    <x v="28"/>
    <n v="3840.3942756209999"/>
  </r>
  <r>
    <s v="sales"/>
    <x v="1"/>
    <x v="121"/>
    <n v="4216.2449227718098"/>
    <n v="1"/>
    <x v="28"/>
    <n v="4216.2449227718098"/>
  </r>
  <r>
    <s v="sales"/>
    <x v="1"/>
    <x v="122"/>
    <n v="4225.3826964317996"/>
    <n v="1"/>
    <x v="28"/>
    <n v="4225.3826964317996"/>
  </r>
  <r>
    <s v="sales"/>
    <x v="1"/>
    <x v="123"/>
    <n v="4232.95466696315"/>
    <n v="1"/>
    <x v="29"/>
    <n v="4232.95466696315"/>
  </r>
  <r>
    <s v="sales"/>
    <x v="1"/>
    <x v="124"/>
    <n v="4232.1363252722203"/>
    <n v="1"/>
    <x v="29"/>
    <n v="4232.1363252722203"/>
  </r>
  <r>
    <s v="sales"/>
    <x v="1"/>
    <x v="125"/>
    <n v="4241.9038059279701"/>
    <n v="1"/>
    <x v="29"/>
    <n v="4241.9038059279701"/>
  </r>
  <r>
    <s v="sales"/>
    <x v="1"/>
    <x v="126"/>
    <n v="4242.2984719859696"/>
    <n v="1"/>
    <x v="29"/>
    <n v="4242.2984719859696"/>
  </r>
  <r>
    <s v="sales"/>
    <x v="1"/>
    <x v="127"/>
    <n v="4244.4467472584502"/>
    <n v="1"/>
    <x v="29"/>
    <n v="4244.4467472584502"/>
  </r>
  <r>
    <s v="sales"/>
    <x v="1"/>
    <x v="128"/>
    <n v="4249.9862673897796"/>
    <n v="1"/>
    <x v="30"/>
    <n v="4249.9862673897796"/>
  </r>
  <r>
    <s v="sales"/>
    <x v="1"/>
    <x v="129"/>
    <n v="4245.0815737103003"/>
    <n v="1"/>
    <x v="30"/>
    <n v="4245.0815737103003"/>
  </r>
  <r>
    <s v="sales"/>
    <x v="1"/>
    <x v="130"/>
    <n v="4236.9793474235203"/>
    <n v="1"/>
    <x v="30"/>
    <n v="4236.9793474235203"/>
  </r>
  <r>
    <s v="sales"/>
    <x v="1"/>
    <x v="131"/>
    <n v="4232.5204334075797"/>
    <n v="1"/>
    <x v="30"/>
    <n v="4232.5204334075797"/>
  </r>
  <r>
    <s v="sales"/>
    <x v="1"/>
    <x v="132"/>
    <n v="4248.49621304829"/>
    <n v="1"/>
    <x v="31"/>
    <n v="4248.49621304829"/>
  </r>
  <r>
    <s v="sales"/>
    <x v="1"/>
    <x v="133"/>
    <n v="4249.8297306655004"/>
    <n v="1"/>
    <x v="31"/>
    <n v="4249.8297306655004"/>
  </r>
  <r>
    <s v="sales"/>
    <x v="1"/>
    <x v="134"/>
    <n v="4258.8387084306596"/>
    <n v="1"/>
    <x v="31"/>
    <n v="4258.8387084306596"/>
  </r>
  <r>
    <s v="sales"/>
    <x v="1"/>
    <x v="135"/>
    <n v="4255.1906155586803"/>
    <n v="1"/>
    <x v="31"/>
    <n v="4255.1906155586803"/>
  </r>
  <r>
    <s v="sales"/>
    <x v="1"/>
    <x v="136"/>
    <n v="4262.7581538232298"/>
    <n v="1"/>
    <x v="31"/>
    <n v="4262.7581538232298"/>
  </r>
  <r>
    <s v="sales"/>
    <x v="1"/>
    <x v="137"/>
    <n v="4272.8128205404601"/>
    <n v="1"/>
    <x v="32"/>
    <n v="4272.8128205404601"/>
  </r>
  <r>
    <s v="sales"/>
    <x v="1"/>
    <x v="138"/>
    <n v="4278.3965847662603"/>
    <n v="1"/>
    <x v="32"/>
    <n v="4278.3965847662603"/>
  </r>
  <r>
    <s v="sales"/>
    <x v="1"/>
    <x v="139"/>
    <n v="4279.60570602608"/>
    <n v="1"/>
    <x v="32"/>
    <n v="4279.60570602608"/>
  </r>
  <r>
    <s v="sales"/>
    <x v="1"/>
    <x v="140"/>
    <n v="4272.4811871503198"/>
    <n v="1"/>
    <x v="32"/>
    <n v="4272.4811871503198"/>
  </r>
  <r>
    <s v="sales"/>
    <x v="1"/>
    <x v="141"/>
    <n v="4268.9531393171601"/>
    <n v="1"/>
    <x v="33"/>
    <n v="4268.9531393171601"/>
  </r>
  <r>
    <s v="sales"/>
    <x v="1"/>
    <x v="142"/>
    <n v="4276.4107158944898"/>
    <n v="1"/>
    <x v="33"/>
    <n v="4276.4107158944898"/>
  </r>
  <r>
    <s v="sales"/>
    <x v="1"/>
    <x v="143"/>
    <n v="3919.17601678561"/>
    <n v="1"/>
    <x v="33"/>
    <n v="3919.17601678561"/>
  </r>
  <r>
    <s v="sales"/>
    <x v="1"/>
    <x v="144"/>
    <n v="3934.65515324736"/>
    <n v="1"/>
    <x v="33"/>
    <n v="3934.65515324736"/>
  </r>
  <r>
    <s v="sales"/>
    <x v="1"/>
    <x v="145"/>
    <n v="3956.2285889099899"/>
    <n v="1"/>
    <x v="34"/>
    <n v="3956.2285889099899"/>
  </r>
  <r>
    <s v="sales"/>
    <x v="1"/>
    <x v="146"/>
    <n v="3933.4584710100298"/>
    <n v="1"/>
    <x v="34"/>
    <n v="3933.4584710100298"/>
  </r>
  <r>
    <s v="sales"/>
    <x v="1"/>
    <x v="147"/>
    <n v="3910.46245393142"/>
    <n v="1"/>
    <x v="34"/>
    <n v="3910.46245393142"/>
  </r>
  <r>
    <s v="sales"/>
    <x v="1"/>
    <x v="148"/>
    <n v="3919.1531473855698"/>
    <n v="1"/>
    <x v="34"/>
    <n v="3919.1531473855698"/>
  </r>
  <r>
    <s v="sales"/>
    <x v="1"/>
    <x v="149"/>
    <n v="3911.5396076899001"/>
    <n v="1"/>
    <x v="34"/>
    <n v="3911.5396076899001"/>
  </r>
  <r>
    <s v="sales"/>
    <x v="1"/>
    <x v="150"/>
    <n v="3905.3560044228502"/>
    <n v="1"/>
    <x v="35"/>
    <n v="3905.3560044228502"/>
  </r>
  <r>
    <s v="sales"/>
    <x v="1"/>
    <x v="151"/>
    <n v="3908.2082269882999"/>
    <n v="1"/>
    <x v="35"/>
    <n v="3908.2082269882999"/>
  </r>
  <r>
    <s v="sales"/>
    <x v="1"/>
    <x v="152"/>
    <n v="3920.9624395770102"/>
    <n v="1"/>
    <x v="35"/>
    <n v="3920.9624395770102"/>
  </r>
  <r>
    <s v="sales"/>
    <x v="1"/>
    <x v="153"/>
    <n v="3935.2887764033399"/>
    <n v="1"/>
    <x v="35"/>
    <n v="3935.2887764033399"/>
  </r>
  <r>
    <s v="sales"/>
    <x v="1"/>
    <x v="154"/>
    <n v="3935.5894088108498"/>
    <n v="1"/>
    <x v="36"/>
    <n v="3935.5894088108498"/>
  </r>
  <r>
    <s v="sales"/>
    <x v="1"/>
    <x v="155"/>
    <n v="3842.99952087375"/>
    <n v="1"/>
    <x v="36"/>
    <n v="3842.99952087375"/>
  </r>
  <r>
    <s v="sales"/>
    <x v="1"/>
    <x v="156"/>
    <n v="3841.9627816051998"/>
    <n v="1"/>
    <x v="36"/>
    <n v="3841.9627816051998"/>
  </r>
  <r>
    <s v="sales"/>
    <x v="1"/>
    <x v="157"/>
    <n v="3822.6165369682899"/>
    <n v="1"/>
    <x v="36"/>
    <n v="3822.6165369682899"/>
  </r>
  <r>
    <s v="sales"/>
    <x v="1"/>
    <x v="158"/>
    <n v="3798.79093275179"/>
    <n v="1"/>
    <x v="37"/>
    <n v="3798.79093275179"/>
  </r>
  <r>
    <s v="sales"/>
    <x v="1"/>
    <x v="159"/>
    <n v="3798.4569403034102"/>
    <n v="1"/>
    <x v="37"/>
    <n v="3798.4569403034102"/>
  </r>
  <r>
    <s v="sales"/>
    <x v="1"/>
    <x v="160"/>
    <n v="3790.75871405001"/>
    <n v="1"/>
    <x v="37"/>
    <n v="3790.75871405001"/>
  </r>
  <r>
    <s v="sales"/>
    <x v="1"/>
    <x v="161"/>
    <n v="3804.3787658032202"/>
    <n v="1"/>
    <x v="37"/>
    <n v="3804.3787658032202"/>
  </r>
  <r>
    <s v="sales"/>
    <x v="1"/>
    <x v="162"/>
    <n v="3830.2884038720399"/>
    <n v="1"/>
    <x v="37"/>
    <n v="3830.2884038720399"/>
  </r>
  <r>
    <s v="sales"/>
    <x v="1"/>
    <x v="163"/>
    <n v="3825.6204122478898"/>
    <n v="1"/>
    <x v="38"/>
    <n v="3825.6204122478898"/>
  </r>
  <r>
    <s v="sales"/>
    <x v="1"/>
    <x v="164"/>
    <n v="3806.7067538363599"/>
    <n v="1"/>
    <x v="38"/>
    <n v="3806.7067538363599"/>
  </r>
  <r>
    <s v="sales"/>
    <x v="1"/>
    <x v="165"/>
    <n v="3802.34365970209"/>
    <n v="1"/>
    <x v="38"/>
    <n v="3802.34365970209"/>
  </r>
  <r>
    <s v="sales"/>
    <x v="1"/>
    <x v="166"/>
    <n v="3805.5441277653799"/>
    <n v="1"/>
    <x v="38"/>
    <n v="3805.5441277653799"/>
  </r>
  <r>
    <s v="sales"/>
    <x v="1"/>
    <x v="167"/>
    <n v="3806.2525138573501"/>
    <n v="1"/>
    <x v="39"/>
    <n v="3806.2525138573501"/>
  </r>
  <r>
    <s v="sales"/>
    <x v="1"/>
    <x v="168"/>
    <n v="3817.0324750421"/>
    <n v="1"/>
    <x v="39"/>
    <n v="3817.0324750421"/>
  </r>
  <r>
    <s v="sales"/>
    <x v="1"/>
    <x v="169"/>
    <n v="3829.4896221149502"/>
    <n v="1"/>
    <x v="39"/>
    <n v="3829.4896221149502"/>
  </r>
  <r>
    <s v="sales"/>
    <x v="1"/>
    <x v="170"/>
    <n v="3838.4039420081599"/>
    <n v="1"/>
    <x v="39"/>
    <n v="3838.4039420081599"/>
  </r>
  <r>
    <s v="sales"/>
    <x v="1"/>
    <x v="171"/>
    <n v="3825.7970825510702"/>
    <n v="1"/>
    <x v="40"/>
    <n v="3825.7970825510702"/>
  </r>
  <r>
    <s v="sales"/>
    <x v="1"/>
    <x v="172"/>
    <n v="3840.5386658409602"/>
    <n v="1"/>
    <x v="40"/>
    <n v="3840.5386658409602"/>
  </r>
  <r>
    <s v="sales"/>
    <x v="1"/>
    <x v="173"/>
    <n v="4216.4010662270703"/>
    <n v="1"/>
    <x v="40"/>
    <n v="4216.4010662270703"/>
  </r>
  <r>
    <s v="sales"/>
    <x v="1"/>
    <x v="174"/>
    <n v="4225.5236197751201"/>
    <n v="1"/>
    <x v="40"/>
    <n v="4225.5236197751201"/>
  </r>
  <r>
    <s v="sales"/>
    <x v="1"/>
    <x v="175"/>
    <n v="4233.08306881731"/>
    <n v="1"/>
    <x v="40"/>
    <n v="4233.08306881731"/>
  </r>
  <r>
    <s v="sales"/>
    <x v="1"/>
    <x v="176"/>
    <n v="4232.2756098581403"/>
    <n v="1"/>
    <x v="41"/>
    <n v="4232.2756098581403"/>
  </r>
  <r>
    <s v="sales"/>
    <x v="1"/>
    <x v="177"/>
    <n v="4242.0537047204898"/>
    <n v="1"/>
    <x v="41"/>
    <n v="4242.0537047204898"/>
  </r>
  <r>
    <s v="sales"/>
    <x v="1"/>
    <x v="178"/>
    <n v="4242.43486878781"/>
    <n v="1"/>
    <x v="41"/>
    <n v="4242.43486878781"/>
  </r>
  <r>
    <s v="sales"/>
    <x v="1"/>
    <x v="179"/>
    <n v="4244.5735667228601"/>
    <n v="1"/>
    <x v="41"/>
    <n v="4244.5735667228601"/>
  </r>
  <r>
    <s v="sales"/>
    <x v="1"/>
    <x v="180"/>
    <n v="4250.1243270145496"/>
    <n v="1"/>
    <x v="42"/>
    <n v="4250.1243270145496"/>
  </r>
  <r>
    <s v="sales"/>
    <x v="1"/>
    <x v="181"/>
    <n v="4245.22863432759"/>
    <n v="1"/>
    <x v="42"/>
    <n v="4245.22863432759"/>
  </r>
  <r>
    <s v="sales"/>
    <x v="1"/>
    <x v="182"/>
    <n v="4237.1135082447299"/>
    <n v="1"/>
    <x v="42"/>
    <n v="4237.1135082447299"/>
  </r>
  <r>
    <s v="sales"/>
    <x v="1"/>
    <x v="183"/>
    <n v="4232.6456079253503"/>
    <n v="1"/>
    <x v="42"/>
    <n v="4232.6456079253503"/>
  </r>
  <r>
    <s v="sales"/>
    <x v="1"/>
    <x v="184"/>
    <n v="4248.6330015727299"/>
    <n v="1"/>
    <x v="43"/>
    <n v="4248.6330015727299"/>
  </r>
  <r>
    <s v="sales"/>
    <x v="1"/>
    <x v="185"/>
    <n v="4249.9739152145103"/>
    <n v="1"/>
    <x v="43"/>
    <n v="4249.9739152145103"/>
  </r>
  <r>
    <s v="sales"/>
    <x v="1"/>
    <x v="186"/>
    <n v="4258.9701554124103"/>
    <n v="1"/>
    <x v="43"/>
    <n v="4258.9701554124103"/>
  </r>
  <r>
    <s v="sales"/>
    <x v="1"/>
    <x v="187"/>
    <n v="4255.3135363907904"/>
    <n v="1"/>
    <x v="43"/>
    <n v="4255.3135363907904"/>
  </r>
  <r>
    <s v="sales"/>
    <x v="1"/>
    <x v="188"/>
    <n v="4262.89012797948"/>
    <n v="1"/>
    <x v="43"/>
    <n v="4262.89012797948"/>
  </r>
  <r>
    <s v="sales"/>
    <x v="1"/>
    <x v="189"/>
    <n v="4272.9543633898102"/>
    <n v="1"/>
    <x v="44"/>
    <n v="4272.9543633898102"/>
  </r>
  <r>
    <s v="sales"/>
    <x v="1"/>
    <x v="190"/>
    <n v="4278.5281043136101"/>
    <n v="1"/>
    <x v="44"/>
    <n v="4278.5281043136101"/>
  </r>
  <r>
    <s v="sales"/>
    <x v="1"/>
    <x v="191"/>
    <n v="4279.7321278661102"/>
    <n v="1"/>
    <x v="44"/>
    <n v="4279.7321278661102"/>
  </r>
  <r>
    <s v="sales"/>
    <x v="1"/>
    <x v="192"/>
    <n v="4272.6162517820303"/>
    <n v="1"/>
    <x v="44"/>
    <n v="4272.6162517820303"/>
  </r>
  <r>
    <s v="sales"/>
    <x v="1"/>
    <x v="193"/>
    <n v="4269.0962222906701"/>
    <n v="1"/>
    <x v="45"/>
    <n v="4269.0962222906701"/>
  </r>
  <r>
    <s v="sales"/>
    <x v="1"/>
    <x v="194"/>
    <n v="4276.54466252577"/>
    <n v="1"/>
    <x v="45"/>
    <n v="4276.54466252577"/>
  </r>
  <r>
    <s v="sales"/>
    <x v="1"/>
    <x v="195"/>
    <n v="3919.3018053214901"/>
    <n v="1"/>
    <x v="45"/>
    <n v="3919.3018053214901"/>
  </r>
  <r>
    <s v="sales"/>
    <x v="1"/>
    <x v="196"/>
    <n v="3934.7885599503602"/>
    <n v="1"/>
    <x v="45"/>
    <n v="3934.7885599503602"/>
  </r>
  <r>
    <s v="sales"/>
    <x v="1"/>
    <x v="197"/>
    <n v="3956.3690399197399"/>
    <n v="1"/>
    <x v="45"/>
    <n v="3956.3690399197399"/>
  </r>
  <r>
    <s v="sales"/>
    <x v="1"/>
    <x v="198"/>
    <n v="3933.5855671432901"/>
    <n v="1"/>
    <x v="46"/>
    <n v="3933.5855671432901"/>
  </r>
  <r>
    <s v="sales"/>
    <x v="1"/>
    <x v="199"/>
    <n v="3910.5804984311999"/>
    <n v="1"/>
    <x v="46"/>
    <n v="3910.5804984311999"/>
  </r>
  <r>
    <s v="sales"/>
    <x v="1"/>
    <x v="200"/>
    <n v="3919.27444269739"/>
    <n v="1"/>
    <x v="46"/>
    <n v="3919.27444269739"/>
  </r>
  <r>
    <s v="sales"/>
    <x v="1"/>
    <x v="201"/>
    <n v="3911.6636103104802"/>
    <n v="1"/>
    <x v="46"/>
    <n v="3911.6636103104802"/>
  </r>
  <r>
    <s v="sales"/>
    <x v="1"/>
    <x v="202"/>
    <n v="3905.4712716641702"/>
    <n v="1"/>
    <x v="47"/>
    <n v="3905.4712716641702"/>
  </r>
  <r>
    <s v="sales"/>
    <x v="1"/>
    <x v="203"/>
    <n v="3908.3305533206099"/>
    <n v="1"/>
    <x v="47"/>
    <n v="3908.3305533206099"/>
  </r>
  <r>
    <s v="sales"/>
    <x v="1"/>
    <x v="204"/>
    <n v="3921.0886518656598"/>
    <n v="1"/>
    <x v="47"/>
    <n v="3921.0886518656598"/>
  </r>
  <r>
    <s v="sales"/>
    <x v="1"/>
    <x v="205"/>
    <n v="3935.41863930102"/>
    <n v="1"/>
    <x v="47"/>
    <n v="3935.41863930102"/>
  </r>
  <r>
    <s v="sales"/>
    <x v="1"/>
    <x v="206"/>
    <n v="3935.7249200927899"/>
    <n v="1"/>
    <x v="48"/>
    <n v="3935.7249200927899"/>
  </r>
  <r>
    <s v="sales"/>
    <x v="1"/>
    <x v="207"/>
    <n v="3843.1375412416701"/>
    <n v="1"/>
    <x v="48"/>
    <n v="3843.1375412416701"/>
  </r>
  <r>
    <s v="sales"/>
    <x v="2"/>
    <x v="0"/>
    <n v="-50.7441845814229"/>
    <n v="1"/>
    <x v="0"/>
    <n v="-50.7441845814229"/>
  </r>
  <r>
    <s v="sales"/>
    <x v="2"/>
    <x v="1"/>
    <n v="-56.644102581789703"/>
    <n v="1"/>
    <x v="0"/>
    <n v="-56.644102581789703"/>
  </r>
  <r>
    <s v="sales"/>
    <x v="2"/>
    <x v="2"/>
    <n v="-81.583888719448396"/>
    <n v="1"/>
    <x v="1"/>
    <n v="-81.583888719448396"/>
  </r>
  <r>
    <s v="sales"/>
    <x v="2"/>
    <x v="3"/>
    <n v="-138.886309388938"/>
    <n v="1"/>
    <x v="1"/>
    <n v="-138.886309388938"/>
  </r>
  <r>
    <s v="sales"/>
    <x v="2"/>
    <x v="4"/>
    <n v="-130.28035768469701"/>
    <n v="1"/>
    <x v="1"/>
    <n v="-130.28035768469701"/>
  </r>
  <r>
    <s v="sales"/>
    <x v="2"/>
    <x v="5"/>
    <n v="-106.80542260351901"/>
    <n v="1"/>
    <x v="1"/>
    <n v="-106.80542260351901"/>
  </r>
  <r>
    <s v="sales"/>
    <x v="2"/>
    <x v="6"/>
    <n v="-121.880764671501"/>
    <n v="1"/>
    <x v="2"/>
    <n v="-121.880764671501"/>
  </r>
  <r>
    <s v="sales"/>
    <x v="2"/>
    <x v="7"/>
    <n v="-134.695074366575"/>
    <n v="1"/>
    <x v="2"/>
    <n v="-134.695074366575"/>
  </r>
  <r>
    <s v="sales"/>
    <x v="2"/>
    <x v="8"/>
    <n v="-108.75103565652999"/>
    <n v="1"/>
    <x v="2"/>
    <n v="-108.75103565652999"/>
  </r>
  <r>
    <s v="sales"/>
    <x v="2"/>
    <x v="9"/>
    <n v="-94.038269511599296"/>
    <n v="1"/>
    <x v="2"/>
    <n v="-94.038269511599296"/>
  </r>
  <r>
    <s v="sales"/>
    <x v="2"/>
    <x v="10"/>
    <n v="-82.1476967165394"/>
    <n v="1"/>
    <x v="3"/>
    <n v="-82.1476967165394"/>
  </r>
  <r>
    <s v="sales"/>
    <x v="2"/>
    <x v="11"/>
    <n v="-58.533997397129902"/>
    <n v="1"/>
    <x v="3"/>
    <n v="-58.533997397129902"/>
  </r>
  <r>
    <s v="sales"/>
    <x v="2"/>
    <x v="12"/>
    <n v="-35.563973870378099"/>
    <n v="1"/>
    <x v="3"/>
    <n v="-35.563973870378099"/>
  </r>
  <r>
    <s v="sales"/>
    <x v="2"/>
    <x v="13"/>
    <n v="-119.41756616273101"/>
    <n v="1"/>
    <x v="3"/>
    <n v="-119.41756616273101"/>
  </r>
  <r>
    <s v="sales"/>
    <x v="2"/>
    <x v="14"/>
    <n v="-167.40851005194199"/>
    <n v="1"/>
    <x v="3"/>
    <n v="-167.40851005194199"/>
  </r>
  <r>
    <s v="sales"/>
    <x v="2"/>
    <x v="15"/>
    <n v="-153.43732254500699"/>
    <n v="1"/>
    <x v="4"/>
    <n v="-153.43732254500699"/>
  </r>
  <r>
    <s v="sales"/>
    <x v="2"/>
    <x v="16"/>
    <n v="-169.59955052860599"/>
    <n v="1"/>
    <x v="4"/>
    <n v="-169.59955052860599"/>
  </r>
  <r>
    <s v="sales"/>
    <x v="2"/>
    <x v="17"/>
    <n v="-163.76868897047001"/>
    <n v="1"/>
    <x v="4"/>
    <n v="-163.76868897047001"/>
  </r>
  <r>
    <s v="sales"/>
    <x v="2"/>
    <x v="18"/>
    <n v="-161.13716915410799"/>
    <n v="1"/>
    <x v="4"/>
    <n v="-161.13716915410799"/>
  </r>
  <r>
    <s v="sales"/>
    <x v="2"/>
    <x v="19"/>
    <n v="-193.843365416208"/>
    <n v="1"/>
    <x v="5"/>
    <n v="-193.843365416208"/>
  </r>
  <r>
    <s v="sales"/>
    <x v="2"/>
    <x v="20"/>
    <n v="-218.78058707571799"/>
    <n v="1"/>
    <x v="5"/>
    <n v="-218.78058707571799"/>
  </r>
  <r>
    <s v="sales"/>
    <x v="2"/>
    <x v="21"/>
    <n v="-47.196592902058498"/>
    <n v="1"/>
    <x v="5"/>
    <n v="-47.196592902058498"/>
  </r>
  <r>
    <s v="sales"/>
    <x v="2"/>
    <x v="22"/>
    <n v="-74.363578665282006"/>
    <n v="1"/>
    <x v="5"/>
    <n v="-74.363578665282006"/>
  </r>
  <r>
    <s v="sales"/>
    <x v="2"/>
    <x v="23"/>
    <n v="-138.419850532889"/>
    <n v="1"/>
    <x v="5"/>
    <n v="-138.419850532889"/>
  </r>
  <r>
    <s v="sales"/>
    <x v="2"/>
    <x v="24"/>
    <n v="-122.33544061727601"/>
    <n v="1"/>
    <x v="6"/>
    <n v="-122.33544061727601"/>
  </r>
  <r>
    <s v="sales"/>
    <x v="2"/>
    <x v="25"/>
    <n v="-179.620996481671"/>
    <n v="1"/>
    <x v="6"/>
    <n v="-179.620996481671"/>
  </r>
  <r>
    <s v="sales"/>
    <x v="2"/>
    <x v="26"/>
    <n v="-61.169905334326202"/>
    <n v="1"/>
    <x v="6"/>
    <n v="-61.169905334326202"/>
  </r>
  <r>
    <s v="sales"/>
    <x v="2"/>
    <x v="27"/>
    <n v="-64.599547662659504"/>
    <n v="1"/>
    <x v="6"/>
    <n v="-64.599547662659504"/>
  </r>
  <r>
    <s v="sales"/>
    <x v="2"/>
    <x v="28"/>
    <n v="-351.43243647084898"/>
    <n v="1"/>
    <x v="7"/>
    <n v="-351.43243647084898"/>
  </r>
  <r>
    <s v="sales"/>
    <x v="2"/>
    <x v="29"/>
    <n v="-390.50598513351503"/>
    <n v="1"/>
    <x v="7"/>
    <n v="-390.50598513351503"/>
  </r>
  <r>
    <s v="sales"/>
    <x v="2"/>
    <x v="30"/>
    <n v="-310.52105016722902"/>
    <n v="1"/>
    <x v="7"/>
    <n v="-310.52105016722902"/>
  </r>
  <r>
    <s v="sales"/>
    <x v="2"/>
    <x v="31"/>
    <n v="-116.79683784536"/>
    <n v="1"/>
    <x v="7"/>
    <n v="-116.79683784536"/>
  </r>
  <r>
    <s v="sales"/>
    <x v="2"/>
    <x v="32"/>
    <n v="-104.242476138415"/>
    <n v="1"/>
    <x v="8"/>
    <n v="-104.242476138415"/>
  </r>
  <r>
    <s v="sales"/>
    <x v="2"/>
    <x v="33"/>
    <n v="-126.54234569758999"/>
    <n v="1"/>
    <x v="8"/>
    <n v="-126.54234569758999"/>
  </r>
  <r>
    <s v="sales"/>
    <x v="2"/>
    <x v="34"/>
    <n v="-203.81766005526799"/>
    <n v="1"/>
    <x v="8"/>
    <n v="-203.81766005526799"/>
  </r>
  <r>
    <s v="sales"/>
    <x v="2"/>
    <x v="35"/>
    <n v="-364.30527849561901"/>
    <n v="1"/>
    <x v="8"/>
    <n v="-364.30527849561901"/>
  </r>
  <r>
    <s v="sales"/>
    <x v="2"/>
    <x v="36"/>
    <n v="-265.56611808389101"/>
    <n v="1"/>
    <x v="8"/>
    <n v="-265.56611808389101"/>
  </r>
  <r>
    <s v="sales"/>
    <x v="2"/>
    <x v="37"/>
    <n v="-314.95671445848097"/>
    <n v="1"/>
    <x v="9"/>
    <n v="-314.95671445848097"/>
  </r>
  <r>
    <s v="sales"/>
    <x v="2"/>
    <x v="38"/>
    <n v="-143.42506717618599"/>
    <n v="1"/>
    <x v="9"/>
    <n v="-143.42506717618599"/>
  </r>
  <r>
    <s v="sales"/>
    <x v="2"/>
    <x v="39"/>
    <n v="-153.187988432369"/>
    <n v="1"/>
    <x v="9"/>
    <n v="-153.187988432369"/>
  </r>
  <r>
    <s v="sales"/>
    <x v="2"/>
    <x v="40"/>
    <n v="-111.114596814964"/>
    <n v="1"/>
    <x v="9"/>
    <n v="-111.114596814964"/>
  </r>
  <r>
    <s v="sales"/>
    <x v="2"/>
    <x v="41"/>
    <n v="-166.831453170901"/>
    <n v="1"/>
    <x v="10"/>
    <n v="-166.831453170901"/>
  </r>
  <r>
    <s v="sales"/>
    <x v="2"/>
    <x v="42"/>
    <n v="-115.230930759605"/>
    <n v="1"/>
    <x v="10"/>
    <n v="-115.230930759605"/>
  </r>
  <r>
    <s v="sales"/>
    <x v="2"/>
    <x v="43"/>
    <n v="-73.844593064042499"/>
    <n v="1"/>
    <x v="10"/>
    <n v="-73.844593064042499"/>
  </r>
  <r>
    <s v="sales"/>
    <x v="2"/>
    <x v="44"/>
    <n v="-201.571818549098"/>
    <n v="1"/>
    <x v="10"/>
    <n v="-201.571818549098"/>
  </r>
  <r>
    <s v="sales"/>
    <x v="2"/>
    <x v="45"/>
    <n v="-253.595797005126"/>
    <n v="1"/>
    <x v="11"/>
    <n v="-253.595797005126"/>
  </r>
  <r>
    <s v="sales"/>
    <x v="2"/>
    <x v="46"/>
    <n v="-275.299808214721"/>
    <n v="1"/>
    <x v="11"/>
    <n v="-275.299808214721"/>
  </r>
  <r>
    <s v="sales"/>
    <x v="2"/>
    <x v="47"/>
    <n v="-180.58625754145899"/>
    <n v="1"/>
    <x v="11"/>
    <n v="-180.58625754145899"/>
  </r>
  <r>
    <s v="sales"/>
    <x v="2"/>
    <x v="48"/>
    <n v="-149.681509933836"/>
    <n v="1"/>
    <x v="11"/>
    <n v="-149.681509933836"/>
  </r>
  <r>
    <s v="sales"/>
    <x v="2"/>
    <x v="49"/>
    <n v="-119.470136864078"/>
    <n v="1"/>
    <x v="11"/>
    <n v="-119.470136864078"/>
  </r>
  <r>
    <s v="sales"/>
    <x v="2"/>
    <x v="50"/>
    <n v="-62.0618326469042"/>
    <n v="1"/>
    <x v="12"/>
    <n v="-62.0618326469042"/>
  </r>
  <r>
    <s v="sales"/>
    <x v="2"/>
    <x v="51"/>
    <n v="-34.4148873133162"/>
    <n v="1"/>
    <x v="12"/>
    <n v="-34.4148873133162"/>
  </r>
  <r>
    <s v="sales"/>
    <x v="2"/>
    <x v="52"/>
    <n v="-173.413264123353"/>
    <n v="1"/>
    <x v="12"/>
    <n v="-173.413264123353"/>
  </r>
  <r>
    <s v="sales"/>
    <x v="2"/>
    <x v="53"/>
    <n v="-190.73998369817301"/>
    <n v="1"/>
    <x v="12"/>
    <n v="-190.73998369817301"/>
  </r>
  <r>
    <s v="sales"/>
    <x v="2"/>
    <x v="54"/>
    <n v="-235.748506306487"/>
    <n v="1"/>
    <x v="13"/>
    <n v="-235.748506306487"/>
  </r>
  <r>
    <s v="sales"/>
    <x v="2"/>
    <x v="55"/>
    <n v="-75.206394969603593"/>
    <n v="1"/>
    <x v="13"/>
    <n v="-75.206394969603593"/>
  </r>
  <r>
    <s v="sales"/>
    <x v="2"/>
    <x v="56"/>
    <n v="-61.092857407346997"/>
    <n v="1"/>
    <x v="13"/>
    <n v="-61.092857407346997"/>
  </r>
  <r>
    <s v="sales"/>
    <x v="2"/>
    <x v="57"/>
    <n v="-52.0569490914678"/>
    <n v="1"/>
    <x v="13"/>
    <n v="-52.0569490914678"/>
  </r>
  <r>
    <s v="sales"/>
    <x v="2"/>
    <x v="58"/>
    <n v="-66.027839733984806"/>
    <n v="1"/>
    <x v="14"/>
    <n v="-66.027839733984806"/>
  </r>
  <r>
    <s v="sales"/>
    <x v="2"/>
    <x v="59"/>
    <n v="-63.819142163011797"/>
    <n v="1"/>
    <x v="14"/>
    <n v="-63.819142163011797"/>
  </r>
  <r>
    <s v="sales"/>
    <x v="2"/>
    <x v="60"/>
    <n v="-46.254468564907697"/>
    <n v="1"/>
    <x v="14"/>
    <n v="-46.254468564907697"/>
  </r>
  <r>
    <s v="sales"/>
    <x v="2"/>
    <x v="61"/>
    <n v="-81.937723080337705"/>
    <n v="1"/>
    <x v="14"/>
    <n v="-81.937723080337705"/>
  </r>
  <r>
    <s v="sales"/>
    <x v="2"/>
    <x v="62"/>
    <n v="-95.972825271648304"/>
    <n v="1"/>
    <x v="14"/>
    <n v="-95.972825271648304"/>
  </r>
  <r>
    <s v="sales"/>
    <x v="2"/>
    <x v="63"/>
    <n v="-126.531850028566"/>
    <n v="1"/>
    <x v="15"/>
    <n v="-126.531850028566"/>
  </r>
  <r>
    <s v="sales"/>
    <x v="2"/>
    <x v="64"/>
    <n v="-203.561817402217"/>
    <n v="1"/>
    <x v="15"/>
    <n v="-203.561817402217"/>
  </r>
  <r>
    <s v="sales"/>
    <x v="2"/>
    <x v="65"/>
    <n v="-252.73252928779499"/>
    <n v="1"/>
    <x v="15"/>
    <n v="-252.73252928779499"/>
  </r>
  <r>
    <s v="sales"/>
    <x v="2"/>
    <x v="66"/>
    <n v="-283.08400573275401"/>
    <n v="1"/>
    <x v="15"/>
    <n v="-283.08400573275401"/>
  </r>
  <r>
    <s v="sales"/>
    <x v="2"/>
    <x v="67"/>
    <n v="-257.28706561386298"/>
    <n v="1"/>
    <x v="16"/>
    <n v="-257.28706561386298"/>
  </r>
  <r>
    <s v="sales"/>
    <x v="2"/>
    <x v="68"/>
    <n v="-264.92220615098898"/>
    <n v="1"/>
    <x v="16"/>
    <n v="-264.92220615098898"/>
  </r>
  <r>
    <s v="sales"/>
    <x v="2"/>
    <x v="69"/>
    <n v="-461.93366130410101"/>
    <n v="1"/>
    <x v="16"/>
    <n v="-461.93366130410101"/>
  </r>
  <r>
    <s v="sales"/>
    <x v="2"/>
    <x v="70"/>
    <n v="-461.60293596719998"/>
    <n v="1"/>
    <x v="16"/>
    <n v="-461.60293596719998"/>
  </r>
  <r>
    <s v="sales"/>
    <x v="2"/>
    <x v="71"/>
    <n v="-510.31014494863399"/>
    <n v="1"/>
    <x v="17"/>
    <n v="-510.31014494863399"/>
  </r>
  <r>
    <s v="sales"/>
    <x v="2"/>
    <x v="72"/>
    <n v="-426.50905663553499"/>
    <n v="1"/>
    <x v="17"/>
    <n v="-426.50905663553499"/>
  </r>
  <r>
    <s v="sales"/>
    <x v="2"/>
    <x v="73"/>
    <n v="-227.67983203337801"/>
    <n v="1"/>
    <x v="17"/>
    <n v="-227.67983203337801"/>
  </r>
  <r>
    <s v="sales"/>
    <x v="2"/>
    <x v="74"/>
    <n v="-201.57584197298999"/>
    <n v="1"/>
    <x v="17"/>
    <n v="-201.57584197298999"/>
  </r>
  <r>
    <s v="sales"/>
    <x v="2"/>
    <x v="75"/>
    <n v="-320.974155017626"/>
    <n v="1"/>
    <x v="17"/>
    <n v="-320.974155017626"/>
  </r>
  <r>
    <s v="sales"/>
    <x v="2"/>
    <x v="76"/>
    <n v="-245.27152100885701"/>
    <n v="1"/>
    <x v="18"/>
    <n v="-245.27152100885701"/>
  </r>
  <r>
    <s v="sales"/>
    <x v="2"/>
    <x v="77"/>
    <n v="-453.96009116410301"/>
    <n v="1"/>
    <x v="18"/>
    <n v="-453.96009116410301"/>
  </r>
  <r>
    <s v="sales"/>
    <x v="2"/>
    <x v="78"/>
    <n v="-404.70621320108"/>
    <n v="1"/>
    <x v="18"/>
    <n v="-404.70621320108"/>
  </r>
  <r>
    <s v="sales"/>
    <x v="2"/>
    <x v="79"/>
    <n v="-402.41147446026702"/>
    <n v="1"/>
    <x v="18"/>
    <n v="-402.41147446026702"/>
  </r>
  <r>
    <s v="sales"/>
    <x v="2"/>
    <x v="80"/>
    <n v="-405.61805211080298"/>
    <n v="1"/>
    <x v="19"/>
    <n v="-405.61805211080298"/>
  </r>
  <r>
    <s v="sales"/>
    <x v="2"/>
    <x v="81"/>
    <n v="-410.08414382426599"/>
    <n v="1"/>
    <x v="19"/>
    <n v="-410.08414382426599"/>
  </r>
  <r>
    <s v="sales"/>
    <x v="2"/>
    <x v="82"/>
    <n v="-284.36898209586201"/>
    <n v="1"/>
    <x v="19"/>
    <n v="-284.36898209586201"/>
  </r>
  <r>
    <s v="sales"/>
    <x v="2"/>
    <x v="83"/>
    <n v="-307.924235631621"/>
    <n v="1"/>
    <x v="19"/>
    <n v="-307.924235631621"/>
  </r>
  <r>
    <s v="sales"/>
    <x v="2"/>
    <x v="84"/>
    <n v="-274.12295137183298"/>
    <n v="1"/>
    <x v="20"/>
    <n v="-274.12295137183298"/>
  </r>
  <r>
    <s v="sales"/>
    <x v="2"/>
    <x v="85"/>
    <n v="-230.76079397729899"/>
    <n v="1"/>
    <x v="20"/>
    <n v="-230.76079397729899"/>
  </r>
  <r>
    <s v="sales"/>
    <x v="2"/>
    <x v="86"/>
    <n v="-335.93291840530202"/>
    <n v="1"/>
    <x v="20"/>
    <n v="-335.93291840530202"/>
  </r>
  <r>
    <s v="sales"/>
    <x v="2"/>
    <x v="87"/>
    <n v="-241.118984216184"/>
    <n v="1"/>
    <x v="20"/>
    <n v="-241.118984216184"/>
  </r>
  <r>
    <s v="sales"/>
    <x v="2"/>
    <x v="88"/>
    <n v="-589.83473653797296"/>
    <n v="1"/>
    <x v="20"/>
    <n v="-589.83473653797296"/>
  </r>
  <r>
    <s v="sales"/>
    <x v="2"/>
    <x v="89"/>
    <n v="-379.116620117281"/>
    <n v="1"/>
    <x v="21"/>
    <n v="-379.116620117281"/>
  </r>
  <r>
    <s v="sales"/>
    <x v="2"/>
    <x v="90"/>
    <n v="-545.37824806467097"/>
    <n v="1"/>
    <x v="21"/>
    <n v="-545.37824806467097"/>
  </r>
  <r>
    <s v="sales"/>
    <x v="2"/>
    <x v="91"/>
    <n v="-332.52267060720101"/>
    <n v="1"/>
    <x v="21"/>
    <n v="-332.52267060720101"/>
  </r>
  <r>
    <s v="sales"/>
    <x v="2"/>
    <x v="92"/>
    <n v="-258.333560765117"/>
    <n v="1"/>
    <x v="21"/>
    <n v="-258.333560765117"/>
  </r>
  <r>
    <s v="sales"/>
    <x v="2"/>
    <x v="93"/>
    <n v="-276.764522820335"/>
    <n v="1"/>
    <x v="22"/>
    <n v="-276.764522820335"/>
  </r>
  <r>
    <s v="sales"/>
    <x v="2"/>
    <x v="94"/>
    <n v="-332.950982437351"/>
    <n v="1"/>
    <x v="22"/>
    <n v="-332.950982437351"/>
  </r>
  <r>
    <s v="sales"/>
    <x v="2"/>
    <x v="95"/>
    <n v="-410.21588307037598"/>
    <n v="1"/>
    <x v="22"/>
    <n v="-410.21588307037598"/>
  </r>
  <r>
    <s v="sales"/>
    <x v="2"/>
    <x v="96"/>
    <n v="-387.93695519235899"/>
    <n v="1"/>
    <x v="22"/>
    <n v="-387.93695519235899"/>
  </r>
  <r>
    <s v="sales"/>
    <x v="2"/>
    <x v="97"/>
    <n v="-487.83358773806299"/>
    <n v="1"/>
    <x v="22"/>
    <n v="-487.83358773806299"/>
  </r>
  <r>
    <s v="sales"/>
    <x v="2"/>
    <x v="98"/>
    <n v="-633.71277548372495"/>
    <n v="1"/>
    <x v="23"/>
    <n v="-633.71277548372495"/>
  </r>
  <r>
    <s v="sales"/>
    <x v="2"/>
    <x v="99"/>
    <n v="-370.01698730902501"/>
    <n v="1"/>
    <x v="23"/>
    <n v="-370.01698730902501"/>
  </r>
  <r>
    <s v="sales"/>
    <x v="2"/>
    <x v="100"/>
    <n v="-225.65044499577499"/>
    <n v="1"/>
    <x v="23"/>
    <n v="-225.65044499577499"/>
  </r>
  <r>
    <s v="sales"/>
    <x v="2"/>
    <x v="101"/>
    <n v="-203.250051144075"/>
    <n v="1"/>
    <x v="23"/>
    <n v="-203.250051144075"/>
  </r>
  <r>
    <s v="sales"/>
    <x v="2"/>
    <x v="102"/>
    <n v="-197.393558930887"/>
    <n v="1"/>
    <x v="24"/>
    <n v="-197.393558930887"/>
  </r>
  <r>
    <s v="sales"/>
    <x v="2"/>
    <x v="103"/>
    <n v="-255.85834471652399"/>
    <n v="1"/>
    <x v="24"/>
    <n v="-255.85834471652399"/>
  </r>
  <r>
    <s v="sales"/>
    <x v="2"/>
    <x v="104"/>
    <n v="-120.674262995688"/>
    <n v="1"/>
    <x v="24"/>
    <n v="-120.674262995688"/>
  </r>
  <r>
    <s v="sales"/>
    <x v="2"/>
    <x v="105"/>
    <n v="-110.131268656297"/>
    <n v="1"/>
    <x v="24"/>
    <n v="-110.131268656297"/>
  </r>
  <r>
    <s v="sales"/>
    <x v="2"/>
    <x v="106"/>
    <n v="-97.003781283592105"/>
    <n v="1"/>
    <x v="25"/>
    <n v="-97.003781283592105"/>
  </r>
  <r>
    <s v="sales"/>
    <x v="2"/>
    <x v="107"/>
    <n v="-209.90763703371499"/>
    <n v="1"/>
    <x v="25"/>
    <n v="-209.90763703371499"/>
  </r>
  <r>
    <s v="sales"/>
    <x v="2"/>
    <x v="108"/>
    <n v="-185.59031907254001"/>
    <n v="1"/>
    <x v="25"/>
    <n v="-185.59031907254001"/>
  </r>
  <r>
    <s v="sales"/>
    <x v="2"/>
    <x v="109"/>
    <n v="-258.29985652841998"/>
    <n v="1"/>
    <x v="25"/>
    <n v="-258.29985652841998"/>
  </r>
  <r>
    <s v="sales"/>
    <x v="2"/>
    <x v="110"/>
    <n v="-180.20868664614699"/>
    <n v="1"/>
    <x v="25"/>
    <n v="-180.20868664614699"/>
  </r>
  <r>
    <s v="sales"/>
    <x v="2"/>
    <x v="111"/>
    <n v="-250.42335980204399"/>
    <n v="1"/>
    <x v="26"/>
    <n v="-250.42335980204399"/>
  </r>
  <r>
    <s v="sales"/>
    <x v="2"/>
    <x v="112"/>
    <n v="-133.40292766284699"/>
    <n v="1"/>
    <x v="26"/>
    <n v="-133.40292766284699"/>
  </r>
  <r>
    <s v="sales"/>
    <x v="2"/>
    <x v="113"/>
    <n v="-292.18141043393399"/>
    <n v="1"/>
    <x v="26"/>
    <n v="-292.18141043393399"/>
  </r>
  <r>
    <s v="sales"/>
    <x v="2"/>
    <x v="114"/>
    <n v="-237.866206655209"/>
    <n v="1"/>
    <x v="26"/>
    <n v="-237.866206655209"/>
  </r>
  <r>
    <s v="sales"/>
    <x v="2"/>
    <x v="115"/>
    <n v="-264.13505235510701"/>
    <n v="1"/>
    <x v="27"/>
    <n v="-264.13505235510701"/>
  </r>
  <r>
    <s v="sales"/>
    <x v="2"/>
    <x v="116"/>
    <n v="-244.62649617658201"/>
    <n v="1"/>
    <x v="27"/>
    <n v="-244.62649617658201"/>
  </r>
  <r>
    <s v="sales"/>
    <x v="2"/>
    <x v="117"/>
    <n v="-199.789571142455"/>
    <n v="1"/>
    <x v="27"/>
    <n v="-199.789571142455"/>
  </r>
  <r>
    <s v="sales"/>
    <x v="2"/>
    <x v="118"/>
    <n v="-159.324978667539"/>
    <n v="1"/>
    <x v="27"/>
    <n v="-159.324978667539"/>
  </r>
  <r>
    <s v="sales"/>
    <x v="2"/>
    <x v="119"/>
    <n v="-220.85394038844899"/>
    <n v="1"/>
    <x v="28"/>
    <n v="-220.85394038844899"/>
  </r>
  <r>
    <s v="sales"/>
    <x v="2"/>
    <x v="120"/>
    <n v="-300.99479067156102"/>
    <n v="1"/>
    <x v="28"/>
    <n v="-300.99479067156102"/>
  </r>
  <r>
    <s v="sales"/>
    <x v="2"/>
    <x v="121"/>
    <n v="-367.32823261537698"/>
    <n v="1"/>
    <x v="28"/>
    <n v="-367.32823261537698"/>
  </r>
  <r>
    <s v="sales"/>
    <x v="2"/>
    <x v="122"/>
    <n v="-330.448713869632"/>
    <n v="1"/>
    <x v="28"/>
    <n v="-330.448713869632"/>
  </r>
  <r>
    <s v="sales"/>
    <x v="2"/>
    <x v="123"/>
    <n v="-337.41307904336497"/>
    <n v="1"/>
    <x v="29"/>
    <n v="-337.41307904336497"/>
  </r>
  <r>
    <s v="sales"/>
    <x v="2"/>
    <x v="124"/>
    <n v="-239.82931295121301"/>
    <n v="1"/>
    <x v="29"/>
    <n v="-239.82931295121301"/>
  </r>
  <r>
    <s v="sales"/>
    <x v="2"/>
    <x v="125"/>
    <n v="-380.88794224624098"/>
    <n v="1"/>
    <x v="29"/>
    <n v="-380.88794224624098"/>
  </r>
  <r>
    <s v="sales"/>
    <x v="2"/>
    <x v="126"/>
    <n v="-418.28158650279499"/>
    <n v="1"/>
    <x v="29"/>
    <n v="-418.28158650279499"/>
  </r>
  <r>
    <s v="sales"/>
    <x v="2"/>
    <x v="127"/>
    <n v="-358.330841320849"/>
    <n v="1"/>
    <x v="29"/>
    <n v="-358.330841320849"/>
  </r>
  <r>
    <s v="sales"/>
    <x v="2"/>
    <x v="128"/>
    <n v="-459.60957268094398"/>
    <n v="1"/>
    <x v="30"/>
    <n v="-459.60957268094398"/>
  </r>
  <r>
    <s v="sales"/>
    <x v="2"/>
    <x v="129"/>
    <n v="-646.15665255989404"/>
    <n v="1"/>
    <x v="30"/>
    <n v="-646.15665255989404"/>
  </r>
  <r>
    <s v="sales"/>
    <x v="2"/>
    <x v="130"/>
    <n v="-329.79434942119298"/>
    <n v="1"/>
    <x v="30"/>
    <n v="-329.79434942119298"/>
  </r>
  <r>
    <s v="sales"/>
    <x v="2"/>
    <x v="131"/>
    <n v="-382.82695621848899"/>
    <n v="1"/>
    <x v="30"/>
    <n v="-382.82695621848899"/>
  </r>
  <r>
    <s v="sales"/>
    <x v="2"/>
    <x v="132"/>
    <n v="-320.28998064957199"/>
    <n v="1"/>
    <x v="31"/>
    <n v="-320.28998064957199"/>
  </r>
  <r>
    <s v="sales"/>
    <x v="2"/>
    <x v="133"/>
    <n v="-241.79839987051901"/>
    <n v="1"/>
    <x v="31"/>
    <n v="-241.79839987051901"/>
  </r>
  <r>
    <s v="sales"/>
    <x v="2"/>
    <x v="134"/>
    <n v="-214.134805584171"/>
    <n v="1"/>
    <x v="31"/>
    <n v="-214.134805584171"/>
  </r>
  <r>
    <s v="sales"/>
    <x v="2"/>
    <x v="135"/>
    <n v="-169.231699405765"/>
    <n v="1"/>
    <x v="31"/>
    <n v="-169.231699405765"/>
  </r>
  <r>
    <s v="sales"/>
    <x v="2"/>
    <x v="136"/>
    <n v="-148.410595939768"/>
    <n v="1"/>
    <x v="31"/>
    <n v="-148.410595939768"/>
  </r>
  <r>
    <s v="sales"/>
    <x v="2"/>
    <x v="137"/>
    <n v="-142.98895327595901"/>
    <n v="1"/>
    <x v="32"/>
    <n v="-142.98895327595901"/>
  </r>
  <r>
    <s v="sales"/>
    <x v="2"/>
    <x v="138"/>
    <n v="-199.206450046002"/>
    <n v="1"/>
    <x v="32"/>
    <n v="-199.206450046002"/>
  </r>
  <r>
    <s v="sales"/>
    <x v="2"/>
    <x v="139"/>
    <n v="-157.93848713125399"/>
    <n v="1"/>
    <x v="32"/>
    <n v="-157.93848713125399"/>
  </r>
  <r>
    <s v="sales"/>
    <x v="2"/>
    <x v="140"/>
    <n v="-307.68319137448998"/>
    <n v="1"/>
    <x v="32"/>
    <n v="-307.68319137448998"/>
  </r>
  <r>
    <s v="sales"/>
    <x v="2"/>
    <x v="141"/>
    <n v="-328.79632048240597"/>
    <n v="1"/>
    <x v="33"/>
    <n v="-328.79632048240597"/>
  </r>
  <r>
    <s v="sales"/>
    <x v="2"/>
    <x v="142"/>
    <n v="-381.78297063531301"/>
    <n v="1"/>
    <x v="33"/>
    <n v="-381.78297063531301"/>
  </r>
  <r>
    <s v="sales"/>
    <x v="2"/>
    <x v="143"/>
    <n v="-583.39559881582204"/>
    <n v="1"/>
    <x v="33"/>
    <n v="-583.39559881582204"/>
  </r>
  <r>
    <s v="sales"/>
    <x v="2"/>
    <x v="144"/>
    <n v="-631.45821388910599"/>
    <n v="1"/>
    <x v="33"/>
    <n v="-631.45821388910599"/>
  </r>
  <r>
    <s v="sales"/>
    <x v="2"/>
    <x v="145"/>
    <n v="-743.49888413689405"/>
    <n v="1"/>
    <x v="34"/>
    <n v="-743.49888413689405"/>
  </r>
  <r>
    <s v="sales"/>
    <x v="2"/>
    <x v="146"/>
    <n v="-621.30196324606595"/>
    <n v="1"/>
    <x v="34"/>
    <n v="-621.30196324606595"/>
  </r>
  <r>
    <s v="sales"/>
    <x v="2"/>
    <x v="147"/>
    <n v="-591.85396658821901"/>
    <n v="1"/>
    <x v="34"/>
    <n v="-591.85396658821901"/>
  </r>
  <r>
    <s v="sales"/>
    <x v="2"/>
    <x v="148"/>
    <n v="-453.07132694150999"/>
    <n v="1"/>
    <x v="34"/>
    <n v="-453.07132694150999"/>
  </r>
  <r>
    <s v="sales"/>
    <x v="2"/>
    <x v="149"/>
    <n v="-454.94479562694897"/>
    <n v="1"/>
    <x v="34"/>
    <n v="-454.94479562694897"/>
  </r>
  <r>
    <s v="sales"/>
    <x v="2"/>
    <x v="150"/>
    <n v="-735.82148019811098"/>
    <n v="1"/>
    <x v="35"/>
    <n v="-735.82148019811098"/>
  </r>
  <r>
    <s v="sales"/>
    <x v="2"/>
    <x v="151"/>
    <n v="-566.88071856398506"/>
    <n v="1"/>
    <x v="35"/>
    <n v="-566.88071856398506"/>
  </r>
  <r>
    <s v="sales"/>
    <x v="2"/>
    <x v="152"/>
    <n v="-456.27833745483298"/>
    <n v="1"/>
    <x v="35"/>
    <n v="-456.27833745483298"/>
  </r>
  <r>
    <s v="sales"/>
    <x v="2"/>
    <x v="153"/>
    <n v="-617.57013279836997"/>
    <n v="1"/>
    <x v="35"/>
    <n v="-617.57013279836997"/>
  </r>
  <r>
    <s v="sales"/>
    <x v="2"/>
    <x v="154"/>
    <n v="-649.75490530516197"/>
    <n v="1"/>
    <x v="36"/>
    <n v="-649.75490530516197"/>
  </r>
  <r>
    <s v="sales"/>
    <x v="2"/>
    <x v="155"/>
    <n v="-286.86148240977701"/>
    <n v="1"/>
    <x v="36"/>
    <n v="-286.86148240977701"/>
  </r>
  <r>
    <s v="sales"/>
    <x v="2"/>
    <x v="156"/>
    <n v="-135.525219186931"/>
    <n v="1"/>
    <x v="36"/>
    <n v="-135.525219186931"/>
  </r>
  <r>
    <s v="sales"/>
    <x v="2"/>
    <x v="157"/>
    <n v="-116.59268171079999"/>
    <n v="1"/>
    <x v="36"/>
    <n v="-116.59268171079999"/>
  </r>
  <r>
    <s v="sales"/>
    <x v="2"/>
    <x v="158"/>
    <n v="-99.6792283806776"/>
    <n v="1"/>
    <x v="37"/>
    <n v="-99.6792283806776"/>
  </r>
  <r>
    <s v="sales"/>
    <x v="2"/>
    <x v="159"/>
    <n v="-210.45380774348499"/>
    <n v="1"/>
    <x v="37"/>
    <n v="-210.45380774348499"/>
  </r>
  <r>
    <s v="sales"/>
    <x v="2"/>
    <x v="160"/>
    <n v="-185.92164197118501"/>
    <n v="1"/>
    <x v="37"/>
    <n v="-185.92164197118501"/>
  </r>
  <r>
    <s v="sales"/>
    <x v="2"/>
    <x v="161"/>
    <n v="-258.378129878751"/>
    <n v="1"/>
    <x v="37"/>
    <n v="-258.378129878751"/>
  </r>
  <r>
    <s v="sales"/>
    <x v="2"/>
    <x v="162"/>
    <n v="-180.260272158031"/>
    <n v="1"/>
    <x v="37"/>
    <n v="-180.260272158031"/>
  </r>
  <r>
    <s v="sales"/>
    <x v="2"/>
    <x v="163"/>
    <n v="-250.43589348687101"/>
    <n v="1"/>
    <x v="38"/>
    <n v="-250.43589348687101"/>
  </r>
  <r>
    <s v="sales"/>
    <x v="2"/>
    <x v="164"/>
    <n v="-133.41119237469701"/>
    <n v="1"/>
    <x v="38"/>
    <n v="-133.41119237469701"/>
  </r>
  <r>
    <s v="sales"/>
    <x v="2"/>
    <x v="165"/>
    <n v="-292.18342938155303"/>
    <n v="1"/>
    <x v="38"/>
    <n v="-292.18342938155303"/>
  </r>
  <r>
    <s v="sales"/>
    <x v="2"/>
    <x v="166"/>
    <n v="-237.867522218825"/>
    <n v="1"/>
    <x v="38"/>
    <n v="-237.867522218825"/>
  </r>
  <r>
    <s v="sales"/>
    <x v="2"/>
    <x v="167"/>
    <n v="-264.13535134211202"/>
    <n v="1"/>
    <x v="39"/>
    <n v="-264.13535134211202"/>
  </r>
  <r>
    <s v="sales"/>
    <x v="2"/>
    <x v="168"/>
    <n v="-244.62669397900601"/>
    <n v="1"/>
    <x v="39"/>
    <n v="-244.62669397900601"/>
  </r>
  <r>
    <s v="sales"/>
    <x v="2"/>
    <x v="169"/>
    <n v="-199.78966889703801"/>
    <n v="1"/>
    <x v="39"/>
    <n v="-199.78966889703801"/>
  </r>
  <r>
    <s v="sales"/>
    <x v="2"/>
    <x v="170"/>
    <n v="-159.32502159712999"/>
    <n v="1"/>
    <x v="39"/>
    <n v="-159.32502159712999"/>
  </r>
  <r>
    <s v="sales"/>
    <x v="2"/>
    <x v="171"/>
    <n v="-220.853958188863"/>
    <n v="1"/>
    <x v="40"/>
    <n v="-220.853958188863"/>
  </r>
  <r>
    <s v="sales"/>
    <x v="2"/>
    <x v="172"/>
    <n v="-300.99479458953198"/>
    <n v="1"/>
    <x v="40"/>
    <n v="-300.99479458953198"/>
  </r>
  <r>
    <s v="sales"/>
    <x v="2"/>
    <x v="173"/>
    <n v="-367.32823334650197"/>
    <n v="1"/>
    <x v="40"/>
    <n v="-367.32823334650197"/>
  </r>
  <r>
    <s v="sales"/>
    <x v="2"/>
    <x v="174"/>
    <n v="-330.44871411088002"/>
    <n v="1"/>
    <x v="40"/>
    <n v="-330.44871411088002"/>
  </r>
  <r>
    <s v="sales"/>
    <x v="2"/>
    <x v="175"/>
    <n v="-337.41307917042701"/>
    <n v="1"/>
    <x v="40"/>
    <n v="-337.41307917042701"/>
  </r>
  <r>
    <s v="sales"/>
    <x v="2"/>
    <x v="176"/>
    <n v="-239.829313064644"/>
    <n v="1"/>
    <x v="41"/>
    <n v="-239.829313064644"/>
  </r>
  <r>
    <s v="sales"/>
    <x v="2"/>
    <x v="177"/>
    <n v="-380.88794226763298"/>
    <n v="1"/>
    <x v="41"/>
    <n v="-380.88794226763298"/>
  </r>
  <r>
    <s v="sales"/>
    <x v="2"/>
    <x v="178"/>
    <n v="-418.28158650946801"/>
    <n v="1"/>
    <x v="41"/>
    <n v="-418.28158650946801"/>
  </r>
  <r>
    <s v="sales"/>
    <x v="2"/>
    <x v="179"/>
    <n v="-358.33084132393702"/>
    <n v="1"/>
    <x v="41"/>
    <n v="-358.33084132393702"/>
  </r>
  <r>
    <s v="sales"/>
    <x v="2"/>
    <x v="180"/>
    <n v="-459.609572683816"/>
    <n v="1"/>
    <x v="42"/>
    <n v="-459.609572683816"/>
  </r>
  <r>
    <s v="sales"/>
    <x v="2"/>
    <x v="181"/>
    <n v="-646.15665256040802"/>
    <n v="1"/>
    <x v="42"/>
    <n v="-646.15665256040802"/>
  </r>
  <r>
    <s v="sales"/>
    <x v="2"/>
    <x v="182"/>
    <n v="-329.79434942167399"/>
    <n v="1"/>
    <x v="42"/>
    <n v="-329.79434942167399"/>
  </r>
  <r>
    <s v="sales"/>
    <x v="2"/>
    <x v="183"/>
    <n v="-382.82695621859398"/>
    <n v="1"/>
    <x v="42"/>
    <n v="-382.82695621859398"/>
  </r>
  <r>
    <s v="sales"/>
    <x v="2"/>
    <x v="184"/>
    <n v="-320.28998064965401"/>
    <n v="1"/>
    <x v="43"/>
    <n v="-320.28998064965401"/>
  </r>
  <r>
    <s v="sales"/>
    <x v="2"/>
    <x v="185"/>
    <n v="-241.79839987056201"/>
    <n v="1"/>
    <x v="43"/>
    <n v="-241.79839987056201"/>
  </r>
  <r>
    <s v="sales"/>
    <x v="2"/>
    <x v="186"/>
    <n v="-214.13480558418999"/>
    <n v="1"/>
    <x v="43"/>
    <n v="-214.13480558418999"/>
  </r>
  <r>
    <s v="sales"/>
    <x v="2"/>
    <x v="187"/>
    <n v="-169.23169940577301"/>
    <n v="1"/>
    <x v="43"/>
    <n v="-169.23169940577301"/>
  </r>
  <r>
    <s v="sales"/>
    <x v="2"/>
    <x v="188"/>
    <n v="-148.41059593977101"/>
    <n v="1"/>
    <x v="43"/>
    <n v="-148.41059593977101"/>
  </r>
  <r>
    <s v="sales"/>
    <x v="2"/>
    <x v="189"/>
    <n v="-142.98895327596"/>
    <n v="1"/>
    <x v="44"/>
    <n v="-142.98895327596"/>
  </r>
  <r>
    <s v="sales"/>
    <x v="2"/>
    <x v="190"/>
    <n v="-199.206450046002"/>
    <n v="1"/>
    <x v="44"/>
    <n v="-199.206450046002"/>
  </r>
  <r>
    <s v="sales"/>
    <x v="2"/>
    <x v="191"/>
    <n v="-157.93848713125399"/>
    <n v="1"/>
    <x v="44"/>
    <n v="-157.93848713125399"/>
  </r>
  <r>
    <s v="sales"/>
    <x v="2"/>
    <x v="192"/>
    <n v="-307.68319137448998"/>
    <n v="1"/>
    <x v="44"/>
    <n v="-307.68319137448998"/>
  </r>
  <r>
    <s v="sales"/>
    <x v="2"/>
    <x v="193"/>
    <n v="-328.79632048240597"/>
    <n v="1"/>
    <x v="45"/>
    <n v="-328.79632048240597"/>
  </r>
  <r>
    <s v="sales"/>
    <x v="2"/>
    <x v="194"/>
    <n v="-381.78297063531301"/>
    <n v="1"/>
    <x v="45"/>
    <n v="-381.78297063531301"/>
  </r>
  <r>
    <s v="sales"/>
    <x v="2"/>
    <x v="195"/>
    <n v="-583.39559881582204"/>
    <n v="1"/>
    <x v="45"/>
    <n v="-583.39559881582204"/>
  </r>
  <r>
    <s v="sales"/>
    <x v="2"/>
    <x v="196"/>
    <n v="-631.45821388910599"/>
    <n v="1"/>
    <x v="45"/>
    <n v="-631.45821388910599"/>
  </r>
  <r>
    <s v="sales"/>
    <x v="2"/>
    <x v="197"/>
    <n v="-743.49888413689405"/>
    <n v="1"/>
    <x v="45"/>
    <n v="-743.49888413689405"/>
  </r>
  <r>
    <s v="sales"/>
    <x v="2"/>
    <x v="198"/>
    <n v="-621.30196324606595"/>
    <n v="1"/>
    <x v="46"/>
    <n v="-621.30196324606595"/>
  </r>
  <r>
    <s v="sales"/>
    <x v="2"/>
    <x v="199"/>
    <n v="-591.85396658821901"/>
    <n v="1"/>
    <x v="46"/>
    <n v="-591.85396658821901"/>
  </r>
  <r>
    <s v="sales"/>
    <x v="2"/>
    <x v="200"/>
    <n v="-453.07132694150999"/>
    <n v="1"/>
    <x v="46"/>
    <n v="-453.07132694150999"/>
  </r>
  <r>
    <s v="sales"/>
    <x v="2"/>
    <x v="201"/>
    <n v="-454.94479562694897"/>
    <n v="1"/>
    <x v="46"/>
    <n v="-454.94479562694897"/>
  </r>
  <r>
    <s v="sales"/>
    <x v="2"/>
    <x v="202"/>
    <n v="-735.82148019811098"/>
    <n v="1"/>
    <x v="47"/>
    <n v="-735.82148019811098"/>
  </r>
  <r>
    <s v="sales"/>
    <x v="2"/>
    <x v="203"/>
    <n v="-566.88071856398506"/>
    <n v="1"/>
    <x v="47"/>
    <n v="-566.88071856398506"/>
  </r>
  <r>
    <s v="sales"/>
    <x v="2"/>
    <x v="204"/>
    <n v="-456.27833745483298"/>
    <n v="1"/>
    <x v="47"/>
    <n v="-456.27833745483298"/>
  </r>
  <r>
    <s v="sales"/>
    <x v="2"/>
    <x v="205"/>
    <n v="-617.57013279836997"/>
    <n v="1"/>
    <x v="47"/>
    <n v="-617.57013279836997"/>
  </r>
  <r>
    <s v="sales"/>
    <x v="2"/>
    <x v="206"/>
    <n v="-649.75490530516197"/>
    <n v="1"/>
    <x v="48"/>
    <n v="-649.75490530516197"/>
  </r>
  <r>
    <s v="sales"/>
    <x v="2"/>
    <x v="207"/>
    <n v="-286.86148240977701"/>
    <n v="1"/>
    <x v="48"/>
    <n v="-286.86148240977701"/>
  </r>
  <r>
    <s v="sales"/>
    <x v="3"/>
    <x v="0"/>
    <n v="0"/>
    <n v="1"/>
    <x v="0"/>
    <n v="0"/>
  </r>
  <r>
    <s v="sales"/>
    <x v="3"/>
    <x v="1"/>
    <n v="0"/>
    <n v="1"/>
    <x v="0"/>
    <n v="0"/>
  </r>
  <r>
    <s v="sales"/>
    <x v="3"/>
    <x v="2"/>
    <n v="0"/>
    <n v="1"/>
    <x v="1"/>
    <n v="0"/>
  </r>
  <r>
    <s v="sales"/>
    <x v="3"/>
    <x v="3"/>
    <n v="0"/>
    <n v="1"/>
    <x v="1"/>
    <n v="0"/>
  </r>
  <r>
    <s v="sales"/>
    <x v="3"/>
    <x v="4"/>
    <n v="0"/>
    <n v="1"/>
    <x v="1"/>
    <n v="0"/>
  </r>
  <r>
    <s v="sales"/>
    <x v="3"/>
    <x v="5"/>
    <n v="0"/>
    <n v="1"/>
    <x v="1"/>
    <n v="0"/>
  </r>
  <r>
    <s v="sales"/>
    <x v="3"/>
    <x v="6"/>
    <n v="0"/>
    <n v="1"/>
    <x v="2"/>
    <n v="0"/>
  </r>
  <r>
    <s v="sales"/>
    <x v="3"/>
    <x v="7"/>
    <n v="0"/>
    <n v="1"/>
    <x v="2"/>
    <n v="0"/>
  </r>
  <r>
    <s v="sales"/>
    <x v="3"/>
    <x v="8"/>
    <n v="0"/>
    <n v="1"/>
    <x v="2"/>
    <n v="0"/>
  </r>
  <r>
    <s v="sales"/>
    <x v="3"/>
    <x v="9"/>
    <n v="0"/>
    <n v="1"/>
    <x v="2"/>
    <n v="0"/>
  </r>
  <r>
    <s v="sales"/>
    <x v="3"/>
    <x v="10"/>
    <n v="0"/>
    <n v="1"/>
    <x v="3"/>
    <n v="0"/>
  </r>
  <r>
    <s v="sales"/>
    <x v="3"/>
    <x v="11"/>
    <n v="0"/>
    <n v="1"/>
    <x v="3"/>
    <n v="0"/>
  </r>
  <r>
    <s v="sales"/>
    <x v="3"/>
    <x v="12"/>
    <n v="0"/>
    <n v="1"/>
    <x v="3"/>
    <n v="0"/>
  </r>
  <r>
    <s v="sales"/>
    <x v="3"/>
    <x v="13"/>
    <n v="0"/>
    <n v="1"/>
    <x v="3"/>
    <n v="0"/>
  </r>
  <r>
    <s v="sales"/>
    <x v="3"/>
    <x v="14"/>
    <n v="0"/>
    <n v="1"/>
    <x v="3"/>
    <n v="0"/>
  </r>
  <r>
    <s v="sales"/>
    <x v="3"/>
    <x v="15"/>
    <n v="0"/>
    <n v="1"/>
    <x v="4"/>
    <n v="0"/>
  </r>
  <r>
    <s v="sales"/>
    <x v="3"/>
    <x v="16"/>
    <n v="0"/>
    <n v="1"/>
    <x v="4"/>
    <n v="0"/>
  </r>
  <r>
    <s v="sales"/>
    <x v="3"/>
    <x v="17"/>
    <n v="0"/>
    <n v="1"/>
    <x v="4"/>
    <n v="0"/>
  </r>
  <r>
    <s v="sales"/>
    <x v="3"/>
    <x v="18"/>
    <n v="0"/>
    <n v="1"/>
    <x v="4"/>
    <n v="0"/>
  </r>
  <r>
    <s v="sales"/>
    <x v="3"/>
    <x v="19"/>
    <n v="0"/>
    <n v="1"/>
    <x v="5"/>
    <n v="0"/>
  </r>
  <r>
    <s v="sales"/>
    <x v="3"/>
    <x v="20"/>
    <n v="0"/>
    <n v="1"/>
    <x v="5"/>
    <n v="0"/>
  </r>
  <r>
    <s v="sales"/>
    <x v="3"/>
    <x v="21"/>
    <n v="0"/>
    <n v="1"/>
    <x v="5"/>
    <n v="0"/>
  </r>
  <r>
    <s v="sales"/>
    <x v="3"/>
    <x v="22"/>
    <n v="0"/>
    <n v="1"/>
    <x v="5"/>
    <n v="0"/>
  </r>
  <r>
    <s v="sales"/>
    <x v="3"/>
    <x v="23"/>
    <n v="0"/>
    <n v="1"/>
    <x v="5"/>
    <n v="0"/>
  </r>
  <r>
    <s v="sales"/>
    <x v="3"/>
    <x v="24"/>
    <n v="0"/>
    <n v="1"/>
    <x v="6"/>
    <n v="0"/>
  </r>
  <r>
    <s v="sales"/>
    <x v="3"/>
    <x v="25"/>
    <n v="0"/>
    <n v="1"/>
    <x v="6"/>
    <n v="0"/>
  </r>
  <r>
    <s v="sales"/>
    <x v="3"/>
    <x v="26"/>
    <n v="0"/>
    <n v="1"/>
    <x v="6"/>
    <n v="0"/>
  </r>
  <r>
    <s v="sales"/>
    <x v="3"/>
    <x v="27"/>
    <n v="0"/>
    <n v="1"/>
    <x v="6"/>
    <n v="0"/>
  </r>
  <r>
    <s v="sales"/>
    <x v="3"/>
    <x v="28"/>
    <n v="0"/>
    <n v="1"/>
    <x v="7"/>
    <n v="0"/>
  </r>
  <r>
    <s v="sales"/>
    <x v="3"/>
    <x v="29"/>
    <n v="0"/>
    <n v="1"/>
    <x v="7"/>
    <n v="0"/>
  </r>
  <r>
    <s v="sales"/>
    <x v="3"/>
    <x v="30"/>
    <n v="0"/>
    <n v="1"/>
    <x v="7"/>
    <n v="0"/>
  </r>
  <r>
    <s v="sales"/>
    <x v="3"/>
    <x v="31"/>
    <n v="0"/>
    <n v="1"/>
    <x v="7"/>
    <n v="0"/>
  </r>
  <r>
    <s v="sales"/>
    <x v="3"/>
    <x v="32"/>
    <n v="0"/>
    <n v="1"/>
    <x v="8"/>
    <n v="0"/>
  </r>
  <r>
    <s v="sales"/>
    <x v="3"/>
    <x v="33"/>
    <n v="0"/>
    <n v="1"/>
    <x v="8"/>
    <n v="0"/>
  </r>
  <r>
    <s v="sales"/>
    <x v="3"/>
    <x v="34"/>
    <n v="0"/>
    <n v="1"/>
    <x v="8"/>
    <n v="0"/>
  </r>
  <r>
    <s v="sales"/>
    <x v="3"/>
    <x v="35"/>
    <n v="0"/>
    <n v="1"/>
    <x v="8"/>
    <n v="0"/>
  </r>
  <r>
    <s v="sales"/>
    <x v="3"/>
    <x v="36"/>
    <n v="0"/>
    <n v="1"/>
    <x v="8"/>
    <n v="0"/>
  </r>
  <r>
    <s v="sales"/>
    <x v="3"/>
    <x v="37"/>
    <n v="0"/>
    <n v="1"/>
    <x v="9"/>
    <n v="0"/>
  </r>
  <r>
    <s v="sales"/>
    <x v="3"/>
    <x v="38"/>
    <n v="0"/>
    <n v="1"/>
    <x v="9"/>
    <n v="0"/>
  </r>
  <r>
    <s v="sales"/>
    <x v="3"/>
    <x v="39"/>
    <n v="0"/>
    <n v="1"/>
    <x v="9"/>
    <n v="0"/>
  </r>
  <r>
    <s v="sales"/>
    <x v="3"/>
    <x v="40"/>
    <n v="0"/>
    <n v="1"/>
    <x v="9"/>
    <n v="0"/>
  </r>
  <r>
    <s v="sales"/>
    <x v="3"/>
    <x v="41"/>
    <n v="0"/>
    <n v="1"/>
    <x v="10"/>
    <n v="0"/>
  </r>
  <r>
    <s v="sales"/>
    <x v="3"/>
    <x v="42"/>
    <n v="0"/>
    <n v="1"/>
    <x v="10"/>
    <n v="0"/>
  </r>
  <r>
    <s v="sales"/>
    <x v="3"/>
    <x v="43"/>
    <n v="0"/>
    <n v="1"/>
    <x v="10"/>
    <n v="0"/>
  </r>
  <r>
    <s v="sales"/>
    <x v="3"/>
    <x v="44"/>
    <n v="0"/>
    <n v="1"/>
    <x v="10"/>
    <n v="0"/>
  </r>
  <r>
    <s v="sales"/>
    <x v="3"/>
    <x v="45"/>
    <n v="0"/>
    <n v="1"/>
    <x v="11"/>
    <n v="0"/>
  </r>
  <r>
    <s v="sales"/>
    <x v="3"/>
    <x v="46"/>
    <n v="0"/>
    <n v="1"/>
    <x v="11"/>
    <n v="0"/>
  </r>
  <r>
    <s v="sales"/>
    <x v="3"/>
    <x v="47"/>
    <n v="0"/>
    <n v="1"/>
    <x v="11"/>
    <n v="0"/>
  </r>
  <r>
    <s v="sales"/>
    <x v="3"/>
    <x v="48"/>
    <n v="0"/>
    <n v="1"/>
    <x v="11"/>
    <n v="0"/>
  </r>
  <r>
    <s v="sales"/>
    <x v="3"/>
    <x v="49"/>
    <n v="0"/>
    <n v="1"/>
    <x v="11"/>
    <n v="0"/>
  </r>
  <r>
    <s v="sales"/>
    <x v="3"/>
    <x v="50"/>
    <n v="0"/>
    <n v="1"/>
    <x v="12"/>
    <n v="0"/>
  </r>
  <r>
    <s v="sales"/>
    <x v="3"/>
    <x v="51"/>
    <n v="0"/>
    <n v="1"/>
    <x v="12"/>
    <n v="0"/>
  </r>
  <r>
    <s v="sales"/>
    <x v="3"/>
    <x v="52"/>
    <n v="0"/>
    <n v="1"/>
    <x v="12"/>
    <n v="0"/>
  </r>
  <r>
    <s v="sales"/>
    <x v="3"/>
    <x v="53"/>
    <n v="0"/>
    <n v="1"/>
    <x v="12"/>
    <n v="0"/>
  </r>
  <r>
    <s v="sales"/>
    <x v="3"/>
    <x v="54"/>
    <n v="0"/>
    <n v="1"/>
    <x v="13"/>
    <n v="0"/>
  </r>
  <r>
    <s v="sales"/>
    <x v="3"/>
    <x v="55"/>
    <n v="0"/>
    <n v="1"/>
    <x v="13"/>
    <n v="0"/>
  </r>
  <r>
    <s v="sales"/>
    <x v="3"/>
    <x v="56"/>
    <n v="0"/>
    <n v="1"/>
    <x v="13"/>
    <n v="0"/>
  </r>
  <r>
    <s v="sales"/>
    <x v="3"/>
    <x v="57"/>
    <n v="0"/>
    <n v="1"/>
    <x v="13"/>
    <n v="0"/>
  </r>
  <r>
    <s v="sales"/>
    <x v="3"/>
    <x v="58"/>
    <n v="0"/>
    <n v="1"/>
    <x v="14"/>
    <n v="0"/>
  </r>
  <r>
    <s v="sales"/>
    <x v="3"/>
    <x v="59"/>
    <n v="0"/>
    <n v="1"/>
    <x v="14"/>
    <n v="0"/>
  </r>
  <r>
    <s v="sales"/>
    <x v="3"/>
    <x v="60"/>
    <n v="0"/>
    <n v="1"/>
    <x v="14"/>
    <n v="0"/>
  </r>
  <r>
    <s v="sales"/>
    <x v="3"/>
    <x v="61"/>
    <n v="0"/>
    <n v="1"/>
    <x v="14"/>
    <n v="0"/>
  </r>
  <r>
    <s v="sales"/>
    <x v="3"/>
    <x v="62"/>
    <n v="0"/>
    <n v="1"/>
    <x v="14"/>
    <n v="0"/>
  </r>
  <r>
    <s v="sales"/>
    <x v="3"/>
    <x v="63"/>
    <n v="0"/>
    <n v="1"/>
    <x v="15"/>
    <n v="0"/>
  </r>
  <r>
    <s v="sales"/>
    <x v="3"/>
    <x v="64"/>
    <n v="0"/>
    <n v="1"/>
    <x v="15"/>
    <n v="0"/>
  </r>
  <r>
    <s v="sales"/>
    <x v="3"/>
    <x v="65"/>
    <n v="0"/>
    <n v="1"/>
    <x v="15"/>
    <n v="0"/>
  </r>
  <r>
    <s v="sales"/>
    <x v="3"/>
    <x v="66"/>
    <n v="0"/>
    <n v="1"/>
    <x v="15"/>
    <n v="0"/>
  </r>
  <r>
    <s v="sales"/>
    <x v="3"/>
    <x v="67"/>
    <n v="0"/>
    <n v="1"/>
    <x v="16"/>
    <n v="0"/>
  </r>
  <r>
    <s v="sales"/>
    <x v="3"/>
    <x v="68"/>
    <n v="0"/>
    <n v="1"/>
    <x v="16"/>
    <n v="0"/>
  </r>
  <r>
    <s v="sales"/>
    <x v="3"/>
    <x v="69"/>
    <n v="0"/>
    <n v="1"/>
    <x v="16"/>
    <n v="0"/>
  </r>
  <r>
    <s v="sales"/>
    <x v="3"/>
    <x v="70"/>
    <n v="0"/>
    <n v="1"/>
    <x v="16"/>
    <n v="0"/>
  </r>
  <r>
    <s v="sales"/>
    <x v="3"/>
    <x v="71"/>
    <n v="0"/>
    <n v="1"/>
    <x v="17"/>
    <n v="0"/>
  </r>
  <r>
    <s v="sales"/>
    <x v="3"/>
    <x v="72"/>
    <n v="0"/>
    <n v="1"/>
    <x v="17"/>
    <n v="0"/>
  </r>
  <r>
    <s v="sales"/>
    <x v="3"/>
    <x v="73"/>
    <n v="0"/>
    <n v="1"/>
    <x v="17"/>
    <n v="0"/>
  </r>
  <r>
    <s v="sales"/>
    <x v="3"/>
    <x v="74"/>
    <n v="0"/>
    <n v="1"/>
    <x v="17"/>
    <n v="0"/>
  </r>
  <r>
    <s v="sales"/>
    <x v="3"/>
    <x v="75"/>
    <n v="0"/>
    <n v="1"/>
    <x v="17"/>
    <n v="0"/>
  </r>
  <r>
    <s v="sales"/>
    <x v="3"/>
    <x v="76"/>
    <n v="0"/>
    <n v="1"/>
    <x v="18"/>
    <n v="0"/>
  </r>
  <r>
    <s v="sales"/>
    <x v="3"/>
    <x v="77"/>
    <n v="0"/>
    <n v="1"/>
    <x v="18"/>
    <n v="0"/>
  </r>
  <r>
    <s v="sales"/>
    <x v="3"/>
    <x v="78"/>
    <n v="0"/>
    <n v="1"/>
    <x v="18"/>
    <n v="0"/>
  </r>
  <r>
    <s v="sales"/>
    <x v="3"/>
    <x v="79"/>
    <n v="0"/>
    <n v="1"/>
    <x v="18"/>
    <n v="0"/>
  </r>
  <r>
    <s v="sales"/>
    <x v="3"/>
    <x v="80"/>
    <n v="0"/>
    <n v="1"/>
    <x v="19"/>
    <n v="0"/>
  </r>
  <r>
    <s v="sales"/>
    <x v="3"/>
    <x v="81"/>
    <n v="0"/>
    <n v="1"/>
    <x v="19"/>
    <n v="0"/>
  </r>
  <r>
    <s v="sales"/>
    <x v="3"/>
    <x v="82"/>
    <n v="0"/>
    <n v="1"/>
    <x v="19"/>
    <n v="0"/>
  </r>
  <r>
    <s v="sales"/>
    <x v="3"/>
    <x v="83"/>
    <n v="0"/>
    <n v="1"/>
    <x v="19"/>
    <n v="0"/>
  </r>
  <r>
    <s v="sales"/>
    <x v="3"/>
    <x v="84"/>
    <n v="-57.174819962050499"/>
    <n v="1"/>
    <x v="20"/>
    <n v="-57.174819962050499"/>
  </r>
  <r>
    <s v="sales"/>
    <x v="3"/>
    <x v="85"/>
    <n v="-194.394387870972"/>
    <n v="1"/>
    <x v="20"/>
    <n v="-194.394387870972"/>
  </r>
  <r>
    <s v="sales"/>
    <x v="3"/>
    <x v="86"/>
    <n v="-331.61395577989299"/>
    <n v="1"/>
    <x v="20"/>
    <n v="-331.61395577989299"/>
  </r>
  <r>
    <s v="sales"/>
    <x v="3"/>
    <x v="87"/>
    <n v="-331.61395577989299"/>
    <n v="1"/>
    <x v="20"/>
    <n v="-331.61395577989299"/>
  </r>
  <r>
    <s v="sales"/>
    <x v="3"/>
    <x v="88"/>
    <n v="-331.61395577989299"/>
    <n v="1"/>
    <x v="20"/>
    <n v="-331.61395577989299"/>
  </r>
  <r>
    <s v="sales"/>
    <x v="3"/>
    <x v="89"/>
    <n v="-194.394387870972"/>
    <n v="1"/>
    <x v="21"/>
    <n v="-194.394387870972"/>
  </r>
  <r>
    <s v="sales"/>
    <x v="3"/>
    <x v="90"/>
    <n v="-202.71072615163101"/>
    <n v="1"/>
    <x v="21"/>
    <n v="-202.71072615163101"/>
  </r>
  <r>
    <s v="sales"/>
    <x v="3"/>
    <x v="91"/>
    <n v="-304.35484951216898"/>
    <n v="1"/>
    <x v="21"/>
    <n v="-304.35484951216898"/>
  </r>
  <r>
    <s v="sales"/>
    <x v="3"/>
    <x v="92"/>
    <n v="-247.18002955011801"/>
    <n v="1"/>
    <x v="21"/>
    <n v="-247.18002955011801"/>
  </r>
  <r>
    <s v="sales"/>
    <x v="3"/>
    <x v="93"/>
    <n v="-247.18002955011801"/>
    <n v="1"/>
    <x v="22"/>
    <n v="-247.18002955011801"/>
  </r>
  <r>
    <s v="sales"/>
    <x v="3"/>
    <x v="94"/>
    <n v="-101.64412336053699"/>
    <n v="1"/>
    <x v="22"/>
    <n v="-101.64412336053699"/>
  </r>
  <r>
    <s v="sales"/>
    <x v="3"/>
    <x v="95"/>
    <n v="0"/>
    <n v="1"/>
    <x v="22"/>
    <n v="0"/>
  </r>
  <r>
    <s v="sales"/>
    <x v="3"/>
    <x v="96"/>
    <n v="-57.174819962050499"/>
    <n v="1"/>
    <x v="22"/>
    <n v="-57.174819962050499"/>
  </r>
  <r>
    <s v="sales"/>
    <x v="3"/>
    <x v="97"/>
    <n v="-306.66494322490797"/>
    <n v="1"/>
    <x v="22"/>
    <n v="-306.66494322490797"/>
  </r>
  <r>
    <s v="sales"/>
    <x v="3"/>
    <x v="98"/>
    <n v="-573.48077047680795"/>
    <n v="1"/>
    <x v="23"/>
    <n v="-573.48077047680795"/>
  </r>
  <r>
    <s v="sales"/>
    <x v="3"/>
    <x v="99"/>
    <n v="-867.51943457764196"/>
    <n v="1"/>
    <x v="23"/>
    <n v="-867.51943457764196"/>
  </r>
  <r>
    <s v="sales"/>
    <x v="3"/>
    <x v="100"/>
    <n v="-1039.0438944637899"/>
    <n v="1"/>
    <x v="23"/>
    <n v="-1039.0438944637899"/>
  </r>
  <r>
    <s v="sales"/>
    <x v="3"/>
    <x v="101"/>
    <n v="-980.128881098443"/>
    <n v="1"/>
    <x v="23"/>
    <n v="-980.128881098443"/>
  </r>
  <r>
    <s v="sales"/>
    <x v="3"/>
    <x v="102"/>
    <n v="-903.88816374404996"/>
    <n v="1"/>
    <x v="24"/>
    <n v="-903.88816374404996"/>
  </r>
  <r>
    <s v="sales"/>
    <x v="3"/>
    <x v="103"/>
    <n v="-838.54877949141803"/>
    <n v="1"/>
    <x v="24"/>
    <n v="-838.54877949141803"/>
  </r>
  <r>
    <s v="sales"/>
    <x v="3"/>
    <x v="104"/>
    <n v="-800.42460954072305"/>
    <n v="1"/>
    <x v="24"/>
    <n v="-800.42460954072305"/>
  </r>
  <r>
    <s v="sales"/>
    <x v="3"/>
    <x v="105"/>
    <n v="-817.760014953216"/>
    <n v="1"/>
    <x v="24"/>
    <n v="-817.760014953216"/>
  </r>
  <r>
    <s v="sales"/>
    <x v="3"/>
    <x v="106"/>
    <n v="-855.884184903912"/>
    <n v="1"/>
    <x v="25"/>
    <n v="-855.884184903912"/>
  </r>
  <r>
    <s v="sales"/>
    <x v="3"/>
    <x v="107"/>
    <n v="-855.884184903912"/>
    <n v="1"/>
    <x v="25"/>
    <n v="-855.884184903912"/>
  </r>
  <r>
    <s v="sales"/>
    <x v="3"/>
    <x v="108"/>
    <n v="-894.00835485460698"/>
    <n v="1"/>
    <x v="25"/>
    <n v="-894.00835485460698"/>
  </r>
  <r>
    <s v="sales"/>
    <x v="3"/>
    <x v="109"/>
    <n v="-857.62229943075795"/>
    <n v="1"/>
    <x v="25"/>
    <n v="-857.62229943075795"/>
  </r>
  <r>
    <s v="sales"/>
    <x v="3"/>
    <x v="110"/>
    <n v="-800.44747946870802"/>
    <n v="1"/>
    <x v="25"/>
    <n v="-800.44747946870802"/>
  </r>
  <r>
    <s v="sales"/>
    <x v="3"/>
    <x v="111"/>
    <n v="-743.27265950665696"/>
    <n v="1"/>
    <x v="26"/>
    <n v="-743.27265950665696"/>
  </r>
  <r>
    <s v="sales"/>
    <x v="3"/>
    <x v="112"/>
    <n v="-686.09783954460602"/>
    <n v="1"/>
    <x v="26"/>
    <n v="-686.09783954460602"/>
  </r>
  <r>
    <s v="sales"/>
    <x v="3"/>
    <x v="113"/>
    <n v="-686.09783954460602"/>
    <n v="1"/>
    <x v="26"/>
    <n v="-686.09783954460602"/>
  </r>
  <r>
    <s v="sales"/>
    <x v="3"/>
    <x v="114"/>
    <n v="-743.27265950665696"/>
    <n v="1"/>
    <x v="26"/>
    <n v="-743.27265950665696"/>
  </r>
  <r>
    <s v="sales"/>
    <x v="3"/>
    <x v="115"/>
    <n v="-800.44747946870802"/>
    <n v="1"/>
    <x v="27"/>
    <n v="-800.44747946870802"/>
  </r>
  <r>
    <s v="sales"/>
    <x v="3"/>
    <x v="116"/>
    <n v="-857.62229943075795"/>
    <n v="1"/>
    <x v="27"/>
    <n v="-857.62229943075795"/>
  </r>
  <r>
    <s v="sales"/>
    <x v="3"/>
    <x v="117"/>
    <n v="-800.44747946870802"/>
    <n v="1"/>
    <x v="27"/>
    <n v="-800.44747946870802"/>
  </r>
  <r>
    <s v="sales"/>
    <x v="3"/>
    <x v="118"/>
    <n v="-669.76217702502004"/>
    <n v="1"/>
    <x v="27"/>
    <n v="-669.76217702502004"/>
  </r>
  <r>
    <s v="sales"/>
    <x v="3"/>
    <x v="119"/>
    <n v="-581.80091660047697"/>
    <n v="1"/>
    <x v="28"/>
    <n v="-581.80091660047697"/>
  </r>
  <r>
    <s v="sales"/>
    <x v="3"/>
    <x v="120"/>
    <n v="-493.83965617593401"/>
    <n v="1"/>
    <x v="28"/>
    <n v="-493.83965617593401"/>
  </r>
  <r>
    <s v="sales"/>
    <x v="3"/>
    <x v="121"/>
    <n v="-562.44944013039503"/>
    <n v="1"/>
    <x v="28"/>
    <n v="-562.44944013039503"/>
  </r>
  <r>
    <s v="sales"/>
    <x v="3"/>
    <x v="122"/>
    <n v="-647.39488660444295"/>
    <n v="1"/>
    <x v="28"/>
    <n v="-647.39488660444295"/>
  </r>
  <r>
    <s v="sales"/>
    <x v="3"/>
    <x v="123"/>
    <n v="-709.94511618885099"/>
    <n v="1"/>
    <x v="29"/>
    <n v="-709.94511618885099"/>
  </r>
  <r>
    <s v="sales"/>
    <x v="3"/>
    <x v="124"/>
    <n v="-634.54974913053195"/>
    <n v="1"/>
    <x v="29"/>
    <n v="-634.54974913053195"/>
  </r>
  <r>
    <s v="sales"/>
    <x v="3"/>
    <x v="125"/>
    <n v="-634.54974913053195"/>
    <n v="1"/>
    <x v="29"/>
    <n v="-634.54974913053195"/>
  </r>
  <r>
    <s v="sales"/>
    <x v="3"/>
    <x v="126"/>
    <n v="-634.54974913053195"/>
    <n v="1"/>
    <x v="29"/>
    <n v="-634.54974913053195"/>
  </r>
  <r>
    <s v="sales"/>
    <x v="3"/>
    <x v="127"/>
    <n v="-597.58824972670004"/>
    <n v="1"/>
    <x v="29"/>
    <n v="-597.58824972670004"/>
  </r>
  <r>
    <s v="sales"/>
    <x v="3"/>
    <x v="128"/>
    <n v="-665.65350984381303"/>
    <n v="1"/>
    <x v="30"/>
    <n v="-665.65350984381303"/>
  </r>
  <r>
    <s v="sales"/>
    <x v="3"/>
    <x v="129"/>
    <n v="-711.39336581345299"/>
    <n v="1"/>
    <x v="30"/>
    <n v="-711.39336581345299"/>
  </r>
  <r>
    <s v="sales"/>
    <x v="3"/>
    <x v="130"/>
    <n v="-528.433941934892"/>
    <n v="1"/>
    <x v="30"/>
    <n v="-528.433941934892"/>
  </r>
  <r>
    <s v="sales"/>
    <x v="3"/>
    <x v="131"/>
    <n v="-447.86942227373203"/>
    <n v="1"/>
    <x v="30"/>
    <n v="-447.86942227373203"/>
  </r>
  <r>
    <s v="sales"/>
    <x v="3"/>
    <x v="132"/>
    <n v="-400.22373973435401"/>
    <n v="1"/>
    <x v="31"/>
    <n v="-400.22373973435401"/>
  </r>
  <r>
    <s v="sales"/>
    <x v="3"/>
    <x v="133"/>
    <n v="-214.40557485769"/>
    <n v="1"/>
    <x v="31"/>
    <n v="-214.40557485769"/>
  </r>
  <r>
    <s v="sales"/>
    <x v="3"/>
    <x v="134"/>
    <n v="-309.69694222343799"/>
    <n v="1"/>
    <x v="31"/>
    <n v="-309.69694222343799"/>
  </r>
  <r>
    <s v="sales"/>
    <x v="3"/>
    <x v="135"/>
    <n v="-223.93471228036199"/>
    <n v="1"/>
    <x v="31"/>
    <n v="-223.93471228036199"/>
  </r>
  <r>
    <s v="sales"/>
    <x v="3"/>
    <x v="136"/>
    <n v="-138.172482337286"/>
    <n v="1"/>
    <x v="31"/>
    <n v="-138.172482337286"/>
  </r>
  <r>
    <s v="sales"/>
    <x v="3"/>
    <x v="137"/>
    <n v="-95.291367365748499"/>
    <n v="1"/>
    <x v="32"/>
    <n v="-95.291367365748499"/>
  </r>
  <r>
    <s v="sales"/>
    <x v="3"/>
    <x v="138"/>
    <n v="-9.2133116695571898E-15"/>
    <n v="1"/>
    <x v="32"/>
    <n v="-9.2133116695571898E-15"/>
  </r>
  <r>
    <s v="sales"/>
    <x v="3"/>
    <x v="139"/>
    <n v="-9.2133116695571898E-15"/>
    <n v="1"/>
    <x v="32"/>
    <n v="-9.2133116695571898E-15"/>
  </r>
  <r>
    <s v="sales"/>
    <x v="3"/>
    <x v="140"/>
    <n v="-9.2133116695571898E-15"/>
    <n v="1"/>
    <x v="32"/>
    <n v="-9.2133116695571898E-15"/>
  </r>
  <r>
    <s v="sales"/>
    <x v="3"/>
    <x v="141"/>
    <n v="-9.2133116695571898E-15"/>
    <n v="1"/>
    <x v="33"/>
    <n v="-9.2133116695571898E-15"/>
  </r>
  <r>
    <s v="sales"/>
    <x v="3"/>
    <x v="142"/>
    <n v="-9.2133116695571898E-15"/>
    <n v="1"/>
    <x v="33"/>
    <n v="-9.2133116695571898E-15"/>
  </r>
  <r>
    <s v="sales"/>
    <x v="3"/>
    <x v="143"/>
    <n v="-9.2133116695571898E-15"/>
    <n v="1"/>
    <x v="33"/>
    <n v="-9.2133116695571898E-15"/>
  </r>
  <r>
    <s v="sales"/>
    <x v="3"/>
    <x v="144"/>
    <n v="-9.2133116695571898E-15"/>
    <n v="1"/>
    <x v="33"/>
    <n v="-9.2133116695571898E-15"/>
  </r>
  <r>
    <s v="sales"/>
    <x v="3"/>
    <x v="145"/>
    <n v="-9.2133116695571898E-15"/>
    <n v="1"/>
    <x v="34"/>
    <n v="-9.2133116695571898E-15"/>
  </r>
  <r>
    <s v="sales"/>
    <x v="3"/>
    <x v="146"/>
    <n v="-9.2133116695571898E-15"/>
    <n v="1"/>
    <x v="34"/>
    <n v="-9.2133116695571898E-15"/>
  </r>
  <r>
    <s v="sales"/>
    <x v="3"/>
    <x v="147"/>
    <n v="-9.2133116695571898E-15"/>
    <n v="1"/>
    <x v="34"/>
    <n v="-9.2133116695571898E-15"/>
  </r>
  <r>
    <s v="sales"/>
    <x v="3"/>
    <x v="148"/>
    <n v="-9.2133116695571898E-15"/>
    <n v="1"/>
    <x v="34"/>
    <n v="-9.2133116695571898E-15"/>
  </r>
  <r>
    <s v="sales"/>
    <x v="3"/>
    <x v="149"/>
    <n v="-9.2133116695571898E-15"/>
    <n v="1"/>
    <x v="34"/>
    <n v="-9.2133116695571898E-15"/>
  </r>
  <r>
    <s v="sales"/>
    <x v="3"/>
    <x v="150"/>
    <n v="-9.2133116695571898E-15"/>
    <n v="1"/>
    <x v="35"/>
    <n v="-9.2133116695571898E-15"/>
  </r>
  <r>
    <s v="sales"/>
    <x v="3"/>
    <x v="151"/>
    <n v="-9.2133116695571898E-15"/>
    <n v="1"/>
    <x v="35"/>
    <n v="-9.2133116695571898E-15"/>
  </r>
  <r>
    <s v="sales"/>
    <x v="3"/>
    <x v="152"/>
    <n v="-9.2133116695571898E-15"/>
    <n v="1"/>
    <x v="35"/>
    <n v="-9.2133116695571898E-15"/>
  </r>
  <r>
    <s v="sales"/>
    <x v="3"/>
    <x v="153"/>
    <n v="-9.2133116695571898E-15"/>
    <n v="1"/>
    <x v="35"/>
    <n v="-9.2133116695571898E-15"/>
  </r>
  <r>
    <s v="sales"/>
    <x v="3"/>
    <x v="154"/>
    <n v="-9.2133116695571898E-15"/>
    <n v="1"/>
    <x v="36"/>
    <n v="-9.2133116695571898E-15"/>
  </r>
  <r>
    <s v="sales"/>
    <x v="3"/>
    <x v="155"/>
    <n v="-228.699279848202"/>
    <n v="1"/>
    <x v="36"/>
    <n v="-228.699279848202"/>
  </r>
  <r>
    <s v="sales"/>
    <x v="3"/>
    <x v="156"/>
    <n v="-419.27438974570902"/>
    <n v="1"/>
    <x v="36"/>
    <n v="-419.27438974570902"/>
  </r>
  <r>
    <s v="sales"/>
    <x v="3"/>
    <x v="157"/>
    <n v="-627.18490505571003"/>
    <n v="1"/>
    <x v="36"/>
    <n v="-627.18490505571003"/>
  </r>
  <r>
    <s v="sales"/>
    <x v="3"/>
    <x v="158"/>
    <n v="-855.884184903912"/>
    <n v="1"/>
    <x v="37"/>
    <n v="-855.884184903912"/>
  </r>
  <r>
    <s v="sales"/>
    <x v="3"/>
    <x v="159"/>
    <n v="-855.884184903912"/>
    <n v="1"/>
    <x v="37"/>
    <n v="-855.884184903912"/>
  </r>
  <r>
    <s v="sales"/>
    <x v="3"/>
    <x v="160"/>
    <n v="-894.00835485460698"/>
    <n v="1"/>
    <x v="37"/>
    <n v="-894.00835485460698"/>
  </r>
  <r>
    <s v="sales"/>
    <x v="3"/>
    <x v="161"/>
    <n v="-857.62229943075795"/>
    <n v="1"/>
    <x v="37"/>
    <n v="-857.62229943075795"/>
  </r>
  <r>
    <s v="sales"/>
    <x v="3"/>
    <x v="162"/>
    <n v="-800.44747946870802"/>
    <n v="1"/>
    <x v="37"/>
    <n v="-800.44747946870802"/>
  </r>
  <r>
    <s v="sales"/>
    <x v="3"/>
    <x v="163"/>
    <n v="-743.27265950665696"/>
    <n v="1"/>
    <x v="38"/>
    <n v="-743.27265950665696"/>
  </r>
  <r>
    <s v="sales"/>
    <x v="3"/>
    <x v="164"/>
    <n v="-686.09783954460602"/>
    <n v="1"/>
    <x v="38"/>
    <n v="-686.09783954460602"/>
  </r>
  <r>
    <s v="sales"/>
    <x v="3"/>
    <x v="165"/>
    <n v="-686.09783954460602"/>
    <n v="1"/>
    <x v="38"/>
    <n v="-686.09783954460602"/>
  </r>
  <r>
    <s v="sales"/>
    <x v="3"/>
    <x v="166"/>
    <n v="-743.27265950665696"/>
    <n v="1"/>
    <x v="38"/>
    <n v="-743.27265950665696"/>
  </r>
  <r>
    <s v="sales"/>
    <x v="3"/>
    <x v="167"/>
    <n v="-800.44747946870802"/>
    <n v="1"/>
    <x v="39"/>
    <n v="-800.44747946870802"/>
  </r>
  <r>
    <s v="sales"/>
    <x v="3"/>
    <x v="168"/>
    <n v="-857.62229943075795"/>
    <n v="1"/>
    <x v="39"/>
    <n v="-857.62229943075795"/>
  </r>
  <r>
    <s v="sales"/>
    <x v="3"/>
    <x v="169"/>
    <n v="-800.44747946870802"/>
    <n v="1"/>
    <x v="39"/>
    <n v="-800.44747946870802"/>
  </r>
  <r>
    <s v="sales"/>
    <x v="3"/>
    <x v="170"/>
    <n v="-669.76217702502004"/>
    <n v="1"/>
    <x v="39"/>
    <n v="-669.76217702502004"/>
  </r>
  <r>
    <s v="sales"/>
    <x v="3"/>
    <x v="171"/>
    <n v="-581.80091660047697"/>
    <n v="1"/>
    <x v="40"/>
    <n v="-581.80091660047697"/>
  </r>
  <r>
    <s v="sales"/>
    <x v="3"/>
    <x v="172"/>
    <n v="-493.83965617593401"/>
    <n v="1"/>
    <x v="40"/>
    <n v="-493.83965617593401"/>
  </r>
  <r>
    <s v="sales"/>
    <x v="3"/>
    <x v="173"/>
    <n v="-562.44944013039503"/>
    <n v="1"/>
    <x v="40"/>
    <n v="-562.44944013039503"/>
  </r>
  <r>
    <s v="sales"/>
    <x v="3"/>
    <x v="174"/>
    <n v="-647.39488660444295"/>
    <n v="1"/>
    <x v="40"/>
    <n v="-647.39488660444295"/>
  </r>
  <r>
    <s v="sales"/>
    <x v="3"/>
    <x v="175"/>
    <n v="-709.94511618885099"/>
    <n v="1"/>
    <x v="40"/>
    <n v="-709.94511618885099"/>
  </r>
  <r>
    <s v="sales"/>
    <x v="3"/>
    <x v="176"/>
    <n v="-634.54974913053195"/>
    <n v="1"/>
    <x v="41"/>
    <n v="-634.54974913053195"/>
  </r>
  <r>
    <s v="sales"/>
    <x v="3"/>
    <x v="177"/>
    <n v="-634.54974913053195"/>
    <n v="1"/>
    <x v="41"/>
    <n v="-634.54974913053195"/>
  </r>
  <r>
    <s v="sales"/>
    <x v="3"/>
    <x v="178"/>
    <n v="-634.54974913053195"/>
    <n v="1"/>
    <x v="41"/>
    <n v="-634.54974913053195"/>
  </r>
  <r>
    <s v="sales"/>
    <x v="3"/>
    <x v="179"/>
    <n v="-597.58824972670004"/>
    <n v="1"/>
    <x v="41"/>
    <n v="-597.58824972670004"/>
  </r>
  <r>
    <s v="sales"/>
    <x v="3"/>
    <x v="180"/>
    <n v="-665.65350984381303"/>
    <n v="1"/>
    <x v="42"/>
    <n v="-665.65350984381303"/>
  </r>
  <r>
    <s v="sales"/>
    <x v="3"/>
    <x v="181"/>
    <n v="-711.39336581345299"/>
    <n v="1"/>
    <x v="42"/>
    <n v="-711.39336581345299"/>
  </r>
  <r>
    <s v="sales"/>
    <x v="3"/>
    <x v="182"/>
    <n v="-528.433941934892"/>
    <n v="1"/>
    <x v="42"/>
    <n v="-528.433941934892"/>
  </r>
  <r>
    <s v="sales"/>
    <x v="3"/>
    <x v="183"/>
    <n v="-447.86942227373203"/>
    <n v="1"/>
    <x v="42"/>
    <n v="-447.86942227373203"/>
  </r>
  <r>
    <s v="sales"/>
    <x v="3"/>
    <x v="184"/>
    <n v="-400.22373973435401"/>
    <n v="1"/>
    <x v="43"/>
    <n v="-400.22373973435401"/>
  </r>
  <r>
    <s v="sales"/>
    <x v="3"/>
    <x v="185"/>
    <n v="-214.405574857689"/>
    <n v="1"/>
    <x v="43"/>
    <n v="-214.405574857689"/>
  </r>
  <r>
    <s v="sales"/>
    <x v="3"/>
    <x v="186"/>
    <n v="-309.69694222343799"/>
    <n v="1"/>
    <x v="43"/>
    <n v="-309.69694222343799"/>
  </r>
  <r>
    <s v="sales"/>
    <x v="3"/>
    <x v="187"/>
    <n v="-223.93471228036199"/>
    <n v="1"/>
    <x v="43"/>
    <n v="-223.93471228036199"/>
  </r>
  <r>
    <s v="sales"/>
    <x v="3"/>
    <x v="188"/>
    <n v="-138.172482337286"/>
    <n v="1"/>
    <x v="43"/>
    <n v="-138.172482337286"/>
  </r>
  <r>
    <s v="sales"/>
    <x v="3"/>
    <x v="189"/>
    <n v="-95.291367365748499"/>
    <n v="1"/>
    <x v="44"/>
    <n v="-95.291367365748499"/>
  </r>
  <r>
    <s v="sales"/>
    <x v="3"/>
    <x v="190"/>
    <n v="0"/>
    <n v="1"/>
    <x v="44"/>
    <n v="0"/>
  </r>
  <r>
    <s v="sales"/>
    <x v="3"/>
    <x v="191"/>
    <n v="0"/>
    <n v="1"/>
    <x v="44"/>
    <n v="0"/>
  </r>
  <r>
    <s v="sales"/>
    <x v="3"/>
    <x v="192"/>
    <n v="0"/>
    <n v="1"/>
    <x v="44"/>
    <n v="0"/>
  </r>
  <r>
    <s v="sales"/>
    <x v="3"/>
    <x v="193"/>
    <n v="0"/>
    <n v="1"/>
    <x v="45"/>
    <n v="0"/>
  </r>
  <r>
    <s v="sales"/>
    <x v="3"/>
    <x v="194"/>
    <n v="0"/>
    <n v="1"/>
    <x v="45"/>
    <n v="0"/>
  </r>
  <r>
    <s v="sales"/>
    <x v="3"/>
    <x v="195"/>
    <n v="0"/>
    <n v="1"/>
    <x v="45"/>
    <n v="0"/>
  </r>
  <r>
    <s v="sales"/>
    <x v="3"/>
    <x v="196"/>
    <n v="0"/>
    <n v="1"/>
    <x v="45"/>
    <n v="0"/>
  </r>
  <r>
    <s v="sales"/>
    <x v="3"/>
    <x v="197"/>
    <n v="0"/>
    <n v="1"/>
    <x v="45"/>
    <n v="0"/>
  </r>
  <r>
    <s v="sales"/>
    <x v="3"/>
    <x v="198"/>
    <n v="0"/>
    <n v="1"/>
    <x v="46"/>
    <n v="0"/>
  </r>
  <r>
    <s v="sales"/>
    <x v="3"/>
    <x v="199"/>
    <n v="0"/>
    <n v="1"/>
    <x v="46"/>
    <n v="0"/>
  </r>
  <r>
    <s v="sales"/>
    <x v="3"/>
    <x v="200"/>
    <n v="0"/>
    <n v="1"/>
    <x v="46"/>
    <n v="0"/>
  </r>
  <r>
    <s v="sales"/>
    <x v="3"/>
    <x v="201"/>
    <n v="0"/>
    <n v="1"/>
    <x v="46"/>
    <n v="0"/>
  </r>
  <r>
    <s v="sales"/>
    <x v="3"/>
    <x v="202"/>
    <n v="0"/>
    <n v="1"/>
    <x v="47"/>
    <n v="0"/>
  </r>
  <r>
    <s v="sales"/>
    <x v="3"/>
    <x v="203"/>
    <n v="0"/>
    <n v="1"/>
    <x v="47"/>
    <n v="0"/>
  </r>
  <r>
    <s v="sales"/>
    <x v="3"/>
    <x v="204"/>
    <n v="0"/>
    <n v="1"/>
    <x v="47"/>
    <n v="0"/>
  </r>
  <r>
    <s v="sales"/>
    <x v="3"/>
    <x v="205"/>
    <n v="0"/>
    <n v="1"/>
    <x v="47"/>
    <n v="0"/>
  </r>
  <r>
    <s v="sales"/>
    <x v="3"/>
    <x v="206"/>
    <n v="0"/>
    <n v="1"/>
    <x v="48"/>
    <n v="0"/>
  </r>
  <r>
    <s v="sales"/>
    <x v="3"/>
    <x v="207"/>
    <n v="-228.699279848202"/>
    <n v="1"/>
    <x v="48"/>
    <n v="-228.699279848202"/>
  </r>
  <r>
    <s v="sales"/>
    <x v="4"/>
    <x v="0"/>
    <n v="0"/>
    <n v="1"/>
    <x v="0"/>
    <n v="0"/>
  </r>
  <r>
    <s v="sales"/>
    <x v="4"/>
    <x v="1"/>
    <n v="0"/>
    <n v="1"/>
    <x v="0"/>
    <n v="0"/>
  </r>
  <r>
    <s v="sales"/>
    <x v="4"/>
    <x v="2"/>
    <n v="0"/>
    <n v="1"/>
    <x v="1"/>
    <n v="0"/>
  </r>
  <r>
    <s v="sales"/>
    <x v="4"/>
    <x v="3"/>
    <n v="0"/>
    <n v="1"/>
    <x v="1"/>
    <n v="0"/>
  </r>
  <r>
    <s v="sales"/>
    <x v="4"/>
    <x v="4"/>
    <n v="0"/>
    <n v="1"/>
    <x v="1"/>
    <n v="0"/>
  </r>
  <r>
    <s v="sales"/>
    <x v="4"/>
    <x v="5"/>
    <n v="0"/>
    <n v="1"/>
    <x v="1"/>
    <n v="0"/>
  </r>
  <r>
    <s v="sales"/>
    <x v="4"/>
    <x v="6"/>
    <n v="0"/>
    <n v="1"/>
    <x v="2"/>
    <n v="0"/>
  </r>
  <r>
    <s v="sales"/>
    <x v="4"/>
    <x v="7"/>
    <n v="0"/>
    <n v="1"/>
    <x v="2"/>
    <n v="0"/>
  </r>
  <r>
    <s v="sales"/>
    <x v="4"/>
    <x v="8"/>
    <n v="0"/>
    <n v="1"/>
    <x v="2"/>
    <n v="0"/>
  </r>
  <r>
    <s v="sales"/>
    <x v="4"/>
    <x v="9"/>
    <n v="0"/>
    <n v="1"/>
    <x v="2"/>
    <n v="0"/>
  </r>
  <r>
    <s v="sales"/>
    <x v="4"/>
    <x v="10"/>
    <n v="0"/>
    <n v="1"/>
    <x v="3"/>
    <n v="0"/>
  </r>
  <r>
    <s v="sales"/>
    <x v="4"/>
    <x v="11"/>
    <n v="0"/>
    <n v="1"/>
    <x v="3"/>
    <n v="0"/>
  </r>
  <r>
    <s v="sales"/>
    <x v="4"/>
    <x v="12"/>
    <n v="1143.6848781363301"/>
    <n v="1"/>
    <x v="3"/>
    <n v="1143.6848781363301"/>
  </r>
  <r>
    <s v="sales"/>
    <x v="4"/>
    <x v="13"/>
    <n v="0"/>
    <n v="1"/>
    <x v="3"/>
    <n v="0"/>
  </r>
  <r>
    <s v="sales"/>
    <x v="4"/>
    <x v="14"/>
    <n v="0"/>
    <n v="1"/>
    <x v="3"/>
    <n v="0"/>
  </r>
  <r>
    <s v="sales"/>
    <x v="4"/>
    <x v="15"/>
    <n v="0"/>
    <n v="1"/>
    <x v="4"/>
    <n v="0"/>
  </r>
  <r>
    <s v="sales"/>
    <x v="4"/>
    <x v="16"/>
    <n v="0"/>
    <n v="1"/>
    <x v="4"/>
    <n v="0"/>
  </r>
  <r>
    <s v="sales"/>
    <x v="4"/>
    <x v="17"/>
    <n v="0"/>
    <n v="1"/>
    <x v="4"/>
    <n v="0"/>
  </r>
  <r>
    <s v="sales"/>
    <x v="4"/>
    <x v="18"/>
    <n v="0"/>
    <n v="1"/>
    <x v="4"/>
    <n v="0"/>
  </r>
  <r>
    <s v="sales"/>
    <x v="4"/>
    <x v="19"/>
    <n v="0"/>
    <n v="1"/>
    <x v="5"/>
    <n v="0"/>
  </r>
  <r>
    <s v="sales"/>
    <x v="4"/>
    <x v="20"/>
    <n v="0"/>
    <n v="1"/>
    <x v="5"/>
    <n v="0"/>
  </r>
  <r>
    <s v="sales"/>
    <x v="4"/>
    <x v="21"/>
    <n v="0"/>
    <n v="1"/>
    <x v="5"/>
    <n v="0"/>
  </r>
  <r>
    <s v="sales"/>
    <x v="4"/>
    <x v="22"/>
    <n v="0"/>
    <n v="1"/>
    <x v="5"/>
    <n v="0"/>
  </r>
  <r>
    <s v="sales"/>
    <x v="4"/>
    <x v="23"/>
    <n v="0"/>
    <n v="1"/>
    <x v="5"/>
    <n v="0"/>
  </r>
  <r>
    <s v="sales"/>
    <x v="4"/>
    <x v="24"/>
    <n v="0"/>
    <n v="1"/>
    <x v="6"/>
    <n v="0"/>
  </r>
  <r>
    <s v="sales"/>
    <x v="4"/>
    <x v="25"/>
    <n v="0"/>
    <n v="1"/>
    <x v="6"/>
    <n v="0"/>
  </r>
  <r>
    <s v="sales"/>
    <x v="4"/>
    <x v="26"/>
    <n v="0"/>
    <n v="1"/>
    <x v="6"/>
    <n v="0"/>
  </r>
  <r>
    <s v="sales"/>
    <x v="4"/>
    <x v="27"/>
    <n v="0"/>
    <n v="1"/>
    <x v="6"/>
    <n v="0"/>
  </r>
  <r>
    <s v="sales"/>
    <x v="4"/>
    <x v="28"/>
    <n v="0"/>
    <n v="1"/>
    <x v="7"/>
    <n v="0"/>
  </r>
  <r>
    <s v="sales"/>
    <x v="4"/>
    <x v="29"/>
    <n v="0"/>
    <n v="1"/>
    <x v="7"/>
    <n v="0"/>
  </r>
  <r>
    <s v="sales"/>
    <x v="4"/>
    <x v="30"/>
    <n v="0"/>
    <n v="1"/>
    <x v="7"/>
    <n v="0"/>
  </r>
  <r>
    <s v="sales"/>
    <x v="4"/>
    <x v="31"/>
    <n v="0"/>
    <n v="1"/>
    <x v="7"/>
    <n v="0"/>
  </r>
  <r>
    <s v="sales"/>
    <x v="4"/>
    <x v="32"/>
    <n v="0"/>
    <n v="1"/>
    <x v="8"/>
    <n v="0"/>
  </r>
  <r>
    <s v="sales"/>
    <x v="4"/>
    <x v="33"/>
    <n v="0"/>
    <n v="1"/>
    <x v="8"/>
    <n v="0"/>
  </r>
  <r>
    <s v="sales"/>
    <x v="4"/>
    <x v="34"/>
    <n v="0"/>
    <n v="1"/>
    <x v="8"/>
    <n v="0"/>
  </r>
  <r>
    <s v="sales"/>
    <x v="4"/>
    <x v="35"/>
    <n v="0"/>
    <n v="1"/>
    <x v="8"/>
    <n v="0"/>
  </r>
  <r>
    <s v="sales"/>
    <x v="4"/>
    <x v="36"/>
    <n v="0"/>
    <n v="1"/>
    <x v="8"/>
    <n v="0"/>
  </r>
  <r>
    <s v="sales"/>
    <x v="4"/>
    <x v="37"/>
    <n v="0"/>
    <n v="1"/>
    <x v="9"/>
    <n v="0"/>
  </r>
  <r>
    <s v="sales"/>
    <x v="4"/>
    <x v="38"/>
    <n v="0"/>
    <n v="1"/>
    <x v="9"/>
    <n v="0"/>
  </r>
  <r>
    <s v="sales"/>
    <x v="4"/>
    <x v="39"/>
    <n v="0"/>
    <n v="1"/>
    <x v="9"/>
    <n v="0"/>
  </r>
  <r>
    <s v="sales"/>
    <x v="4"/>
    <x v="40"/>
    <n v="0"/>
    <n v="1"/>
    <x v="9"/>
    <n v="0"/>
  </r>
  <r>
    <s v="sales"/>
    <x v="4"/>
    <x v="41"/>
    <n v="0"/>
    <n v="1"/>
    <x v="10"/>
    <n v="0"/>
  </r>
  <r>
    <s v="sales"/>
    <x v="4"/>
    <x v="42"/>
    <n v="0"/>
    <n v="1"/>
    <x v="10"/>
    <n v="0"/>
  </r>
  <r>
    <s v="sales"/>
    <x v="4"/>
    <x v="43"/>
    <n v="0"/>
    <n v="1"/>
    <x v="10"/>
    <n v="0"/>
  </r>
  <r>
    <s v="sales"/>
    <x v="4"/>
    <x v="44"/>
    <n v="0"/>
    <n v="1"/>
    <x v="10"/>
    <n v="0"/>
  </r>
  <r>
    <s v="sales"/>
    <x v="4"/>
    <x v="45"/>
    <n v="0"/>
    <n v="1"/>
    <x v="11"/>
    <n v="0"/>
  </r>
  <r>
    <s v="sales"/>
    <x v="4"/>
    <x v="46"/>
    <n v="0"/>
    <n v="1"/>
    <x v="11"/>
    <n v="0"/>
  </r>
  <r>
    <s v="sales"/>
    <x v="4"/>
    <x v="47"/>
    <n v="0"/>
    <n v="1"/>
    <x v="11"/>
    <n v="0"/>
  </r>
  <r>
    <s v="sales"/>
    <x v="4"/>
    <x v="48"/>
    <n v="0"/>
    <n v="1"/>
    <x v="11"/>
    <n v="0"/>
  </r>
  <r>
    <s v="sales"/>
    <x v="4"/>
    <x v="49"/>
    <n v="0"/>
    <n v="1"/>
    <x v="11"/>
    <n v="0"/>
  </r>
  <r>
    <s v="sales"/>
    <x v="4"/>
    <x v="50"/>
    <n v="0"/>
    <n v="1"/>
    <x v="12"/>
    <n v="0"/>
  </r>
  <r>
    <s v="sales"/>
    <x v="4"/>
    <x v="51"/>
    <n v="0"/>
    <n v="1"/>
    <x v="12"/>
    <n v="0"/>
  </r>
  <r>
    <s v="sales"/>
    <x v="4"/>
    <x v="52"/>
    <n v="0"/>
    <n v="1"/>
    <x v="12"/>
    <n v="0"/>
  </r>
  <r>
    <s v="sales"/>
    <x v="4"/>
    <x v="53"/>
    <n v="0"/>
    <n v="1"/>
    <x v="12"/>
    <n v="0"/>
  </r>
  <r>
    <s v="sales"/>
    <x v="4"/>
    <x v="54"/>
    <n v="0"/>
    <n v="1"/>
    <x v="13"/>
    <n v="0"/>
  </r>
  <r>
    <s v="sales"/>
    <x v="4"/>
    <x v="55"/>
    <n v="0"/>
    <n v="1"/>
    <x v="13"/>
    <n v="0"/>
  </r>
  <r>
    <s v="sales"/>
    <x v="4"/>
    <x v="56"/>
    <n v="0"/>
    <n v="1"/>
    <x v="13"/>
    <n v="0"/>
  </r>
  <r>
    <s v="sales"/>
    <x v="4"/>
    <x v="57"/>
    <n v="0"/>
    <n v="1"/>
    <x v="13"/>
    <n v="0"/>
  </r>
  <r>
    <s v="sales"/>
    <x v="4"/>
    <x v="58"/>
    <n v="0"/>
    <n v="1"/>
    <x v="14"/>
    <n v="0"/>
  </r>
  <r>
    <s v="sales"/>
    <x v="4"/>
    <x v="59"/>
    <n v="0"/>
    <n v="1"/>
    <x v="14"/>
    <n v="0"/>
  </r>
  <r>
    <s v="sales"/>
    <x v="4"/>
    <x v="60"/>
    <n v="0"/>
    <n v="1"/>
    <x v="14"/>
    <n v="0"/>
  </r>
  <r>
    <s v="sales"/>
    <x v="4"/>
    <x v="61"/>
    <n v="0"/>
    <n v="1"/>
    <x v="14"/>
    <n v="0"/>
  </r>
  <r>
    <s v="sales"/>
    <x v="4"/>
    <x v="62"/>
    <n v="0"/>
    <n v="1"/>
    <x v="14"/>
    <n v="0"/>
  </r>
  <r>
    <s v="sales"/>
    <x v="4"/>
    <x v="63"/>
    <n v="0"/>
    <n v="1"/>
    <x v="15"/>
    <n v="0"/>
  </r>
  <r>
    <s v="sales"/>
    <x v="4"/>
    <x v="64"/>
    <n v="0"/>
    <n v="1"/>
    <x v="15"/>
    <n v="0"/>
  </r>
  <r>
    <s v="sales"/>
    <x v="4"/>
    <x v="65"/>
    <n v="606.25212403345301"/>
    <n v="1"/>
    <x v="15"/>
    <n v="606.25212403345301"/>
  </r>
  <r>
    <s v="sales"/>
    <x v="4"/>
    <x v="66"/>
    <n v="0"/>
    <n v="1"/>
    <x v="15"/>
    <n v="0"/>
  </r>
  <r>
    <s v="sales"/>
    <x v="4"/>
    <x v="67"/>
    <n v="0"/>
    <n v="1"/>
    <x v="16"/>
    <n v="0"/>
  </r>
  <r>
    <s v="sales"/>
    <x v="4"/>
    <x v="68"/>
    <n v="0"/>
    <n v="1"/>
    <x v="16"/>
    <n v="0"/>
  </r>
  <r>
    <s v="sales"/>
    <x v="4"/>
    <x v="69"/>
    <n v="0"/>
    <n v="1"/>
    <x v="16"/>
    <n v="0"/>
  </r>
  <r>
    <s v="sales"/>
    <x v="4"/>
    <x v="70"/>
    <n v="0"/>
    <n v="1"/>
    <x v="16"/>
    <n v="0"/>
  </r>
  <r>
    <s v="sales"/>
    <x v="4"/>
    <x v="71"/>
    <n v="0"/>
    <n v="1"/>
    <x v="17"/>
    <n v="0"/>
  </r>
  <r>
    <s v="sales"/>
    <x v="4"/>
    <x v="72"/>
    <n v="0"/>
    <n v="1"/>
    <x v="17"/>
    <n v="0"/>
  </r>
  <r>
    <s v="sales"/>
    <x v="4"/>
    <x v="73"/>
    <n v="0"/>
    <n v="1"/>
    <x v="17"/>
    <n v="0"/>
  </r>
  <r>
    <s v="sales"/>
    <x v="4"/>
    <x v="74"/>
    <n v="0"/>
    <n v="1"/>
    <x v="17"/>
    <n v="0"/>
  </r>
  <r>
    <s v="sales"/>
    <x v="4"/>
    <x v="75"/>
    <n v="0"/>
    <n v="1"/>
    <x v="17"/>
    <n v="0"/>
  </r>
  <r>
    <s v="sales"/>
    <x v="4"/>
    <x v="76"/>
    <n v="0"/>
    <n v="1"/>
    <x v="18"/>
    <n v="0"/>
  </r>
  <r>
    <s v="sales"/>
    <x v="4"/>
    <x v="77"/>
    <n v="0"/>
    <n v="1"/>
    <x v="18"/>
    <n v="0"/>
  </r>
  <r>
    <s v="sales"/>
    <x v="4"/>
    <x v="78"/>
    <n v="0"/>
    <n v="1"/>
    <x v="18"/>
    <n v="0"/>
  </r>
  <r>
    <s v="sales"/>
    <x v="4"/>
    <x v="79"/>
    <n v="0"/>
    <n v="1"/>
    <x v="18"/>
    <n v="0"/>
  </r>
  <r>
    <s v="sales"/>
    <x v="4"/>
    <x v="80"/>
    <n v="0"/>
    <n v="1"/>
    <x v="19"/>
    <n v="0"/>
  </r>
  <r>
    <s v="sales"/>
    <x v="4"/>
    <x v="81"/>
    <n v="0"/>
    <n v="1"/>
    <x v="19"/>
    <n v="0"/>
  </r>
  <r>
    <s v="sales"/>
    <x v="4"/>
    <x v="82"/>
    <n v="0"/>
    <n v="1"/>
    <x v="19"/>
    <n v="0"/>
  </r>
  <r>
    <s v="sales"/>
    <x v="4"/>
    <x v="83"/>
    <n v="0"/>
    <n v="1"/>
    <x v="19"/>
    <n v="0"/>
  </r>
  <r>
    <s v="sales"/>
    <x v="4"/>
    <x v="84"/>
    <n v="0"/>
    <n v="1"/>
    <x v="20"/>
    <n v="0"/>
  </r>
  <r>
    <s v="sales"/>
    <x v="4"/>
    <x v="85"/>
    <n v="0"/>
    <n v="1"/>
    <x v="20"/>
    <n v="0"/>
  </r>
  <r>
    <s v="sales"/>
    <x v="4"/>
    <x v="86"/>
    <n v="0"/>
    <n v="1"/>
    <x v="20"/>
    <n v="0"/>
  </r>
  <r>
    <s v="sales"/>
    <x v="4"/>
    <x v="87"/>
    <n v="0"/>
    <n v="1"/>
    <x v="20"/>
    <n v="0"/>
  </r>
  <r>
    <s v="sales"/>
    <x v="4"/>
    <x v="88"/>
    <n v="0"/>
    <n v="1"/>
    <x v="20"/>
    <n v="0"/>
  </r>
  <r>
    <s v="sales"/>
    <x v="4"/>
    <x v="89"/>
    <n v="0"/>
    <n v="1"/>
    <x v="21"/>
    <n v="0"/>
  </r>
  <r>
    <s v="sales"/>
    <x v="4"/>
    <x v="90"/>
    <n v="0"/>
    <n v="1"/>
    <x v="21"/>
    <n v="0"/>
  </r>
  <r>
    <s v="sales"/>
    <x v="4"/>
    <x v="91"/>
    <n v="0"/>
    <n v="1"/>
    <x v="21"/>
    <n v="0"/>
  </r>
  <r>
    <s v="sales"/>
    <x v="4"/>
    <x v="92"/>
    <n v="0"/>
    <n v="1"/>
    <x v="21"/>
    <n v="0"/>
  </r>
  <r>
    <s v="sales"/>
    <x v="4"/>
    <x v="93"/>
    <n v="0"/>
    <n v="1"/>
    <x v="22"/>
    <n v="0"/>
  </r>
  <r>
    <s v="sales"/>
    <x v="4"/>
    <x v="94"/>
    <n v="0"/>
    <n v="1"/>
    <x v="22"/>
    <n v="0"/>
  </r>
  <r>
    <s v="sales"/>
    <x v="4"/>
    <x v="95"/>
    <n v="0"/>
    <n v="1"/>
    <x v="22"/>
    <n v="0"/>
  </r>
  <r>
    <s v="sales"/>
    <x v="4"/>
    <x v="96"/>
    <n v="0"/>
    <n v="1"/>
    <x v="22"/>
    <n v="0"/>
  </r>
  <r>
    <s v="sales"/>
    <x v="4"/>
    <x v="97"/>
    <n v="0"/>
    <n v="1"/>
    <x v="22"/>
    <n v="0"/>
  </r>
  <r>
    <s v="sales"/>
    <x v="4"/>
    <x v="98"/>
    <n v="0"/>
    <n v="1"/>
    <x v="23"/>
    <n v="0"/>
  </r>
  <r>
    <s v="sales"/>
    <x v="4"/>
    <x v="99"/>
    <n v="0"/>
    <n v="1"/>
    <x v="23"/>
    <n v="0"/>
  </r>
  <r>
    <s v="sales"/>
    <x v="4"/>
    <x v="100"/>
    <n v="0"/>
    <n v="1"/>
    <x v="23"/>
    <n v="0"/>
  </r>
  <r>
    <s v="sales"/>
    <x v="4"/>
    <x v="101"/>
    <n v="0"/>
    <n v="1"/>
    <x v="23"/>
    <n v="0"/>
  </r>
  <r>
    <s v="sales"/>
    <x v="4"/>
    <x v="102"/>
    <n v="0"/>
    <n v="1"/>
    <x v="24"/>
    <n v="0"/>
  </r>
  <r>
    <s v="sales"/>
    <x v="4"/>
    <x v="103"/>
    <n v="0"/>
    <n v="1"/>
    <x v="24"/>
    <n v="0"/>
  </r>
  <r>
    <s v="sales"/>
    <x v="4"/>
    <x v="104"/>
    <n v="0"/>
    <n v="1"/>
    <x v="24"/>
    <n v="0"/>
  </r>
  <r>
    <s v="sales"/>
    <x v="4"/>
    <x v="105"/>
    <n v="0"/>
    <n v="1"/>
    <x v="24"/>
    <n v="0"/>
  </r>
  <r>
    <s v="sales"/>
    <x v="4"/>
    <x v="106"/>
    <n v="0"/>
    <n v="1"/>
    <x v="25"/>
    <n v="0"/>
  </r>
  <r>
    <s v="sales"/>
    <x v="4"/>
    <x v="107"/>
    <n v="0"/>
    <n v="1"/>
    <x v="25"/>
    <n v="0"/>
  </r>
  <r>
    <s v="sales"/>
    <x v="4"/>
    <x v="108"/>
    <n v="0"/>
    <n v="1"/>
    <x v="25"/>
    <n v="0"/>
  </r>
  <r>
    <s v="sales"/>
    <x v="4"/>
    <x v="109"/>
    <n v="0"/>
    <n v="1"/>
    <x v="25"/>
    <n v="0"/>
  </r>
  <r>
    <s v="sales"/>
    <x v="4"/>
    <x v="110"/>
    <n v="0"/>
    <n v="1"/>
    <x v="25"/>
    <n v="0"/>
  </r>
  <r>
    <s v="sales"/>
    <x v="4"/>
    <x v="111"/>
    <n v="0"/>
    <n v="1"/>
    <x v="26"/>
    <n v="0"/>
  </r>
  <r>
    <s v="sales"/>
    <x v="4"/>
    <x v="112"/>
    <n v="0"/>
    <n v="1"/>
    <x v="26"/>
    <n v="0"/>
  </r>
  <r>
    <s v="sales"/>
    <x v="4"/>
    <x v="113"/>
    <n v="0"/>
    <n v="1"/>
    <x v="26"/>
    <n v="0"/>
  </r>
  <r>
    <s v="sales"/>
    <x v="4"/>
    <x v="114"/>
    <n v="0"/>
    <n v="1"/>
    <x v="26"/>
    <n v="0"/>
  </r>
  <r>
    <s v="sales"/>
    <x v="4"/>
    <x v="115"/>
    <n v="0"/>
    <n v="1"/>
    <x v="27"/>
    <n v="0"/>
  </r>
  <r>
    <s v="sales"/>
    <x v="4"/>
    <x v="116"/>
    <n v="0"/>
    <n v="1"/>
    <x v="27"/>
    <n v="0"/>
  </r>
  <r>
    <s v="sales"/>
    <x v="4"/>
    <x v="117"/>
    <n v="0"/>
    <n v="1"/>
    <x v="27"/>
    <n v="0"/>
  </r>
  <r>
    <s v="sales"/>
    <x v="4"/>
    <x v="118"/>
    <n v="0"/>
    <n v="1"/>
    <x v="27"/>
    <n v="0"/>
  </r>
  <r>
    <s v="sales"/>
    <x v="4"/>
    <x v="119"/>
    <n v="0"/>
    <n v="1"/>
    <x v="28"/>
    <n v="0"/>
  </r>
  <r>
    <s v="sales"/>
    <x v="4"/>
    <x v="120"/>
    <n v="0"/>
    <n v="1"/>
    <x v="28"/>
    <n v="0"/>
  </r>
  <r>
    <s v="sales"/>
    <x v="4"/>
    <x v="121"/>
    <n v="0"/>
    <n v="1"/>
    <x v="28"/>
    <n v="0"/>
  </r>
  <r>
    <s v="sales"/>
    <x v="4"/>
    <x v="122"/>
    <n v="0"/>
    <n v="1"/>
    <x v="28"/>
    <n v="0"/>
  </r>
  <r>
    <s v="sales"/>
    <x v="4"/>
    <x v="123"/>
    <n v="0"/>
    <n v="1"/>
    <x v="29"/>
    <n v="0"/>
  </r>
  <r>
    <s v="sales"/>
    <x v="4"/>
    <x v="124"/>
    <n v="0"/>
    <n v="1"/>
    <x v="29"/>
    <n v="0"/>
  </r>
  <r>
    <s v="sales"/>
    <x v="4"/>
    <x v="125"/>
    <n v="0"/>
    <n v="1"/>
    <x v="29"/>
    <n v="0"/>
  </r>
  <r>
    <s v="sales"/>
    <x v="4"/>
    <x v="126"/>
    <n v="0"/>
    <n v="1"/>
    <x v="29"/>
    <n v="0"/>
  </r>
  <r>
    <s v="sales"/>
    <x v="4"/>
    <x v="127"/>
    <n v="0"/>
    <n v="1"/>
    <x v="29"/>
    <n v="0"/>
  </r>
  <r>
    <s v="sales"/>
    <x v="4"/>
    <x v="128"/>
    <n v="0"/>
    <n v="1"/>
    <x v="30"/>
    <n v="0"/>
  </r>
  <r>
    <s v="sales"/>
    <x v="4"/>
    <x v="129"/>
    <n v="0"/>
    <n v="1"/>
    <x v="30"/>
    <n v="0"/>
  </r>
  <r>
    <s v="sales"/>
    <x v="4"/>
    <x v="130"/>
    <n v="0"/>
    <n v="1"/>
    <x v="30"/>
    <n v="0"/>
  </r>
  <r>
    <s v="sales"/>
    <x v="4"/>
    <x v="131"/>
    <n v="0"/>
    <n v="1"/>
    <x v="30"/>
    <n v="0"/>
  </r>
  <r>
    <s v="sales"/>
    <x v="4"/>
    <x v="132"/>
    <n v="0"/>
    <n v="1"/>
    <x v="31"/>
    <n v="0"/>
  </r>
  <r>
    <s v="sales"/>
    <x v="4"/>
    <x v="133"/>
    <n v="0"/>
    <n v="1"/>
    <x v="31"/>
    <n v="0"/>
  </r>
  <r>
    <s v="sales"/>
    <x v="4"/>
    <x v="134"/>
    <n v="0"/>
    <n v="1"/>
    <x v="31"/>
    <n v="0"/>
  </r>
  <r>
    <s v="sales"/>
    <x v="4"/>
    <x v="135"/>
    <n v="0"/>
    <n v="1"/>
    <x v="31"/>
    <n v="0"/>
  </r>
  <r>
    <s v="sales"/>
    <x v="4"/>
    <x v="136"/>
    <n v="0"/>
    <n v="1"/>
    <x v="31"/>
    <n v="0"/>
  </r>
  <r>
    <s v="sales"/>
    <x v="4"/>
    <x v="137"/>
    <n v="0"/>
    <n v="1"/>
    <x v="32"/>
    <n v="0"/>
  </r>
  <r>
    <s v="sales"/>
    <x v="4"/>
    <x v="138"/>
    <n v="0"/>
    <n v="1"/>
    <x v="32"/>
    <n v="0"/>
  </r>
  <r>
    <s v="sales"/>
    <x v="4"/>
    <x v="139"/>
    <n v="0"/>
    <n v="1"/>
    <x v="32"/>
    <n v="0"/>
  </r>
  <r>
    <s v="sales"/>
    <x v="4"/>
    <x v="140"/>
    <n v="0"/>
    <n v="1"/>
    <x v="32"/>
    <n v="0"/>
  </r>
  <r>
    <s v="sales"/>
    <x v="4"/>
    <x v="141"/>
    <n v="0"/>
    <n v="1"/>
    <x v="33"/>
    <n v="0"/>
  </r>
  <r>
    <s v="sales"/>
    <x v="4"/>
    <x v="142"/>
    <n v="0"/>
    <n v="1"/>
    <x v="33"/>
    <n v="0"/>
  </r>
  <r>
    <s v="sales"/>
    <x v="4"/>
    <x v="143"/>
    <n v="0"/>
    <n v="1"/>
    <x v="33"/>
    <n v="0"/>
  </r>
  <r>
    <s v="sales"/>
    <x v="4"/>
    <x v="144"/>
    <n v="0"/>
    <n v="1"/>
    <x v="33"/>
    <n v="0"/>
  </r>
  <r>
    <s v="sales"/>
    <x v="4"/>
    <x v="145"/>
    <n v="0"/>
    <n v="1"/>
    <x v="34"/>
    <n v="0"/>
  </r>
  <r>
    <s v="sales"/>
    <x v="4"/>
    <x v="146"/>
    <n v="0"/>
    <n v="1"/>
    <x v="34"/>
    <n v="0"/>
  </r>
  <r>
    <s v="sales"/>
    <x v="4"/>
    <x v="147"/>
    <n v="0"/>
    <n v="1"/>
    <x v="34"/>
    <n v="0"/>
  </r>
  <r>
    <s v="sales"/>
    <x v="4"/>
    <x v="148"/>
    <n v="0"/>
    <n v="1"/>
    <x v="34"/>
    <n v="0"/>
  </r>
  <r>
    <s v="sales"/>
    <x v="4"/>
    <x v="149"/>
    <n v="0"/>
    <n v="1"/>
    <x v="34"/>
    <n v="0"/>
  </r>
  <r>
    <s v="sales"/>
    <x v="4"/>
    <x v="150"/>
    <n v="0"/>
    <n v="1"/>
    <x v="35"/>
    <n v="0"/>
  </r>
  <r>
    <s v="sales"/>
    <x v="4"/>
    <x v="151"/>
    <n v="0"/>
    <n v="1"/>
    <x v="35"/>
    <n v="0"/>
  </r>
  <r>
    <s v="sales"/>
    <x v="4"/>
    <x v="152"/>
    <n v="0"/>
    <n v="1"/>
    <x v="35"/>
    <n v="0"/>
  </r>
  <r>
    <s v="sales"/>
    <x v="4"/>
    <x v="153"/>
    <n v="0"/>
    <n v="1"/>
    <x v="35"/>
    <n v="0"/>
  </r>
  <r>
    <s v="sales"/>
    <x v="4"/>
    <x v="154"/>
    <n v="0"/>
    <n v="1"/>
    <x v="36"/>
    <n v="0"/>
  </r>
  <r>
    <s v="sales"/>
    <x v="4"/>
    <x v="155"/>
    <n v="0"/>
    <n v="1"/>
    <x v="36"/>
    <n v="0"/>
  </r>
  <r>
    <s v="sales"/>
    <x v="4"/>
    <x v="156"/>
    <n v="0"/>
    <n v="1"/>
    <x v="36"/>
    <n v="0"/>
  </r>
  <r>
    <s v="sales"/>
    <x v="4"/>
    <x v="157"/>
    <n v="0"/>
    <n v="1"/>
    <x v="36"/>
    <n v="0"/>
  </r>
  <r>
    <s v="sales"/>
    <x v="4"/>
    <x v="158"/>
    <n v="0"/>
    <n v="1"/>
    <x v="37"/>
    <n v="0"/>
  </r>
  <r>
    <s v="sales"/>
    <x v="4"/>
    <x v="159"/>
    <n v="0"/>
    <n v="1"/>
    <x v="37"/>
    <n v="0"/>
  </r>
  <r>
    <s v="sales"/>
    <x v="4"/>
    <x v="160"/>
    <n v="0"/>
    <n v="1"/>
    <x v="37"/>
    <n v="0"/>
  </r>
  <r>
    <s v="sales"/>
    <x v="4"/>
    <x v="161"/>
    <n v="0"/>
    <n v="1"/>
    <x v="37"/>
    <n v="0"/>
  </r>
  <r>
    <s v="sales"/>
    <x v="4"/>
    <x v="162"/>
    <n v="0"/>
    <n v="1"/>
    <x v="37"/>
    <n v="0"/>
  </r>
  <r>
    <s v="sales"/>
    <x v="4"/>
    <x v="163"/>
    <n v="0"/>
    <n v="1"/>
    <x v="38"/>
    <n v="0"/>
  </r>
  <r>
    <s v="sales"/>
    <x v="4"/>
    <x v="164"/>
    <n v="0"/>
    <n v="1"/>
    <x v="38"/>
    <n v="0"/>
  </r>
  <r>
    <s v="sales"/>
    <x v="4"/>
    <x v="165"/>
    <n v="0"/>
    <n v="1"/>
    <x v="38"/>
    <n v="0"/>
  </r>
  <r>
    <s v="sales"/>
    <x v="4"/>
    <x v="166"/>
    <n v="0"/>
    <n v="1"/>
    <x v="38"/>
    <n v="0"/>
  </r>
  <r>
    <s v="sales"/>
    <x v="4"/>
    <x v="167"/>
    <n v="0"/>
    <n v="1"/>
    <x v="39"/>
    <n v="0"/>
  </r>
  <r>
    <s v="sales"/>
    <x v="4"/>
    <x v="168"/>
    <n v="0"/>
    <n v="1"/>
    <x v="39"/>
    <n v="0"/>
  </r>
  <r>
    <s v="sales"/>
    <x v="4"/>
    <x v="169"/>
    <n v="0"/>
    <n v="1"/>
    <x v="39"/>
    <n v="0"/>
  </r>
  <r>
    <s v="sales"/>
    <x v="4"/>
    <x v="170"/>
    <n v="0"/>
    <n v="1"/>
    <x v="39"/>
    <n v="0"/>
  </r>
  <r>
    <s v="sales"/>
    <x v="4"/>
    <x v="171"/>
    <n v="0"/>
    <n v="1"/>
    <x v="40"/>
    <n v="0"/>
  </r>
  <r>
    <s v="sales"/>
    <x v="4"/>
    <x v="172"/>
    <n v="0"/>
    <n v="1"/>
    <x v="40"/>
    <n v="0"/>
  </r>
  <r>
    <s v="sales"/>
    <x v="4"/>
    <x v="173"/>
    <n v="0"/>
    <n v="1"/>
    <x v="40"/>
    <n v="0"/>
  </r>
  <r>
    <s v="sales"/>
    <x v="4"/>
    <x v="174"/>
    <n v="0"/>
    <n v="1"/>
    <x v="40"/>
    <n v="0"/>
  </r>
  <r>
    <s v="sales"/>
    <x v="4"/>
    <x v="175"/>
    <n v="0"/>
    <n v="1"/>
    <x v="40"/>
    <n v="0"/>
  </r>
  <r>
    <s v="sales"/>
    <x v="4"/>
    <x v="176"/>
    <n v="0"/>
    <n v="1"/>
    <x v="41"/>
    <n v="0"/>
  </r>
  <r>
    <s v="sales"/>
    <x v="4"/>
    <x v="177"/>
    <n v="0"/>
    <n v="1"/>
    <x v="41"/>
    <n v="0"/>
  </r>
  <r>
    <s v="sales"/>
    <x v="4"/>
    <x v="178"/>
    <n v="0"/>
    <n v="1"/>
    <x v="41"/>
    <n v="0"/>
  </r>
  <r>
    <s v="sales"/>
    <x v="4"/>
    <x v="179"/>
    <n v="0"/>
    <n v="1"/>
    <x v="41"/>
    <n v="0"/>
  </r>
  <r>
    <s v="sales"/>
    <x v="4"/>
    <x v="180"/>
    <n v="0"/>
    <n v="1"/>
    <x v="42"/>
    <n v="0"/>
  </r>
  <r>
    <s v="sales"/>
    <x v="4"/>
    <x v="181"/>
    <n v="0"/>
    <n v="1"/>
    <x v="42"/>
    <n v="0"/>
  </r>
  <r>
    <s v="sales"/>
    <x v="4"/>
    <x v="182"/>
    <n v="0"/>
    <n v="1"/>
    <x v="42"/>
    <n v="0"/>
  </r>
  <r>
    <s v="sales"/>
    <x v="4"/>
    <x v="183"/>
    <n v="0"/>
    <n v="1"/>
    <x v="42"/>
    <n v="0"/>
  </r>
  <r>
    <s v="sales"/>
    <x v="4"/>
    <x v="184"/>
    <n v="0"/>
    <n v="1"/>
    <x v="43"/>
    <n v="0"/>
  </r>
  <r>
    <s v="sales"/>
    <x v="4"/>
    <x v="185"/>
    <n v="0"/>
    <n v="1"/>
    <x v="43"/>
    <n v="0"/>
  </r>
  <r>
    <s v="sales"/>
    <x v="4"/>
    <x v="186"/>
    <n v="0"/>
    <n v="1"/>
    <x v="43"/>
    <n v="0"/>
  </r>
  <r>
    <s v="sales"/>
    <x v="4"/>
    <x v="187"/>
    <n v="0"/>
    <n v="1"/>
    <x v="43"/>
    <n v="0"/>
  </r>
  <r>
    <s v="sales"/>
    <x v="4"/>
    <x v="188"/>
    <n v="0"/>
    <n v="1"/>
    <x v="43"/>
    <n v="0"/>
  </r>
  <r>
    <s v="sales"/>
    <x v="4"/>
    <x v="189"/>
    <n v="0"/>
    <n v="1"/>
    <x v="44"/>
    <n v="0"/>
  </r>
  <r>
    <s v="sales"/>
    <x v="4"/>
    <x v="190"/>
    <n v="0"/>
    <n v="1"/>
    <x v="44"/>
    <n v="0"/>
  </r>
  <r>
    <s v="sales"/>
    <x v="4"/>
    <x v="191"/>
    <n v="0"/>
    <n v="1"/>
    <x v="44"/>
    <n v="0"/>
  </r>
  <r>
    <s v="sales"/>
    <x v="4"/>
    <x v="192"/>
    <n v="0"/>
    <n v="1"/>
    <x v="44"/>
    <n v="0"/>
  </r>
  <r>
    <s v="sales"/>
    <x v="4"/>
    <x v="193"/>
    <n v="0"/>
    <n v="1"/>
    <x v="45"/>
    <n v="0"/>
  </r>
  <r>
    <s v="sales"/>
    <x v="4"/>
    <x v="194"/>
    <n v="0"/>
    <n v="1"/>
    <x v="45"/>
    <n v="0"/>
  </r>
  <r>
    <s v="sales"/>
    <x v="4"/>
    <x v="195"/>
    <n v="0"/>
    <n v="1"/>
    <x v="45"/>
    <n v="0"/>
  </r>
  <r>
    <s v="sales"/>
    <x v="4"/>
    <x v="196"/>
    <n v="0"/>
    <n v="1"/>
    <x v="45"/>
    <n v="0"/>
  </r>
  <r>
    <s v="sales"/>
    <x v="4"/>
    <x v="197"/>
    <n v="0"/>
    <n v="1"/>
    <x v="45"/>
    <n v="0"/>
  </r>
  <r>
    <s v="sales"/>
    <x v="4"/>
    <x v="198"/>
    <n v="0"/>
    <n v="1"/>
    <x v="46"/>
    <n v="0"/>
  </r>
  <r>
    <s v="sales"/>
    <x v="4"/>
    <x v="199"/>
    <n v="0"/>
    <n v="1"/>
    <x v="46"/>
    <n v="0"/>
  </r>
  <r>
    <s v="sales"/>
    <x v="4"/>
    <x v="200"/>
    <n v="0"/>
    <n v="1"/>
    <x v="46"/>
    <n v="0"/>
  </r>
  <r>
    <s v="sales"/>
    <x v="4"/>
    <x v="201"/>
    <n v="0"/>
    <n v="1"/>
    <x v="46"/>
    <n v="0"/>
  </r>
  <r>
    <s v="sales"/>
    <x v="4"/>
    <x v="202"/>
    <n v="0"/>
    <n v="1"/>
    <x v="47"/>
    <n v="0"/>
  </r>
  <r>
    <s v="sales"/>
    <x v="4"/>
    <x v="203"/>
    <n v="0"/>
    <n v="1"/>
    <x v="47"/>
    <n v="0"/>
  </r>
  <r>
    <s v="sales"/>
    <x v="4"/>
    <x v="204"/>
    <n v="0"/>
    <n v="1"/>
    <x v="47"/>
    <n v="0"/>
  </r>
  <r>
    <s v="sales"/>
    <x v="4"/>
    <x v="205"/>
    <n v="0"/>
    <n v="1"/>
    <x v="47"/>
    <n v="0"/>
  </r>
  <r>
    <s v="sales"/>
    <x v="4"/>
    <x v="206"/>
    <n v="0"/>
    <n v="1"/>
    <x v="48"/>
    <n v="0"/>
  </r>
  <r>
    <s v="sales"/>
    <x v="4"/>
    <x v="207"/>
    <n v="0"/>
    <n v="1"/>
    <x v="48"/>
    <n v="0"/>
  </r>
  <r>
    <s v="sales"/>
    <x v="5"/>
    <x v="0"/>
    <n v="36.511057383360402"/>
    <n v="1"/>
    <x v="0"/>
    <n v="36.511057383360402"/>
  </r>
  <r>
    <s v="sales"/>
    <x v="5"/>
    <x v="1"/>
    <n v="43.2860608136926"/>
    <n v="1"/>
    <x v="0"/>
    <n v="43.2860608136926"/>
  </r>
  <r>
    <s v="sales"/>
    <x v="5"/>
    <x v="2"/>
    <n v="47.805489015614803"/>
    <n v="1"/>
    <x v="1"/>
    <n v="47.805489015614803"/>
  </r>
  <r>
    <s v="sales"/>
    <x v="5"/>
    <x v="3"/>
    <n v="51.181397870994203"/>
    <n v="1"/>
    <x v="1"/>
    <n v="51.181397870994203"/>
  </r>
  <r>
    <s v="sales"/>
    <x v="5"/>
    <x v="4"/>
    <n v="47.619036491444803"/>
    <n v="1"/>
    <x v="1"/>
    <n v="47.619036491444803"/>
  </r>
  <r>
    <s v="sales"/>
    <x v="5"/>
    <x v="5"/>
    <n v="44.148932965435797"/>
    <n v="1"/>
    <x v="1"/>
    <n v="44.148932965435797"/>
  </r>
  <r>
    <s v="sales"/>
    <x v="5"/>
    <x v="6"/>
    <n v="40.614625043346301"/>
    <n v="1"/>
    <x v="2"/>
    <n v="40.614625043346301"/>
  </r>
  <r>
    <s v="sales"/>
    <x v="5"/>
    <x v="7"/>
    <n v="36.873638231398203"/>
    <n v="1"/>
    <x v="2"/>
    <n v="36.873638231398203"/>
  </r>
  <r>
    <s v="sales"/>
    <x v="5"/>
    <x v="8"/>
    <n v="33.331092713398"/>
    <n v="1"/>
    <x v="2"/>
    <n v="33.331092713398"/>
  </r>
  <r>
    <s v="sales"/>
    <x v="5"/>
    <x v="9"/>
    <n v="30.471626277158499"/>
    <n v="1"/>
    <x v="2"/>
    <n v="30.471626277158499"/>
  </r>
  <r>
    <s v="sales"/>
    <x v="5"/>
    <x v="10"/>
    <n v="28.757286732842601"/>
    <n v="1"/>
    <x v="3"/>
    <n v="28.757286732842601"/>
  </r>
  <r>
    <s v="sales"/>
    <x v="5"/>
    <x v="11"/>
    <n v="30.1111678450931"/>
    <n v="1"/>
    <x v="3"/>
    <n v="30.1111678450931"/>
  </r>
  <r>
    <s v="sales"/>
    <x v="5"/>
    <x v="12"/>
    <n v="28.6193890269615"/>
    <n v="1"/>
    <x v="3"/>
    <n v="28.6193890269615"/>
  </r>
  <r>
    <s v="sales"/>
    <x v="5"/>
    <x v="13"/>
    <n v="26.3961189327384"/>
    <n v="1"/>
    <x v="3"/>
    <n v="26.3961189327384"/>
  </r>
  <r>
    <s v="sales"/>
    <x v="5"/>
    <x v="14"/>
    <n v="24.365904193375599"/>
    <n v="1"/>
    <x v="3"/>
    <n v="24.365904193375599"/>
  </r>
  <r>
    <s v="sales"/>
    <x v="5"/>
    <x v="15"/>
    <n v="22.713806802044498"/>
    <n v="1"/>
    <x v="4"/>
    <n v="22.713806802044498"/>
  </r>
  <r>
    <s v="sales"/>
    <x v="5"/>
    <x v="16"/>
    <n v="21.043492282844799"/>
    <n v="1"/>
    <x v="4"/>
    <n v="21.043492282844799"/>
  </r>
  <r>
    <s v="sales"/>
    <x v="5"/>
    <x v="17"/>
    <n v="19.400294284822401"/>
    <n v="1"/>
    <x v="4"/>
    <n v="19.400294284822401"/>
  </r>
  <r>
    <s v="sales"/>
    <x v="5"/>
    <x v="18"/>
    <n v="19.276713947959301"/>
    <n v="1"/>
    <x v="4"/>
    <n v="19.276713947959301"/>
  </r>
  <r>
    <s v="sales"/>
    <x v="5"/>
    <x v="19"/>
    <n v="20.651921794643599"/>
    <n v="1"/>
    <x v="5"/>
    <n v="20.651921794643599"/>
  </r>
  <r>
    <s v="sales"/>
    <x v="5"/>
    <x v="20"/>
    <n v="22.5914465368195"/>
    <n v="1"/>
    <x v="5"/>
    <n v="22.5914465368195"/>
  </r>
  <r>
    <s v="sales"/>
    <x v="5"/>
    <x v="21"/>
    <n v="22.536833731273902"/>
    <n v="1"/>
    <x v="5"/>
    <n v="22.536833731273902"/>
  </r>
  <r>
    <s v="sales"/>
    <x v="5"/>
    <x v="22"/>
    <n v="22.542841973526698"/>
    <n v="1"/>
    <x v="5"/>
    <n v="22.542841973526698"/>
  </r>
  <r>
    <s v="sales"/>
    <x v="5"/>
    <x v="23"/>
    <n v="22.211283126985801"/>
    <n v="1"/>
    <x v="5"/>
    <n v="22.211283126985801"/>
  </r>
  <r>
    <s v="sales"/>
    <x v="5"/>
    <x v="24"/>
    <n v="22.351312689156298"/>
    <n v="1"/>
    <x v="6"/>
    <n v="22.351312689156298"/>
  </r>
  <r>
    <s v="sales"/>
    <x v="5"/>
    <x v="25"/>
    <n v="22.209604229727301"/>
    <n v="1"/>
    <x v="6"/>
    <n v="22.209604229727301"/>
  </r>
  <r>
    <s v="sales"/>
    <x v="5"/>
    <x v="26"/>
    <n v="20.2791199654514"/>
    <n v="1"/>
    <x v="6"/>
    <n v="20.2791199654514"/>
  </r>
  <r>
    <s v="sales"/>
    <x v="5"/>
    <x v="27"/>
    <n v="18.4372490100105"/>
    <n v="1"/>
    <x v="6"/>
    <n v="18.4372490100105"/>
  </r>
  <r>
    <s v="sales"/>
    <x v="5"/>
    <x v="28"/>
    <n v="16.829513591843199"/>
    <n v="1"/>
    <x v="7"/>
    <n v="16.829513591843199"/>
  </r>
  <r>
    <s v="sales"/>
    <x v="5"/>
    <x v="29"/>
    <n v="15.484035872143"/>
    <n v="1"/>
    <x v="7"/>
    <n v="15.484035872143"/>
  </r>
  <r>
    <s v="sales"/>
    <x v="5"/>
    <x v="30"/>
    <n v="14.7102186214304"/>
    <n v="1"/>
    <x v="7"/>
    <n v="14.7102186214304"/>
  </r>
  <r>
    <s v="sales"/>
    <x v="5"/>
    <x v="31"/>
    <n v="14.220070927498201"/>
    <n v="1"/>
    <x v="7"/>
    <n v="14.220070927498201"/>
  </r>
  <r>
    <s v="sales"/>
    <x v="5"/>
    <x v="32"/>
    <n v="13.6773045626511"/>
    <n v="1"/>
    <x v="8"/>
    <n v="13.6773045626511"/>
  </r>
  <r>
    <s v="sales"/>
    <x v="5"/>
    <x v="33"/>
    <n v="13.4997068977674"/>
    <n v="1"/>
    <x v="8"/>
    <n v="13.4997068977674"/>
  </r>
  <r>
    <s v="sales"/>
    <x v="5"/>
    <x v="34"/>
    <n v="12.872024432285301"/>
    <n v="1"/>
    <x v="8"/>
    <n v="12.872024432285301"/>
  </r>
  <r>
    <s v="sales"/>
    <x v="5"/>
    <x v="35"/>
    <n v="12.332561825946099"/>
    <n v="1"/>
    <x v="8"/>
    <n v="12.332561825946099"/>
  </r>
  <r>
    <s v="sales"/>
    <x v="5"/>
    <x v="36"/>
    <n v="11.884476965774301"/>
    <n v="1"/>
    <x v="8"/>
    <n v="11.884476965774301"/>
  </r>
  <r>
    <s v="sales"/>
    <x v="5"/>
    <x v="37"/>
    <n v="11.509858599951601"/>
    <n v="1"/>
    <x v="9"/>
    <n v="11.509858599951601"/>
  </r>
  <r>
    <s v="sales"/>
    <x v="5"/>
    <x v="38"/>
    <n v="11.4112237588305"/>
    <n v="1"/>
    <x v="9"/>
    <n v="11.4112237588305"/>
  </r>
  <r>
    <s v="sales"/>
    <x v="5"/>
    <x v="39"/>
    <n v="10.9275871328378"/>
    <n v="1"/>
    <x v="9"/>
    <n v="10.9275871328378"/>
  </r>
  <r>
    <s v="sales"/>
    <x v="5"/>
    <x v="40"/>
    <n v="10.7465344699481"/>
    <n v="1"/>
    <x v="9"/>
    <n v="10.7465344699481"/>
  </r>
  <r>
    <s v="sales"/>
    <x v="5"/>
    <x v="41"/>
    <n v="10.4982187010446"/>
    <n v="1"/>
    <x v="10"/>
    <n v="10.4982187010446"/>
  </r>
  <r>
    <s v="sales"/>
    <x v="5"/>
    <x v="42"/>
    <n v="10.316304055477399"/>
    <n v="1"/>
    <x v="10"/>
    <n v="10.316304055477399"/>
  </r>
  <r>
    <s v="sales"/>
    <x v="5"/>
    <x v="43"/>
    <n v="10.403319050425401"/>
    <n v="1"/>
    <x v="10"/>
    <n v="10.403319050425401"/>
  </r>
  <r>
    <s v="sales"/>
    <x v="5"/>
    <x v="44"/>
    <n v="10.6908390892039"/>
    <n v="1"/>
    <x v="10"/>
    <n v="10.6908390892039"/>
  </r>
  <r>
    <s v="sales"/>
    <x v="5"/>
    <x v="45"/>
    <n v="10.673729115389399"/>
    <n v="1"/>
    <x v="11"/>
    <n v="10.673729115389399"/>
  </r>
  <r>
    <s v="sales"/>
    <x v="5"/>
    <x v="46"/>
    <n v="10.670108576825299"/>
    <n v="1"/>
    <x v="11"/>
    <n v="10.670108576825299"/>
  </r>
  <r>
    <s v="sales"/>
    <x v="5"/>
    <x v="47"/>
    <n v="10.9642343782395"/>
    <n v="1"/>
    <x v="11"/>
    <n v="10.9642343782395"/>
  </r>
  <r>
    <s v="sales"/>
    <x v="5"/>
    <x v="48"/>
    <n v="11.390620258472801"/>
    <n v="1"/>
    <x v="11"/>
    <n v="11.390620258472801"/>
  </r>
  <r>
    <s v="sales"/>
    <x v="5"/>
    <x v="49"/>
    <n v="11.797947253299499"/>
    <n v="1"/>
    <x v="11"/>
    <n v="11.797947253299499"/>
  </r>
  <r>
    <s v="sales"/>
    <x v="5"/>
    <x v="50"/>
    <n v="12.166654186213"/>
    <n v="1"/>
    <x v="12"/>
    <n v="12.166654186213"/>
  </r>
  <r>
    <s v="sales"/>
    <x v="5"/>
    <x v="51"/>
    <n v="11.8302790525379"/>
    <n v="1"/>
    <x v="12"/>
    <n v="11.8302790525379"/>
  </r>
  <r>
    <s v="sales"/>
    <x v="5"/>
    <x v="52"/>
    <n v="11.182938855129001"/>
    <n v="1"/>
    <x v="12"/>
    <n v="11.182938855129001"/>
  </r>
  <r>
    <s v="sales"/>
    <x v="5"/>
    <x v="53"/>
    <n v="10.634765115692399"/>
    <n v="1"/>
    <x v="12"/>
    <n v="10.634765115692399"/>
  </r>
  <r>
    <s v="sales"/>
    <x v="5"/>
    <x v="54"/>
    <n v="10.2756956006066"/>
    <n v="1"/>
    <x v="13"/>
    <n v="10.2756956006066"/>
  </r>
  <r>
    <s v="sales"/>
    <x v="5"/>
    <x v="55"/>
    <n v="9.9664555173131095"/>
    <n v="1"/>
    <x v="13"/>
    <n v="9.9664555173131095"/>
  </r>
  <r>
    <s v="sales"/>
    <x v="5"/>
    <x v="56"/>
    <n v="9.8104159241804307"/>
    <n v="1"/>
    <x v="13"/>
    <n v="9.8104159241804307"/>
  </r>
  <r>
    <s v="sales"/>
    <x v="5"/>
    <x v="57"/>
    <n v="9.7285446415096306"/>
    <n v="1"/>
    <x v="13"/>
    <n v="9.7285446415096306"/>
  </r>
  <r>
    <s v="sales"/>
    <x v="5"/>
    <x v="58"/>
    <n v="9.5942992175890591"/>
    <n v="1"/>
    <x v="14"/>
    <n v="9.5942992175890591"/>
  </r>
  <r>
    <s v="sales"/>
    <x v="5"/>
    <x v="59"/>
    <n v="9.3856263518326095"/>
    <n v="1"/>
    <x v="14"/>
    <n v="9.3856263518326095"/>
  </r>
  <r>
    <s v="sales"/>
    <x v="5"/>
    <x v="60"/>
    <n v="9.2410294477406492"/>
    <n v="1"/>
    <x v="14"/>
    <n v="9.2410294477406492"/>
  </r>
  <r>
    <s v="sales"/>
    <x v="5"/>
    <x v="61"/>
    <n v="9.1406571700794395"/>
    <n v="1"/>
    <x v="14"/>
    <n v="9.1406571700794395"/>
  </r>
  <r>
    <s v="sales"/>
    <x v="5"/>
    <x v="62"/>
    <n v="8.8331071049795007"/>
    <n v="1"/>
    <x v="14"/>
    <n v="8.8331071049795007"/>
  </r>
  <r>
    <s v="sales"/>
    <x v="5"/>
    <x v="63"/>
    <n v="8.6770748550670405"/>
    <n v="1"/>
    <x v="15"/>
    <n v="8.6770748550670405"/>
  </r>
  <r>
    <s v="sales"/>
    <x v="5"/>
    <x v="64"/>
    <n v="8.5168038527082306"/>
    <n v="1"/>
    <x v="15"/>
    <n v="8.5168038527082306"/>
  </r>
  <r>
    <s v="sales"/>
    <x v="5"/>
    <x v="65"/>
    <n v="8.1888417296815792"/>
    <n v="1"/>
    <x v="15"/>
    <n v="8.1888417296815792"/>
  </r>
  <r>
    <s v="sales"/>
    <x v="5"/>
    <x v="66"/>
    <n v="7.9654925544167998"/>
    <n v="1"/>
    <x v="15"/>
    <n v="7.9654925544167998"/>
  </r>
  <r>
    <s v="sales"/>
    <x v="5"/>
    <x v="67"/>
    <n v="8.1407433882186897"/>
    <n v="1"/>
    <x v="16"/>
    <n v="8.1407433882186897"/>
  </r>
  <r>
    <s v="sales"/>
    <x v="5"/>
    <x v="68"/>
    <n v="8.3646994781891504"/>
    <n v="1"/>
    <x v="16"/>
    <n v="8.3646994781891504"/>
  </r>
  <r>
    <s v="sales"/>
    <x v="5"/>
    <x v="69"/>
    <n v="8.1509896476727199"/>
    <n v="1"/>
    <x v="16"/>
    <n v="8.1509896476727199"/>
  </r>
  <r>
    <s v="sales"/>
    <x v="5"/>
    <x v="70"/>
    <n v="7.9474890467063801"/>
    <n v="1"/>
    <x v="16"/>
    <n v="7.9474890467063801"/>
  </r>
  <r>
    <s v="sales"/>
    <x v="5"/>
    <x v="71"/>
    <n v="7.9451833790524002"/>
    <n v="1"/>
    <x v="17"/>
    <n v="7.9451833790524002"/>
  </r>
  <r>
    <s v="sales"/>
    <x v="5"/>
    <x v="72"/>
    <n v="8.0246209121587704"/>
    <n v="1"/>
    <x v="17"/>
    <n v="8.0246209121587704"/>
  </r>
  <r>
    <s v="sales"/>
    <x v="5"/>
    <x v="73"/>
    <n v="7.9477241327924899"/>
    <n v="1"/>
    <x v="17"/>
    <n v="7.9477241327924899"/>
  </r>
  <r>
    <s v="sales"/>
    <x v="5"/>
    <x v="74"/>
    <n v="7.8540671187151103"/>
    <n v="1"/>
    <x v="17"/>
    <n v="7.8540671187151103"/>
  </r>
  <r>
    <s v="sales"/>
    <x v="5"/>
    <x v="75"/>
    <n v="7.8604093116739602"/>
    <n v="1"/>
    <x v="17"/>
    <n v="7.8604093116739602"/>
  </r>
  <r>
    <s v="sales"/>
    <x v="5"/>
    <x v="76"/>
    <n v="7.7417677460508596"/>
    <n v="1"/>
    <x v="18"/>
    <n v="7.7417677460508596"/>
  </r>
  <r>
    <s v="sales"/>
    <x v="5"/>
    <x v="77"/>
    <n v="7.56590390842518"/>
    <n v="1"/>
    <x v="18"/>
    <n v="7.56590390842518"/>
  </r>
  <r>
    <s v="sales"/>
    <x v="5"/>
    <x v="78"/>
    <n v="7.7480052319746102"/>
    <n v="1"/>
    <x v="18"/>
    <n v="7.7480052319746102"/>
  </r>
  <r>
    <s v="sales"/>
    <x v="5"/>
    <x v="79"/>
    <n v="8.2698547308578902"/>
    <n v="1"/>
    <x v="18"/>
    <n v="8.2698547308578902"/>
  </r>
  <r>
    <s v="sales"/>
    <x v="5"/>
    <x v="80"/>
    <n v="8.7033937391368994"/>
    <n v="1"/>
    <x v="19"/>
    <n v="8.7033937391368994"/>
  </r>
  <r>
    <s v="sales"/>
    <x v="5"/>
    <x v="81"/>
    <n v="9.3898879823503005"/>
    <n v="1"/>
    <x v="19"/>
    <n v="9.3898879823503005"/>
  </r>
  <r>
    <s v="sales"/>
    <x v="5"/>
    <x v="82"/>
    <n v="10.044052077846599"/>
    <n v="1"/>
    <x v="19"/>
    <n v="10.044052077846599"/>
  </r>
  <r>
    <s v="sales"/>
    <x v="5"/>
    <x v="83"/>
    <n v="10.3654180705316"/>
    <n v="1"/>
    <x v="19"/>
    <n v="10.3654180705316"/>
  </r>
  <r>
    <s v="sales"/>
    <x v="5"/>
    <x v="84"/>
    <n v="10.7110140556192"/>
    <n v="1"/>
    <x v="20"/>
    <n v="10.7110140556192"/>
  </r>
  <r>
    <s v="sales"/>
    <x v="5"/>
    <x v="85"/>
    <n v="10.897524522516999"/>
    <n v="1"/>
    <x v="20"/>
    <n v="10.897524522516999"/>
  </r>
  <r>
    <s v="sales"/>
    <x v="5"/>
    <x v="86"/>
    <n v="11.0284741619034"/>
    <n v="1"/>
    <x v="20"/>
    <n v="11.0284741619034"/>
  </r>
  <r>
    <s v="sales"/>
    <x v="5"/>
    <x v="87"/>
    <n v="11.117766297648"/>
    <n v="1"/>
    <x v="20"/>
    <n v="11.117766297648"/>
  </r>
  <r>
    <s v="sales"/>
    <x v="5"/>
    <x v="88"/>
    <n v="11.2321942993267"/>
    <n v="1"/>
    <x v="20"/>
    <n v="11.2321942993267"/>
  </r>
  <r>
    <s v="sales"/>
    <x v="5"/>
    <x v="89"/>
    <n v="11.494236068791301"/>
    <n v="1"/>
    <x v="21"/>
    <n v="11.494236068791301"/>
  </r>
  <r>
    <s v="sales"/>
    <x v="5"/>
    <x v="90"/>
    <n v="11.231613693434699"/>
    <n v="1"/>
    <x v="21"/>
    <n v="11.231613693434699"/>
  </r>
  <r>
    <s v="sales"/>
    <x v="5"/>
    <x v="91"/>
    <n v="11.3799295107333"/>
    <n v="1"/>
    <x v="21"/>
    <n v="11.3799295107333"/>
  </r>
  <r>
    <s v="sales"/>
    <x v="5"/>
    <x v="92"/>
    <n v="12.8372921904579"/>
    <n v="1"/>
    <x v="21"/>
    <n v="12.8372921904579"/>
  </r>
  <r>
    <s v="sales"/>
    <x v="5"/>
    <x v="93"/>
    <n v="15.375913621660199"/>
    <n v="1"/>
    <x v="22"/>
    <n v="15.375913621660199"/>
  </r>
  <r>
    <s v="sales"/>
    <x v="5"/>
    <x v="94"/>
    <n v="17.9821563509594"/>
    <n v="1"/>
    <x v="22"/>
    <n v="17.9821563509594"/>
  </r>
  <r>
    <s v="sales"/>
    <x v="5"/>
    <x v="95"/>
    <n v="16.691692455866701"/>
    <n v="1"/>
    <x v="22"/>
    <n v="16.691692455866701"/>
  </r>
  <r>
    <s v="sales"/>
    <x v="5"/>
    <x v="96"/>
    <n v="16.170236349940101"/>
    <n v="1"/>
    <x v="22"/>
    <n v="16.170236349940101"/>
  </r>
  <r>
    <s v="sales"/>
    <x v="5"/>
    <x v="97"/>
    <n v="15.6292314508399"/>
    <n v="1"/>
    <x v="22"/>
    <n v="15.6292314508399"/>
  </r>
  <r>
    <s v="sales"/>
    <x v="5"/>
    <x v="98"/>
    <n v="15.2499732466375"/>
    <n v="1"/>
    <x v="23"/>
    <n v="15.2499732466375"/>
  </r>
  <r>
    <s v="sales"/>
    <x v="5"/>
    <x v="99"/>
    <n v="14.7597464895349"/>
    <n v="1"/>
    <x v="23"/>
    <n v="14.7597464895349"/>
  </r>
  <r>
    <s v="sales"/>
    <x v="5"/>
    <x v="100"/>
    <n v="14.7510538899877"/>
    <n v="1"/>
    <x v="23"/>
    <n v="14.7510538899877"/>
  </r>
  <r>
    <s v="sales"/>
    <x v="5"/>
    <x v="101"/>
    <n v="14.476492816793"/>
    <n v="1"/>
    <x v="23"/>
    <n v="14.476492816793"/>
  </r>
  <r>
    <s v="sales"/>
    <x v="5"/>
    <x v="102"/>
    <n v="14.33428360509"/>
    <n v="1"/>
    <x v="24"/>
    <n v="14.33428360509"/>
  </r>
  <r>
    <s v="sales"/>
    <x v="5"/>
    <x v="103"/>
    <n v="14.070227736283201"/>
    <n v="1"/>
    <x v="24"/>
    <n v="14.070227736283201"/>
  </r>
  <r>
    <s v="sales"/>
    <x v="5"/>
    <x v="104"/>
    <n v="13.968732219414999"/>
    <n v="1"/>
    <x v="24"/>
    <n v="13.968732219414999"/>
  </r>
  <r>
    <s v="sales"/>
    <x v="5"/>
    <x v="105"/>
    <n v="14.159018591669399"/>
    <n v="1"/>
    <x v="24"/>
    <n v="14.159018591669399"/>
  </r>
  <r>
    <s v="sales"/>
    <x v="5"/>
    <x v="106"/>
    <n v="14.394879976258499"/>
    <n v="1"/>
    <x v="25"/>
    <n v="14.394879976258499"/>
  </r>
  <r>
    <s v="sales"/>
    <x v="5"/>
    <x v="107"/>
    <n v="14.854450858844499"/>
    <n v="1"/>
    <x v="25"/>
    <n v="14.854450858844499"/>
  </r>
  <r>
    <s v="sales"/>
    <x v="5"/>
    <x v="108"/>
    <n v="14.8619629899932"/>
    <n v="1"/>
    <x v="25"/>
    <n v="14.8619629899932"/>
  </r>
  <r>
    <s v="sales"/>
    <x v="5"/>
    <x v="109"/>
    <n v="14.950951889785999"/>
    <n v="1"/>
    <x v="25"/>
    <n v="14.950951889785999"/>
  </r>
  <r>
    <s v="sales"/>
    <x v="5"/>
    <x v="110"/>
    <n v="15.000002660625"/>
    <n v="1"/>
    <x v="25"/>
    <n v="15.000002660625"/>
  </r>
  <r>
    <s v="sales"/>
    <x v="5"/>
    <x v="111"/>
    <n v="14.789551220509599"/>
    <n v="1"/>
    <x v="26"/>
    <n v="14.789551220509599"/>
  </r>
  <r>
    <s v="sales"/>
    <x v="5"/>
    <x v="112"/>
    <n v="15.3207869655447"/>
    <n v="1"/>
    <x v="26"/>
    <n v="15.3207869655447"/>
  </r>
  <r>
    <s v="sales"/>
    <x v="5"/>
    <x v="113"/>
    <n v="18.1990396867123"/>
    <n v="1"/>
    <x v="26"/>
    <n v="18.1990396867123"/>
  </r>
  <r>
    <s v="sales"/>
    <x v="5"/>
    <x v="114"/>
    <n v="20.962990298824"/>
    <n v="1"/>
    <x v="26"/>
    <n v="20.962990298824"/>
  </r>
  <r>
    <s v="sales"/>
    <x v="5"/>
    <x v="115"/>
    <n v="22.922389127202301"/>
    <n v="1"/>
    <x v="27"/>
    <n v="22.922389127202301"/>
  </r>
  <r>
    <s v="sales"/>
    <x v="5"/>
    <x v="116"/>
    <n v="24.275849317158301"/>
    <n v="1"/>
    <x v="27"/>
    <n v="24.275849317158301"/>
  </r>
  <r>
    <s v="sales"/>
    <x v="5"/>
    <x v="117"/>
    <n v="24.663053838613902"/>
    <n v="1"/>
    <x v="27"/>
    <n v="24.663053838613902"/>
  </r>
  <r>
    <s v="sales"/>
    <x v="5"/>
    <x v="118"/>
    <n v="24.687477942192"/>
    <n v="1"/>
    <x v="27"/>
    <n v="24.687477942192"/>
  </r>
  <r>
    <s v="sales"/>
    <x v="5"/>
    <x v="119"/>
    <n v="25.670777881237299"/>
    <n v="1"/>
    <x v="28"/>
    <n v="25.670777881237299"/>
  </r>
  <r>
    <s v="sales"/>
    <x v="5"/>
    <x v="120"/>
    <n v="26.834509996528698"/>
    <n v="1"/>
    <x v="28"/>
    <n v="26.834509996528698"/>
  </r>
  <r>
    <s v="sales"/>
    <x v="5"/>
    <x v="121"/>
    <n v="25.365662641887301"/>
    <n v="1"/>
    <x v="28"/>
    <n v="25.365662641887301"/>
  </r>
  <r>
    <s v="sales"/>
    <x v="5"/>
    <x v="122"/>
    <n v="24.765042320329002"/>
    <n v="1"/>
    <x v="28"/>
    <n v="24.765042320329002"/>
  </r>
  <r>
    <s v="sales"/>
    <x v="5"/>
    <x v="123"/>
    <n v="24.150654383760799"/>
    <n v="1"/>
    <x v="29"/>
    <n v="24.150654383760799"/>
  </r>
  <r>
    <s v="sales"/>
    <x v="5"/>
    <x v="124"/>
    <n v="23.836682578373701"/>
    <n v="1"/>
    <x v="29"/>
    <n v="23.836682578373701"/>
  </r>
  <r>
    <s v="sales"/>
    <x v="5"/>
    <x v="125"/>
    <n v="23.995193922178199"/>
    <n v="1"/>
    <x v="29"/>
    <n v="23.995193922178199"/>
  </r>
  <r>
    <s v="sales"/>
    <x v="5"/>
    <x v="126"/>
    <n v="24.361288650150101"/>
    <n v="1"/>
    <x v="29"/>
    <n v="24.361288650150101"/>
  </r>
  <r>
    <s v="sales"/>
    <x v="5"/>
    <x v="127"/>
    <n v="24.944440040296499"/>
    <n v="1"/>
    <x v="29"/>
    <n v="24.944440040296499"/>
  </r>
  <r>
    <s v="sales"/>
    <x v="5"/>
    <x v="128"/>
    <n v="25.493715868240599"/>
    <n v="1"/>
    <x v="30"/>
    <n v="25.493715868240599"/>
  </r>
  <r>
    <s v="sales"/>
    <x v="5"/>
    <x v="129"/>
    <n v="23.820353802927801"/>
    <n v="1"/>
    <x v="30"/>
    <n v="23.820353802927801"/>
  </r>
  <r>
    <s v="sales"/>
    <x v="5"/>
    <x v="130"/>
    <n v="23.860823763966302"/>
    <n v="1"/>
    <x v="30"/>
    <n v="23.860823763966302"/>
  </r>
  <r>
    <s v="sales"/>
    <x v="5"/>
    <x v="131"/>
    <n v="23.912617202426901"/>
    <n v="1"/>
    <x v="30"/>
    <n v="23.912617202426901"/>
  </r>
  <r>
    <s v="sales"/>
    <x v="5"/>
    <x v="132"/>
    <n v="23.867565532095998"/>
    <n v="1"/>
    <x v="31"/>
    <n v="23.867565532095998"/>
  </r>
  <r>
    <s v="sales"/>
    <x v="5"/>
    <x v="133"/>
    <n v="23.493379427073801"/>
    <n v="1"/>
    <x v="31"/>
    <n v="23.493379427073801"/>
  </r>
  <r>
    <s v="sales"/>
    <x v="5"/>
    <x v="134"/>
    <n v="23.0081079640001"/>
    <n v="1"/>
    <x v="31"/>
    <n v="23.0081079640001"/>
  </r>
  <r>
    <s v="sales"/>
    <x v="5"/>
    <x v="135"/>
    <n v="22.8489992280142"/>
    <n v="1"/>
    <x v="31"/>
    <n v="22.8489992280142"/>
  </r>
  <r>
    <s v="sales"/>
    <x v="5"/>
    <x v="136"/>
    <n v="23.5248533638689"/>
    <n v="1"/>
    <x v="31"/>
    <n v="23.5248533638689"/>
  </r>
  <r>
    <s v="sales"/>
    <x v="5"/>
    <x v="137"/>
    <n v="25.0757171508182"/>
    <n v="1"/>
    <x v="32"/>
    <n v="25.0757171508182"/>
  </r>
  <r>
    <s v="sales"/>
    <x v="5"/>
    <x v="138"/>
    <n v="25.761513508511602"/>
    <n v="1"/>
    <x v="32"/>
    <n v="25.761513508511602"/>
  </r>
  <r>
    <s v="sales"/>
    <x v="5"/>
    <x v="139"/>
    <n v="25.786836206144098"/>
    <n v="1"/>
    <x v="32"/>
    <n v="25.786836206144098"/>
  </r>
  <r>
    <s v="sales"/>
    <x v="5"/>
    <x v="140"/>
    <n v="26.416762698564401"/>
    <n v="1"/>
    <x v="32"/>
    <n v="26.416762698564401"/>
  </r>
  <r>
    <s v="sales"/>
    <x v="5"/>
    <x v="141"/>
    <n v="26.460150656890502"/>
    <n v="1"/>
    <x v="33"/>
    <n v="26.460150656890502"/>
  </r>
  <r>
    <s v="sales"/>
    <x v="5"/>
    <x v="142"/>
    <n v="25.5735119753875"/>
    <n v="1"/>
    <x v="33"/>
    <n v="25.5735119753875"/>
  </r>
  <r>
    <s v="sales"/>
    <x v="5"/>
    <x v="143"/>
    <n v="25.891223271993901"/>
    <n v="1"/>
    <x v="33"/>
    <n v="25.891223271993901"/>
  </r>
  <r>
    <s v="sales"/>
    <x v="5"/>
    <x v="144"/>
    <n v="26.863764809085801"/>
    <n v="1"/>
    <x v="33"/>
    <n v="26.863764809085801"/>
  </r>
  <r>
    <s v="sales"/>
    <x v="5"/>
    <x v="145"/>
    <n v="28.4760887207755"/>
    <n v="1"/>
    <x v="34"/>
    <n v="28.4760887207755"/>
  </r>
  <r>
    <s v="sales"/>
    <x v="5"/>
    <x v="146"/>
    <n v="30.081248604477"/>
    <n v="1"/>
    <x v="34"/>
    <n v="30.081248604477"/>
  </r>
  <r>
    <s v="sales"/>
    <x v="5"/>
    <x v="147"/>
    <n v="30.418753443835701"/>
    <n v="1"/>
    <x v="34"/>
    <n v="30.418753443835701"/>
  </r>
  <r>
    <s v="sales"/>
    <x v="5"/>
    <x v="148"/>
    <n v="28.792916176082599"/>
    <n v="1"/>
    <x v="34"/>
    <n v="28.792916176082599"/>
  </r>
  <r>
    <s v="sales"/>
    <x v="5"/>
    <x v="149"/>
    <n v="31.234480663425298"/>
    <n v="1"/>
    <x v="34"/>
    <n v="31.234480663425298"/>
  </r>
  <r>
    <s v="sales"/>
    <x v="5"/>
    <x v="150"/>
    <n v="32.037364288745302"/>
    <n v="1"/>
    <x v="35"/>
    <n v="32.037364288745302"/>
  </r>
  <r>
    <s v="sales"/>
    <x v="5"/>
    <x v="151"/>
    <n v="32.533058719643797"/>
    <n v="1"/>
    <x v="35"/>
    <n v="32.533058719643797"/>
  </r>
  <r>
    <s v="sales"/>
    <x v="5"/>
    <x v="152"/>
    <n v="32.7829887129067"/>
    <n v="1"/>
    <x v="35"/>
    <n v="32.7829887129067"/>
  </r>
  <r>
    <s v="sales"/>
    <x v="5"/>
    <x v="153"/>
    <n v="33.049450461039598"/>
    <n v="1"/>
    <x v="35"/>
    <n v="33.049450461039598"/>
  </r>
  <r>
    <s v="sales"/>
    <x v="5"/>
    <x v="154"/>
    <n v="33.227842981282301"/>
    <n v="1"/>
    <x v="36"/>
    <n v="33.227842981282301"/>
  </r>
  <r>
    <s v="sales"/>
    <x v="5"/>
    <x v="155"/>
    <n v="30.902039906466602"/>
    <n v="1"/>
    <x v="36"/>
    <n v="30.902039906466602"/>
  </r>
  <r>
    <s v="sales"/>
    <x v="5"/>
    <x v="156"/>
    <n v="28.946718491464502"/>
    <n v="1"/>
    <x v="36"/>
    <n v="28.946718491464502"/>
  </r>
  <r>
    <s v="sales"/>
    <x v="5"/>
    <x v="157"/>
    <n v="27.367273237816502"/>
    <n v="1"/>
    <x v="36"/>
    <n v="27.367273237816502"/>
  </r>
  <r>
    <s v="sales"/>
    <x v="5"/>
    <x v="158"/>
    <n v="25.8387237866019"/>
    <n v="1"/>
    <x v="37"/>
    <n v="25.8387237866019"/>
  </r>
  <r>
    <s v="sales"/>
    <x v="5"/>
    <x v="159"/>
    <n v="24.761718066514799"/>
    <n v="1"/>
    <x v="37"/>
    <n v="24.761718066514799"/>
  </r>
  <r>
    <s v="sales"/>
    <x v="5"/>
    <x v="160"/>
    <n v="23.5631120075486"/>
    <n v="1"/>
    <x v="37"/>
    <n v="23.5631120075486"/>
  </r>
  <r>
    <s v="sales"/>
    <x v="5"/>
    <x v="161"/>
    <n v="22.5235659349534"/>
    <n v="1"/>
    <x v="37"/>
    <n v="22.5235659349534"/>
  </r>
  <r>
    <s v="sales"/>
    <x v="5"/>
    <x v="162"/>
    <n v="21.537245168781102"/>
    <n v="1"/>
    <x v="37"/>
    <n v="21.537245168781102"/>
  </r>
  <r>
    <s v="sales"/>
    <x v="5"/>
    <x v="163"/>
    <n v="20.4123270507733"/>
    <n v="1"/>
    <x v="38"/>
    <n v="20.4123270507733"/>
  </r>
  <r>
    <s v="sales"/>
    <x v="5"/>
    <x v="164"/>
    <n v="20.169463862839301"/>
    <n v="1"/>
    <x v="38"/>
    <n v="20.169463862839301"/>
  </r>
  <r>
    <s v="sales"/>
    <x v="5"/>
    <x v="165"/>
    <n v="22.162066240906402"/>
    <n v="1"/>
    <x v="38"/>
    <n v="22.162066240906402"/>
  </r>
  <r>
    <s v="sales"/>
    <x v="5"/>
    <x v="166"/>
    <n v="24.191567501564499"/>
    <n v="1"/>
    <x v="38"/>
    <n v="24.191567501564499"/>
  </r>
  <r>
    <s v="sales"/>
    <x v="5"/>
    <x v="167"/>
    <n v="25.567598080962501"/>
    <n v="1"/>
    <x v="39"/>
    <n v="25.567598080962501"/>
  </r>
  <r>
    <s v="sales"/>
    <x v="5"/>
    <x v="168"/>
    <n v="26.4780897499035"/>
    <n v="1"/>
    <x v="39"/>
    <n v="26.4780897499035"/>
  </r>
  <r>
    <s v="sales"/>
    <x v="5"/>
    <x v="169"/>
    <n v="26.570726063748801"/>
    <n v="1"/>
    <x v="39"/>
    <n v="26.570726063748801"/>
  </r>
  <r>
    <s v="sales"/>
    <x v="5"/>
    <x v="170"/>
    <n v="26.335953654468899"/>
    <n v="1"/>
    <x v="39"/>
    <n v="26.335953654468899"/>
  </r>
  <r>
    <s v="sales"/>
    <x v="5"/>
    <x v="171"/>
    <n v="27.064926625776302"/>
    <n v="1"/>
    <x v="40"/>
    <n v="27.064926625776302"/>
  </r>
  <r>
    <s v="sales"/>
    <x v="5"/>
    <x v="172"/>
    <n v="28.020363318431698"/>
    <n v="1"/>
    <x v="40"/>
    <n v="28.020363318431698"/>
  </r>
  <r>
    <s v="sales"/>
    <x v="5"/>
    <x v="173"/>
    <n v="26.434295708700098"/>
    <n v="1"/>
    <x v="40"/>
    <n v="26.434295708700098"/>
  </r>
  <r>
    <s v="sales"/>
    <x v="5"/>
    <x v="174"/>
    <n v="25.695640799860701"/>
    <n v="1"/>
    <x v="40"/>
    <n v="25.695640799860701"/>
  </r>
  <r>
    <s v="sales"/>
    <x v="5"/>
    <x v="175"/>
    <n v="24.962473426431298"/>
    <n v="1"/>
    <x v="40"/>
    <n v="24.962473426431298"/>
  </r>
  <r>
    <s v="sales"/>
    <x v="5"/>
    <x v="176"/>
    <n v="24.5515458843144"/>
    <n v="1"/>
    <x v="41"/>
    <n v="24.5515458843144"/>
  </r>
  <r>
    <s v="sales"/>
    <x v="5"/>
    <x v="177"/>
    <n v="24.620136459022799"/>
    <n v="1"/>
    <x v="41"/>
    <n v="24.620136459022799"/>
  </r>
  <r>
    <s v="sales"/>
    <x v="5"/>
    <x v="178"/>
    <n v="24.896165149994498"/>
    <n v="1"/>
    <x v="41"/>
    <n v="24.896165149994498"/>
  </r>
  <r>
    <s v="sales"/>
    <x v="5"/>
    <x v="179"/>
    <n v="25.401548528121499"/>
    <n v="1"/>
    <x v="41"/>
    <n v="25.401548528121499"/>
  </r>
  <r>
    <s v="sales"/>
    <x v="5"/>
    <x v="180"/>
    <n v="25.893298653447701"/>
    <n v="1"/>
    <x v="42"/>
    <n v="25.893298653447701"/>
  </r>
  <r>
    <s v="sales"/>
    <x v="5"/>
    <x v="181"/>
    <n v="24.184022668661498"/>
    <n v="1"/>
    <x v="42"/>
    <n v="24.184022668661498"/>
  </r>
  <r>
    <s v="sales"/>
    <x v="5"/>
    <x v="182"/>
    <n v="24.174533484878602"/>
    <n v="1"/>
    <x v="42"/>
    <n v="24.174533484878602"/>
  </r>
  <r>
    <s v="sales"/>
    <x v="5"/>
    <x v="183"/>
    <n v="24.184335699466899"/>
    <n v="1"/>
    <x v="42"/>
    <n v="24.184335699466899"/>
  </r>
  <r>
    <s v="sales"/>
    <x v="5"/>
    <x v="184"/>
    <n v="24.1102998218777"/>
    <n v="1"/>
    <x v="43"/>
    <n v="24.1102998218777"/>
  </r>
  <r>
    <s v="sales"/>
    <x v="5"/>
    <x v="185"/>
    <n v="23.7107491497014"/>
    <n v="1"/>
    <x v="43"/>
    <n v="23.7107491497014"/>
  </r>
  <r>
    <s v="sales"/>
    <x v="5"/>
    <x v="186"/>
    <n v="23.1973078487561"/>
    <n v="1"/>
    <x v="43"/>
    <n v="23.1973078487561"/>
  </r>
  <r>
    <s v="sales"/>
    <x v="5"/>
    <x v="187"/>
    <n v="23.014168441772799"/>
    <n v="1"/>
    <x v="43"/>
    <n v="23.014168441772799"/>
  </r>
  <r>
    <s v="sales"/>
    <x v="5"/>
    <x v="188"/>
    <n v="23.673624597286501"/>
    <n v="1"/>
    <x v="43"/>
    <n v="23.673624597286501"/>
  </r>
  <r>
    <s v="sales"/>
    <x v="5"/>
    <x v="189"/>
    <n v="25.210703160167601"/>
    <n v="1"/>
    <x v="44"/>
    <n v="25.210703160167601"/>
  </r>
  <r>
    <s v="sales"/>
    <x v="5"/>
    <x v="190"/>
    <n v="25.8799083399736"/>
    <n v="1"/>
    <x v="44"/>
    <n v="25.8799083399736"/>
  </r>
  <r>
    <s v="sales"/>
    <x v="5"/>
    <x v="191"/>
    <n v="25.892514876610601"/>
    <n v="1"/>
    <x v="44"/>
    <n v="25.892514876610601"/>
  </r>
  <r>
    <s v="sales"/>
    <x v="5"/>
    <x v="192"/>
    <n v="26.5157458117578"/>
    <n v="1"/>
    <x v="44"/>
    <n v="26.5157458117578"/>
  </r>
  <r>
    <s v="sales"/>
    <x v="5"/>
    <x v="193"/>
    <n v="26.553499134731201"/>
    <n v="1"/>
    <x v="45"/>
    <n v="26.553499134731201"/>
  </r>
  <r>
    <s v="sales"/>
    <x v="5"/>
    <x v="194"/>
    <n v="25.656507876346598"/>
    <n v="1"/>
    <x v="45"/>
    <n v="25.656507876346598"/>
  </r>
  <r>
    <s v="sales"/>
    <x v="5"/>
    <x v="195"/>
    <n v="25.965799338232099"/>
    <n v="1"/>
    <x v="45"/>
    <n v="25.965799338232099"/>
  </r>
  <r>
    <s v="sales"/>
    <x v="5"/>
    <x v="196"/>
    <n v="26.936159055974102"/>
    <n v="1"/>
    <x v="45"/>
    <n v="26.936159055974102"/>
  </r>
  <r>
    <s v="sales"/>
    <x v="5"/>
    <x v="197"/>
    <n v="28.5477426469185"/>
    <n v="1"/>
    <x v="45"/>
    <n v="28.5477426469185"/>
  </r>
  <r>
    <s v="sales"/>
    <x v="5"/>
    <x v="198"/>
    <n v="30.1463585830592"/>
    <n v="1"/>
    <x v="46"/>
    <n v="30.1463585830592"/>
  </r>
  <r>
    <s v="sales"/>
    <x v="5"/>
    <x v="199"/>
    <n v="30.478076254939701"/>
    <n v="1"/>
    <x v="46"/>
    <n v="30.478076254939701"/>
  </r>
  <r>
    <s v="sales"/>
    <x v="5"/>
    <x v="200"/>
    <n v="28.849225559002601"/>
    <n v="1"/>
    <x v="46"/>
    <n v="28.849225559002601"/>
  </r>
  <r>
    <s v="sales"/>
    <x v="5"/>
    <x v="201"/>
    <n v="31.291984964591599"/>
    <n v="1"/>
    <x v="46"/>
    <n v="31.291984964591599"/>
  </r>
  <r>
    <s v="sales"/>
    <x v="5"/>
    <x v="202"/>
    <n v="32.0908480370666"/>
    <n v="1"/>
    <x v="47"/>
    <n v="32.0908480370666"/>
  </r>
  <r>
    <s v="sales"/>
    <x v="5"/>
    <x v="203"/>
    <n v="32.588062038981803"/>
    <n v="1"/>
    <x v="47"/>
    <n v="32.588062038981803"/>
  </r>
  <r>
    <s v="sales"/>
    <x v="5"/>
    <x v="204"/>
    <n v="32.838357798248403"/>
    <n v="1"/>
    <x v="47"/>
    <n v="32.838357798248403"/>
  </r>
  <r>
    <s v="sales"/>
    <x v="5"/>
    <x v="205"/>
    <n v="33.105324178361897"/>
    <n v="1"/>
    <x v="47"/>
    <n v="33.105324178361897"/>
  </r>
  <r>
    <s v="sales"/>
    <x v="5"/>
    <x v="206"/>
    <n v="33.284991571726202"/>
    <n v="1"/>
    <x v="48"/>
    <n v="33.284991571726202"/>
  </r>
  <r>
    <s v="sales"/>
    <x v="5"/>
    <x v="207"/>
    <n v="30.955921245571101"/>
    <n v="1"/>
    <x v="48"/>
    <n v="30.955921245571101"/>
  </r>
  <r>
    <s v="sales"/>
    <x v="6"/>
    <x v="0"/>
    <n v="0"/>
    <n v="1"/>
    <x v="0"/>
    <n v="0"/>
  </r>
  <r>
    <s v="sales"/>
    <x v="6"/>
    <x v="1"/>
    <n v="0"/>
    <n v="1"/>
    <x v="0"/>
    <n v="0"/>
  </r>
  <r>
    <s v="sales"/>
    <x v="6"/>
    <x v="2"/>
    <n v="0"/>
    <n v="1"/>
    <x v="1"/>
    <n v="0"/>
  </r>
  <r>
    <s v="sales"/>
    <x v="6"/>
    <x v="3"/>
    <n v="0"/>
    <n v="1"/>
    <x v="1"/>
    <n v="0"/>
  </r>
  <r>
    <s v="sales"/>
    <x v="6"/>
    <x v="4"/>
    <n v="0"/>
    <n v="1"/>
    <x v="1"/>
    <n v="0"/>
  </r>
  <r>
    <s v="sales"/>
    <x v="6"/>
    <x v="5"/>
    <n v="0"/>
    <n v="1"/>
    <x v="1"/>
    <n v="0"/>
  </r>
  <r>
    <s v="sales"/>
    <x v="6"/>
    <x v="6"/>
    <n v="0"/>
    <n v="1"/>
    <x v="2"/>
    <n v="0"/>
  </r>
  <r>
    <s v="sales"/>
    <x v="6"/>
    <x v="7"/>
    <n v="0"/>
    <n v="1"/>
    <x v="2"/>
    <n v="0"/>
  </r>
  <r>
    <s v="sales"/>
    <x v="6"/>
    <x v="8"/>
    <n v="0"/>
    <n v="1"/>
    <x v="2"/>
    <n v="0"/>
  </r>
  <r>
    <s v="sales"/>
    <x v="6"/>
    <x v="9"/>
    <n v="0"/>
    <n v="1"/>
    <x v="2"/>
    <n v="0"/>
  </r>
  <r>
    <s v="sales"/>
    <x v="6"/>
    <x v="10"/>
    <n v="0"/>
    <n v="1"/>
    <x v="3"/>
    <n v="0"/>
  </r>
  <r>
    <s v="sales"/>
    <x v="6"/>
    <x v="11"/>
    <n v="0"/>
    <n v="1"/>
    <x v="3"/>
    <n v="0"/>
  </r>
  <r>
    <s v="sales"/>
    <x v="6"/>
    <x v="12"/>
    <n v="0"/>
    <n v="1"/>
    <x v="3"/>
    <n v="0"/>
  </r>
  <r>
    <s v="sales"/>
    <x v="6"/>
    <x v="13"/>
    <n v="0"/>
    <n v="1"/>
    <x v="3"/>
    <n v="0"/>
  </r>
  <r>
    <s v="sales"/>
    <x v="6"/>
    <x v="14"/>
    <n v="0"/>
    <n v="1"/>
    <x v="3"/>
    <n v="0"/>
  </r>
  <r>
    <s v="sales"/>
    <x v="6"/>
    <x v="15"/>
    <n v="1187.53175571475"/>
    <n v="1"/>
    <x v="4"/>
    <n v="1187.53175571475"/>
  </r>
  <r>
    <s v="sales"/>
    <x v="6"/>
    <x v="16"/>
    <n v="475.01270228589902"/>
    <n v="1"/>
    <x v="4"/>
    <n v="475.01270228589902"/>
  </r>
  <r>
    <s v="sales"/>
    <x v="6"/>
    <x v="17"/>
    <n v="190.00508091436001"/>
    <n v="1"/>
    <x v="4"/>
    <n v="190.00508091436001"/>
  </r>
  <r>
    <s v="sales"/>
    <x v="6"/>
    <x v="18"/>
    <n v="76.002032365743901"/>
    <n v="1"/>
    <x v="4"/>
    <n v="76.002032365743901"/>
  </r>
  <r>
    <s v="sales"/>
    <x v="6"/>
    <x v="19"/>
    <n v="30.400812946297599"/>
    <n v="1"/>
    <x v="5"/>
    <n v="30.400812946297599"/>
  </r>
  <r>
    <s v="sales"/>
    <x v="6"/>
    <x v="20"/>
    <n v="12.160325178519001"/>
    <n v="1"/>
    <x v="5"/>
    <n v="12.160325178519001"/>
  </r>
  <r>
    <s v="sales"/>
    <x v="6"/>
    <x v="21"/>
    <n v="4.8641300714076099"/>
    <n v="1"/>
    <x v="5"/>
    <n v="4.8641300714076099"/>
  </r>
  <r>
    <s v="sales"/>
    <x v="6"/>
    <x v="22"/>
    <n v="1.9456520285630401"/>
    <n v="1"/>
    <x v="5"/>
    <n v="1.9456520285630401"/>
  </r>
  <r>
    <s v="sales"/>
    <x v="6"/>
    <x v="23"/>
    <n v="0.77826081142521797"/>
    <n v="1"/>
    <x v="5"/>
    <n v="0.77826081142521797"/>
  </r>
  <r>
    <s v="sales"/>
    <x v="6"/>
    <x v="24"/>
    <n v="0.311304324570087"/>
    <n v="1"/>
    <x v="6"/>
    <n v="0.311304324570087"/>
  </r>
  <r>
    <s v="sales"/>
    <x v="6"/>
    <x v="25"/>
    <n v="0.124521729828035"/>
    <n v="1"/>
    <x v="6"/>
    <n v="0.124521729828035"/>
  </r>
  <r>
    <s v="sales"/>
    <x v="6"/>
    <x v="26"/>
    <n v="4.9808691931213997E-2"/>
    <n v="1"/>
    <x v="6"/>
    <n v="4.9808691931213997E-2"/>
  </r>
  <r>
    <s v="sales"/>
    <x v="6"/>
    <x v="27"/>
    <n v="1.9923476772485599E-2"/>
    <n v="1"/>
    <x v="6"/>
    <n v="1.9923476772485599E-2"/>
  </r>
  <r>
    <s v="sales"/>
    <x v="6"/>
    <x v="28"/>
    <n v="7.9693907089942295E-3"/>
    <n v="1"/>
    <x v="7"/>
    <n v="7.9693907089942295E-3"/>
  </r>
  <r>
    <s v="sales"/>
    <x v="6"/>
    <x v="29"/>
    <n v="3.18775628359769E-3"/>
    <n v="1"/>
    <x v="7"/>
    <n v="3.18775628359769E-3"/>
  </r>
  <r>
    <s v="sales"/>
    <x v="6"/>
    <x v="30"/>
    <n v="1.2751025134390801E-3"/>
    <n v="1"/>
    <x v="7"/>
    <n v="1.2751025134390801E-3"/>
  </r>
  <r>
    <s v="sales"/>
    <x v="6"/>
    <x v="31"/>
    <n v="5.1004100537563096E-4"/>
    <n v="1"/>
    <x v="7"/>
    <n v="5.1004100537563096E-4"/>
  </r>
  <r>
    <s v="sales"/>
    <x v="6"/>
    <x v="32"/>
    <n v="2.0401640215025199E-4"/>
    <n v="1"/>
    <x v="8"/>
    <n v="2.0401640215025199E-4"/>
  </r>
  <r>
    <s v="sales"/>
    <x v="6"/>
    <x v="33"/>
    <n v="8.1606560860101002E-5"/>
    <n v="1"/>
    <x v="8"/>
    <n v="8.1606560860101002E-5"/>
  </r>
  <r>
    <s v="sales"/>
    <x v="6"/>
    <x v="34"/>
    <n v="3.2642624344040399E-5"/>
    <n v="1"/>
    <x v="8"/>
    <n v="3.2642624344040399E-5"/>
  </r>
  <r>
    <s v="sales"/>
    <x v="6"/>
    <x v="35"/>
    <n v="1.30570497376162E-5"/>
    <n v="1"/>
    <x v="8"/>
    <n v="1.30570497376162E-5"/>
  </r>
  <r>
    <s v="sales"/>
    <x v="6"/>
    <x v="36"/>
    <n v="5.2228198950464598E-6"/>
    <n v="1"/>
    <x v="8"/>
    <n v="5.2228198950464598E-6"/>
  </r>
  <r>
    <s v="sales"/>
    <x v="6"/>
    <x v="37"/>
    <n v="2.0891279580185899E-6"/>
    <n v="1"/>
    <x v="9"/>
    <n v="2.0891279580185899E-6"/>
  </r>
  <r>
    <s v="sales"/>
    <x v="6"/>
    <x v="38"/>
    <n v="8.3565118320743397E-7"/>
    <n v="1"/>
    <x v="9"/>
    <n v="8.3565118320743397E-7"/>
  </r>
  <r>
    <s v="sales"/>
    <x v="6"/>
    <x v="39"/>
    <n v="3.3426047328297401E-7"/>
    <n v="1"/>
    <x v="9"/>
    <n v="3.3426047328297401E-7"/>
  </r>
  <r>
    <s v="sales"/>
    <x v="6"/>
    <x v="40"/>
    <n v="1.3370418931318899E-7"/>
    <n v="1"/>
    <x v="9"/>
    <n v="1.3370418931318899E-7"/>
  </r>
  <r>
    <s v="sales"/>
    <x v="6"/>
    <x v="41"/>
    <n v="5.34816757252758E-8"/>
    <n v="1"/>
    <x v="10"/>
    <n v="5.34816757252758E-8"/>
  </r>
  <r>
    <s v="sales"/>
    <x v="6"/>
    <x v="42"/>
    <n v="2.1392670290110299E-8"/>
    <n v="1"/>
    <x v="10"/>
    <n v="2.1392670290110299E-8"/>
  </r>
  <r>
    <s v="sales"/>
    <x v="6"/>
    <x v="43"/>
    <n v="8.5570681160441295E-9"/>
    <n v="1"/>
    <x v="10"/>
    <n v="8.5570681160441295E-9"/>
  </r>
  <r>
    <s v="sales"/>
    <x v="6"/>
    <x v="44"/>
    <n v="3.4228272464176501E-9"/>
    <n v="1"/>
    <x v="10"/>
    <n v="3.4228272464176501E-9"/>
  </r>
  <r>
    <s v="sales"/>
    <x v="6"/>
    <x v="45"/>
    <n v="1.36913089856706E-9"/>
    <n v="1"/>
    <x v="11"/>
    <n v="1.36913089856706E-9"/>
  </r>
  <r>
    <s v="sales"/>
    <x v="6"/>
    <x v="46"/>
    <n v="5.4765235942682405E-10"/>
    <n v="1"/>
    <x v="11"/>
    <n v="5.4765235942682405E-10"/>
  </r>
  <r>
    <s v="sales"/>
    <x v="6"/>
    <x v="47"/>
    <n v="2.1906094377073001E-10"/>
    <n v="1"/>
    <x v="11"/>
    <n v="2.1906094377073001E-10"/>
  </r>
  <r>
    <s v="sales"/>
    <x v="6"/>
    <x v="48"/>
    <n v="8.7624377508291904E-11"/>
    <n v="1"/>
    <x v="11"/>
    <n v="8.7624377508291904E-11"/>
  </r>
  <r>
    <s v="sales"/>
    <x v="6"/>
    <x v="49"/>
    <n v="3.5049751003316803E-11"/>
    <n v="1"/>
    <x v="11"/>
    <n v="3.5049751003316803E-11"/>
  </r>
  <r>
    <s v="sales"/>
    <x v="6"/>
    <x v="50"/>
    <n v="1.40199004013267E-11"/>
    <n v="1"/>
    <x v="12"/>
    <n v="1.40199004013267E-11"/>
  </r>
  <r>
    <s v="sales"/>
    <x v="6"/>
    <x v="51"/>
    <n v="5.6079601605306796E-12"/>
    <n v="1"/>
    <x v="12"/>
    <n v="5.6079601605306796E-12"/>
  </r>
  <r>
    <s v="sales"/>
    <x v="6"/>
    <x v="52"/>
    <n v="2.24318406421227E-12"/>
    <n v="1"/>
    <x v="12"/>
    <n v="2.24318406421227E-12"/>
  </r>
  <r>
    <s v="sales"/>
    <x v="6"/>
    <x v="53"/>
    <n v="8.9727362568490903E-13"/>
    <n v="1"/>
    <x v="12"/>
    <n v="8.9727362568490903E-13"/>
  </r>
  <r>
    <s v="sales"/>
    <x v="6"/>
    <x v="54"/>
    <n v="3.5890945027396401E-13"/>
    <n v="1"/>
    <x v="13"/>
    <n v="3.5890945027396401E-13"/>
  </r>
  <r>
    <s v="sales"/>
    <x v="6"/>
    <x v="55"/>
    <n v="1.4356378010958499E-13"/>
    <n v="1"/>
    <x v="13"/>
    <n v="1.4356378010958499E-13"/>
  </r>
  <r>
    <s v="sales"/>
    <x v="6"/>
    <x v="56"/>
    <n v="5.74255120438342E-14"/>
    <n v="1"/>
    <x v="13"/>
    <n v="5.74255120438342E-14"/>
  </r>
  <r>
    <s v="sales"/>
    <x v="6"/>
    <x v="57"/>
    <n v="2.2970204817533699E-14"/>
    <n v="1"/>
    <x v="13"/>
    <n v="2.2970204817533699E-14"/>
  </r>
  <r>
    <s v="sales"/>
    <x v="6"/>
    <x v="58"/>
    <n v="9.1880819270134701E-15"/>
    <n v="1"/>
    <x v="14"/>
    <n v="9.1880819270134701E-15"/>
  </r>
  <r>
    <s v="sales"/>
    <x v="6"/>
    <x v="59"/>
    <n v="3.6752327708053898E-15"/>
    <n v="1"/>
    <x v="14"/>
    <n v="3.6752327708053898E-15"/>
  </r>
  <r>
    <s v="sales"/>
    <x v="6"/>
    <x v="60"/>
    <n v="1.4700931083221599E-15"/>
    <n v="1"/>
    <x v="14"/>
    <n v="1.4700931083221599E-15"/>
  </r>
  <r>
    <s v="sales"/>
    <x v="6"/>
    <x v="61"/>
    <n v="5.8803724332886196E-16"/>
    <n v="1"/>
    <x v="14"/>
    <n v="5.8803724332886196E-16"/>
  </r>
  <r>
    <s v="sales"/>
    <x v="6"/>
    <x v="62"/>
    <n v="2.35214897331545E-16"/>
    <n v="1"/>
    <x v="14"/>
    <n v="2.35214897331545E-16"/>
  </r>
  <r>
    <s v="sales"/>
    <x v="6"/>
    <x v="63"/>
    <n v="9.4085958932618E-17"/>
    <n v="1"/>
    <x v="15"/>
    <n v="9.4085958932618E-17"/>
  </r>
  <r>
    <s v="sales"/>
    <x v="6"/>
    <x v="64"/>
    <n v="3.7634383573047203E-17"/>
    <n v="1"/>
    <x v="15"/>
    <n v="3.7634383573047203E-17"/>
  </r>
  <r>
    <s v="sales"/>
    <x v="6"/>
    <x v="65"/>
    <n v="1.50537534292189E-17"/>
    <n v="1"/>
    <x v="15"/>
    <n v="1.50537534292189E-17"/>
  </r>
  <r>
    <s v="sales"/>
    <x v="6"/>
    <x v="66"/>
    <n v="6.0215013716875497E-18"/>
    <n v="1"/>
    <x v="15"/>
    <n v="6.0215013716875497E-18"/>
  </r>
  <r>
    <s v="sales"/>
    <x v="6"/>
    <x v="67"/>
    <n v="2.4086005486750199E-18"/>
    <n v="1"/>
    <x v="16"/>
    <n v="2.4086005486750199E-18"/>
  </r>
  <r>
    <s v="sales"/>
    <x v="6"/>
    <x v="68"/>
    <n v="9.6344021947000792E-19"/>
    <n v="1"/>
    <x v="16"/>
    <n v="9.6344021947000792E-19"/>
  </r>
  <r>
    <s v="sales"/>
    <x v="6"/>
    <x v="69"/>
    <n v="3.8537608778800301E-19"/>
    <n v="1"/>
    <x v="16"/>
    <n v="3.8537608778800301E-19"/>
  </r>
  <r>
    <s v="sales"/>
    <x v="6"/>
    <x v="70"/>
    <n v="1.5415043511520099E-19"/>
    <n v="1"/>
    <x v="16"/>
    <n v="1.5415043511520099E-19"/>
  </r>
  <r>
    <s v="sales"/>
    <x v="6"/>
    <x v="71"/>
    <n v="6.1660174046080502E-20"/>
    <n v="1"/>
    <x v="17"/>
    <n v="6.1660174046080502E-20"/>
  </r>
  <r>
    <s v="sales"/>
    <x v="6"/>
    <x v="72"/>
    <n v="2.46640696184322E-20"/>
    <n v="1"/>
    <x v="17"/>
    <n v="2.46640696184322E-20"/>
  </r>
  <r>
    <s v="sales"/>
    <x v="6"/>
    <x v="73"/>
    <n v="9.8656278473728896E-21"/>
    <n v="1"/>
    <x v="17"/>
    <n v="9.8656278473728896E-21"/>
  </r>
  <r>
    <s v="sales"/>
    <x v="6"/>
    <x v="74"/>
    <n v="3.9462511389491604E-21"/>
    <n v="1"/>
    <x v="17"/>
    <n v="3.9462511389491604E-21"/>
  </r>
  <r>
    <s v="sales"/>
    <x v="6"/>
    <x v="75"/>
    <n v="1.5785004555796599E-21"/>
    <n v="1"/>
    <x v="17"/>
    <n v="1.5785004555796599E-21"/>
  </r>
  <r>
    <s v="sales"/>
    <x v="6"/>
    <x v="76"/>
    <n v="6.3140018223186505E-22"/>
    <n v="1"/>
    <x v="18"/>
    <n v="6.3140018223186505E-22"/>
  </r>
  <r>
    <s v="sales"/>
    <x v="6"/>
    <x v="77"/>
    <n v="2.5256007289274598E-22"/>
    <n v="1"/>
    <x v="18"/>
    <n v="2.5256007289274598E-22"/>
  </r>
  <r>
    <s v="sales"/>
    <x v="6"/>
    <x v="78"/>
    <n v="1.01024029157098E-22"/>
    <n v="1"/>
    <x v="18"/>
    <n v="1.01024029157098E-22"/>
  </r>
  <r>
    <s v="sales"/>
    <x v="6"/>
    <x v="79"/>
    <n v="4.0409611662839397E-23"/>
    <n v="1"/>
    <x v="18"/>
    <n v="4.0409611662839397E-23"/>
  </r>
  <r>
    <s v="sales"/>
    <x v="6"/>
    <x v="80"/>
    <n v="1.61638446651358E-23"/>
    <n v="1"/>
    <x v="19"/>
    <n v="1.61638446651358E-23"/>
  </r>
  <r>
    <s v="sales"/>
    <x v="6"/>
    <x v="81"/>
    <n v="6.4655378660542999E-24"/>
    <n v="1"/>
    <x v="19"/>
    <n v="6.4655378660542999E-24"/>
  </r>
  <r>
    <s v="sales"/>
    <x v="6"/>
    <x v="82"/>
    <n v="2.5862151464217202E-24"/>
    <n v="1"/>
    <x v="19"/>
    <n v="2.5862151464217202E-24"/>
  </r>
  <r>
    <s v="sales"/>
    <x v="6"/>
    <x v="83"/>
    <n v="1.0344860585686901E-24"/>
    <n v="1"/>
    <x v="19"/>
    <n v="1.0344860585686901E-24"/>
  </r>
  <r>
    <s v="sales"/>
    <x v="6"/>
    <x v="84"/>
    <n v="4.1379442342747499E-25"/>
    <n v="1"/>
    <x v="20"/>
    <n v="4.1379442342747499E-25"/>
  </r>
  <r>
    <s v="sales"/>
    <x v="6"/>
    <x v="85"/>
    <n v="1.6551776937099001E-25"/>
    <n v="1"/>
    <x v="20"/>
    <n v="1.6551776937099001E-25"/>
  </r>
  <r>
    <s v="sales"/>
    <x v="6"/>
    <x v="86"/>
    <n v="6.6207107748396095E-26"/>
    <n v="1"/>
    <x v="20"/>
    <n v="6.6207107748396095E-26"/>
  </r>
  <r>
    <s v="sales"/>
    <x v="6"/>
    <x v="87"/>
    <n v="2.6482843099358398E-26"/>
    <n v="1"/>
    <x v="20"/>
    <n v="2.6482843099358398E-26"/>
  </r>
  <r>
    <s v="sales"/>
    <x v="6"/>
    <x v="88"/>
    <n v="1.0593137239743399E-26"/>
    <n v="1"/>
    <x v="20"/>
    <n v="1.0593137239743399E-26"/>
  </r>
  <r>
    <s v="sales"/>
    <x v="6"/>
    <x v="89"/>
    <n v="4.2372548958973498E-27"/>
    <n v="1"/>
    <x v="21"/>
    <n v="4.2372548958973498E-27"/>
  </r>
  <r>
    <s v="sales"/>
    <x v="6"/>
    <x v="90"/>
    <n v="1.6949019583589399E-27"/>
    <n v="1"/>
    <x v="21"/>
    <n v="1.6949019583589399E-27"/>
  </r>
  <r>
    <s v="sales"/>
    <x v="6"/>
    <x v="91"/>
    <n v="6.7796078334357598E-28"/>
    <n v="1"/>
    <x v="21"/>
    <n v="6.7796078334357598E-28"/>
  </r>
  <r>
    <s v="sales"/>
    <x v="6"/>
    <x v="92"/>
    <n v="2.7118431333743E-28"/>
    <n v="1"/>
    <x v="21"/>
    <n v="2.7118431333743E-28"/>
  </r>
  <r>
    <s v="sales"/>
    <x v="6"/>
    <x v="93"/>
    <n v="1.08473725334972E-28"/>
    <n v="1"/>
    <x v="22"/>
    <n v="1.08473725334972E-28"/>
  </r>
  <r>
    <s v="sales"/>
    <x v="6"/>
    <x v="94"/>
    <n v="4.3389490133988897E-29"/>
    <n v="1"/>
    <x v="22"/>
    <n v="4.3389490133988897E-29"/>
  </r>
  <r>
    <s v="sales"/>
    <x v="6"/>
    <x v="95"/>
    <n v="1.7355796053595499E-29"/>
    <n v="1"/>
    <x v="22"/>
    <n v="1.7355796053595499E-29"/>
  </r>
  <r>
    <s v="sales"/>
    <x v="6"/>
    <x v="96"/>
    <n v="6.9423184214382206E-30"/>
    <n v="1"/>
    <x v="22"/>
    <n v="6.9423184214382206E-30"/>
  </r>
  <r>
    <s v="sales"/>
    <x v="6"/>
    <x v="97"/>
    <n v="2.7769273685752901E-30"/>
    <n v="1"/>
    <x v="22"/>
    <n v="2.7769273685752901E-30"/>
  </r>
  <r>
    <s v="sales"/>
    <x v="6"/>
    <x v="98"/>
    <n v="1.1107709474301199E-30"/>
    <n v="1"/>
    <x v="23"/>
    <n v="1.1107709474301199E-30"/>
  </r>
  <r>
    <s v="sales"/>
    <x v="6"/>
    <x v="99"/>
    <n v="4.44308378972046E-31"/>
    <n v="1"/>
    <x v="23"/>
    <n v="4.44308378972046E-31"/>
  </r>
  <r>
    <s v="sales"/>
    <x v="6"/>
    <x v="100"/>
    <n v="1.7772335158881801E-31"/>
    <n v="1"/>
    <x v="23"/>
    <n v="1.7772335158881801E-31"/>
  </r>
  <r>
    <s v="sales"/>
    <x v="6"/>
    <x v="101"/>
    <n v="7.1089340635527399E-32"/>
    <n v="1"/>
    <x v="23"/>
    <n v="7.1089340635527399E-32"/>
  </r>
  <r>
    <s v="sales"/>
    <x v="6"/>
    <x v="102"/>
    <n v="2.8435736254211002E-32"/>
    <n v="1"/>
    <x v="24"/>
    <n v="2.8435736254211002E-32"/>
  </r>
  <r>
    <s v="sales"/>
    <x v="6"/>
    <x v="103"/>
    <n v="1.1374294501684401E-32"/>
    <n v="1"/>
    <x v="24"/>
    <n v="1.1374294501684401E-32"/>
  </r>
  <r>
    <s v="sales"/>
    <x v="6"/>
    <x v="104"/>
    <n v="4.5497178006737498E-33"/>
    <n v="1"/>
    <x v="24"/>
    <n v="4.5497178006737498E-33"/>
  </r>
  <r>
    <s v="sales"/>
    <x v="6"/>
    <x v="105"/>
    <n v="1.8198871202694999E-33"/>
    <n v="1"/>
    <x v="24"/>
    <n v="1.8198871202694999E-33"/>
  </r>
  <r>
    <s v="sales"/>
    <x v="6"/>
    <x v="106"/>
    <n v="7.2795484810780098E-34"/>
    <n v="1"/>
    <x v="25"/>
    <n v="7.2795484810780098E-34"/>
  </r>
  <r>
    <s v="sales"/>
    <x v="6"/>
    <x v="107"/>
    <n v="2.9118193924312E-34"/>
    <n v="1"/>
    <x v="25"/>
    <n v="2.9118193924312E-34"/>
  </r>
  <r>
    <s v="sales"/>
    <x v="6"/>
    <x v="108"/>
    <n v="1.1647277569724799E-34"/>
    <n v="1"/>
    <x v="25"/>
    <n v="1.1647277569724799E-34"/>
  </r>
  <r>
    <s v="sales"/>
    <x v="6"/>
    <x v="109"/>
    <n v="4.6589110278899301E-35"/>
    <n v="1"/>
    <x v="25"/>
    <n v="4.6589110278899301E-35"/>
  </r>
  <r>
    <s v="sales"/>
    <x v="6"/>
    <x v="110"/>
    <n v="1.8635644111559699E-35"/>
    <n v="1"/>
    <x v="25"/>
    <n v="1.8635644111559699E-35"/>
  </r>
  <r>
    <s v="sales"/>
    <x v="6"/>
    <x v="111"/>
    <n v="7.4542576446238805E-36"/>
    <n v="1"/>
    <x v="26"/>
    <n v="7.4542576446238805E-36"/>
  </r>
  <r>
    <s v="sales"/>
    <x v="6"/>
    <x v="112"/>
    <n v="2.98170305784955E-36"/>
    <n v="1"/>
    <x v="26"/>
    <n v="2.98170305784955E-36"/>
  </r>
  <r>
    <s v="sales"/>
    <x v="6"/>
    <x v="113"/>
    <n v="1.19268122313982E-36"/>
    <n v="1"/>
    <x v="26"/>
    <n v="1.19268122313982E-36"/>
  </r>
  <r>
    <s v="sales"/>
    <x v="6"/>
    <x v="114"/>
    <n v="4.77072489255929E-37"/>
    <n v="1"/>
    <x v="26"/>
    <n v="4.77072489255929E-37"/>
  </r>
  <r>
    <s v="sales"/>
    <x v="6"/>
    <x v="115"/>
    <n v="1.90828995702371E-37"/>
    <n v="1"/>
    <x v="27"/>
    <n v="1.90828995702371E-37"/>
  </r>
  <r>
    <s v="sales"/>
    <x v="6"/>
    <x v="116"/>
    <n v="7.6331598280948602E-38"/>
    <n v="1"/>
    <x v="27"/>
    <n v="7.6331598280948602E-38"/>
  </r>
  <r>
    <s v="sales"/>
    <x v="6"/>
    <x v="117"/>
    <n v="3.0532639312379399E-38"/>
    <n v="1"/>
    <x v="27"/>
    <n v="3.0532639312379399E-38"/>
  </r>
  <r>
    <s v="sales"/>
    <x v="6"/>
    <x v="118"/>
    <n v="1.2213055724951799E-38"/>
    <n v="1"/>
    <x v="27"/>
    <n v="1.2213055724951799E-38"/>
  </r>
  <r>
    <s v="sales"/>
    <x v="6"/>
    <x v="119"/>
    <n v="4.8852222899807098E-39"/>
    <n v="1"/>
    <x v="28"/>
    <n v="4.8852222899807098E-39"/>
  </r>
  <r>
    <s v="sales"/>
    <x v="6"/>
    <x v="120"/>
    <n v="1.9540889159922799E-39"/>
    <n v="1"/>
    <x v="28"/>
    <n v="1.9540889159922799E-39"/>
  </r>
  <r>
    <s v="sales"/>
    <x v="6"/>
    <x v="121"/>
    <n v="7.8163556639691393E-40"/>
    <n v="1"/>
    <x v="28"/>
    <n v="7.8163556639691393E-40"/>
  </r>
  <r>
    <s v="sales"/>
    <x v="6"/>
    <x v="122"/>
    <n v="3.1265422655876502E-40"/>
    <n v="1"/>
    <x v="28"/>
    <n v="3.1265422655876502E-40"/>
  </r>
  <r>
    <s v="sales"/>
    <x v="6"/>
    <x v="123"/>
    <n v="1.25061690623506E-40"/>
    <n v="1"/>
    <x v="29"/>
    <n v="1.25061690623506E-40"/>
  </r>
  <r>
    <s v="sales"/>
    <x v="6"/>
    <x v="124"/>
    <n v="5.0024676249402496E-41"/>
    <n v="1"/>
    <x v="29"/>
    <n v="5.0024676249402496E-41"/>
  </r>
  <r>
    <s v="sales"/>
    <x v="6"/>
    <x v="125"/>
    <n v="2.0009870499761001E-41"/>
    <n v="1"/>
    <x v="29"/>
    <n v="2.0009870499761001E-41"/>
  </r>
  <r>
    <s v="sales"/>
    <x v="6"/>
    <x v="126"/>
    <n v="8.0039481999043999E-42"/>
    <n v="1"/>
    <x v="29"/>
    <n v="8.0039481999043999E-42"/>
  </r>
  <r>
    <s v="sales"/>
    <x v="6"/>
    <x v="127"/>
    <n v="3.2015792799617601E-42"/>
    <n v="1"/>
    <x v="29"/>
    <n v="3.2015792799617601E-42"/>
  </r>
  <r>
    <s v="sales"/>
    <x v="6"/>
    <x v="128"/>
    <n v="1.2806317119847E-42"/>
    <n v="1"/>
    <x v="30"/>
    <n v="1.2806317119847E-42"/>
  </r>
  <r>
    <s v="sales"/>
    <x v="6"/>
    <x v="129"/>
    <n v="5.1225268479388199E-43"/>
    <n v="1"/>
    <x v="30"/>
    <n v="5.1225268479388199E-43"/>
  </r>
  <r>
    <s v="sales"/>
    <x v="6"/>
    <x v="130"/>
    <n v="2.04901073917553E-43"/>
    <n v="1"/>
    <x v="30"/>
    <n v="2.04901073917553E-43"/>
  </r>
  <r>
    <s v="sales"/>
    <x v="6"/>
    <x v="131"/>
    <n v="8.1960429567021095E-44"/>
    <n v="1"/>
    <x v="30"/>
    <n v="8.1960429567021095E-44"/>
  </r>
  <r>
    <s v="sales"/>
    <x v="6"/>
    <x v="132"/>
    <n v="3.2784171826808398E-44"/>
    <n v="1"/>
    <x v="31"/>
    <n v="3.2784171826808398E-44"/>
  </r>
  <r>
    <s v="sales"/>
    <x v="6"/>
    <x v="133"/>
    <n v="1.31136687307234E-44"/>
    <n v="1"/>
    <x v="31"/>
    <n v="1.31136687307234E-44"/>
  </r>
  <r>
    <s v="sales"/>
    <x v="6"/>
    <x v="134"/>
    <n v="5.2454674922893498E-45"/>
    <n v="1"/>
    <x v="31"/>
    <n v="5.2454674922893498E-45"/>
  </r>
  <r>
    <s v="sales"/>
    <x v="6"/>
    <x v="135"/>
    <n v="2.0981869969157401E-45"/>
    <n v="1"/>
    <x v="31"/>
    <n v="2.0981869969157401E-45"/>
  </r>
  <r>
    <s v="sales"/>
    <x v="6"/>
    <x v="136"/>
    <n v="8.3927479876629596E-46"/>
    <n v="1"/>
    <x v="31"/>
    <n v="8.3927479876629596E-46"/>
  </r>
  <r>
    <s v="sales"/>
    <x v="6"/>
    <x v="137"/>
    <n v="3.3570991950651799E-46"/>
    <n v="1"/>
    <x v="32"/>
    <n v="3.3570991950651799E-46"/>
  </r>
  <r>
    <s v="sales"/>
    <x v="6"/>
    <x v="138"/>
    <n v="1.3428396780260699E-46"/>
    <n v="1"/>
    <x v="32"/>
    <n v="1.3428396780260699E-46"/>
  </r>
  <r>
    <s v="sales"/>
    <x v="6"/>
    <x v="139"/>
    <n v="5.3713587121042898E-47"/>
    <n v="1"/>
    <x v="32"/>
    <n v="5.3713587121042898E-47"/>
  </r>
  <r>
    <s v="sales"/>
    <x v="6"/>
    <x v="140"/>
    <n v="2.1485434848417201E-47"/>
    <n v="1"/>
    <x v="32"/>
    <n v="2.1485434848417201E-47"/>
  </r>
  <r>
    <s v="sales"/>
    <x v="6"/>
    <x v="141"/>
    <n v="8.5941739393668695E-48"/>
    <n v="1"/>
    <x v="33"/>
    <n v="8.5941739393668695E-48"/>
  </r>
  <r>
    <s v="sales"/>
    <x v="6"/>
    <x v="142"/>
    <n v="3.43766957574675E-48"/>
    <n v="1"/>
    <x v="33"/>
    <n v="3.43766957574675E-48"/>
  </r>
  <r>
    <s v="sales"/>
    <x v="6"/>
    <x v="143"/>
    <n v="1.3750678302986999E-48"/>
    <n v="1"/>
    <x v="33"/>
    <n v="1.3750678302986999E-48"/>
  </r>
  <r>
    <s v="sales"/>
    <x v="6"/>
    <x v="144"/>
    <n v="5.5002713211948003E-49"/>
    <n v="1"/>
    <x v="33"/>
    <n v="5.5002713211948003E-49"/>
  </r>
  <r>
    <s v="sales"/>
    <x v="6"/>
    <x v="145"/>
    <n v="2.2001085284779201E-49"/>
    <n v="1"/>
    <x v="34"/>
    <n v="2.2001085284779201E-49"/>
  </r>
  <r>
    <s v="sales"/>
    <x v="6"/>
    <x v="146"/>
    <n v="8.8004341139116794E-50"/>
    <n v="1"/>
    <x v="34"/>
    <n v="8.8004341139116794E-50"/>
  </r>
  <r>
    <s v="sales"/>
    <x v="6"/>
    <x v="147"/>
    <n v="3.5201736455646702E-50"/>
    <n v="1"/>
    <x v="34"/>
    <n v="3.5201736455646702E-50"/>
  </r>
  <r>
    <s v="sales"/>
    <x v="6"/>
    <x v="148"/>
    <n v="1.40806945822587E-50"/>
    <n v="1"/>
    <x v="34"/>
    <n v="1.40806945822587E-50"/>
  </r>
  <r>
    <s v="sales"/>
    <x v="6"/>
    <x v="149"/>
    <n v="5.6322778329034802E-51"/>
    <n v="1"/>
    <x v="34"/>
    <n v="5.6322778329034802E-51"/>
  </r>
  <r>
    <s v="sales"/>
    <x v="6"/>
    <x v="150"/>
    <n v="2.2529111331613899E-51"/>
    <n v="1"/>
    <x v="35"/>
    <n v="2.2529111331613899E-51"/>
  </r>
  <r>
    <s v="sales"/>
    <x v="6"/>
    <x v="151"/>
    <n v="9.0116445326455604E-52"/>
    <n v="1"/>
    <x v="35"/>
    <n v="9.0116445326455604E-52"/>
  </r>
  <r>
    <s v="sales"/>
    <x v="6"/>
    <x v="152"/>
    <n v="3.6046578130582299E-52"/>
    <n v="1"/>
    <x v="35"/>
    <n v="3.6046578130582299E-52"/>
  </r>
  <r>
    <s v="sales"/>
    <x v="6"/>
    <x v="153"/>
    <n v="1.4418631252232901E-52"/>
    <n v="1"/>
    <x v="35"/>
    <n v="1.4418631252232901E-52"/>
  </r>
  <r>
    <s v="sales"/>
    <x v="6"/>
    <x v="154"/>
    <n v="5.7674525008931601E-53"/>
    <n v="1"/>
    <x v="36"/>
    <n v="5.7674525008931601E-53"/>
  </r>
  <r>
    <s v="sales"/>
    <x v="6"/>
    <x v="155"/>
    <n v="2.3069810003572601E-53"/>
    <n v="1"/>
    <x v="36"/>
    <n v="2.3069810003572601E-53"/>
  </r>
  <r>
    <s v="sales"/>
    <x v="6"/>
    <x v="156"/>
    <n v="9.22792400142906E-54"/>
    <n v="1"/>
    <x v="36"/>
    <n v="9.22792400142906E-54"/>
  </r>
  <r>
    <s v="sales"/>
    <x v="6"/>
    <x v="157"/>
    <n v="3.6911696005716202E-54"/>
    <n v="1"/>
    <x v="36"/>
    <n v="3.6911696005716202E-54"/>
  </r>
  <r>
    <s v="sales"/>
    <x v="6"/>
    <x v="158"/>
    <n v="1.4764678402286499E-54"/>
    <n v="1"/>
    <x v="37"/>
    <n v="1.4764678402286499E-54"/>
  </r>
  <r>
    <s v="sales"/>
    <x v="6"/>
    <x v="159"/>
    <n v="5.9058713609145999E-55"/>
    <n v="1"/>
    <x v="37"/>
    <n v="5.9058713609145999E-55"/>
  </r>
  <r>
    <s v="sales"/>
    <x v="6"/>
    <x v="160"/>
    <n v="2.36234854436584E-55"/>
    <n v="1"/>
    <x v="37"/>
    <n v="2.36234854436584E-55"/>
  </r>
  <r>
    <s v="sales"/>
    <x v="6"/>
    <x v="161"/>
    <n v="9.4493941774633608E-56"/>
    <n v="1"/>
    <x v="37"/>
    <n v="9.4493941774633608E-56"/>
  </r>
  <r>
    <s v="sales"/>
    <x v="6"/>
    <x v="162"/>
    <n v="3.7797576709853402E-56"/>
    <n v="1"/>
    <x v="37"/>
    <n v="3.7797576709853402E-56"/>
  </r>
  <r>
    <s v="sales"/>
    <x v="6"/>
    <x v="163"/>
    <n v="1.5119030683941401E-56"/>
    <n v="1"/>
    <x v="38"/>
    <n v="1.5119030683941401E-56"/>
  </r>
  <r>
    <s v="sales"/>
    <x v="6"/>
    <x v="164"/>
    <n v="6.0476122735765496E-57"/>
    <n v="1"/>
    <x v="38"/>
    <n v="6.0476122735765496E-57"/>
  </r>
  <r>
    <s v="sales"/>
    <x v="6"/>
    <x v="165"/>
    <n v="2.41904490943062E-57"/>
    <n v="1"/>
    <x v="38"/>
    <n v="2.41904490943062E-57"/>
  </r>
  <r>
    <s v="sales"/>
    <x v="6"/>
    <x v="166"/>
    <n v="9.6761796377224805E-58"/>
    <n v="1"/>
    <x v="38"/>
    <n v="9.6761796377224805E-58"/>
  </r>
  <r>
    <s v="sales"/>
    <x v="6"/>
    <x v="167"/>
    <n v="3.87047185508899E-58"/>
    <n v="1"/>
    <x v="39"/>
    <n v="3.87047185508899E-58"/>
  </r>
  <r>
    <s v="sales"/>
    <x v="6"/>
    <x v="168"/>
    <n v="1.5481887420356E-58"/>
    <n v="1"/>
    <x v="39"/>
    <n v="1.5481887420356E-58"/>
  </r>
  <r>
    <s v="sales"/>
    <x v="6"/>
    <x v="169"/>
    <n v="6.1927549681423902E-59"/>
    <n v="1"/>
    <x v="39"/>
    <n v="6.1927549681423902E-59"/>
  </r>
  <r>
    <s v="sales"/>
    <x v="6"/>
    <x v="170"/>
    <n v="2.47710198725696E-59"/>
    <n v="1"/>
    <x v="39"/>
    <n v="2.47710198725696E-59"/>
  </r>
  <r>
    <s v="sales"/>
    <x v="6"/>
    <x v="171"/>
    <n v="9.9084079490278301E-60"/>
    <n v="1"/>
    <x v="40"/>
    <n v="9.9084079490278301E-60"/>
  </r>
  <r>
    <s v="sales"/>
    <x v="6"/>
    <x v="172"/>
    <n v="3.96336317961113E-60"/>
    <n v="1"/>
    <x v="40"/>
    <n v="3.96336317961113E-60"/>
  </r>
  <r>
    <s v="sales"/>
    <x v="6"/>
    <x v="173"/>
    <n v="1.58534527184445E-60"/>
    <n v="1"/>
    <x v="40"/>
    <n v="1.58534527184445E-60"/>
  </r>
  <r>
    <s v="sales"/>
    <x v="6"/>
    <x v="174"/>
    <n v="6.3413810873778105E-61"/>
    <n v="1"/>
    <x v="40"/>
    <n v="6.3413810873778105E-61"/>
  </r>
  <r>
    <s v="sales"/>
    <x v="6"/>
    <x v="175"/>
    <n v="2.5365524349511199E-61"/>
    <n v="1"/>
    <x v="40"/>
    <n v="2.5365524349511199E-61"/>
  </r>
  <r>
    <s v="sales"/>
    <x v="6"/>
    <x v="176"/>
    <n v="1.01462097398045E-61"/>
    <n v="1"/>
    <x v="41"/>
    <n v="1.01462097398045E-61"/>
  </r>
  <r>
    <s v="sales"/>
    <x v="6"/>
    <x v="177"/>
    <n v="4.0584838959218003E-62"/>
    <n v="1"/>
    <x v="41"/>
    <n v="4.0584838959218003E-62"/>
  </r>
  <r>
    <s v="sales"/>
    <x v="6"/>
    <x v="178"/>
    <n v="1.62339355836872E-62"/>
    <n v="1"/>
    <x v="41"/>
    <n v="1.62339355836872E-62"/>
  </r>
  <r>
    <s v="sales"/>
    <x v="6"/>
    <x v="179"/>
    <n v="6.4935742334748796E-63"/>
    <n v="1"/>
    <x v="41"/>
    <n v="6.4935742334748796E-63"/>
  </r>
  <r>
    <s v="sales"/>
    <x v="6"/>
    <x v="180"/>
    <n v="2.59742969338995E-63"/>
    <n v="1"/>
    <x v="42"/>
    <n v="2.59742969338995E-63"/>
  </r>
  <r>
    <s v="sales"/>
    <x v="6"/>
    <x v="181"/>
    <n v="1.03897187735598E-63"/>
    <n v="1"/>
    <x v="42"/>
    <n v="1.03897187735598E-63"/>
  </r>
  <r>
    <s v="sales"/>
    <x v="6"/>
    <x v="182"/>
    <n v="4.1558875094239197E-64"/>
    <n v="1"/>
    <x v="42"/>
    <n v="4.1558875094239197E-64"/>
  </r>
  <r>
    <s v="sales"/>
    <x v="6"/>
    <x v="183"/>
    <n v="1.6623550037695701E-64"/>
    <n v="1"/>
    <x v="42"/>
    <n v="1.6623550037695701E-64"/>
  </r>
  <r>
    <s v="sales"/>
    <x v="6"/>
    <x v="184"/>
    <n v="6.6494200150782802E-65"/>
    <n v="1"/>
    <x v="43"/>
    <n v="6.6494200150782802E-65"/>
  </r>
  <r>
    <s v="sales"/>
    <x v="6"/>
    <x v="185"/>
    <n v="2.6597680060313098E-65"/>
    <n v="1"/>
    <x v="43"/>
    <n v="2.6597680060313098E-65"/>
  </r>
  <r>
    <s v="sales"/>
    <x v="6"/>
    <x v="186"/>
    <n v="1.0639072024125201E-65"/>
    <n v="1"/>
    <x v="43"/>
    <n v="1.0639072024125201E-65"/>
  </r>
  <r>
    <s v="sales"/>
    <x v="6"/>
    <x v="187"/>
    <n v="4.2556288096501E-66"/>
    <n v="1"/>
    <x v="43"/>
    <n v="4.2556288096501E-66"/>
  </r>
  <r>
    <s v="sales"/>
    <x v="6"/>
    <x v="188"/>
    <n v="1.7022515238600401E-66"/>
    <n v="1"/>
    <x v="43"/>
    <n v="1.7022515238600401E-66"/>
  </r>
  <r>
    <s v="sales"/>
    <x v="6"/>
    <x v="189"/>
    <n v="6.8090060954401598E-67"/>
    <n v="1"/>
    <x v="44"/>
    <n v="6.8090060954401598E-67"/>
  </r>
  <r>
    <s v="sales"/>
    <x v="6"/>
    <x v="190"/>
    <n v="2.7236024381760601E-67"/>
    <n v="1"/>
    <x v="44"/>
    <n v="2.7236024381760601E-67"/>
  </r>
  <r>
    <s v="sales"/>
    <x v="6"/>
    <x v="191"/>
    <n v="1.08944097527043E-67"/>
    <n v="1"/>
    <x v="44"/>
    <n v="1.08944097527043E-67"/>
  </r>
  <r>
    <s v="sales"/>
    <x v="6"/>
    <x v="192"/>
    <n v="4.3577639010816999E-68"/>
    <n v="1"/>
    <x v="44"/>
    <n v="4.3577639010816999E-68"/>
  </r>
  <r>
    <s v="sales"/>
    <x v="6"/>
    <x v="193"/>
    <n v="1.7431055604326801E-68"/>
    <n v="1"/>
    <x v="45"/>
    <n v="1.7431055604326801E-68"/>
  </r>
  <r>
    <s v="sales"/>
    <x v="6"/>
    <x v="194"/>
    <n v="6.9724222417307198E-69"/>
    <n v="1"/>
    <x v="45"/>
    <n v="6.9724222417307198E-69"/>
  </r>
  <r>
    <s v="sales"/>
    <x v="6"/>
    <x v="195"/>
    <n v="2.7889688966922901E-69"/>
    <n v="1"/>
    <x v="45"/>
    <n v="2.7889688966922901E-69"/>
  </r>
  <r>
    <s v="sales"/>
    <x v="6"/>
    <x v="196"/>
    <n v="1.11558755867692E-69"/>
    <n v="1"/>
    <x v="45"/>
    <n v="1.11558755867692E-69"/>
  </r>
  <r>
    <s v="sales"/>
    <x v="6"/>
    <x v="197"/>
    <n v="4.4623502347076699E-70"/>
    <n v="1"/>
    <x v="45"/>
    <n v="4.4623502347076699E-70"/>
  </r>
  <r>
    <s v="sales"/>
    <x v="6"/>
    <x v="198"/>
    <n v="1.78494009388307E-70"/>
    <n v="1"/>
    <x v="46"/>
    <n v="1.78494009388307E-70"/>
  </r>
  <r>
    <s v="sales"/>
    <x v="6"/>
    <x v="199"/>
    <n v="7.1397603755322697E-71"/>
    <n v="1"/>
    <x v="46"/>
    <n v="7.1397603755322697E-71"/>
  </r>
  <r>
    <s v="sales"/>
    <x v="6"/>
    <x v="200"/>
    <n v="2.8559041502129099E-71"/>
    <n v="1"/>
    <x v="46"/>
    <n v="2.8559041502129099E-71"/>
  </r>
  <r>
    <s v="sales"/>
    <x v="6"/>
    <x v="201"/>
    <n v="1.1423616600851601E-71"/>
    <n v="1"/>
    <x v="46"/>
    <n v="1.1423616600851601E-71"/>
  </r>
  <r>
    <s v="sales"/>
    <x v="6"/>
    <x v="202"/>
    <n v="4.5694466403406502E-72"/>
    <n v="1"/>
    <x v="47"/>
    <n v="4.5694466403406502E-72"/>
  </r>
  <r>
    <s v="sales"/>
    <x v="6"/>
    <x v="203"/>
    <n v="1.82777865613626E-72"/>
    <n v="1"/>
    <x v="47"/>
    <n v="1.82777865613626E-72"/>
  </r>
  <r>
    <s v="sales"/>
    <x v="6"/>
    <x v="204"/>
    <n v="7.3111146245450396E-73"/>
    <n v="1"/>
    <x v="47"/>
    <n v="7.3111146245450396E-73"/>
  </r>
  <r>
    <s v="sales"/>
    <x v="6"/>
    <x v="205"/>
    <n v="2.92444584981802E-73"/>
    <n v="1"/>
    <x v="47"/>
    <n v="2.92444584981802E-73"/>
  </r>
  <r>
    <s v="sales"/>
    <x v="6"/>
    <x v="206"/>
    <n v="1.1697783399272101E-73"/>
    <n v="1"/>
    <x v="48"/>
    <n v="1.1697783399272101E-73"/>
  </r>
  <r>
    <s v="sales"/>
    <x v="6"/>
    <x v="207"/>
    <n v="4.6791133597088302E-74"/>
    <n v="1"/>
    <x v="48"/>
    <n v="4.6791133597088302E-74"/>
  </r>
  <r>
    <s v="sales"/>
    <x v="7"/>
    <x v="0"/>
    <n v="1523.4985549140699"/>
    <n v="1"/>
    <x v="0"/>
    <n v="1523.4985549140699"/>
  </r>
  <r>
    <s v="sales"/>
    <x v="7"/>
    <x v="1"/>
    <n v="1564.7357742085101"/>
    <n v="1"/>
    <x v="0"/>
    <n v="1564.7357742085101"/>
  </r>
  <r>
    <s v="sales"/>
    <x v="7"/>
    <x v="2"/>
    <n v="1630.1027491193399"/>
    <n v="1"/>
    <x v="1"/>
    <n v="1630.1027491193399"/>
  </r>
  <r>
    <s v="sales"/>
    <x v="7"/>
    <x v="3"/>
    <n v="1604.7777827608099"/>
    <n v="1"/>
    <x v="1"/>
    <n v="1604.7777827608099"/>
  </r>
  <r>
    <s v="sales"/>
    <x v="7"/>
    <x v="4"/>
    <n v="1278.24022390095"/>
    <n v="1"/>
    <x v="1"/>
    <n v="1278.24022390095"/>
  </r>
  <r>
    <s v="sales"/>
    <x v="7"/>
    <x v="5"/>
    <n v="1205.4614465754901"/>
    <n v="1"/>
    <x v="1"/>
    <n v="1205.4614465754901"/>
  </r>
  <r>
    <s v="sales"/>
    <x v="7"/>
    <x v="6"/>
    <n v="1193.9568423692399"/>
    <n v="1"/>
    <x v="2"/>
    <n v="1193.9568423692399"/>
  </r>
  <r>
    <s v="sales"/>
    <x v="7"/>
    <x v="7"/>
    <n v="1312.13372435768"/>
    <n v="1"/>
    <x v="2"/>
    <n v="1312.13372435768"/>
  </r>
  <r>
    <s v="sales"/>
    <x v="7"/>
    <x v="8"/>
    <n v="1060.80173920692"/>
    <n v="1"/>
    <x v="2"/>
    <n v="1060.80173920692"/>
  </r>
  <r>
    <s v="sales"/>
    <x v="7"/>
    <x v="9"/>
    <n v="883.41361985220897"/>
    <n v="1"/>
    <x v="2"/>
    <n v="883.41361985220897"/>
  </r>
  <r>
    <s v="sales"/>
    <x v="7"/>
    <x v="10"/>
    <n v="1044.6750833548399"/>
    <n v="1"/>
    <x v="3"/>
    <n v="1044.6750833548399"/>
  </r>
  <r>
    <s v="sales"/>
    <x v="7"/>
    <x v="11"/>
    <n v="1348.93435288196"/>
    <n v="1"/>
    <x v="3"/>
    <n v="1348.93435288196"/>
  </r>
  <r>
    <s v="sales"/>
    <x v="7"/>
    <x v="12"/>
    <n v="1212.04226787575"/>
    <n v="1"/>
    <x v="3"/>
    <n v="1212.04226787575"/>
  </r>
  <r>
    <s v="sales"/>
    <x v="7"/>
    <x v="13"/>
    <n v="1040.34523164647"/>
    <n v="1"/>
    <x v="3"/>
    <n v="1040.34523164647"/>
  </r>
  <r>
    <s v="sales"/>
    <x v="7"/>
    <x v="14"/>
    <n v="939.03839996849001"/>
    <n v="1"/>
    <x v="3"/>
    <n v="939.03839996849001"/>
  </r>
  <r>
    <s v="sales"/>
    <x v="7"/>
    <x v="15"/>
    <n v="872.41003032823403"/>
    <n v="1"/>
    <x v="4"/>
    <n v="872.41003032823403"/>
  </r>
  <r>
    <s v="sales"/>
    <x v="7"/>
    <x v="16"/>
    <n v="952.67244893839404"/>
    <n v="1"/>
    <x v="4"/>
    <n v="952.67244893839404"/>
  </r>
  <r>
    <s v="sales"/>
    <x v="7"/>
    <x v="17"/>
    <n v="895.58397336699898"/>
    <n v="1"/>
    <x v="4"/>
    <n v="895.58397336699898"/>
  </r>
  <r>
    <s v="sales"/>
    <x v="7"/>
    <x v="18"/>
    <n v="997.33654359829097"/>
    <n v="1"/>
    <x v="4"/>
    <n v="997.33654359829097"/>
  </r>
  <r>
    <s v="sales"/>
    <x v="7"/>
    <x v="19"/>
    <n v="1229.9807897687899"/>
    <n v="1"/>
    <x v="5"/>
    <n v="1229.9807897687899"/>
  </r>
  <r>
    <s v="sales"/>
    <x v="7"/>
    <x v="20"/>
    <n v="1355.2573355633799"/>
    <n v="1"/>
    <x v="5"/>
    <n v="1355.2573355633799"/>
  </r>
  <r>
    <s v="sales"/>
    <x v="7"/>
    <x v="21"/>
    <n v="1138.7948557309301"/>
    <n v="1"/>
    <x v="5"/>
    <n v="1138.7948557309301"/>
  </r>
  <r>
    <s v="sales"/>
    <x v="7"/>
    <x v="22"/>
    <n v="1045.25654544804"/>
    <n v="1"/>
    <x v="5"/>
    <n v="1045.25654544804"/>
  </r>
  <r>
    <s v="sales"/>
    <x v="7"/>
    <x v="23"/>
    <n v="981.53883072037297"/>
    <n v="1"/>
    <x v="5"/>
    <n v="981.53883072037297"/>
  </r>
  <r>
    <s v="sales"/>
    <x v="7"/>
    <x v="24"/>
    <n v="1103.7330223056099"/>
    <n v="1"/>
    <x v="6"/>
    <n v="1103.7330223056099"/>
  </r>
  <r>
    <s v="sales"/>
    <x v="7"/>
    <x v="25"/>
    <n v="1228.6733792277701"/>
    <n v="1"/>
    <x v="6"/>
    <n v="1228.6733792277701"/>
  </r>
  <r>
    <s v="sales"/>
    <x v="7"/>
    <x v="26"/>
    <n v="1170.66102971685"/>
    <n v="1"/>
    <x v="6"/>
    <n v="1170.66102971685"/>
  </r>
  <r>
    <s v="sales"/>
    <x v="7"/>
    <x v="27"/>
    <n v="1108.8684640583101"/>
    <n v="1"/>
    <x v="6"/>
    <n v="1108.8684640583101"/>
  </r>
  <r>
    <s v="sales"/>
    <x v="7"/>
    <x v="28"/>
    <n v="1176.2795839620701"/>
    <n v="1"/>
    <x v="7"/>
    <n v="1176.2795839620701"/>
  </r>
  <r>
    <s v="sales"/>
    <x v="7"/>
    <x v="29"/>
    <n v="1266.1956863896"/>
    <n v="1"/>
    <x v="7"/>
    <n v="1266.1956863896"/>
  </r>
  <r>
    <s v="sales"/>
    <x v="7"/>
    <x v="30"/>
    <n v="1109.69192882943"/>
    <n v="1"/>
    <x v="7"/>
    <n v="1109.69192882943"/>
  </r>
  <r>
    <s v="sales"/>
    <x v="7"/>
    <x v="31"/>
    <n v="1121.4827200782299"/>
    <n v="1"/>
    <x v="7"/>
    <n v="1121.4827200782299"/>
  </r>
  <r>
    <s v="sales"/>
    <x v="7"/>
    <x v="32"/>
    <n v="1045.6160155668099"/>
    <n v="1"/>
    <x v="8"/>
    <n v="1045.6160155668099"/>
  </r>
  <r>
    <s v="sales"/>
    <x v="7"/>
    <x v="33"/>
    <n v="1047.88016774073"/>
    <n v="1"/>
    <x v="8"/>
    <n v="1047.88016774073"/>
  </r>
  <r>
    <s v="sales"/>
    <x v="7"/>
    <x v="34"/>
    <n v="1126.6101536946401"/>
    <n v="1"/>
    <x v="8"/>
    <n v="1126.6101536946401"/>
  </r>
  <r>
    <s v="sales"/>
    <x v="7"/>
    <x v="35"/>
    <n v="1237.72770918263"/>
    <n v="1"/>
    <x v="8"/>
    <n v="1237.72770918263"/>
  </r>
  <r>
    <s v="sales"/>
    <x v="7"/>
    <x v="36"/>
    <n v="1194.8603296005199"/>
    <n v="1"/>
    <x v="8"/>
    <n v="1194.8603296005199"/>
  </r>
  <r>
    <s v="sales"/>
    <x v="7"/>
    <x v="37"/>
    <n v="1237.8342771100599"/>
    <n v="1"/>
    <x v="9"/>
    <n v="1237.8342771100599"/>
  </r>
  <r>
    <s v="sales"/>
    <x v="7"/>
    <x v="38"/>
    <n v="1178.64797701569"/>
    <n v="1"/>
    <x v="9"/>
    <n v="1178.64797701569"/>
  </r>
  <r>
    <s v="sales"/>
    <x v="7"/>
    <x v="39"/>
    <n v="1252.97780340952"/>
    <n v="1"/>
    <x v="9"/>
    <n v="1252.97780340952"/>
  </r>
  <r>
    <s v="sales"/>
    <x v="7"/>
    <x v="40"/>
    <n v="1222.7090508460001"/>
    <n v="1"/>
    <x v="9"/>
    <n v="1222.7090508460001"/>
  </r>
  <r>
    <s v="sales"/>
    <x v="7"/>
    <x v="41"/>
    <n v="1207.4391722141099"/>
    <n v="1"/>
    <x v="10"/>
    <n v="1207.4391722141099"/>
  </r>
  <r>
    <s v="sales"/>
    <x v="7"/>
    <x v="42"/>
    <n v="1120.53371127286"/>
    <n v="1"/>
    <x v="10"/>
    <n v="1120.53371127286"/>
  </r>
  <r>
    <s v="sales"/>
    <x v="7"/>
    <x v="43"/>
    <n v="1076.7481498951299"/>
    <n v="1"/>
    <x v="10"/>
    <n v="1076.7481498951299"/>
  </r>
  <r>
    <s v="sales"/>
    <x v="7"/>
    <x v="44"/>
    <n v="1117.3745751045701"/>
    <n v="1"/>
    <x v="10"/>
    <n v="1117.3745751045701"/>
  </r>
  <r>
    <s v="sales"/>
    <x v="7"/>
    <x v="45"/>
    <n v="1080.7040969433101"/>
    <n v="1"/>
    <x v="11"/>
    <n v="1080.7040969433101"/>
  </r>
  <r>
    <s v="sales"/>
    <x v="7"/>
    <x v="46"/>
    <n v="1214.3357944137899"/>
    <n v="1"/>
    <x v="11"/>
    <n v="1214.3357944137899"/>
  </r>
  <r>
    <s v="sales"/>
    <x v="7"/>
    <x v="47"/>
    <n v="1136.6272561847099"/>
    <n v="1"/>
    <x v="11"/>
    <n v="1136.6272561847099"/>
  </r>
  <r>
    <s v="sales"/>
    <x v="7"/>
    <x v="48"/>
    <n v="1031.2510816111101"/>
    <n v="1"/>
    <x v="11"/>
    <n v="1031.2510816111101"/>
  </r>
  <r>
    <s v="sales"/>
    <x v="7"/>
    <x v="49"/>
    <n v="1170.50860356058"/>
    <n v="1"/>
    <x v="11"/>
    <n v="1170.50860356058"/>
  </r>
  <r>
    <s v="sales"/>
    <x v="7"/>
    <x v="50"/>
    <n v="1107.3691379812501"/>
    <n v="1"/>
    <x v="12"/>
    <n v="1107.3691379812501"/>
  </r>
  <r>
    <s v="sales"/>
    <x v="7"/>
    <x v="51"/>
    <n v="924.97402859618796"/>
    <n v="1"/>
    <x v="12"/>
    <n v="924.97402859618796"/>
  </r>
  <r>
    <s v="sales"/>
    <x v="7"/>
    <x v="52"/>
    <n v="941.14116620690299"/>
    <n v="1"/>
    <x v="12"/>
    <n v="941.14116620690299"/>
  </r>
  <r>
    <s v="sales"/>
    <x v="7"/>
    <x v="53"/>
    <n v="868.39577534012801"/>
    <n v="1"/>
    <x v="12"/>
    <n v="868.39577534012801"/>
  </r>
  <r>
    <s v="sales"/>
    <x v="7"/>
    <x v="54"/>
    <n v="990.41107760750697"/>
    <n v="1"/>
    <x v="13"/>
    <n v="990.41107760750697"/>
  </r>
  <r>
    <s v="sales"/>
    <x v="7"/>
    <x v="55"/>
    <n v="1122.99942488188"/>
    <n v="1"/>
    <x v="13"/>
    <n v="1122.99942488188"/>
  </r>
  <r>
    <s v="sales"/>
    <x v="7"/>
    <x v="56"/>
    <n v="1002.98464423018"/>
    <n v="1"/>
    <x v="13"/>
    <n v="1002.98464423018"/>
  </r>
  <r>
    <s v="sales"/>
    <x v="7"/>
    <x v="57"/>
    <n v="953.36230898734595"/>
    <n v="1"/>
    <x v="13"/>
    <n v="953.36230898734595"/>
  </r>
  <r>
    <s v="sales"/>
    <x v="7"/>
    <x v="58"/>
    <n v="1133.04400230785"/>
    <n v="1"/>
    <x v="14"/>
    <n v="1133.04400230785"/>
  </r>
  <r>
    <s v="sales"/>
    <x v="7"/>
    <x v="59"/>
    <n v="1125.0511914307399"/>
    <n v="1"/>
    <x v="14"/>
    <n v="1125.0511914307399"/>
  </r>
  <r>
    <s v="sales"/>
    <x v="7"/>
    <x v="60"/>
    <n v="888.46366850005904"/>
    <n v="1"/>
    <x v="14"/>
    <n v="888.46366850005904"/>
  </r>
  <r>
    <s v="sales"/>
    <x v="7"/>
    <x v="61"/>
    <n v="863.36417736262604"/>
    <n v="1"/>
    <x v="14"/>
    <n v="863.36417736262604"/>
  </r>
  <r>
    <s v="sales"/>
    <x v="7"/>
    <x v="62"/>
    <n v="800.65955955217896"/>
    <n v="1"/>
    <x v="14"/>
    <n v="800.65955955217896"/>
  </r>
  <r>
    <s v="sales"/>
    <x v="7"/>
    <x v="63"/>
    <n v="684.42069507411804"/>
    <n v="1"/>
    <x v="15"/>
    <n v="684.42069507411804"/>
  </r>
  <r>
    <s v="sales"/>
    <x v="7"/>
    <x v="64"/>
    <n v="670.97656737789202"/>
    <n v="1"/>
    <x v="15"/>
    <n v="670.97656737789202"/>
  </r>
  <r>
    <s v="sales"/>
    <x v="7"/>
    <x v="65"/>
    <n v="644.65512015024899"/>
    <n v="1"/>
    <x v="15"/>
    <n v="644.65512015024899"/>
  </r>
  <r>
    <s v="sales"/>
    <x v="7"/>
    <x v="66"/>
    <n v="593.76755091426503"/>
    <n v="1"/>
    <x v="15"/>
    <n v="593.76755091426503"/>
  </r>
  <r>
    <s v="sales"/>
    <x v="7"/>
    <x v="67"/>
    <n v="757.15935173840205"/>
    <n v="1"/>
    <x v="16"/>
    <n v="757.15935173840205"/>
  </r>
  <r>
    <s v="sales"/>
    <x v="7"/>
    <x v="68"/>
    <n v="797.14888754257902"/>
    <n v="1"/>
    <x v="16"/>
    <n v="797.14888754257902"/>
  </r>
  <r>
    <s v="sales"/>
    <x v="7"/>
    <x v="69"/>
    <n v="696.447687376825"/>
    <n v="1"/>
    <x v="16"/>
    <n v="696.447687376825"/>
  </r>
  <r>
    <s v="sales"/>
    <x v="7"/>
    <x v="70"/>
    <n v="687.56238936331704"/>
    <n v="1"/>
    <x v="16"/>
    <n v="687.56238936331704"/>
  </r>
  <r>
    <s v="sales"/>
    <x v="7"/>
    <x v="71"/>
    <n v="894.05476849227705"/>
    <n v="1"/>
    <x v="17"/>
    <n v="894.05476849227705"/>
  </r>
  <r>
    <s v="sales"/>
    <x v="7"/>
    <x v="72"/>
    <n v="1298.1122877191101"/>
    <n v="1"/>
    <x v="17"/>
    <n v="1298.1122877191101"/>
  </r>
  <r>
    <s v="sales"/>
    <x v="7"/>
    <x v="73"/>
    <n v="992.88830789782605"/>
    <n v="1"/>
    <x v="17"/>
    <n v="992.88830789782605"/>
  </r>
  <r>
    <s v="sales"/>
    <x v="7"/>
    <x v="74"/>
    <n v="1189.73417063484"/>
    <n v="1"/>
    <x v="17"/>
    <n v="1189.73417063484"/>
  </r>
  <r>
    <s v="sales"/>
    <x v="7"/>
    <x v="75"/>
    <n v="1445.0380283342499"/>
    <n v="1"/>
    <x v="17"/>
    <n v="1445.0380283342499"/>
  </r>
  <r>
    <s v="sales"/>
    <x v="7"/>
    <x v="76"/>
    <n v="1864.3617546340399"/>
    <n v="1"/>
    <x v="18"/>
    <n v="1864.3617546340399"/>
  </r>
  <r>
    <s v="sales"/>
    <x v="7"/>
    <x v="77"/>
    <n v="1955.78590273603"/>
    <n v="1"/>
    <x v="18"/>
    <n v="1955.78590273603"/>
  </r>
  <r>
    <s v="sales"/>
    <x v="7"/>
    <x v="78"/>
    <n v="1636.45943574887"/>
    <n v="1"/>
    <x v="18"/>
    <n v="1636.45943574887"/>
  </r>
  <r>
    <s v="sales"/>
    <x v="7"/>
    <x v="79"/>
    <n v="1396.8218594689599"/>
    <n v="1"/>
    <x v="18"/>
    <n v="1396.8218594689599"/>
  </r>
  <r>
    <s v="sales"/>
    <x v="7"/>
    <x v="80"/>
    <n v="1724.24885693244"/>
    <n v="1"/>
    <x v="19"/>
    <n v="1724.24885693244"/>
  </r>
  <r>
    <s v="sales"/>
    <x v="7"/>
    <x v="81"/>
    <n v="2008.8842776112299"/>
    <n v="1"/>
    <x v="19"/>
    <n v="2008.8842776112299"/>
  </r>
  <r>
    <s v="sales"/>
    <x v="7"/>
    <x v="82"/>
    <n v="1946.1970780423301"/>
    <n v="1"/>
    <x v="19"/>
    <n v="1946.1970780423301"/>
  </r>
  <r>
    <s v="sales"/>
    <x v="7"/>
    <x v="83"/>
    <n v="2145.41464719655"/>
    <n v="1"/>
    <x v="19"/>
    <n v="2145.41464719655"/>
  </r>
  <r>
    <s v="sales"/>
    <x v="7"/>
    <x v="84"/>
    <n v="2166.4483480232798"/>
    <n v="1"/>
    <x v="20"/>
    <n v="2166.4483480232798"/>
  </r>
  <r>
    <s v="sales"/>
    <x v="7"/>
    <x v="85"/>
    <n v="1933.8352564874201"/>
    <n v="1"/>
    <x v="20"/>
    <n v="1933.8352564874201"/>
  </r>
  <r>
    <s v="sales"/>
    <x v="7"/>
    <x v="86"/>
    <n v="1971.52596510384"/>
    <n v="1"/>
    <x v="20"/>
    <n v="1971.52596510384"/>
  </r>
  <r>
    <s v="sales"/>
    <x v="7"/>
    <x v="87"/>
    <n v="1946.03149827116"/>
    <n v="1"/>
    <x v="20"/>
    <n v="1946.03149827116"/>
  </r>
  <r>
    <s v="sales"/>
    <x v="7"/>
    <x v="88"/>
    <n v="1686.2776979528801"/>
    <n v="1"/>
    <x v="20"/>
    <n v="1686.2776979528801"/>
  </r>
  <r>
    <s v="sales"/>
    <x v="7"/>
    <x v="89"/>
    <n v="2080.3510936667999"/>
    <n v="1"/>
    <x v="21"/>
    <n v="2080.3510936667999"/>
  </r>
  <r>
    <s v="sales"/>
    <x v="7"/>
    <x v="90"/>
    <n v="2060.6479051035799"/>
    <n v="1"/>
    <x v="21"/>
    <n v="2060.6479051035799"/>
  </r>
  <r>
    <s v="sales"/>
    <x v="7"/>
    <x v="91"/>
    <n v="1744.74074636213"/>
    <n v="1"/>
    <x v="21"/>
    <n v="1744.74074636213"/>
  </r>
  <r>
    <s v="sales"/>
    <x v="7"/>
    <x v="92"/>
    <n v="1710.9406862026999"/>
    <n v="1"/>
    <x v="21"/>
    <n v="1710.9406862026999"/>
  </r>
  <r>
    <s v="sales"/>
    <x v="7"/>
    <x v="93"/>
    <n v="1973.31216876391"/>
    <n v="1"/>
    <x v="22"/>
    <n v="1973.31216876391"/>
  </r>
  <r>
    <s v="sales"/>
    <x v="7"/>
    <x v="94"/>
    <n v="1886.88662921679"/>
    <n v="1"/>
    <x v="22"/>
    <n v="1886.88662921679"/>
  </r>
  <r>
    <s v="sales"/>
    <x v="7"/>
    <x v="95"/>
    <n v="1824.5218144621099"/>
    <n v="1"/>
    <x v="22"/>
    <n v="1824.5218144621099"/>
  </r>
  <r>
    <s v="sales"/>
    <x v="7"/>
    <x v="96"/>
    <n v="1777.4956574248699"/>
    <n v="1"/>
    <x v="22"/>
    <n v="1777.4956574248699"/>
  </r>
  <r>
    <s v="sales"/>
    <x v="7"/>
    <x v="97"/>
    <n v="1572.03043507296"/>
    <n v="1"/>
    <x v="22"/>
    <n v="1572.03043507296"/>
  </r>
  <r>
    <s v="sales"/>
    <x v="7"/>
    <x v="98"/>
    <n v="2002.84043929564"/>
    <n v="1"/>
    <x v="23"/>
    <n v="2002.84043929564"/>
  </r>
  <r>
    <s v="sales"/>
    <x v="7"/>
    <x v="99"/>
    <n v="1941.25737012383"/>
    <n v="1"/>
    <x v="23"/>
    <n v="1941.25737012383"/>
  </r>
  <r>
    <s v="sales"/>
    <x v="7"/>
    <x v="100"/>
    <n v="2064.8955645197202"/>
    <n v="1"/>
    <x v="23"/>
    <n v="2064.8955645197202"/>
  </r>
  <r>
    <s v="sales"/>
    <x v="7"/>
    <x v="101"/>
    <n v="1901.6662978172301"/>
    <n v="1"/>
    <x v="23"/>
    <n v="1901.6662978172301"/>
  </r>
  <r>
    <s v="sales"/>
    <x v="7"/>
    <x v="102"/>
    <n v="1657.43402174486"/>
    <n v="1"/>
    <x v="24"/>
    <n v="1657.43402174486"/>
  </r>
  <r>
    <s v="sales"/>
    <x v="7"/>
    <x v="103"/>
    <n v="1532.3094542218801"/>
    <n v="1"/>
    <x v="24"/>
    <n v="1532.3094542218801"/>
  </r>
  <r>
    <s v="sales"/>
    <x v="7"/>
    <x v="104"/>
    <n v="1297.4203909459"/>
    <n v="1"/>
    <x v="24"/>
    <n v="1297.4203909459"/>
  </r>
  <r>
    <s v="sales"/>
    <x v="7"/>
    <x v="105"/>
    <n v="1113.0323166704"/>
    <n v="1"/>
    <x v="24"/>
    <n v="1113.0323166704"/>
  </r>
  <r>
    <s v="sales"/>
    <x v="7"/>
    <x v="106"/>
    <n v="1010.64813352511"/>
    <n v="1"/>
    <x v="25"/>
    <n v="1010.64813352511"/>
  </r>
  <r>
    <s v="sales"/>
    <x v="7"/>
    <x v="107"/>
    <n v="1281.6404690173499"/>
    <n v="1"/>
    <x v="25"/>
    <n v="1281.6404690173499"/>
  </r>
  <r>
    <s v="sales"/>
    <x v="7"/>
    <x v="108"/>
    <n v="1343.9704327866"/>
    <n v="1"/>
    <x v="25"/>
    <n v="1343.9704327866"/>
  </r>
  <r>
    <s v="sales"/>
    <x v="7"/>
    <x v="109"/>
    <n v="1328.1393519166199"/>
    <n v="1"/>
    <x v="25"/>
    <n v="1328.1393519166199"/>
  </r>
  <r>
    <s v="sales"/>
    <x v="7"/>
    <x v="110"/>
    <n v="1391.47412130559"/>
    <n v="1"/>
    <x v="25"/>
    <n v="1391.47412130559"/>
  </r>
  <r>
    <s v="sales"/>
    <x v="7"/>
    <x v="111"/>
    <n v="1678.2597417970301"/>
    <n v="1"/>
    <x v="26"/>
    <n v="1678.2597417970301"/>
  </r>
  <r>
    <s v="sales"/>
    <x v="7"/>
    <x v="112"/>
    <n v="1749.87169056177"/>
    <n v="1"/>
    <x v="26"/>
    <n v="1749.87169056177"/>
  </r>
  <r>
    <s v="sales"/>
    <x v="7"/>
    <x v="113"/>
    <n v="1635.18602326885"/>
    <n v="1"/>
    <x v="26"/>
    <n v="1635.18602326885"/>
  </r>
  <r>
    <s v="sales"/>
    <x v="7"/>
    <x v="114"/>
    <n v="1957.54837273575"/>
    <n v="1"/>
    <x v="26"/>
    <n v="1957.54837273575"/>
  </r>
  <r>
    <s v="sales"/>
    <x v="7"/>
    <x v="115"/>
    <n v="2539.9169986737902"/>
    <n v="1"/>
    <x v="27"/>
    <n v="2539.9169986737902"/>
  </r>
  <r>
    <s v="sales"/>
    <x v="7"/>
    <x v="116"/>
    <n v="2756.6606683084201"/>
    <n v="1"/>
    <x v="27"/>
    <n v="2756.6606683084201"/>
  </r>
  <r>
    <s v="sales"/>
    <x v="7"/>
    <x v="117"/>
    <n v="2161.02057101948"/>
    <n v="1"/>
    <x v="27"/>
    <n v="2161.02057101948"/>
  </r>
  <r>
    <s v="sales"/>
    <x v="7"/>
    <x v="118"/>
    <n v="1795.86948158831"/>
    <n v="1"/>
    <x v="27"/>
    <n v="1795.86948158831"/>
  </r>
  <r>
    <s v="sales"/>
    <x v="7"/>
    <x v="119"/>
    <n v="2065.6610617933702"/>
    <n v="1"/>
    <x v="28"/>
    <n v="2065.6610617933702"/>
  </r>
  <r>
    <s v="sales"/>
    <x v="7"/>
    <x v="120"/>
    <n v="2222.5268859060202"/>
    <n v="1"/>
    <x v="28"/>
    <n v="2222.5268859060202"/>
  </r>
  <r>
    <s v="sales"/>
    <x v="7"/>
    <x v="121"/>
    <n v="1783.0951679152399"/>
    <n v="1"/>
    <x v="28"/>
    <n v="1783.0951679152399"/>
  </r>
  <r>
    <s v="sales"/>
    <x v="7"/>
    <x v="122"/>
    <n v="1503.3756196438301"/>
    <n v="1"/>
    <x v="28"/>
    <n v="1503.3756196438301"/>
  </r>
  <r>
    <s v="sales"/>
    <x v="7"/>
    <x v="123"/>
    <n v="1711.13918574843"/>
    <n v="1"/>
    <x v="29"/>
    <n v="1711.13918574843"/>
  </r>
  <r>
    <s v="sales"/>
    <x v="7"/>
    <x v="124"/>
    <n v="2069.37124628007"/>
    <n v="1"/>
    <x v="29"/>
    <n v="2069.37124628007"/>
  </r>
  <r>
    <s v="sales"/>
    <x v="7"/>
    <x v="125"/>
    <n v="1958.7389198916701"/>
    <n v="1"/>
    <x v="29"/>
    <n v="1958.7389198916701"/>
  </r>
  <r>
    <s v="sales"/>
    <x v="7"/>
    <x v="126"/>
    <n v="1682.4495708847501"/>
    <n v="1"/>
    <x v="29"/>
    <n v="1682.4495708847501"/>
  </r>
  <r>
    <s v="sales"/>
    <x v="7"/>
    <x v="127"/>
    <n v="1890.09138640478"/>
    <n v="1"/>
    <x v="29"/>
    <n v="1890.09138640478"/>
  </r>
  <r>
    <s v="sales"/>
    <x v="7"/>
    <x v="128"/>
    <n v="2267.8229773657199"/>
    <n v="1"/>
    <x v="30"/>
    <n v="2267.8229773657199"/>
  </r>
  <r>
    <s v="sales"/>
    <x v="7"/>
    <x v="129"/>
    <n v="1903.0172518270599"/>
    <n v="1"/>
    <x v="30"/>
    <n v="1903.0172518270599"/>
  </r>
  <r>
    <s v="sales"/>
    <x v="7"/>
    <x v="130"/>
    <n v="1621.95463993863"/>
    <n v="1"/>
    <x v="30"/>
    <n v="1621.95463993863"/>
  </r>
  <r>
    <s v="sales"/>
    <x v="7"/>
    <x v="131"/>
    <n v="1789.7025517502"/>
    <n v="1"/>
    <x v="30"/>
    <n v="1789.7025517502"/>
  </r>
  <r>
    <s v="sales"/>
    <x v="7"/>
    <x v="132"/>
    <n v="2340.56747275925"/>
    <n v="1"/>
    <x v="31"/>
    <n v="2340.56747275925"/>
  </r>
  <r>
    <s v="sales"/>
    <x v="7"/>
    <x v="133"/>
    <n v="2003.23313401169"/>
    <n v="1"/>
    <x v="31"/>
    <n v="2003.23313401169"/>
  </r>
  <r>
    <s v="sales"/>
    <x v="7"/>
    <x v="134"/>
    <n v="1647.9857144119301"/>
    <n v="1"/>
    <x v="31"/>
    <n v="1647.9857144119301"/>
  </r>
  <r>
    <s v="sales"/>
    <x v="7"/>
    <x v="135"/>
    <n v="1822.19387974966"/>
    <n v="1"/>
    <x v="31"/>
    <n v="1822.19387974966"/>
  </r>
  <r>
    <s v="sales"/>
    <x v="7"/>
    <x v="136"/>
    <n v="2215.5883428921402"/>
    <n v="1"/>
    <x v="31"/>
    <n v="2215.5883428921402"/>
  </r>
  <r>
    <s v="sales"/>
    <x v="7"/>
    <x v="137"/>
    <n v="2187.5282979047101"/>
    <n v="1"/>
    <x v="32"/>
    <n v="2187.5282979047101"/>
  </r>
  <r>
    <s v="sales"/>
    <x v="7"/>
    <x v="138"/>
    <n v="1837.11354061411"/>
    <n v="1"/>
    <x v="32"/>
    <n v="1837.11354061411"/>
  </r>
  <r>
    <s v="sales"/>
    <x v="7"/>
    <x v="139"/>
    <n v="1947.83455114003"/>
    <n v="1"/>
    <x v="32"/>
    <n v="1947.83455114003"/>
  </r>
  <r>
    <s v="sales"/>
    <x v="7"/>
    <x v="140"/>
    <n v="2102.8286401086698"/>
    <n v="1"/>
    <x v="32"/>
    <n v="2102.8286401086698"/>
  </r>
  <r>
    <s v="sales"/>
    <x v="7"/>
    <x v="141"/>
    <n v="2077.0254597420699"/>
    <n v="1"/>
    <x v="33"/>
    <n v="2077.0254597420699"/>
  </r>
  <r>
    <s v="sales"/>
    <x v="7"/>
    <x v="142"/>
    <n v="1826.4893010988201"/>
    <n v="1"/>
    <x v="33"/>
    <n v="1826.4893010988201"/>
  </r>
  <r>
    <s v="sales"/>
    <x v="7"/>
    <x v="143"/>
    <n v="1885.7118629576801"/>
    <n v="1"/>
    <x v="33"/>
    <n v="1885.7118629576801"/>
  </r>
  <r>
    <s v="sales"/>
    <x v="7"/>
    <x v="144"/>
    <n v="2057.0601102149499"/>
    <n v="1"/>
    <x v="33"/>
    <n v="2057.0601102149499"/>
  </r>
  <r>
    <s v="sales"/>
    <x v="7"/>
    <x v="145"/>
    <n v="2076.94800025117"/>
    <n v="1"/>
    <x v="34"/>
    <n v="2076.94800025117"/>
  </r>
  <r>
    <s v="sales"/>
    <x v="7"/>
    <x v="146"/>
    <n v="2066.9720816174099"/>
    <n v="1"/>
    <x v="34"/>
    <n v="2066.9720816174099"/>
  </r>
  <r>
    <s v="sales"/>
    <x v="7"/>
    <x v="147"/>
    <n v="2215.58441169968"/>
    <n v="1"/>
    <x v="34"/>
    <n v="2215.58441169968"/>
  </r>
  <r>
    <s v="sales"/>
    <x v="7"/>
    <x v="148"/>
    <n v="2188.2842525992401"/>
    <n v="1"/>
    <x v="34"/>
    <n v="2188.2842525992401"/>
  </r>
  <r>
    <s v="sales"/>
    <x v="7"/>
    <x v="149"/>
    <n v="2321.4304197249999"/>
    <n v="1"/>
    <x v="34"/>
    <n v="2321.4304197249999"/>
  </r>
  <r>
    <s v="sales"/>
    <x v="7"/>
    <x v="150"/>
    <n v="2189.4186351830099"/>
    <n v="1"/>
    <x v="35"/>
    <n v="2189.4186351830099"/>
  </r>
  <r>
    <s v="sales"/>
    <x v="7"/>
    <x v="151"/>
    <n v="1731.33144181643"/>
    <n v="1"/>
    <x v="35"/>
    <n v="1731.33144181643"/>
  </r>
  <r>
    <s v="sales"/>
    <x v="7"/>
    <x v="152"/>
    <n v="1497.10430003136"/>
    <n v="1"/>
    <x v="35"/>
    <n v="1497.10430003136"/>
  </r>
  <r>
    <s v="sales"/>
    <x v="7"/>
    <x v="153"/>
    <n v="1477.8170139830099"/>
    <n v="1"/>
    <x v="35"/>
    <n v="1477.8170139830099"/>
  </r>
  <r>
    <s v="sales"/>
    <x v="7"/>
    <x v="154"/>
    <n v="1561.04429391092"/>
    <n v="1"/>
    <x v="36"/>
    <n v="1561.04429391092"/>
  </r>
  <r>
    <s v="sales"/>
    <x v="7"/>
    <x v="155"/>
    <n v="1429.34321932639"/>
    <n v="1"/>
    <x v="36"/>
    <n v="1429.34321932639"/>
  </r>
  <r>
    <s v="sales"/>
    <x v="7"/>
    <x v="156"/>
    <n v="1181.0465361982799"/>
    <n v="1"/>
    <x v="36"/>
    <n v="1181.0465361982799"/>
  </r>
  <r>
    <s v="sales"/>
    <x v="7"/>
    <x v="157"/>
    <n v="1009.0605875057799"/>
    <n v="1"/>
    <x v="36"/>
    <n v="1009.0605875057799"/>
  </r>
  <r>
    <s v="sales"/>
    <x v="7"/>
    <x v="158"/>
    <n v="919.67477872889697"/>
    <n v="1"/>
    <x v="37"/>
    <n v="919.67477872889697"/>
  </r>
  <r>
    <s v="sales"/>
    <x v="7"/>
    <x v="159"/>
    <n v="1203.72172151841"/>
    <n v="1"/>
    <x v="37"/>
    <n v="1203.72172151841"/>
  </r>
  <r>
    <s v="sales"/>
    <x v="7"/>
    <x v="160"/>
    <n v="1276.4611819827601"/>
    <n v="1"/>
    <x v="37"/>
    <n v="1276.4611819827601"/>
  </r>
  <r>
    <s v="sales"/>
    <x v="7"/>
    <x v="161"/>
    <n v="1269.96288058388"/>
    <n v="1"/>
    <x v="37"/>
    <n v="1269.96288058388"/>
  </r>
  <r>
    <s v="sales"/>
    <x v="7"/>
    <x v="162"/>
    <n v="1342.63309115314"/>
    <n v="1"/>
    <x v="37"/>
    <n v="1342.63309115314"/>
  </r>
  <r>
    <s v="sales"/>
    <x v="7"/>
    <x v="163"/>
    <n v="1638.2388393047299"/>
    <n v="1"/>
    <x v="38"/>
    <n v="1638.2388393047299"/>
  </r>
  <r>
    <s v="sales"/>
    <x v="7"/>
    <x v="164"/>
    <n v="1717.3570397472399"/>
    <n v="1"/>
    <x v="38"/>
    <n v="1717.3570397472399"/>
  </r>
  <r>
    <s v="sales"/>
    <x v="7"/>
    <x v="165"/>
    <n v="1608.9475690554"/>
    <n v="1"/>
    <x v="38"/>
    <n v="1608.9475690554"/>
  </r>
  <r>
    <s v="sales"/>
    <x v="7"/>
    <x v="166"/>
    <n v="1936.4255711211299"/>
    <n v="1"/>
    <x v="38"/>
    <n v="1936.4255711211299"/>
  </r>
  <r>
    <s v="sales"/>
    <x v="7"/>
    <x v="167"/>
    <n v="2522.9494387793602"/>
    <n v="1"/>
    <x v="39"/>
    <n v="2522.9494387793602"/>
  </r>
  <r>
    <s v="sales"/>
    <x v="7"/>
    <x v="168"/>
    <n v="2743.0473762306301"/>
    <n v="1"/>
    <x v="39"/>
    <n v="2743.0473762306301"/>
  </r>
  <r>
    <s v="sales"/>
    <x v="7"/>
    <x v="169"/>
    <n v="2150.11099200848"/>
    <n v="1"/>
    <x v="39"/>
    <n v="2150.11099200848"/>
  </r>
  <r>
    <s v="sales"/>
    <x v="7"/>
    <x v="170"/>
    <n v="1787.13447750264"/>
    <n v="1"/>
    <x v="39"/>
    <n v="1787.13447750264"/>
  </r>
  <r>
    <s v="sales"/>
    <x v="7"/>
    <x v="171"/>
    <n v="2058.6671325052798"/>
    <n v="1"/>
    <x v="40"/>
    <n v="2058.6671325052798"/>
  </r>
  <r>
    <s v="sales"/>
    <x v="7"/>
    <x v="172"/>
    <n v="2216.9276267176001"/>
    <n v="1"/>
    <x v="40"/>
    <n v="2216.9276267176001"/>
  </r>
  <r>
    <s v="sales"/>
    <x v="7"/>
    <x v="173"/>
    <n v="1778.6131970828001"/>
    <n v="1"/>
    <x v="40"/>
    <n v="1778.6131970828001"/>
  </r>
  <r>
    <s v="sales"/>
    <x v="7"/>
    <x v="174"/>
    <n v="1499.7887820803901"/>
    <n v="1"/>
    <x v="40"/>
    <n v="1499.7887820803901"/>
  </r>
  <r>
    <s v="sales"/>
    <x v="7"/>
    <x v="175"/>
    <n v="1708.2690349529801"/>
    <n v="1"/>
    <x v="40"/>
    <n v="1708.2690349529801"/>
  </r>
  <r>
    <s v="sales"/>
    <x v="7"/>
    <x v="176"/>
    <n v="2067.07477319806"/>
    <n v="1"/>
    <x v="41"/>
    <n v="2067.07477319806"/>
  </r>
  <r>
    <s v="sales"/>
    <x v="7"/>
    <x v="177"/>
    <n v="1956.9015131195199"/>
    <n v="1"/>
    <x v="41"/>
    <n v="1956.9015131195199"/>
  </r>
  <r>
    <s v="sales"/>
    <x v="7"/>
    <x v="178"/>
    <n v="1680.9795088795599"/>
    <n v="1"/>
    <x v="41"/>
    <n v="1680.9795088795599"/>
  </r>
  <r>
    <s v="sales"/>
    <x v="7"/>
    <x v="179"/>
    <n v="1888.9152599670399"/>
    <n v="1"/>
    <x v="41"/>
    <n v="1888.9152599670399"/>
  </r>
  <r>
    <s v="sales"/>
    <x v="7"/>
    <x v="180"/>
    <n v="2266.8820406281302"/>
    <n v="1"/>
    <x v="42"/>
    <n v="2266.8820406281302"/>
  </r>
  <r>
    <s v="sales"/>
    <x v="7"/>
    <x v="181"/>
    <n v="1902.2644850987499"/>
    <n v="1"/>
    <x v="42"/>
    <n v="1902.2644850987499"/>
  </r>
  <r>
    <s v="sales"/>
    <x v="7"/>
    <x v="182"/>
    <n v="1621.3524169545401"/>
    <n v="1"/>
    <x v="42"/>
    <n v="1621.3524169545401"/>
  </r>
  <r>
    <s v="sales"/>
    <x v="7"/>
    <x v="183"/>
    <n v="1789.2207688301301"/>
    <n v="1"/>
    <x v="42"/>
    <n v="1789.2207688301301"/>
  </r>
  <r>
    <s v="sales"/>
    <x v="7"/>
    <x v="184"/>
    <n v="2340.1820439432599"/>
    <n v="1"/>
    <x v="43"/>
    <n v="2340.1820439432599"/>
  </r>
  <r>
    <s v="sales"/>
    <x v="7"/>
    <x v="185"/>
    <n v="2002.924789728"/>
    <n v="1"/>
    <x v="43"/>
    <n v="2002.924789728"/>
  </r>
  <r>
    <s v="sales"/>
    <x v="7"/>
    <x v="186"/>
    <n v="1647.73903810407"/>
    <n v="1"/>
    <x v="43"/>
    <n v="1647.73903810407"/>
  </r>
  <r>
    <s v="sales"/>
    <x v="7"/>
    <x v="187"/>
    <n v="1821.9965382727501"/>
    <n v="1"/>
    <x v="43"/>
    <n v="1821.9965382727501"/>
  </r>
  <r>
    <s v="sales"/>
    <x v="7"/>
    <x v="188"/>
    <n v="2215.4304694539301"/>
    <n v="1"/>
    <x v="43"/>
    <n v="2215.4304694539301"/>
  </r>
  <r>
    <s v="sales"/>
    <x v="7"/>
    <x v="189"/>
    <n v="2187.4019990274101"/>
    <n v="1"/>
    <x v="44"/>
    <n v="2187.4019990274101"/>
  </r>
  <r>
    <s v="sales"/>
    <x v="7"/>
    <x v="190"/>
    <n v="1837.0125014463499"/>
    <n v="1"/>
    <x v="44"/>
    <n v="1837.0125014463499"/>
  </r>
  <r>
    <s v="sales"/>
    <x v="7"/>
    <x v="191"/>
    <n v="1947.75371976428"/>
    <n v="1"/>
    <x v="44"/>
    <n v="1947.75371976428"/>
  </r>
  <r>
    <s v="sales"/>
    <x v="7"/>
    <x v="192"/>
    <n v="2102.7639749848199"/>
    <n v="1"/>
    <x v="44"/>
    <n v="2102.7639749848199"/>
  </r>
  <r>
    <s v="sales"/>
    <x v="7"/>
    <x v="193"/>
    <n v="2076.9737276323399"/>
    <n v="1"/>
    <x v="45"/>
    <n v="2076.9737276323399"/>
  </r>
  <r>
    <s v="sales"/>
    <x v="7"/>
    <x v="194"/>
    <n v="1826.4479154079499"/>
    <n v="1"/>
    <x v="45"/>
    <n v="1826.4479154079499"/>
  </r>
  <r>
    <s v="sales"/>
    <x v="7"/>
    <x v="195"/>
    <n v="1885.6787544015001"/>
    <n v="1"/>
    <x v="45"/>
    <n v="1885.6787544015001"/>
  </r>
  <r>
    <s v="sales"/>
    <x v="7"/>
    <x v="196"/>
    <n v="2057.0336233671501"/>
    <n v="1"/>
    <x v="45"/>
    <n v="2057.0336233671501"/>
  </r>
  <r>
    <s v="sales"/>
    <x v="7"/>
    <x v="197"/>
    <n v="2076.9268107715402"/>
    <n v="1"/>
    <x v="45"/>
    <n v="2076.9268107715402"/>
  </r>
  <r>
    <s v="sales"/>
    <x v="7"/>
    <x v="198"/>
    <n v="2066.9551300329699"/>
    <n v="1"/>
    <x v="46"/>
    <n v="2066.9551300329699"/>
  </r>
  <r>
    <s v="sales"/>
    <x v="7"/>
    <x v="199"/>
    <n v="2215.5708504317799"/>
    <n v="1"/>
    <x v="46"/>
    <n v="2215.5708504317799"/>
  </r>
  <r>
    <s v="sales"/>
    <x v="7"/>
    <x v="200"/>
    <n v="2188.2734035847302"/>
    <n v="1"/>
    <x v="46"/>
    <n v="2188.2734035847302"/>
  </r>
  <r>
    <s v="sales"/>
    <x v="7"/>
    <x v="201"/>
    <n v="2321.4217405132599"/>
    <n v="1"/>
    <x v="46"/>
    <n v="2321.4217405132599"/>
  </r>
  <r>
    <s v="sales"/>
    <x v="7"/>
    <x v="202"/>
    <n v="2189.4116918135701"/>
    <n v="1"/>
    <x v="47"/>
    <n v="2189.4116918135701"/>
  </r>
  <r>
    <s v="sales"/>
    <x v="7"/>
    <x v="203"/>
    <n v="1731.32588712086"/>
    <n v="1"/>
    <x v="47"/>
    <n v="1731.32588712086"/>
  </r>
  <r>
    <s v="sales"/>
    <x v="7"/>
    <x v="204"/>
    <n v="1497.09985627488"/>
    <n v="1"/>
    <x v="47"/>
    <n v="1497.09985627488"/>
  </r>
  <r>
    <s v="sales"/>
    <x v="7"/>
    <x v="205"/>
    <n v="1477.8134589778099"/>
    <n v="1"/>
    <x v="47"/>
    <n v="1477.8134589778099"/>
  </r>
  <r>
    <s v="sales"/>
    <x v="7"/>
    <x v="206"/>
    <n v="1561.0414499067499"/>
    <n v="1"/>
    <x v="48"/>
    <n v="1561.0414499067499"/>
  </r>
  <r>
    <s v="sales"/>
    <x v="7"/>
    <x v="207"/>
    <n v="1429.3409441230599"/>
    <n v="1"/>
    <x v="48"/>
    <n v="1429.3409441230599"/>
  </r>
  <r>
    <s v="sales"/>
    <x v="8"/>
    <x v="0"/>
    <n v="0"/>
    <n v="1"/>
    <x v="0"/>
    <n v="0"/>
  </r>
  <r>
    <s v="sales"/>
    <x v="8"/>
    <x v="1"/>
    <n v="0"/>
    <n v="1"/>
    <x v="0"/>
    <n v="0"/>
  </r>
  <r>
    <s v="sales"/>
    <x v="8"/>
    <x v="2"/>
    <n v="0"/>
    <n v="1"/>
    <x v="1"/>
    <n v="0"/>
  </r>
  <r>
    <s v="sales"/>
    <x v="8"/>
    <x v="3"/>
    <n v="0"/>
    <n v="1"/>
    <x v="1"/>
    <n v="0"/>
  </r>
  <r>
    <s v="sales"/>
    <x v="8"/>
    <x v="4"/>
    <n v="0"/>
    <n v="1"/>
    <x v="1"/>
    <n v="0"/>
  </r>
  <r>
    <s v="sales"/>
    <x v="8"/>
    <x v="5"/>
    <n v="0"/>
    <n v="1"/>
    <x v="1"/>
    <n v="0"/>
  </r>
  <r>
    <s v="sales"/>
    <x v="8"/>
    <x v="6"/>
    <n v="0"/>
    <n v="1"/>
    <x v="2"/>
    <n v="0"/>
  </r>
  <r>
    <s v="sales"/>
    <x v="8"/>
    <x v="7"/>
    <n v="0"/>
    <n v="1"/>
    <x v="2"/>
    <n v="0"/>
  </r>
  <r>
    <s v="sales"/>
    <x v="8"/>
    <x v="8"/>
    <n v="0"/>
    <n v="1"/>
    <x v="2"/>
    <n v="0"/>
  </r>
  <r>
    <s v="sales"/>
    <x v="8"/>
    <x v="9"/>
    <n v="0"/>
    <n v="1"/>
    <x v="2"/>
    <n v="0"/>
  </r>
  <r>
    <s v="sales"/>
    <x v="8"/>
    <x v="10"/>
    <n v="0"/>
    <n v="1"/>
    <x v="3"/>
    <n v="0"/>
  </r>
  <r>
    <s v="sales"/>
    <x v="8"/>
    <x v="11"/>
    <n v="0"/>
    <n v="1"/>
    <x v="3"/>
    <n v="0"/>
  </r>
  <r>
    <s v="sales"/>
    <x v="8"/>
    <x v="12"/>
    <n v="0"/>
    <n v="1"/>
    <x v="3"/>
    <n v="0"/>
  </r>
  <r>
    <s v="sales"/>
    <x v="8"/>
    <x v="13"/>
    <n v="0"/>
    <n v="1"/>
    <x v="3"/>
    <n v="0"/>
  </r>
  <r>
    <s v="sales"/>
    <x v="8"/>
    <x v="14"/>
    <n v="0"/>
    <n v="1"/>
    <x v="3"/>
    <n v="0"/>
  </r>
  <r>
    <s v="sales"/>
    <x v="8"/>
    <x v="15"/>
    <n v="0"/>
    <n v="1"/>
    <x v="4"/>
    <n v="0"/>
  </r>
  <r>
    <s v="sales"/>
    <x v="8"/>
    <x v="16"/>
    <n v="0"/>
    <n v="1"/>
    <x v="4"/>
    <n v="0"/>
  </r>
  <r>
    <s v="sales"/>
    <x v="8"/>
    <x v="17"/>
    <n v="0"/>
    <n v="1"/>
    <x v="4"/>
    <n v="0"/>
  </r>
  <r>
    <s v="sales"/>
    <x v="8"/>
    <x v="18"/>
    <n v="0"/>
    <n v="1"/>
    <x v="4"/>
    <n v="0"/>
  </r>
  <r>
    <s v="sales"/>
    <x v="8"/>
    <x v="19"/>
    <n v="0"/>
    <n v="1"/>
    <x v="5"/>
    <n v="0"/>
  </r>
  <r>
    <s v="sales"/>
    <x v="8"/>
    <x v="20"/>
    <n v="0"/>
    <n v="1"/>
    <x v="5"/>
    <n v="0"/>
  </r>
  <r>
    <s v="sales"/>
    <x v="8"/>
    <x v="21"/>
    <n v="0"/>
    <n v="1"/>
    <x v="5"/>
    <n v="0"/>
  </r>
  <r>
    <s v="sales"/>
    <x v="8"/>
    <x v="22"/>
    <n v="0"/>
    <n v="1"/>
    <x v="5"/>
    <n v="0"/>
  </r>
  <r>
    <s v="sales"/>
    <x v="8"/>
    <x v="23"/>
    <n v="0"/>
    <n v="1"/>
    <x v="5"/>
    <n v="0"/>
  </r>
  <r>
    <s v="sales"/>
    <x v="8"/>
    <x v="24"/>
    <n v="0"/>
    <n v="1"/>
    <x v="6"/>
    <n v="0"/>
  </r>
  <r>
    <s v="sales"/>
    <x v="8"/>
    <x v="25"/>
    <n v="0"/>
    <n v="1"/>
    <x v="6"/>
    <n v="0"/>
  </r>
  <r>
    <s v="sales"/>
    <x v="8"/>
    <x v="26"/>
    <n v="0"/>
    <n v="1"/>
    <x v="6"/>
    <n v="0"/>
  </r>
  <r>
    <s v="sales"/>
    <x v="8"/>
    <x v="27"/>
    <n v="0"/>
    <n v="1"/>
    <x v="6"/>
    <n v="0"/>
  </r>
  <r>
    <s v="sales"/>
    <x v="8"/>
    <x v="28"/>
    <n v="0"/>
    <n v="1"/>
    <x v="7"/>
    <n v="0"/>
  </r>
  <r>
    <s v="sales"/>
    <x v="8"/>
    <x v="29"/>
    <n v="0"/>
    <n v="1"/>
    <x v="7"/>
    <n v="0"/>
  </r>
  <r>
    <s v="sales"/>
    <x v="8"/>
    <x v="30"/>
    <n v="0"/>
    <n v="1"/>
    <x v="7"/>
    <n v="0"/>
  </r>
  <r>
    <s v="sales"/>
    <x v="8"/>
    <x v="31"/>
    <n v="0"/>
    <n v="1"/>
    <x v="7"/>
    <n v="0"/>
  </r>
  <r>
    <s v="sales"/>
    <x v="8"/>
    <x v="32"/>
    <n v="0"/>
    <n v="1"/>
    <x v="8"/>
    <n v="0"/>
  </r>
  <r>
    <s v="sales"/>
    <x v="8"/>
    <x v="33"/>
    <n v="0"/>
    <n v="1"/>
    <x v="8"/>
    <n v="0"/>
  </r>
  <r>
    <s v="sales"/>
    <x v="8"/>
    <x v="34"/>
    <n v="0"/>
    <n v="1"/>
    <x v="8"/>
    <n v="0"/>
  </r>
  <r>
    <s v="sales"/>
    <x v="8"/>
    <x v="35"/>
    <n v="0"/>
    <n v="1"/>
    <x v="8"/>
    <n v="0"/>
  </r>
  <r>
    <s v="sales"/>
    <x v="8"/>
    <x v="36"/>
    <n v="0"/>
    <n v="1"/>
    <x v="8"/>
    <n v="0"/>
  </r>
  <r>
    <s v="sales"/>
    <x v="8"/>
    <x v="37"/>
    <n v="0"/>
    <n v="1"/>
    <x v="9"/>
    <n v="0"/>
  </r>
  <r>
    <s v="sales"/>
    <x v="8"/>
    <x v="38"/>
    <n v="0"/>
    <n v="1"/>
    <x v="9"/>
    <n v="0"/>
  </r>
  <r>
    <s v="sales"/>
    <x v="8"/>
    <x v="39"/>
    <n v="0"/>
    <n v="1"/>
    <x v="9"/>
    <n v="0"/>
  </r>
  <r>
    <s v="sales"/>
    <x v="8"/>
    <x v="40"/>
    <n v="0"/>
    <n v="1"/>
    <x v="9"/>
    <n v="0"/>
  </r>
  <r>
    <s v="sales"/>
    <x v="8"/>
    <x v="41"/>
    <n v="0"/>
    <n v="1"/>
    <x v="10"/>
    <n v="0"/>
  </r>
  <r>
    <s v="sales"/>
    <x v="8"/>
    <x v="42"/>
    <n v="0"/>
    <n v="1"/>
    <x v="10"/>
    <n v="0"/>
  </r>
  <r>
    <s v="sales"/>
    <x v="8"/>
    <x v="43"/>
    <n v="0"/>
    <n v="1"/>
    <x v="10"/>
    <n v="0"/>
  </r>
  <r>
    <s v="sales"/>
    <x v="8"/>
    <x v="44"/>
    <n v="0"/>
    <n v="1"/>
    <x v="10"/>
    <n v="0"/>
  </r>
  <r>
    <s v="sales"/>
    <x v="8"/>
    <x v="45"/>
    <n v="0"/>
    <n v="1"/>
    <x v="11"/>
    <n v="0"/>
  </r>
  <r>
    <s v="sales"/>
    <x v="8"/>
    <x v="46"/>
    <n v="0"/>
    <n v="1"/>
    <x v="11"/>
    <n v="0"/>
  </r>
  <r>
    <s v="sales"/>
    <x v="8"/>
    <x v="47"/>
    <n v="0"/>
    <n v="1"/>
    <x v="11"/>
    <n v="0"/>
  </r>
  <r>
    <s v="sales"/>
    <x v="8"/>
    <x v="48"/>
    <n v="0"/>
    <n v="1"/>
    <x v="11"/>
    <n v="0"/>
  </r>
  <r>
    <s v="sales"/>
    <x v="8"/>
    <x v="49"/>
    <n v="0"/>
    <n v="1"/>
    <x v="11"/>
    <n v="0"/>
  </r>
  <r>
    <s v="sales"/>
    <x v="8"/>
    <x v="50"/>
    <n v="0"/>
    <n v="1"/>
    <x v="12"/>
    <n v="0"/>
  </r>
  <r>
    <s v="sales"/>
    <x v="8"/>
    <x v="51"/>
    <n v="0"/>
    <n v="1"/>
    <x v="12"/>
    <n v="0"/>
  </r>
  <r>
    <s v="sales"/>
    <x v="8"/>
    <x v="52"/>
    <n v="0"/>
    <n v="1"/>
    <x v="12"/>
    <n v="0"/>
  </r>
  <r>
    <s v="sales"/>
    <x v="8"/>
    <x v="53"/>
    <n v="0"/>
    <n v="1"/>
    <x v="12"/>
    <n v="0"/>
  </r>
  <r>
    <s v="sales"/>
    <x v="8"/>
    <x v="54"/>
    <n v="0"/>
    <n v="1"/>
    <x v="13"/>
    <n v="0"/>
  </r>
  <r>
    <s v="sales"/>
    <x v="8"/>
    <x v="55"/>
    <n v="0"/>
    <n v="1"/>
    <x v="13"/>
    <n v="0"/>
  </r>
  <r>
    <s v="sales"/>
    <x v="8"/>
    <x v="56"/>
    <n v="0"/>
    <n v="1"/>
    <x v="13"/>
    <n v="0"/>
  </r>
  <r>
    <s v="sales"/>
    <x v="8"/>
    <x v="57"/>
    <n v="0"/>
    <n v="1"/>
    <x v="13"/>
    <n v="0"/>
  </r>
  <r>
    <s v="sales"/>
    <x v="8"/>
    <x v="58"/>
    <n v="0"/>
    <n v="1"/>
    <x v="14"/>
    <n v="0"/>
  </r>
  <r>
    <s v="sales"/>
    <x v="8"/>
    <x v="59"/>
    <n v="0"/>
    <n v="1"/>
    <x v="14"/>
    <n v="0"/>
  </r>
  <r>
    <s v="sales"/>
    <x v="8"/>
    <x v="60"/>
    <n v="0"/>
    <n v="1"/>
    <x v="14"/>
    <n v="0"/>
  </r>
  <r>
    <s v="sales"/>
    <x v="8"/>
    <x v="61"/>
    <n v="0"/>
    <n v="1"/>
    <x v="14"/>
    <n v="0"/>
  </r>
  <r>
    <s v="sales"/>
    <x v="8"/>
    <x v="62"/>
    <n v="0"/>
    <n v="1"/>
    <x v="14"/>
    <n v="0"/>
  </r>
  <r>
    <s v="sales"/>
    <x v="8"/>
    <x v="63"/>
    <n v="0"/>
    <n v="1"/>
    <x v="15"/>
    <n v="0"/>
  </r>
  <r>
    <s v="sales"/>
    <x v="8"/>
    <x v="64"/>
    <n v="0"/>
    <n v="1"/>
    <x v="15"/>
    <n v="0"/>
  </r>
  <r>
    <s v="sales"/>
    <x v="8"/>
    <x v="65"/>
    <n v="0"/>
    <n v="1"/>
    <x v="15"/>
    <n v="0"/>
  </r>
  <r>
    <s v="sales"/>
    <x v="8"/>
    <x v="66"/>
    <n v="0"/>
    <n v="1"/>
    <x v="15"/>
    <n v="0"/>
  </r>
  <r>
    <s v="sales"/>
    <x v="8"/>
    <x v="67"/>
    <n v="0"/>
    <n v="1"/>
    <x v="16"/>
    <n v="0"/>
  </r>
  <r>
    <s v="sales"/>
    <x v="8"/>
    <x v="68"/>
    <n v="0"/>
    <n v="1"/>
    <x v="16"/>
    <n v="0"/>
  </r>
  <r>
    <s v="sales"/>
    <x v="8"/>
    <x v="69"/>
    <n v="0"/>
    <n v="1"/>
    <x v="16"/>
    <n v="0"/>
  </r>
  <r>
    <s v="sales"/>
    <x v="8"/>
    <x v="70"/>
    <n v="0"/>
    <n v="1"/>
    <x v="16"/>
    <n v="0"/>
  </r>
  <r>
    <s v="sales"/>
    <x v="8"/>
    <x v="71"/>
    <n v="0"/>
    <n v="1"/>
    <x v="17"/>
    <n v="0"/>
  </r>
  <r>
    <s v="sales"/>
    <x v="8"/>
    <x v="72"/>
    <n v="0"/>
    <n v="1"/>
    <x v="17"/>
    <n v="0"/>
  </r>
  <r>
    <s v="sales"/>
    <x v="8"/>
    <x v="73"/>
    <n v="0"/>
    <n v="1"/>
    <x v="17"/>
    <n v="0"/>
  </r>
  <r>
    <s v="sales"/>
    <x v="8"/>
    <x v="74"/>
    <n v="0"/>
    <n v="1"/>
    <x v="17"/>
    <n v="0"/>
  </r>
  <r>
    <s v="sales"/>
    <x v="8"/>
    <x v="75"/>
    <n v="0"/>
    <n v="1"/>
    <x v="17"/>
    <n v="0"/>
  </r>
  <r>
    <s v="sales"/>
    <x v="8"/>
    <x v="76"/>
    <n v="0"/>
    <n v="1"/>
    <x v="18"/>
    <n v="0"/>
  </r>
  <r>
    <s v="sales"/>
    <x v="8"/>
    <x v="77"/>
    <n v="0"/>
    <n v="1"/>
    <x v="18"/>
    <n v="0"/>
  </r>
  <r>
    <s v="sales"/>
    <x v="8"/>
    <x v="78"/>
    <n v="0"/>
    <n v="1"/>
    <x v="18"/>
    <n v="0"/>
  </r>
  <r>
    <s v="sales"/>
    <x v="8"/>
    <x v="79"/>
    <n v="0"/>
    <n v="1"/>
    <x v="18"/>
    <n v="0"/>
  </r>
  <r>
    <s v="sales"/>
    <x v="8"/>
    <x v="80"/>
    <n v="0"/>
    <n v="1"/>
    <x v="19"/>
    <n v="0"/>
  </r>
  <r>
    <s v="sales"/>
    <x v="8"/>
    <x v="81"/>
    <n v="0"/>
    <n v="1"/>
    <x v="19"/>
    <n v="0"/>
  </r>
  <r>
    <s v="sales"/>
    <x v="8"/>
    <x v="82"/>
    <n v="0"/>
    <n v="1"/>
    <x v="19"/>
    <n v="0"/>
  </r>
  <r>
    <s v="sales"/>
    <x v="8"/>
    <x v="83"/>
    <n v="0"/>
    <n v="1"/>
    <x v="19"/>
    <n v="0"/>
  </r>
  <r>
    <s v="sales"/>
    <x v="8"/>
    <x v="84"/>
    <n v="0"/>
    <n v="1"/>
    <x v="20"/>
    <n v="0"/>
  </r>
  <r>
    <s v="sales"/>
    <x v="8"/>
    <x v="85"/>
    <n v="0"/>
    <n v="1"/>
    <x v="20"/>
    <n v="0"/>
  </r>
  <r>
    <s v="sales"/>
    <x v="8"/>
    <x v="86"/>
    <n v="0"/>
    <n v="1"/>
    <x v="20"/>
    <n v="0"/>
  </r>
  <r>
    <s v="sales"/>
    <x v="8"/>
    <x v="87"/>
    <n v="0"/>
    <n v="1"/>
    <x v="20"/>
    <n v="0"/>
  </r>
  <r>
    <s v="sales"/>
    <x v="8"/>
    <x v="88"/>
    <n v="0"/>
    <n v="1"/>
    <x v="20"/>
    <n v="0"/>
  </r>
  <r>
    <s v="sales"/>
    <x v="8"/>
    <x v="89"/>
    <n v="0"/>
    <n v="1"/>
    <x v="21"/>
    <n v="0"/>
  </r>
  <r>
    <s v="sales"/>
    <x v="8"/>
    <x v="90"/>
    <n v="0"/>
    <n v="1"/>
    <x v="21"/>
    <n v="0"/>
  </r>
  <r>
    <s v="sales"/>
    <x v="8"/>
    <x v="91"/>
    <n v="0"/>
    <n v="1"/>
    <x v="21"/>
    <n v="0"/>
  </r>
  <r>
    <s v="sales"/>
    <x v="8"/>
    <x v="92"/>
    <n v="0"/>
    <n v="1"/>
    <x v="21"/>
    <n v="0"/>
  </r>
  <r>
    <s v="sales"/>
    <x v="8"/>
    <x v="93"/>
    <n v="0"/>
    <n v="1"/>
    <x v="22"/>
    <n v="0"/>
  </r>
  <r>
    <s v="sales"/>
    <x v="8"/>
    <x v="94"/>
    <n v="0"/>
    <n v="1"/>
    <x v="22"/>
    <n v="0"/>
  </r>
  <r>
    <s v="sales"/>
    <x v="8"/>
    <x v="95"/>
    <n v="0"/>
    <n v="1"/>
    <x v="22"/>
    <n v="0"/>
  </r>
  <r>
    <s v="sales"/>
    <x v="8"/>
    <x v="96"/>
    <n v="0"/>
    <n v="1"/>
    <x v="22"/>
    <n v="0"/>
  </r>
  <r>
    <s v="sales"/>
    <x v="8"/>
    <x v="97"/>
    <n v="0"/>
    <n v="1"/>
    <x v="22"/>
    <n v="0"/>
  </r>
  <r>
    <s v="sales"/>
    <x v="8"/>
    <x v="98"/>
    <n v="0"/>
    <n v="1"/>
    <x v="23"/>
    <n v="0"/>
  </r>
  <r>
    <s v="sales"/>
    <x v="8"/>
    <x v="99"/>
    <n v="0"/>
    <n v="1"/>
    <x v="23"/>
    <n v="0"/>
  </r>
  <r>
    <s v="sales"/>
    <x v="8"/>
    <x v="100"/>
    <n v="0"/>
    <n v="1"/>
    <x v="23"/>
    <n v="0"/>
  </r>
  <r>
    <s v="sales"/>
    <x v="8"/>
    <x v="101"/>
    <n v="0"/>
    <n v="1"/>
    <x v="23"/>
    <n v="0"/>
  </r>
  <r>
    <s v="sales"/>
    <x v="8"/>
    <x v="102"/>
    <n v="0"/>
    <n v="1"/>
    <x v="24"/>
    <n v="0"/>
  </r>
  <r>
    <s v="sales"/>
    <x v="8"/>
    <x v="103"/>
    <n v="0"/>
    <n v="1"/>
    <x v="24"/>
    <n v="0"/>
  </r>
  <r>
    <s v="sales"/>
    <x v="8"/>
    <x v="104"/>
    <n v="0"/>
    <n v="1"/>
    <x v="24"/>
    <n v="0"/>
  </r>
  <r>
    <s v="sales"/>
    <x v="8"/>
    <x v="105"/>
    <n v="0"/>
    <n v="1"/>
    <x v="24"/>
    <n v="0"/>
  </r>
  <r>
    <s v="sales"/>
    <x v="8"/>
    <x v="106"/>
    <n v="0"/>
    <n v="1"/>
    <x v="25"/>
    <n v="0"/>
  </r>
  <r>
    <s v="sales"/>
    <x v="8"/>
    <x v="107"/>
    <n v="0"/>
    <n v="1"/>
    <x v="25"/>
    <n v="0"/>
  </r>
  <r>
    <s v="sales"/>
    <x v="8"/>
    <x v="108"/>
    <n v="0"/>
    <n v="1"/>
    <x v="25"/>
    <n v="0"/>
  </r>
  <r>
    <s v="sales"/>
    <x v="8"/>
    <x v="109"/>
    <n v="0"/>
    <n v="1"/>
    <x v="25"/>
    <n v="0"/>
  </r>
  <r>
    <s v="sales"/>
    <x v="8"/>
    <x v="110"/>
    <n v="0"/>
    <n v="1"/>
    <x v="25"/>
    <n v="0"/>
  </r>
  <r>
    <s v="sales"/>
    <x v="8"/>
    <x v="111"/>
    <n v="0"/>
    <n v="1"/>
    <x v="26"/>
    <n v="0"/>
  </r>
  <r>
    <s v="sales"/>
    <x v="8"/>
    <x v="112"/>
    <n v="0"/>
    <n v="1"/>
    <x v="26"/>
    <n v="0"/>
  </r>
  <r>
    <s v="sales"/>
    <x v="8"/>
    <x v="113"/>
    <n v="0"/>
    <n v="1"/>
    <x v="26"/>
    <n v="0"/>
  </r>
  <r>
    <s v="sales"/>
    <x v="8"/>
    <x v="114"/>
    <n v="0"/>
    <n v="1"/>
    <x v="26"/>
    <n v="0"/>
  </r>
  <r>
    <s v="sales"/>
    <x v="8"/>
    <x v="115"/>
    <n v="0"/>
    <n v="1"/>
    <x v="27"/>
    <n v="0"/>
  </r>
  <r>
    <s v="sales"/>
    <x v="8"/>
    <x v="116"/>
    <n v="0"/>
    <n v="1"/>
    <x v="27"/>
    <n v="0"/>
  </r>
  <r>
    <s v="sales"/>
    <x v="8"/>
    <x v="117"/>
    <n v="0"/>
    <n v="1"/>
    <x v="27"/>
    <n v="0"/>
  </r>
  <r>
    <s v="sales"/>
    <x v="8"/>
    <x v="118"/>
    <n v="0"/>
    <n v="1"/>
    <x v="27"/>
    <n v="0"/>
  </r>
  <r>
    <s v="sales"/>
    <x v="8"/>
    <x v="119"/>
    <n v="0"/>
    <n v="1"/>
    <x v="28"/>
    <n v="0"/>
  </r>
  <r>
    <s v="sales"/>
    <x v="8"/>
    <x v="120"/>
    <n v="0"/>
    <n v="1"/>
    <x v="28"/>
    <n v="0"/>
  </r>
  <r>
    <s v="sales"/>
    <x v="8"/>
    <x v="121"/>
    <n v="0"/>
    <n v="1"/>
    <x v="28"/>
    <n v="0"/>
  </r>
  <r>
    <s v="sales"/>
    <x v="8"/>
    <x v="122"/>
    <n v="0"/>
    <n v="1"/>
    <x v="28"/>
    <n v="0"/>
  </r>
  <r>
    <s v="sales"/>
    <x v="8"/>
    <x v="123"/>
    <n v="0"/>
    <n v="1"/>
    <x v="29"/>
    <n v="0"/>
  </r>
  <r>
    <s v="sales"/>
    <x v="8"/>
    <x v="124"/>
    <n v="0"/>
    <n v="1"/>
    <x v="29"/>
    <n v="0"/>
  </r>
  <r>
    <s v="sales"/>
    <x v="8"/>
    <x v="125"/>
    <n v="0"/>
    <n v="1"/>
    <x v="29"/>
    <n v="0"/>
  </r>
  <r>
    <s v="sales"/>
    <x v="8"/>
    <x v="126"/>
    <n v="0"/>
    <n v="1"/>
    <x v="29"/>
    <n v="0"/>
  </r>
  <r>
    <s v="sales"/>
    <x v="8"/>
    <x v="127"/>
    <n v="0"/>
    <n v="1"/>
    <x v="29"/>
    <n v="0"/>
  </r>
  <r>
    <s v="sales"/>
    <x v="8"/>
    <x v="128"/>
    <n v="0"/>
    <n v="1"/>
    <x v="30"/>
    <n v="0"/>
  </r>
  <r>
    <s v="sales"/>
    <x v="8"/>
    <x v="129"/>
    <n v="0"/>
    <n v="1"/>
    <x v="30"/>
    <n v="0"/>
  </r>
  <r>
    <s v="sales"/>
    <x v="8"/>
    <x v="130"/>
    <n v="0"/>
    <n v="1"/>
    <x v="30"/>
    <n v="0"/>
  </r>
  <r>
    <s v="sales"/>
    <x v="8"/>
    <x v="131"/>
    <n v="0"/>
    <n v="1"/>
    <x v="30"/>
    <n v="0"/>
  </r>
  <r>
    <s v="sales"/>
    <x v="8"/>
    <x v="132"/>
    <n v="0"/>
    <n v="1"/>
    <x v="31"/>
    <n v="0"/>
  </r>
  <r>
    <s v="sales"/>
    <x v="8"/>
    <x v="133"/>
    <n v="0"/>
    <n v="1"/>
    <x v="31"/>
    <n v="0"/>
  </r>
  <r>
    <s v="sales"/>
    <x v="8"/>
    <x v="134"/>
    <n v="0"/>
    <n v="1"/>
    <x v="31"/>
    <n v="0"/>
  </r>
  <r>
    <s v="sales"/>
    <x v="8"/>
    <x v="135"/>
    <n v="0"/>
    <n v="1"/>
    <x v="31"/>
    <n v="0"/>
  </r>
  <r>
    <s v="sales"/>
    <x v="8"/>
    <x v="136"/>
    <n v="0"/>
    <n v="1"/>
    <x v="31"/>
    <n v="0"/>
  </r>
  <r>
    <s v="sales"/>
    <x v="8"/>
    <x v="137"/>
    <n v="0"/>
    <n v="1"/>
    <x v="32"/>
    <n v="0"/>
  </r>
  <r>
    <s v="sales"/>
    <x v="8"/>
    <x v="138"/>
    <n v="0"/>
    <n v="1"/>
    <x v="32"/>
    <n v="0"/>
  </r>
  <r>
    <s v="sales"/>
    <x v="8"/>
    <x v="139"/>
    <n v="0"/>
    <n v="1"/>
    <x v="32"/>
    <n v="0"/>
  </r>
  <r>
    <s v="sales"/>
    <x v="8"/>
    <x v="140"/>
    <n v="0"/>
    <n v="1"/>
    <x v="32"/>
    <n v="0"/>
  </r>
  <r>
    <s v="sales"/>
    <x v="8"/>
    <x v="141"/>
    <n v="0"/>
    <n v="1"/>
    <x v="33"/>
    <n v="0"/>
  </r>
  <r>
    <s v="sales"/>
    <x v="8"/>
    <x v="142"/>
    <n v="0"/>
    <n v="1"/>
    <x v="33"/>
    <n v="0"/>
  </r>
  <r>
    <s v="sales"/>
    <x v="8"/>
    <x v="143"/>
    <n v="0"/>
    <n v="1"/>
    <x v="33"/>
    <n v="0"/>
  </r>
  <r>
    <s v="sales"/>
    <x v="8"/>
    <x v="144"/>
    <n v="0"/>
    <n v="1"/>
    <x v="33"/>
    <n v="0"/>
  </r>
  <r>
    <s v="sales"/>
    <x v="8"/>
    <x v="145"/>
    <n v="0"/>
    <n v="1"/>
    <x v="34"/>
    <n v="0"/>
  </r>
  <r>
    <s v="sales"/>
    <x v="8"/>
    <x v="146"/>
    <n v="0"/>
    <n v="1"/>
    <x v="34"/>
    <n v="0"/>
  </r>
  <r>
    <s v="sales"/>
    <x v="8"/>
    <x v="147"/>
    <n v="0"/>
    <n v="1"/>
    <x v="34"/>
    <n v="0"/>
  </r>
  <r>
    <s v="sales"/>
    <x v="8"/>
    <x v="148"/>
    <n v="0"/>
    <n v="1"/>
    <x v="34"/>
    <n v="0"/>
  </r>
  <r>
    <s v="sales"/>
    <x v="8"/>
    <x v="149"/>
    <n v="0"/>
    <n v="1"/>
    <x v="34"/>
    <n v="0"/>
  </r>
  <r>
    <s v="sales"/>
    <x v="8"/>
    <x v="150"/>
    <n v="0"/>
    <n v="1"/>
    <x v="35"/>
    <n v="0"/>
  </r>
  <r>
    <s v="sales"/>
    <x v="8"/>
    <x v="151"/>
    <n v="0"/>
    <n v="1"/>
    <x v="35"/>
    <n v="0"/>
  </r>
  <r>
    <s v="sales"/>
    <x v="8"/>
    <x v="152"/>
    <n v="0"/>
    <n v="1"/>
    <x v="35"/>
    <n v="0"/>
  </r>
  <r>
    <s v="sales"/>
    <x v="8"/>
    <x v="153"/>
    <n v="0"/>
    <n v="1"/>
    <x v="35"/>
    <n v="0"/>
  </r>
  <r>
    <s v="sales"/>
    <x v="8"/>
    <x v="154"/>
    <n v="0"/>
    <n v="1"/>
    <x v="36"/>
    <n v="0"/>
  </r>
  <r>
    <s v="sales"/>
    <x v="8"/>
    <x v="155"/>
    <n v="0"/>
    <n v="1"/>
    <x v="36"/>
    <n v="0"/>
  </r>
  <r>
    <s v="sales"/>
    <x v="8"/>
    <x v="156"/>
    <n v="0"/>
    <n v="1"/>
    <x v="36"/>
    <n v="0"/>
  </r>
  <r>
    <s v="sales"/>
    <x v="8"/>
    <x v="157"/>
    <n v="0"/>
    <n v="1"/>
    <x v="36"/>
    <n v="0"/>
  </r>
  <r>
    <s v="sales"/>
    <x v="8"/>
    <x v="158"/>
    <n v="0"/>
    <n v="1"/>
    <x v="37"/>
    <n v="0"/>
  </r>
  <r>
    <s v="sales"/>
    <x v="8"/>
    <x v="159"/>
    <n v="0"/>
    <n v="1"/>
    <x v="37"/>
    <n v="0"/>
  </r>
  <r>
    <s v="sales"/>
    <x v="8"/>
    <x v="160"/>
    <n v="0"/>
    <n v="1"/>
    <x v="37"/>
    <n v="0"/>
  </r>
  <r>
    <s v="sales"/>
    <x v="8"/>
    <x v="161"/>
    <n v="0"/>
    <n v="1"/>
    <x v="37"/>
    <n v="0"/>
  </r>
  <r>
    <s v="sales"/>
    <x v="8"/>
    <x v="162"/>
    <n v="0"/>
    <n v="1"/>
    <x v="37"/>
    <n v="0"/>
  </r>
  <r>
    <s v="sales"/>
    <x v="8"/>
    <x v="163"/>
    <n v="0"/>
    <n v="1"/>
    <x v="38"/>
    <n v="0"/>
  </r>
  <r>
    <s v="sales"/>
    <x v="8"/>
    <x v="164"/>
    <n v="0"/>
    <n v="1"/>
    <x v="38"/>
    <n v="0"/>
  </r>
  <r>
    <s v="sales"/>
    <x v="8"/>
    <x v="165"/>
    <n v="0"/>
    <n v="1"/>
    <x v="38"/>
    <n v="0"/>
  </r>
  <r>
    <s v="sales"/>
    <x v="8"/>
    <x v="166"/>
    <n v="0"/>
    <n v="1"/>
    <x v="38"/>
    <n v="0"/>
  </r>
  <r>
    <s v="sales"/>
    <x v="8"/>
    <x v="167"/>
    <n v="0"/>
    <n v="1"/>
    <x v="39"/>
    <n v="0"/>
  </r>
  <r>
    <s v="sales"/>
    <x v="8"/>
    <x v="168"/>
    <n v="0"/>
    <n v="1"/>
    <x v="39"/>
    <n v="0"/>
  </r>
  <r>
    <s v="sales"/>
    <x v="8"/>
    <x v="169"/>
    <n v="0"/>
    <n v="1"/>
    <x v="39"/>
    <n v="0"/>
  </r>
  <r>
    <s v="sales"/>
    <x v="8"/>
    <x v="170"/>
    <n v="0"/>
    <n v="1"/>
    <x v="39"/>
    <n v="0"/>
  </r>
  <r>
    <s v="sales"/>
    <x v="8"/>
    <x v="171"/>
    <n v="0"/>
    <n v="1"/>
    <x v="40"/>
    <n v="0"/>
  </r>
  <r>
    <s v="sales"/>
    <x v="8"/>
    <x v="172"/>
    <n v="0"/>
    <n v="1"/>
    <x v="40"/>
    <n v="0"/>
  </r>
  <r>
    <s v="sales"/>
    <x v="8"/>
    <x v="173"/>
    <n v="0"/>
    <n v="1"/>
    <x v="40"/>
    <n v="0"/>
  </r>
  <r>
    <s v="sales"/>
    <x v="8"/>
    <x v="174"/>
    <n v="0"/>
    <n v="1"/>
    <x v="40"/>
    <n v="0"/>
  </r>
  <r>
    <s v="sales"/>
    <x v="8"/>
    <x v="175"/>
    <n v="0"/>
    <n v="1"/>
    <x v="40"/>
    <n v="0"/>
  </r>
  <r>
    <s v="sales"/>
    <x v="8"/>
    <x v="176"/>
    <n v="0"/>
    <n v="1"/>
    <x v="41"/>
    <n v="0"/>
  </r>
  <r>
    <s v="sales"/>
    <x v="8"/>
    <x v="177"/>
    <n v="0"/>
    <n v="1"/>
    <x v="41"/>
    <n v="0"/>
  </r>
  <r>
    <s v="sales"/>
    <x v="8"/>
    <x v="178"/>
    <n v="0"/>
    <n v="1"/>
    <x v="41"/>
    <n v="0"/>
  </r>
  <r>
    <s v="sales"/>
    <x v="8"/>
    <x v="179"/>
    <n v="0"/>
    <n v="1"/>
    <x v="41"/>
    <n v="0"/>
  </r>
  <r>
    <s v="sales"/>
    <x v="8"/>
    <x v="180"/>
    <n v="0"/>
    <n v="1"/>
    <x v="42"/>
    <n v="0"/>
  </r>
  <r>
    <s v="sales"/>
    <x v="8"/>
    <x v="181"/>
    <n v="0"/>
    <n v="1"/>
    <x v="42"/>
    <n v="0"/>
  </r>
  <r>
    <s v="sales"/>
    <x v="8"/>
    <x v="182"/>
    <n v="0"/>
    <n v="1"/>
    <x v="42"/>
    <n v="0"/>
  </r>
  <r>
    <s v="sales"/>
    <x v="8"/>
    <x v="183"/>
    <n v="0"/>
    <n v="1"/>
    <x v="42"/>
    <n v="0"/>
  </r>
  <r>
    <s v="sales"/>
    <x v="8"/>
    <x v="184"/>
    <n v="0"/>
    <n v="1"/>
    <x v="43"/>
    <n v="0"/>
  </r>
  <r>
    <s v="sales"/>
    <x v="8"/>
    <x v="185"/>
    <n v="0"/>
    <n v="1"/>
    <x v="43"/>
    <n v="0"/>
  </r>
  <r>
    <s v="sales"/>
    <x v="8"/>
    <x v="186"/>
    <n v="0"/>
    <n v="1"/>
    <x v="43"/>
    <n v="0"/>
  </r>
  <r>
    <s v="sales"/>
    <x v="8"/>
    <x v="187"/>
    <n v="0"/>
    <n v="1"/>
    <x v="43"/>
    <n v="0"/>
  </r>
  <r>
    <s v="sales"/>
    <x v="8"/>
    <x v="188"/>
    <n v="0"/>
    <n v="1"/>
    <x v="43"/>
    <n v="0"/>
  </r>
  <r>
    <s v="sales"/>
    <x v="8"/>
    <x v="189"/>
    <n v="0"/>
    <n v="1"/>
    <x v="44"/>
    <n v="0"/>
  </r>
  <r>
    <s v="sales"/>
    <x v="8"/>
    <x v="190"/>
    <n v="0"/>
    <n v="1"/>
    <x v="44"/>
    <n v="0"/>
  </r>
  <r>
    <s v="sales"/>
    <x v="8"/>
    <x v="191"/>
    <n v="0"/>
    <n v="1"/>
    <x v="44"/>
    <n v="0"/>
  </r>
  <r>
    <s v="sales"/>
    <x v="8"/>
    <x v="192"/>
    <n v="0"/>
    <n v="1"/>
    <x v="44"/>
    <n v="0"/>
  </r>
  <r>
    <s v="sales"/>
    <x v="8"/>
    <x v="193"/>
    <n v="0"/>
    <n v="1"/>
    <x v="45"/>
    <n v="0"/>
  </r>
  <r>
    <s v="sales"/>
    <x v="8"/>
    <x v="194"/>
    <n v="0"/>
    <n v="1"/>
    <x v="45"/>
    <n v="0"/>
  </r>
  <r>
    <s v="sales"/>
    <x v="8"/>
    <x v="195"/>
    <n v="0"/>
    <n v="1"/>
    <x v="45"/>
    <n v="0"/>
  </r>
  <r>
    <s v="sales"/>
    <x v="8"/>
    <x v="196"/>
    <n v="0"/>
    <n v="1"/>
    <x v="45"/>
    <n v="0"/>
  </r>
  <r>
    <s v="sales"/>
    <x v="8"/>
    <x v="197"/>
    <n v="0"/>
    <n v="1"/>
    <x v="45"/>
    <n v="0"/>
  </r>
  <r>
    <s v="sales"/>
    <x v="8"/>
    <x v="198"/>
    <n v="0"/>
    <n v="1"/>
    <x v="46"/>
    <n v="0"/>
  </r>
  <r>
    <s v="sales"/>
    <x v="8"/>
    <x v="199"/>
    <n v="0"/>
    <n v="1"/>
    <x v="46"/>
    <n v="0"/>
  </r>
  <r>
    <s v="sales"/>
    <x v="8"/>
    <x v="200"/>
    <n v="0"/>
    <n v="1"/>
    <x v="46"/>
    <n v="0"/>
  </r>
  <r>
    <s v="sales"/>
    <x v="8"/>
    <x v="201"/>
    <n v="0"/>
    <n v="1"/>
    <x v="46"/>
    <n v="0"/>
  </r>
  <r>
    <s v="sales"/>
    <x v="8"/>
    <x v="202"/>
    <n v="0"/>
    <n v="1"/>
    <x v="47"/>
    <n v="0"/>
  </r>
  <r>
    <s v="sales"/>
    <x v="8"/>
    <x v="203"/>
    <n v="0"/>
    <n v="1"/>
    <x v="47"/>
    <n v="0"/>
  </r>
  <r>
    <s v="sales"/>
    <x v="8"/>
    <x v="204"/>
    <n v="0"/>
    <n v="1"/>
    <x v="47"/>
    <n v="0"/>
  </r>
  <r>
    <s v="sales"/>
    <x v="8"/>
    <x v="205"/>
    <n v="0"/>
    <n v="1"/>
    <x v="47"/>
    <n v="0"/>
  </r>
  <r>
    <s v="sales"/>
    <x v="8"/>
    <x v="206"/>
    <n v="0"/>
    <n v="1"/>
    <x v="48"/>
    <n v="0"/>
  </r>
  <r>
    <s v="sales"/>
    <x v="8"/>
    <x v="207"/>
    <n v="0"/>
    <n v="1"/>
    <x v="48"/>
    <n v="0"/>
  </r>
  <r>
    <s v="sales"/>
    <x v="9"/>
    <x v="0"/>
    <n v="317.39343530435002"/>
    <n v="1"/>
    <x v="0"/>
    <n v="317.39343530435002"/>
  </r>
  <r>
    <s v="sales"/>
    <x v="9"/>
    <x v="1"/>
    <n v="317.39343530435002"/>
    <n v="1"/>
    <x v="0"/>
    <n v="317.39343530435002"/>
  </r>
  <r>
    <s v="sales"/>
    <x v="9"/>
    <x v="2"/>
    <n v="317.39343530435002"/>
    <n v="1"/>
    <x v="1"/>
    <n v="317.39343530435002"/>
  </r>
  <r>
    <s v="sales"/>
    <x v="9"/>
    <x v="3"/>
    <n v="299.94225368648"/>
    <n v="1"/>
    <x v="1"/>
    <n v="299.94225368648"/>
  </r>
  <r>
    <s v="sales"/>
    <x v="9"/>
    <x v="4"/>
    <n v="585.285871266659"/>
    <n v="1"/>
    <x v="1"/>
    <n v="585.285871266659"/>
  </r>
  <r>
    <s v="sales"/>
    <x v="9"/>
    <x v="5"/>
    <n v="147.40328937316701"/>
    <n v="1"/>
    <x v="1"/>
    <n v="147.40328937316701"/>
  </r>
  <r>
    <s v="sales"/>
    <x v="9"/>
    <x v="6"/>
    <n v="106.092085463736"/>
    <n v="1"/>
    <x v="2"/>
    <n v="106.092085463736"/>
  </r>
  <r>
    <s v="sales"/>
    <x v="9"/>
    <x v="7"/>
    <n v="103.597527230599"/>
    <n v="1"/>
    <x v="2"/>
    <n v="103.597527230599"/>
  </r>
  <r>
    <s v="sales"/>
    <x v="9"/>
    <x v="8"/>
    <n v="112.80398609999401"/>
    <n v="1"/>
    <x v="2"/>
    <n v="112.80398609999401"/>
  </r>
  <r>
    <s v="sales"/>
    <x v="9"/>
    <x v="9"/>
    <n v="143.81960385315901"/>
    <n v="1"/>
    <x v="2"/>
    <n v="143.81960385315901"/>
  </r>
  <r>
    <s v="sales"/>
    <x v="9"/>
    <x v="10"/>
    <n v="124.285871357947"/>
    <n v="1"/>
    <x v="3"/>
    <n v="124.285871357947"/>
  </r>
  <r>
    <s v="sales"/>
    <x v="9"/>
    <x v="11"/>
    <n v="92.068244211212999"/>
    <n v="1"/>
    <x v="3"/>
    <n v="92.068244211212999"/>
  </r>
  <r>
    <s v="sales"/>
    <x v="9"/>
    <x v="12"/>
    <n v="183.17488221348299"/>
    <n v="1"/>
    <x v="3"/>
    <n v="183.17488221348299"/>
  </r>
  <r>
    <s v="sales"/>
    <x v="9"/>
    <x v="13"/>
    <n v="179.21700311863501"/>
    <n v="1"/>
    <x v="3"/>
    <n v="179.21700311863501"/>
  </r>
  <r>
    <s v="sales"/>
    <x v="9"/>
    <x v="14"/>
    <n v="230.43569637308599"/>
    <n v="1"/>
    <x v="3"/>
    <n v="230.43569637308599"/>
  </r>
  <r>
    <s v="sales"/>
    <x v="9"/>
    <x v="15"/>
    <n v="268.92446549724298"/>
    <n v="1"/>
    <x v="4"/>
    <n v="268.92446549724298"/>
  </r>
  <r>
    <s v="sales"/>
    <x v="9"/>
    <x v="16"/>
    <n v="271.506138056324"/>
    <n v="1"/>
    <x v="4"/>
    <n v="271.506138056324"/>
  </r>
  <r>
    <s v="sales"/>
    <x v="9"/>
    <x v="17"/>
    <n v="256.75104204387702"/>
    <n v="1"/>
    <x v="4"/>
    <n v="256.75104204387702"/>
  </r>
  <r>
    <s v="sales"/>
    <x v="9"/>
    <x v="18"/>
    <n v="247.18642956924"/>
    <n v="1"/>
    <x v="4"/>
    <n v="247.18642956924"/>
  </r>
  <r>
    <s v="sales"/>
    <x v="9"/>
    <x v="19"/>
    <n v="243.55295697334699"/>
    <n v="1"/>
    <x v="5"/>
    <n v="243.55295697334699"/>
  </r>
  <r>
    <s v="sales"/>
    <x v="9"/>
    <x v="20"/>
    <n v="261.768620475207"/>
    <n v="1"/>
    <x v="5"/>
    <n v="261.768620475207"/>
  </r>
  <r>
    <s v="sales"/>
    <x v="9"/>
    <x v="21"/>
    <n v="247.92910631390001"/>
    <n v="1"/>
    <x v="5"/>
    <n v="247.92910631390001"/>
  </r>
  <r>
    <s v="sales"/>
    <x v="9"/>
    <x v="22"/>
    <n v="270.98592601952902"/>
    <n v="1"/>
    <x v="5"/>
    <n v="270.98592601952902"/>
  </r>
  <r>
    <s v="sales"/>
    <x v="9"/>
    <x v="23"/>
    <n v="269.45929014209298"/>
    <n v="1"/>
    <x v="5"/>
    <n v="269.45929014209298"/>
  </r>
  <r>
    <s v="sales"/>
    <x v="9"/>
    <x v="24"/>
    <n v="532.49549201567697"/>
    <n v="1"/>
    <x v="6"/>
    <n v="532.49549201567697"/>
  </r>
  <r>
    <s v="sales"/>
    <x v="9"/>
    <x v="25"/>
    <n v="475.01636531814398"/>
    <n v="1"/>
    <x v="6"/>
    <n v="475.01636531814398"/>
  </r>
  <r>
    <s v="sales"/>
    <x v="9"/>
    <x v="26"/>
    <n v="365.67589136155101"/>
    <n v="1"/>
    <x v="6"/>
    <n v="365.67589136155101"/>
  </r>
  <r>
    <s v="sales"/>
    <x v="9"/>
    <x v="27"/>
    <n v="376.24483920101301"/>
    <n v="1"/>
    <x v="6"/>
    <n v="376.24483920101301"/>
  </r>
  <r>
    <s v="sales"/>
    <x v="9"/>
    <x v="28"/>
    <n v="397.73106559549097"/>
    <n v="1"/>
    <x v="7"/>
    <n v="397.73106559549097"/>
  </r>
  <r>
    <s v="sales"/>
    <x v="9"/>
    <x v="29"/>
    <n v="511.017930518963"/>
    <n v="1"/>
    <x v="7"/>
    <n v="511.017930518963"/>
  </r>
  <r>
    <s v="sales"/>
    <x v="9"/>
    <x v="30"/>
    <n v="406.35863765499403"/>
    <n v="1"/>
    <x v="7"/>
    <n v="406.35863765499403"/>
  </r>
  <r>
    <s v="sales"/>
    <x v="9"/>
    <x v="31"/>
    <n v="496.12545315603103"/>
    <n v="1"/>
    <x v="7"/>
    <n v="496.12545315603103"/>
  </r>
  <r>
    <s v="sales"/>
    <x v="9"/>
    <x v="32"/>
    <n v="456.70318977666398"/>
    <n v="1"/>
    <x v="8"/>
    <n v="456.70318977666398"/>
  </r>
  <r>
    <s v="sales"/>
    <x v="9"/>
    <x v="33"/>
    <n v="833.23052993311296"/>
    <n v="1"/>
    <x v="8"/>
    <n v="833.23052993311296"/>
  </r>
  <r>
    <s v="sales"/>
    <x v="9"/>
    <x v="34"/>
    <n v="626.73092987525797"/>
    <n v="1"/>
    <x v="8"/>
    <n v="626.73092987525797"/>
  </r>
  <r>
    <s v="sales"/>
    <x v="9"/>
    <x v="35"/>
    <n v="705.739786362362"/>
    <n v="1"/>
    <x v="8"/>
    <n v="705.739786362362"/>
  </r>
  <r>
    <s v="sales"/>
    <x v="9"/>
    <x v="36"/>
    <n v="750.722772815947"/>
    <n v="1"/>
    <x v="8"/>
    <n v="750.722772815947"/>
  </r>
  <r>
    <s v="sales"/>
    <x v="9"/>
    <x v="37"/>
    <n v="733.771092903262"/>
    <n v="1"/>
    <x v="9"/>
    <n v="733.771092903262"/>
  </r>
  <r>
    <s v="sales"/>
    <x v="9"/>
    <x v="38"/>
    <n v="860.583022496843"/>
    <n v="1"/>
    <x v="9"/>
    <n v="860.583022496843"/>
  </r>
  <r>
    <s v="sales"/>
    <x v="9"/>
    <x v="39"/>
    <n v="553.81312166248404"/>
    <n v="1"/>
    <x v="9"/>
    <n v="553.81312166248404"/>
  </r>
  <r>
    <s v="sales"/>
    <x v="9"/>
    <x v="40"/>
    <n v="384.27012560096898"/>
    <n v="1"/>
    <x v="9"/>
    <n v="384.27012560096898"/>
  </r>
  <r>
    <s v="sales"/>
    <x v="9"/>
    <x v="41"/>
    <n v="488.10238169433302"/>
    <n v="1"/>
    <x v="10"/>
    <n v="488.10238169433302"/>
  </r>
  <r>
    <s v="sales"/>
    <x v="9"/>
    <x v="42"/>
    <n v="447.585060859164"/>
    <n v="1"/>
    <x v="10"/>
    <n v="447.585060859164"/>
  </r>
  <r>
    <s v="sales"/>
    <x v="9"/>
    <x v="43"/>
    <n v="362.34171909280701"/>
    <n v="1"/>
    <x v="10"/>
    <n v="362.34171909280701"/>
  </r>
  <r>
    <s v="sales"/>
    <x v="9"/>
    <x v="44"/>
    <n v="366.62433723100497"/>
    <n v="1"/>
    <x v="10"/>
    <n v="366.62433723100497"/>
  </r>
  <r>
    <s v="sales"/>
    <x v="9"/>
    <x v="45"/>
    <n v="454.30369045399999"/>
    <n v="1"/>
    <x v="11"/>
    <n v="454.30369045399999"/>
  </r>
  <r>
    <s v="sales"/>
    <x v="9"/>
    <x v="46"/>
    <n v="495.87848048634902"/>
    <n v="1"/>
    <x v="11"/>
    <n v="495.87848048634902"/>
  </r>
  <r>
    <s v="sales"/>
    <x v="9"/>
    <x v="47"/>
    <n v="302.81458330574998"/>
    <n v="1"/>
    <x v="11"/>
    <n v="302.81458330574998"/>
  </r>
  <r>
    <s v="sales"/>
    <x v="9"/>
    <x v="48"/>
    <n v="253.25892213948299"/>
    <n v="1"/>
    <x v="11"/>
    <n v="253.25892213948299"/>
  </r>
  <r>
    <s v="sales"/>
    <x v="9"/>
    <x v="49"/>
    <n v="297.638613207731"/>
    <n v="1"/>
    <x v="11"/>
    <n v="297.638613207731"/>
  </r>
  <r>
    <s v="sales"/>
    <x v="9"/>
    <x v="50"/>
    <n v="348.38305059879002"/>
    <n v="1"/>
    <x v="12"/>
    <n v="348.38305059879002"/>
  </r>
  <r>
    <s v="sales"/>
    <x v="9"/>
    <x v="51"/>
    <n v="381.846944158496"/>
    <n v="1"/>
    <x v="12"/>
    <n v="381.846944158496"/>
  </r>
  <r>
    <s v="sales"/>
    <x v="9"/>
    <x v="52"/>
    <n v="256.05875764544498"/>
    <n v="1"/>
    <x v="12"/>
    <n v="256.05875764544498"/>
  </r>
  <r>
    <s v="sales"/>
    <x v="9"/>
    <x v="53"/>
    <n v="268.97506801006602"/>
    <n v="1"/>
    <x v="12"/>
    <n v="268.97506801006602"/>
  </r>
  <r>
    <s v="sales"/>
    <x v="9"/>
    <x v="54"/>
    <n v="825.74813920967802"/>
    <n v="1"/>
    <x v="13"/>
    <n v="825.74813920967802"/>
  </r>
  <r>
    <s v="sales"/>
    <x v="9"/>
    <x v="55"/>
    <n v="744.90749906799203"/>
    <n v="1"/>
    <x v="13"/>
    <n v="744.90749906799203"/>
  </r>
  <r>
    <s v="sales"/>
    <x v="9"/>
    <x v="56"/>
    <n v="331.83020466858898"/>
    <n v="1"/>
    <x v="13"/>
    <n v="331.83020466858898"/>
  </r>
  <r>
    <s v="sales"/>
    <x v="9"/>
    <x v="57"/>
    <n v="297.11429464382502"/>
    <n v="1"/>
    <x v="13"/>
    <n v="297.11429464382502"/>
  </r>
  <r>
    <s v="sales"/>
    <x v="9"/>
    <x v="58"/>
    <n v="268.60430740349301"/>
    <n v="1"/>
    <x v="14"/>
    <n v="268.60430740349301"/>
  </r>
  <r>
    <s v="sales"/>
    <x v="9"/>
    <x v="59"/>
    <n v="259.06761041944702"/>
    <n v="1"/>
    <x v="14"/>
    <n v="259.06761041944702"/>
  </r>
  <r>
    <s v="sales"/>
    <x v="9"/>
    <x v="60"/>
    <n v="280.24167297716099"/>
    <n v="1"/>
    <x v="14"/>
    <n v="280.24167297716099"/>
  </r>
  <r>
    <s v="sales"/>
    <x v="9"/>
    <x v="61"/>
    <n v="262.18188977296199"/>
    <n v="1"/>
    <x v="14"/>
    <n v="262.18188977296199"/>
  </r>
  <r>
    <s v="sales"/>
    <x v="9"/>
    <x v="62"/>
    <n v="264.23338145461202"/>
    <n v="1"/>
    <x v="14"/>
    <n v="264.23338145461202"/>
  </r>
  <r>
    <s v="sales"/>
    <x v="9"/>
    <x v="63"/>
    <n v="252.17667589598301"/>
    <n v="1"/>
    <x v="15"/>
    <n v="252.17667589598301"/>
  </r>
  <r>
    <s v="sales"/>
    <x v="9"/>
    <x v="64"/>
    <n v="221.62333539108499"/>
    <n v="1"/>
    <x v="15"/>
    <n v="221.62333539108499"/>
  </r>
  <r>
    <s v="sales"/>
    <x v="9"/>
    <x v="65"/>
    <n v="234.324916280005"/>
    <n v="1"/>
    <x v="15"/>
    <n v="234.324916280005"/>
  </r>
  <r>
    <s v="sales"/>
    <x v="9"/>
    <x v="66"/>
    <n v="268.54461795959003"/>
    <n v="1"/>
    <x v="15"/>
    <n v="268.54461795959003"/>
  </r>
  <r>
    <s v="sales"/>
    <x v="9"/>
    <x v="67"/>
    <n v="299.62436090417498"/>
    <n v="1"/>
    <x v="16"/>
    <n v="299.62436090417498"/>
  </r>
  <r>
    <s v="sales"/>
    <x v="9"/>
    <x v="68"/>
    <n v="289.76772519677701"/>
    <n v="1"/>
    <x v="16"/>
    <n v="289.76772519677701"/>
  </r>
  <r>
    <s v="sales"/>
    <x v="9"/>
    <x v="69"/>
    <n v="269.093018509947"/>
    <n v="1"/>
    <x v="16"/>
    <n v="269.093018509947"/>
  </r>
  <r>
    <s v="sales"/>
    <x v="9"/>
    <x v="70"/>
    <n v="274.36939807172001"/>
    <n v="1"/>
    <x v="16"/>
    <n v="274.36939807172001"/>
  </r>
  <r>
    <s v="sales"/>
    <x v="9"/>
    <x v="71"/>
    <n v="219.75249879030901"/>
    <n v="1"/>
    <x v="17"/>
    <n v="219.75249879030901"/>
  </r>
  <r>
    <s v="sales"/>
    <x v="9"/>
    <x v="72"/>
    <n v="235.69101753705101"/>
    <n v="1"/>
    <x v="17"/>
    <n v="235.69101753705101"/>
  </r>
  <r>
    <s v="sales"/>
    <x v="9"/>
    <x v="73"/>
    <n v="240.200847215777"/>
    <n v="1"/>
    <x v="17"/>
    <n v="240.200847215777"/>
  </r>
  <r>
    <s v="sales"/>
    <x v="9"/>
    <x v="74"/>
    <n v="250.80536691028101"/>
    <n v="1"/>
    <x v="17"/>
    <n v="250.80536691028101"/>
  </r>
  <r>
    <s v="sales"/>
    <x v="9"/>
    <x v="75"/>
    <n v="267.54747193090901"/>
    <n v="1"/>
    <x v="17"/>
    <n v="267.54747193090901"/>
  </r>
  <r>
    <s v="sales"/>
    <x v="9"/>
    <x v="76"/>
    <n v="279.609099329397"/>
    <n v="1"/>
    <x v="18"/>
    <n v="279.609099329397"/>
  </r>
  <r>
    <s v="sales"/>
    <x v="9"/>
    <x v="77"/>
    <n v="284.52121281509397"/>
    <n v="1"/>
    <x v="18"/>
    <n v="284.52121281509397"/>
  </r>
  <r>
    <s v="sales"/>
    <x v="9"/>
    <x v="78"/>
    <n v="281.18153346454397"/>
    <n v="1"/>
    <x v="18"/>
    <n v="281.18153346454397"/>
  </r>
  <r>
    <s v="sales"/>
    <x v="9"/>
    <x v="79"/>
    <n v="296.80093673295102"/>
    <n v="1"/>
    <x v="18"/>
    <n v="296.80093673295102"/>
  </r>
  <r>
    <s v="sales"/>
    <x v="9"/>
    <x v="80"/>
    <n v="303.73016125372499"/>
    <n v="1"/>
    <x v="19"/>
    <n v="303.73016125372499"/>
  </r>
  <r>
    <s v="sales"/>
    <x v="9"/>
    <x v="81"/>
    <n v="307.00375869430599"/>
    <n v="1"/>
    <x v="19"/>
    <n v="307.00375869430599"/>
  </r>
  <r>
    <s v="sales"/>
    <x v="9"/>
    <x v="82"/>
    <n v="275.35077792347499"/>
    <n v="1"/>
    <x v="19"/>
    <n v="275.35077792347499"/>
  </r>
  <r>
    <s v="sales"/>
    <x v="9"/>
    <x v="83"/>
    <n v="206.627081100743"/>
    <n v="1"/>
    <x v="19"/>
    <n v="206.627081100743"/>
  </r>
  <r>
    <s v="sales"/>
    <x v="9"/>
    <x v="84"/>
    <n v="205.490726850876"/>
    <n v="1"/>
    <x v="20"/>
    <n v="205.490726850876"/>
  </r>
  <r>
    <s v="sales"/>
    <x v="9"/>
    <x v="85"/>
    <n v="174.66185692394001"/>
    <n v="1"/>
    <x v="20"/>
    <n v="174.66185692394001"/>
  </r>
  <r>
    <s v="sales"/>
    <x v="9"/>
    <x v="86"/>
    <n v="218.68506230765999"/>
    <n v="1"/>
    <x v="20"/>
    <n v="218.68506230765999"/>
  </r>
  <r>
    <s v="sales"/>
    <x v="9"/>
    <x v="87"/>
    <n v="236.74755135693701"/>
    <n v="1"/>
    <x v="20"/>
    <n v="236.74755135693701"/>
  </r>
  <r>
    <s v="sales"/>
    <x v="9"/>
    <x v="88"/>
    <n v="253.45318365910899"/>
    <n v="1"/>
    <x v="20"/>
    <n v="253.45318365910899"/>
  </r>
  <r>
    <s v="sales"/>
    <x v="9"/>
    <x v="89"/>
    <n v="238.09137573384399"/>
    <n v="1"/>
    <x v="21"/>
    <n v="238.09137573384399"/>
  </r>
  <r>
    <s v="sales"/>
    <x v="9"/>
    <x v="90"/>
    <n v="290.80324497918298"/>
    <n v="1"/>
    <x v="21"/>
    <n v="290.80324497918298"/>
  </r>
  <r>
    <s v="sales"/>
    <x v="9"/>
    <x v="91"/>
    <n v="374.23039830055097"/>
    <n v="1"/>
    <x v="21"/>
    <n v="374.23039830055097"/>
  </r>
  <r>
    <s v="sales"/>
    <x v="9"/>
    <x v="92"/>
    <n v="355.180730811589"/>
    <n v="1"/>
    <x v="21"/>
    <n v="355.180730811589"/>
  </r>
  <r>
    <s v="sales"/>
    <x v="9"/>
    <x v="93"/>
    <n v="364.13515753821798"/>
    <n v="1"/>
    <x v="22"/>
    <n v="364.13515753821798"/>
  </r>
  <r>
    <s v="sales"/>
    <x v="9"/>
    <x v="94"/>
    <n v="431.23772838260999"/>
    <n v="1"/>
    <x v="22"/>
    <n v="431.23772838260999"/>
  </r>
  <r>
    <s v="sales"/>
    <x v="9"/>
    <x v="95"/>
    <n v="388.37004269423602"/>
    <n v="1"/>
    <x v="22"/>
    <n v="388.37004269423602"/>
  </r>
  <r>
    <s v="sales"/>
    <x v="9"/>
    <x v="96"/>
    <n v="344.14931746674802"/>
    <n v="1"/>
    <x v="22"/>
    <n v="344.14931746674802"/>
  </r>
  <r>
    <s v="sales"/>
    <x v="9"/>
    <x v="97"/>
    <n v="332.74492614686"/>
    <n v="1"/>
    <x v="22"/>
    <n v="332.74492614686"/>
  </r>
  <r>
    <s v="sales"/>
    <x v="9"/>
    <x v="98"/>
    <n v="441.83472591861198"/>
    <n v="1"/>
    <x v="23"/>
    <n v="441.83472591861198"/>
  </r>
  <r>
    <s v="sales"/>
    <x v="9"/>
    <x v="99"/>
    <n v="407.35012131315398"/>
    <n v="1"/>
    <x v="23"/>
    <n v="407.35012131315398"/>
  </r>
  <r>
    <s v="sales"/>
    <x v="9"/>
    <x v="100"/>
    <n v="343.83765340962401"/>
    <n v="1"/>
    <x v="23"/>
    <n v="343.83765340962401"/>
  </r>
  <r>
    <s v="sales"/>
    <x v="9"/>
    <x v="101"/>
    <n v="355.145956571037"/>
    <n v="1"/>
    <x v="23"/>
    <n v="355.145956571037"/>
  </r>
  <r>
    <s v="sales"/>
    <x v="9"/>
    <x v="102"/>
    <n v="246.100052449451"/>
    <n v="1"/>
    <x v="24"/>
    <n v="246.100052449451"/>
  </r>
  <r>
    <s v="sales"/>
    <x v="9"/>
    <x v="103"/>
    <n v="177.19056092399899"/>
    <n v="1"/>
    <x v="24"/>
    <n v="177.19056092399899"/>
  </r>
  <r>
    <s v="sales"/>
    <x v="9"/>
    <x v="104"/>
    <n v="237.57728952506599"/>
    <n v="1"/>
    <x v="24"/>
    <n v="237.57728952506599"/>
  </r>
  <r>
    <s v="sales"/>
    <x v="9"/>
    <x v="105"/>
    <n v="240.126623365309"/>
    <n v="1"/>
    <x v="24"/>
    <n v="240.126623365309"/>
  </r>
  <r>
    <s v="sales"/>
    <x v="9"/>
    <x v="106"/>
    <n v="248.35261711419901"/>
    <n v="1"/>
    <x v="25"/>
    <n v="248.35261711419901"/>
  </r>
  <r>
    <s v="sales"/>
    <x v="9"/>
    <x v="107"/>
    <n v="214.01121838259999"/>
    <n v="1"/>
    <x v="25"/>
    <n v="214.01121838259999"/>
  </r>
  <r>
    <s v="sales"/>
    <x v="9"/>
    <x v="108"/>
    <n v="288.022872106107"/>
    <n v="1"/>
    <x v="25"/>
    <n v="288.022872106107"/>
  </r>
  <r>
    <s v="sales"/>
    <x v="9"/>
    <x v="109"/>
    <n v="371.35237474356501"/>
    <n v="1"/>
    <x v="25"/>
    <n v="371.35237474356501"/>
  </r>
  <r>
    <s v="sales"/>
    <x v="9"/>
    <x v="110"/>
    <n v="386.196230186403"/>
    <n v="1"/>
    <x v="25"/>
    <n v="386.196230186403"/>
  </r>
  <r>
    <s v="sales"/>
    <x v="9"/>
    <x v="111"/>
    <n v="328.54065142523802"/>
    <n v="1"/>
    <x v="26"/>
    <n v="328.54065142523802"/>
  </r>
  <r>
    <s v="sales"/>
    <x v="9"/>
    <x v="112"/>
    <n v="289.409712558965"/>
    <n v="1"/>
    <x v="26"/>
    <n v="289.409712558965"/>
  </r>
  <r>
    <s v="sales"/>
    <x v="9"/>
    <x v="113"/>
    <n v="294.32218556702202"/>
    <n v="1"/>
    <x v="26"/>
    <n v="294.32218556702202"/>
  </r>
  <r>
    <s v="sales"/>
    <x v="9"/>
    <x v="114"/>
    <n v="251.77604494374501"/>
    <n v="1"/>
    <x v="26"/>
    <n v="251.77604494374501"/>
  </r>
  <r>
    <s v="sales"/>
    <x v="9"/>
    <x v="115"/>
    <n v="267.92760037136901"/>
    <n v="1"/>
    <x v="27"/>
    <n v="267.92760037136901"/>
  </r>
  <r>
    <s v="sales"/>
    <x v="9"/>
    <x v="116"/>
    <n v="234.98603672628599"/>
    <n v="1"/>
    <x v="27"/>
    <n v="234.98603672628599"/>
  </r>
  <r>
    <s v="sales"/>
    <x v="9"/>
    <x v="117"/>
    <n v="121.80393557782"/>
    <n v="1"/>
    <x v="27"/>
    <n v="121.80393557782"/>
  </r>
  <r>
    <s v="sales"/>
    <x v="9"/>
    <x v="118"/>
    <n v="119.004761629737"/>
    <n v="1"/>
    <x v="27"/>
    <n v="119.004761629737"/>
  </r>
  <r>
    <s v="sales"/>
    <x v="9"/>
    <x v="119"/>
    <n v="161.60913199345799"/>
    <n v="1"/>
    <x v="28"/>
    <n v="161.60913199345799"/>
  </r>
  <r>
    <s v="sales"/>
    <x v="9"/>
    <x v="120"/>
    <n v="198.13254605153901"/>
    <n v="1"/>
    <x v="28"/>
    <n v="198.13254605153901"/>
  </r>
  <r>
    <s v="sales"/>
    <x v="9"/>
    <x v="121"/>
    <n v="148.189011621492"/>
    <n v="1"/>
    <x v="28"/>
    <n v="148.189011621492"/>
  </r>
  <r>
    <s v="sales"/>
    <x v="9"/>
    <x v="122"/>
    <n v="162.43552693926401"/>
    <n v="1"/>
    <x v="28"/>
    <n v="162.43552693926401"/>
  </r>
  <r>
    <s v="sales"/>
    <x v="9"/>
    <x v="123"/>
    <n v="133.32573722726499"/>
    <n v="1"/>
    <x v="29"/>
    <n v="133.32573722726499"/>
  </r>
  <r>
    <s v="sales"/>
    <x v="9"/>
    <x v="124"/>
    <n v="150.31441494068699"/>
    <n v="1"/>
    <x v="29"/>
    <n v="150.31441494068699"/>
  </r>
  <r>
    <s v="sales"/>
    <x v="9"/>
    <x v="125"/>
    <n v="149.57788903799599"/>
    <n v="1"/>
    <x v="29"/>
    <n v="149.57788903799599"/>
  </r>
  <r>
    <s v="sales"/>
    <x v="9"/>
    <x v="126"/>
    <n v="149.93563019073099"/>
    <n v="1"/>
    <x v="29"/>
    <n v="149.93563019073099"/>
  </r>
  <r>
    <s v="sales"/>
    <x v="9"/>
    <x v="127"/>
    <n v="139.22443920587801"/>
    <n v="1"/>
    <x v="29"/>
    <n v="139.22443920587801"/>
  </r>
  <r>
    <s v="sales"/>
    <x v="9"/>
    <x v="128"/>
    <n v="151.598074371092"/>
    <n v="1"/>
    <x v="30"/>
    <n v="151.598074371092"/>
  </r>
  <r>
    <s v="sales"/>
    <x v="9"/>
    <x v="129"/>
    <n v="194.821623060462"/>
    <n v="1"/>
    <x v="30"/>
    <n v="194.821623060462"/>
  </r>
  <r>
    <s v="sales"/>
    <x v="9"/>
    <x v="130"/>
    <n v="106.964604667998"/>
    <n v="1"/>
    <x v="30"/>
    <n v="106.964604667998"/>
  </r>
  <r>
    <s v="sales"/>
    <x v="9"/>
    <x v="131"/>
    <n v="104.52354739050701"/>
    <n v="1"/>
    <x v="30"/>
    <n v="104.52354739050701"/>
  </r>
  <r>
    <s v="sales"/>
    <x v="9"/>
    <x v="132"/>
    <n v="121.610948332945"/>
    <n v="1"/>
    <x v="31"/>
    <n v="121.610948332945"/>
  </r>
  <r>
    <s v="sales"/>
    <x v="9"/>
    <x v="133"/>
    <n v="119.843286166486"/>
    <n v="1"/>
    <x v="31"/>
    <n v="119.843286166486"/>
  </r>
  <r>
    <s v="sales"/>
    <x v="9"/>
    <x v="134"/>
    <n v="148.12529919903599"/>
    <n v="1"/>
    <x v="31"/>
    <n v="148.12529919903599"/>
  </r>
  <r>
    <s v="sales"/>
    <x v="9"/>
    <x v="135"/>
    <n v="130.440706646319"/>
    <n v="1"/>
    <x v="31"/>
    <n v="130.440706646319"/>
  </r>
  <r>
    <s v="sales"/>
    <x v="9"/>
    <x v="136"/>
    <n v="131.35524897859199"/>
    <n v="1"/>
    <x v="31"/>
    <n v="131.35524897859199"/>
  </r>
  <r>
    <s v="sales"/>
    <x v="9"/>
    <x v="137"/>
    <n v="133.18492680380899"/>
    <n v="1"/>
    <x v="32"/>
    <n v="133.18492680380899"/>
  </r>
  <r>
    <s v="sales"/>
    <x v="9"/>
    <x v="138"/>
    <n v="145.41125678848499"/>
    <n v="1"/>
    <x v="32"/>
    <n v="145.41125678848499"/>
  </r>
  <r>
    <s v="sales"/>
    <x v="9"/>
    <x v="139"/>
    <n v="146.00047751063801"/>
    <n v="1"/>
    <x v="32"/>
    <n v="146.00047751063801"/>
  </r>
  <r>
    <s v="sales"/>
    <x v="9"/>
    <x v="140"/>
    <n v="136.04685602569501"/>
    <n v="1"/>
    <x v="32"/>
    <n v="136.04685602569501"/>
  </r>
  <r>
    <s v="sales"/>
    <x v="9"/>
    <x v="141"/>
    <n v="132.574662484436"/>
    <n v="1"/>
    <x v="33"/>
    <n v="132.574662484436"/>
  </r>
  <r>
    <s v="sales"/>
    <x v="9"/>
    <x v="142"/>
    <n v="184.98632438114001"/>
    <n v="1"/>
    <x v="33"/>
    <n v="184.98632438114001"/>
  </r>
  <r>
    <s v="sales"/>
    <x v="9"/>
    <x v="143"/>
    <n v="210.131873050151"/>
    <n v="1"/>
    <x v="33"/>
    <n v="210.131873050151"/>
  </r>
  <r>
    <s v="sales"/>
    <x v="9"/>
    <x v="144"/>
    <n v="165.507665202015"/>
    <n v="1"/>
    <x v="33"/>
    <n v="165.507665202015"/>
  </r>
  <r>
    <s v="sales"/>
    <x v="9"/>
    <x v="145"/>
    <n v="168.49608293855201"/>
    <n v="1"/>
    <x v="34"/>
    <n v="168.49608293855201"/>
  </r>
  <r>
    <s v="sales"/>
    <x v="9"/>
    <x v="146"/>
    <n v="163.066834855856"/>
    <n v="1"/>
    <x v="34"/>
    <n v="163.066834855856"/>
  </r>
  <r>
    <s v="sales"/>
    <x v="9"/>
    <x v="147"/>
    <n v="165.65519731388599"/>
    <n v="1"/>
    <x v="34"/>
    <n v="165.65519731388599"/>
  </r>
  <r>
    <s v="sales"/>
    <x v="9"/>
    <x v="148"/>
    <n v="179.80617050658299"/>
    <n v="1"/>
    <x v="34"/>
    <n v="179.80617050658299"/>
  </r>
  <r>
    <s v="sales"/>
    <x v="9"/>
    <x v="149"/>
    <n v="166.30854793404001"/>
    <n v="1"/>
    <x v="34"/>
    <n v="166.30854793404001"/>
  </r>
  <r>
    <s v="sales"/>
    <x v="9"/>
    <x v="150"/>
    <n v="173.6064640493"/>
    <n v="1"/>
    <x v="35"/>
    <n v="173.6064640493"/>
  </r>
  <r>
    <s v="sales"/>
    <x v="9"/>
    <x v="151"/>
    <n v="181.83893061495601"/>
    <n v="1"/>
    <x v="35"/>
    <n v="181.83893061495601"/>
  </r>
  <r>
    <s v="sales"/>
    <x v="9"/>
    <x v="152"/>
    <n v="150.727795533424"/>
    <n v="1"/>
    <x v="35"/>
    <n v="150.727795533424"/>
  </r>
  <r>
    <s v="sales"/>
    <x v="9"/>
    <x v="153"/>
    <n v="179.54687048359699"/>
    <n v="1"/>
    <x v="35"/>
    <n v="179.54687048359699"/>
  </r>
  <r>
    <s v="sales"/>
    <x v="9"/>
    <x v="154"/>
    <n v="174.67519948732999"/>
    <n v="1"/>
    <x v="36"/>
    <n v="174.67519948732999"/>
  </r>
  <r>
    <s v="sales"/>
    <x v="9"/>
    <x v="155"/>
    <n v="177.19056092399899"/>
    <n v="1"/>
    <x v="36"/>
    <n v="177.19056092399899"/>
  </r>
  <r>
    <s v="sales"/>
    <x v="9"/>
    <x v="156"/>
    <n v="237.57728952506599"/>
    <n v="1"/>
    <x v="36"/>
    <n v="237.57728952506599"/>
  </r>
  <r>
    <s v="sales"/>
    <x v="9"/>
    <x v="157"/>
    <n v="240.126623365309"/>
    <n v="1"/>
    <x v="36"/>
    <n v="240.126623365309"/>
  </r>
  <r>
    <s v="sales"/>
    <x v="9"/>
    <x v="158"/>
    <n v="248.35261711419901"/>
    <n v="1"/>
    <x v="37"/>
    <n v="248.35261711419901"/>
  </r>
  <r>
    <s v="sales"/>
    <x v="9"/>
    <x v="159"/>
    <n v="214.01121838259999"/>
    <n v="1"/>
    <x v="37"/>
    <n v="214.01121838259999"/>
  </r>
  <r>
    <s v="sales"/>
    <x v="9"/>
    <x v="160"/>
    <n v="288.022872106107"/>
    <n v="1"/>
    <x v="37"/>
    <n v="288.022872106107"/>
  </r>
  <r>
    <s v="sales"/>
    <x v="9"/>
    <x v="161"/>
    <n v="371.35237474356501"/>
    <n v="1"/>
    <x v="37"/>
    <n v="371.35237474356501"/>
  </r>
  <r>
    <s v="sales"/>
    <x v="9"/>
    <x v="162"/>
    <n v="386.196230186403"/>
    <n v="1"/>
    <x v="37"/>
    <n v="386.196230186403"/>
  </r>
  <r>
    <s v="sales"/>
    <x v="9"/>
    <x v="163"/>
    <n v="328.54065142523802"/>
    <n v="1"/>
    <x v="38"/>
    <n v="328.54065142523802"/>
  </r>
  <r>
    <s v="sales"/>
    <x v="9"/>
    <x v="164"/>
    <n v="289.409712558965"/>
    <n v="1"/>
    <x v="38"/>
    <n v="289.409712558965"/>
  </r>
  <r>
    <s v="sales"/>
    <x v="9"/>
    <x v="165"/>
    <n v="294.32218556702202"/>
    <n v="1"/>
    <x v="38"/>
    <n v="294.32218556702202"/>
  </r>
  <r>
    <s v="sales"/>
    <x v="9"/>
    <x v="166"/>
    <n v="251.77604494374501"/>
    <n v="1"/>
    <x v="38"/>
    <n v="251.77604494374501"/>
  </r>
  <r>
    <s v="sales"/>
    <x v="9"/>
    <x v="167"/>
    <n v="267.92760037136901"/>
    <n v="1"/>
    <x v="39"/>
    <n v="267.92760037136901"/>
  </r>
  <r>
    <s v="sales"/>
    <x v="9"/>
    <x v="168"/>
    <n v="234.98603672628599"/>
    <n v="1"/>
    <x v="39"/>
    <n v="234.98603672628599"/>
  </r>
  <r>
    <s v="sales"/>
    <x v="9"/>
    <x v="169"/>
    <n v="121.80393557782"/>
    <n v="1"/>
    <x v="39"/>
    <n v="121.80393557782"/>
  </r>
  <r>
    <s v="sales"/>
    <x v="9"/>
    <x v="170"/>
    <n v="119.004761629737"/>
    <n v="1"/>
    <x v="39"/>
    <n v="119.004761629737"/>
  </r>
  <r>
    <s v="sales"/>
    <x v="9"/>
    <x v="171"/>
    <n v="161.60913199345799"/>
    <n v="1"/>
    <x v="40"/>
    <n v="161.60913199345799"/>
  </r>
  <r>
    <s v="sales"/>
    <x v="9"/>
    <x v="172"/>
    <n v="198.13254605153901"/>
    <n v="1"/>
    <x v="40"/>
    <n v="198.13254605153901"/>
  </r>
  <r>
    <s v="sales"/>
    <x v="9"/>
    <x v="173"/>
    <n v="148.189011621492"/>
    <n v="1"/>
    <x v="40"/>
    <n v="148.189011621492"/>
  </r>
  <r>
    <s v="sales"/>
    <x v="9"/>
    <x v="174"/>
    <n v="162.43552693926401"/>
    <n v="1"/>
    <x v="40"/>
    <n v="162.43552693926401"/>
  </r>
  <r>
    <s v="sales"/>
    <x v="9"/>
    <x v="175"/>
    <n v="133.32573722726499"/>
    <n v="1"/>
    <x v="40"/>
    <n v="133.32573722726499"/>
  </r>
  <r>
    <s v="sales"/>
    <x v="9"/>
    <x v="176"/>
    <n v="150.31441494068699"/>
    <n v="1"/>
    <x v="41"/>
    <n v="150.31441494068699"/>
  </r>
  <r>
    <s v="sales"/>
    <x v="9"/>
    <x v="177"/>
    <n v="149.57788903799599"/>
    <n v="1"/>
    <x v="41"/>
    <n v="149.57788903799599"/>
  </r>
  <r>
    <s v="sales"/>
    <x v="9"/>
    <x v="178"/>
    <n v="149.93563019073099"/>
    <n v="1"/>
    <x v="41"/>
    <n v="149.93563019073099"/>
  </r>
  <r>
    <s v="sales"/>
    <x v="9"/>
    <x v="179"/>
    <n v="139.22443920587801"/>
    <n v="1"/>
    <x v="41"/>
    <n v="139.22443920587801"/>
  </r>
  <r>
    <s v="sales"/>
    <x v="9"/>
    <x v="180"/>
    <n v="151.598074371092"/>
    <n v="1"/>
    <x v="42"/>
    <n v="151.598074371092"/>
  </r>
  <r>
    <s v="sales"/>
    <x v="9"/>
    <x v="181"/>
    <n v="194.821623060462"/>
    <n v="1"/>
    <x v="42"/>
    <n v="194.821623060462"/>
  </r>
  <r>
    <s v="sales"/>
    <x v="9"/>
    <x v="182"/>
    <n v="106.964604667998"/>
    <n v="1"/>
    <x v="42"/>
    <n v="106.964604667998"/>
  </r>
  <r>
    <s v="sales"/>
    <x v="9"/>
    <x v="183"/>
    <n v="104.52354739050701"/>
    <n v="1"/>
    <x v="42"/>
    <n v="104.52354739050701"/>
  </r>
  <r>
    <s v="sales"/>
    <x v="9"/>
    <x v="184"/>
    <n v="121.610948332945"/>
    <n v="1"/>
    <x v="43"/>
    <n v="121.610948332945"/>
  </r>
  <r>
    <s v="sales"/>
    <x v="9"/>
    <x v="185"/>
    <n v="119.843286166486"/>
    <n v="1"/>
    <x v="43"/>
    <n v="119.843286166486"/>
  </r>
  <r>
    <s v="sales"/>
    <x v="9"/>
    <x v="186"/>
    <n v="148.12529919903599"/>
    <n v="1"/>
    <x v="43"/>
    <n v="148.12529919903599"/>
  </r>
  <r>
    <s v="sales"/>
    <x v="9"/>
    <x v="187"/>
    <n v="130.440706646319"/>
    <n v="1"/>
    <x v="43"/>
    <n v="130.440706646319"/>
  </r>
  <r>
    <s v="sales"/>
    <x v="9"/>
    <x v="188"/>
    <n v="131.35524897859199"/>
    <n v="1"/>
    <x v="43"/>
    <n v="131.35524897859199"/>
  </r>
  <r>
    <s v="sales"/>
    <x v="9"/>
    <x v="189"/>
    <n v="133.18492680380899"/>
    <n v="1"/>
    <x v="44"/>
    <n v="133.18492680380899"/>
  </r>
  <r>
    <s v="sales"/>
    <x v="9"/>
    <x v="190"/>
    <n v="145.41125678848499"/>
    <n v="1"/>
    <x v="44"/>
    <n v="145.41125678848499"/>
  </r>
  <r>
    <s v="sales"/>
    <x v="9"/>
    <x v="191"/>
    <n v="146.00047751063801"/>
    <n v="1"/>
    <x v="44"/>
    <n v="146.00047751063801"/>
  </r>
  <r>
    <s v="sales"/>
    <x v="9"/>
    <x v="192"/>
    <n v="136.04685602569501"/>
    <n v="1"/>
    <x v="44"/>
    <n v="136.04685602569501"/>
  </r>
  <r>
    <s v="sales"/>
    <x v="9"/>
    <x v="193"/>
    <n v="132.574662484436"/>
    <n v="1"/>
    <x v="45"/>
    <n v="132.574662484436"/>
  </r>
  <r>
    <s v="sales"/>
    <x v="9"/>
    <x v="194"/>
    <n v="184.98632438114001"/>
    <n v="1"/>
    <x v="45"/>
    <n v="184.98632438114001"/>
  </r>
  <r>
    <s v="sales"/>
    <x v="9"/>
    <x v="195"/>
    <n v="210.131873050151"/>
    <n v="1"/>
    <x v="45"/>
    <n v="210.131873050151"/>
  </r>
  <r>
    <s v="sales"/>
    <x v="9"/>
    <x v="196"/>
    <n v="165.507665202015"/>
    <n v="1"/>
    <x v="45"/>
    <n v="165.507665202015"/>
  </r>
  <r>
    <s v="sales"/>
    <x v="9"/>
    <x v="197"/>
    <n v="168.49608293855201"/>
    <n v="1"/>
    <x v="45"/>
    <n v="168.49608293855201"/>
  </r>
  <r>
    <s v="sales"/>
    <x v="9"/>
    <x v="198"/>
    <n v="163.066834855856"/>
    <n v="1"/>
    <x v="46"/>
    <n v="163.066834855856"/>
  </r>
  <r>
    <s v="sales"/>
    <x v="9"/>
    <x v="199"/>
    <n v="165.65519731388599"/>
    <n v="1"/>
    <x v="46"/>
    <n v="165.65519731388599"/>
  </r>
  <r>
    <s v="sales"/>
    <x v="9"/>
    <x v="200"/>
    <n v="179.80617050658299"/>
    <n v="1"/>
    <x v="46"/>
    <n v="179.80617050658299"/>
  </r>
  <r>
    <s v="sales"/>
    <x v="9"/>
    <x v="201"/>
    <n v="166.30854793404001"/>
    <n v="1"/>
    <x v="46"/>
    <n v="166.30854793404001"/>
  </r>
  <r>
    <s v="sales"/>
    <x v="9"/>
    <x v="202"/>
    <n v="173.6064640493"/>
    <n v="1"/>
    <x v="47"/>
    <n v="173.6064640493"/>
  </r>
  <r>
    <s v="sales"/>
    <x v="9"/>
    <x v="203"/>
    <n v="181.83893061495601"/>
    <n v="1"/>
    <x v="47"/>
    <n v="181.83893061495601"/>
  </r>
  <r>
    <s v="sales"/>
    <x v="9"/>
    <x v="204"/>
    <n v="150.727795533424"/>
    <n v="1"/>
    <x v="47"/>
    <n v="150.727795533424"/>
  </r>
  <r>
    <s v="sales"/>
    <x v="9"/>
    <x v="205"/>
    <n v="179.54687048359699"/>
    <n v="1"/>
    <x v="47"/>
    <n v="179.54687048359699"/>
  </r>
  <r>
    <s v="sales"/>
    <x v="9"/>
    <x v="206"/>
    <n v="174.67519948732999"/>
    <n v="1"/>
    <x v="48"/>
    <n v="174.67519948732999"/>
  </r>
  <r>
    <s v="sales"/>
    <x v="9"/>
    <x v="207"/>
    <n v="177.19056092399899"/>
    <n v="1"/>
    <x v="48"/>
    <n v="177.19056092399899"/>
  </r>
  <r>
    <s v="sales"/>
    <x v="10"/>
    <x v="0"/>
    <n v="350.78534945600097"/>
    <n v="1"/>
    <x v="0"/>
    <n v="350.78534945600097"/>
  </r>
  <r>
    <s v="sales"/>
    <x v="10"/>
    <x v="1"/>
    <n v="356.34114867628898"/>
    <n v="1"/>
    <x v="0"/>
    <n v="356.34114867628898"/>
  </r>
  <r>
    <s v="sales"/>
    <x v="10"/>
    <x v="2"/>
    <n v="432.69016295503502"/>
    <n v="1"/>
    <x v="1"/>
    <n v="432.69016295503502"/>
  </r>
  <r>
    <s v="sales"/>
    <x v="10"/>
    <x v="3"/>
    <n v="316.80421885230101"/>
    <n v="1"/>
    <x v="1"/>
    <n v="316.80421885230101"/>
  </r>
  <r>
    <s v="sales"/>
    <x v="10"/>
    <x v="4"/>
    <n v="283.652969573794"/>
    <n v="1"/>
    <x v="1"/>
    <n v="283.652969573794"/>
  </r>
  <r>
    <s v="sales"/>
    <x v="10"/>
    <x v="5"/>
    <n v="233.97535077901799"/>
    <n v="1"/>
    <x v="1"/>
    <n v="233.97535077901799"/>
  </r>
  <r>
    <s v="sales"/>
    <x v="10"/>
    <x v="6"/>
    <n v="191.39279183103301"/>
    <n v="1"/>
    <x v="2"/>
    <n v="191.39279183103301"/>
  </r>
  <r>
    <s v="sales"/>
    <x v="10"/>
    <x v="7"/>
    <n v="258.811235091063"/>
    <n v="1"/>
    <x v="2"/>
    <n v="258.811235091063"/>
  </r>
  <r>
    <s v="sales"/>
    <x v="10"/>
    <x v="8"/>
    <n v="180.19248491506301"/>
    <n v="1"/>
    <x v="2"/>
    <n v="180.19248491506301"/>
  </r>
  <r>
    <s v="sales"/>
    <x v="10"/>
    <x v="9"/>
    <n v="215.40960981626301"/>
    <n v="1"/>
    <x v="2"/>
    <n v="215.40960981626301"/>
  </r>
  <r>
    <s v="sales"/>
    <x v="10"/>
    <x v="10"/>
    <n v="257.09372797786199"/>
    <n v="1"/>
    <x v="3"/>
    <n v="257.09372797786199"/>
  </r>
  <r>
    <s v="sales"/>
    <x v="10"/>
    <x v="11"/>
    <n v="250.02448275049599"/>
    <n v="1"/>
    <x v="3"/>
    <n v="250.02448275049599"/>
  </r>
  <r>
    <s v="sales"/>
    <x v="10"/>
    <x v="12"/>
    <n v="338.42820651295199"/>
    <n v="1"/>
    <x v="3"/>
    <n v="338.42820651295199"/>
  </r>
  <r>
    <s v="sales"/>
    <x v="10"/>
    <x v="13"/>
    <n v="246.842671145704"/>
    <n v="1"/>
    <x v="3"/>
    <n v="246.842671145704"/>
  </r>
  <r>
    <s v="sales"/>
    <x v="10"/>
    <x v="14"/>
    <n v="219.57321063612699"/>
    <n v="1"/>
    <x v="3"/>
    <n v="219.57321063612699"/>
  </r>
  <r>
    <s v="sales"/>
    <x v="10"/>
    <x v="15"/>
    <n v="171.311948517996"/>
    <n v="1"/>
    <x v="4"/>
    <n v="171.311948517996"/>
  </r>
  <r>
    <s v="sales"/>
    <x v="10"/>
    <x v="16"/>
    <n v="214.25315367958899"/>
    <n v="1"/>
    <x v="4"/>
    <n v="214.25315367958899"/>
  </r>
  <r>
    <s v="sales"/>
    <x v="10"/>
    <x v="17"/>
    <n v="346.69435247591002"/>
    <n v="1"/>
    <x v="4"/>
    <n v="346.69435247591002"/>
  </r>
  <r>
    <s v="sales"/>
    <x v="10"/>
    <x v="18"/>
    <n v="254.430716390149"/>
    <n v="1"/>
    <x v="4"/>
    <n v="254.430716390149"/>
  </r>
  <r>
    <s v="sales"/>
    <x v="10"/>
    <x v="19"/>
    <n v="551.51150750691204"/>
    <n v="1"/>
    <x v="5"/>
    <n v="551.51150750691204"/>
  </r>
  <r>
    <s v="sales"/>
    <x v="10"/>
    <x v="20"/>
    <n v="480.59689537174103"/>
    <n v="1"/>
    <x v="5"/>
    <n v="480.59689537174103"/>
  </r>
  <r>
    <s v="sales"/>
    <x v="10"/>
    <x v="21"/>
    <n v="405.00460735055401"/>
    <n v="1"/>
    <x v="5"/>
    <n v="405.00460735055401"/>
  </r>
  <r>
    <s v="sales"/>
    <x v="10"/>
    <x v="22"/>
    <n v="282.18776984782397"/>
    <n v="1"/>
    <x v="5"/>
    <n v="282.18776984782397"/>
  </r>
  <r>
    <s v="sales"/>
    <x v="10"/>
    <x v="23"/>
    <n v="473.231087710243"/>
    <n v="1"/>
    <x v="5"/>
    <n v="473.231087710243"/>
  </r>
  <r>
    <s v="sales"/>
    <x v="10"/>
    <x v="24"/>
    <n v="324.109609163404"/>
    <n v="1"/>
    <x v="6"/>
    <n v="324.109609163404"/>
  </r>
  <r>
    <s v="sales"/>
    <x v="10"/>
    <x v="25"/>
    <n v="255.41392954619801"/>
    <n v="1"/>
    <x v="6"/>
    <n v="255.41392954619801"/>
  </r>
  <r>
    <s v="sales"/>
    <x v="10"/>
    <x v="26"/>
    <n v="239.028383052919"/>
    <n v="1"/>
    <x v="6"/>
    <n v="239.028383052919"/>
  </r>
  <r>
    <s v="sales"/>
    <x v="10"/>
    <x v="27"/>
    <n v="305.43093280563801"/>
    <n v="1"/>
    <x v="6"/>
    <n v="305.43093280563801"/>
  </r>
  <r>
    <s v="sales"/>
    <x v="10"/>
    <x v="28"/>
    <n v="224.43556307748401"/>
    <n v="1"/>
    <x v="7"/>
    <n v="224.43556307748401"/>
  </r>
  <r>
    <s v="sales"/>
    <x v="10"/>
    <x v="29"/>
    <n v="159.64945852795401"/>
    <n v="1"/>
    <x v="7"/>
    <n v="159.64945852795401"/>
  </r>
  <r>
    <s v="sales"/>
    <x v="10"/>
    <x v="30"/>
    <n v="115.78649610713001"/>
    <n v="1"/>
    <x v="7"/>
    <n v="115.78649610713001"/>
  </r>
  <r>
    <s v="sales"/>
    <x v="10"/>
    <x v="31"/>
    <n v="86.035480976463703"/>
    <n v="1"/>
    <x v="7"/>
    <n v="86.035480976463703"/>
  </r>
  <r>
    <s v="sales"/>
    <x v="10"/>
    <x v="32"/>
    <n v="65.625931826972902"/>
    <n v="1"/>
    <x v="8"/>
    <n v="65.625931826972902"/>
  </r>
  <r>
    <s v="sales"/>
    <x v="10"/>
    <x v="33"/>
    <n v="273.98022598527501"/>
    <n v="1"/>
    <x v="8"/>
    <n v="273.98022598527501"/>
  </r>
  <r>
    <s v="sales"/>
    <x v="10"/>
    <x v="34"/>
    <n v="365.06206528816898"/>
    <n v="1"/>
    <x v="8"/>
    <n v="365.06206528816898"/>
  </r>
  <r>
    <s v="sales"/>
    <x v="10"/>
    <x v="35"/>
    <n v="250.37836191233001"/>
    <n v="1"/>
    <x v="8"/>
    <n v="250.37836191233001"/>
  </r>
  <r>
    <s v="sales"/>
    <x v="10"/>
    <x v="36"/>
    <n v="174.589012620114"/>
    <n v="1"/>
    <x v="8"/>
    <n v="174.589012620114"/>
  </r>
  <r>
    <s v="sales"/>
    <x v="10"/>
    <x v="37"/>
    <n v="169.06018044969699"/>
    <n v="1"/>
    <x v="9"/>
    <n v="169.06018044969699"/>
  </r>
  <r>
    <s v="sales"/>
    <x v="10"/>
    <x v="38"/>
    <n v="127.909562074633"/>
    <n v="1"/>
    <x v="9"/>
    <n v="127.909562074633"/>
  </r>
  <r>
    <s v="sales"/>
    <x v="10"/>
    <x v="39"/>
    <n v="159.899394755495"/>
    <n v="1"/>
    <x v="9"/>
    <n v="159.899394755495"/>
  </r>
  <r>
    <s v="sales"/>
    <x v="10"/>
    <x v="40"/>
    <n v="115.74338578021199"/>
    <n v="1"/>
    <x v="9"/>
    <n v="115.74338578021199"/>
  </r>
  <r>
    <s v="sales"/>
    <x v="10"/>
    <x v="41"/>
    <n v="93.282848676029104"/>
    <n v="1"/>
    <x v="10"/>
    <n v="93.282848676029104"/>
  </r>
  <r>
    <s v="sales"/>
    <x v="10"/>
    <x v="42"/>
    <n v="82.8129067608849"/>
    <n v="1"/>
    <x v="10"/>
    <n v="82.8129067608849"/>
  </r>
  <r>
    <s v="sales"/>
    <x v="10"/>
    <x v="43"/>
    <n v="75.000358434609296"/>
    <n v="1"/>
    <x v="10"/>
    <n v="75.000358434609296"/>
  </r>
  <r>
    <s v="sales"/>
    <x v="10"/>
    <x v="44"/>
    <n v="147.859379998436"/>
    <n v="1"/>
    <x v="10"/>
    <n v="147.859379998436"/>
  </r>
  <r>
    <s v="sales"/>
    <x v="10"/>
    <x v="45"/>
    <n v="274.74681237590198"/>
    <n v="1"/>
    <x v="11"/>
    <n v="274.74681237590198"/>
  </r>
  <r>
    <s v="sales"/>
    <x v="10"/>
    <x v="46"/>
    <n v="481.91734175489802"/>
    <n v="1"/>
    <x v="11"/>
    <n v="481.91734175489802"/>
  </r>
  <r>
    <s v="sales"/>
    <x v="10"/>
    <x v="47"/>
    <n v="435.36018086350998"/>
    <n v="1"/>
    <x v="11"/>
    <n v="435.36018086350998"/>
  </r>
  <r>
    <s v="sales"/>
    <x v="10"/>
    <x v="48"/>
    <n v="320.01625431517999"/>
    <n v="1"/>
    <x v="11"/>
    <n v="320.01625431517999"/>
  </r>
  <r>
    <s v="sales"/>
    <x v="10"/>
    <x v="49"/>
    <n v="262.45411428281199"/>
    <n v="1"/>
    <x v="11"/>
    <n v="262.45411428281199"/>
  </r>
  <r>
    <s v="sales"/>
    <x v="10"/>
    <x v="50"/>
    <n v="211.28121300392499"/>
    <n v="1"/>
    <x v="12"/>
    <n v="211.28121300392499"/>
  </r>
  <r>
    <s v="sales"/>
    <x v="10"/>
    <x v="51"/>
    <n v="157.26379944972501"/>
    <n v="1"/>
    <x v="12"/>
    <n v="157.26379944972501"/>
  </r>
  <r>
    <s v="sales"/>
    <x v="10"/>
    <x v="52"/>
    <n v="495.862184662549"/>
    <n v="1"/>
    <x v="12"/>
    <n v="495.862184662549"/>
  </r>
  <r>
    <s v="sales"/>
    <x v="10"/>
    <x v="53"/>
    <n v="368.48598247434802"/>
    <n v="1"/>
    <x v="12"/>
    <n v="368.48598247434802"/>
  </r>
  <r>
    <s v="sales"/>
    <x v="10"/>
    <x v="54"/>
    <n v="266.53318983034802"/>
    <n v="1"/>
    <x v="13"/>
    <n v="266.53318983034802"/>
  </r>
  <r>
    <s v="sales"/>
    <x v="10"/>
    <x v="55"/>
    <n v="226.69346324172699"/>
    <n v="1"/>
    <x v="13"/>
    <n v="226.69346324172699"/>
  </r>
  <r>
    <s v="sales"/>
    <x v="10"/>
    <x v="56"/>
    <n v="242.93167356911701"/>
    <n v="1"/>
    <x v="13"/>
    <n v="242.93167356911701"/>
  </r>
  <r>
    <s v="sales"/>
    <x v="10"/>
    <x v="57"/>
    <n v="277.94282772094101"/>
    <n v="1"/>
    <x v="13"/>
    <n v="277.94282772094101"/>
  </r>
  <r>
    <s v="sales"/>
    <x v="10"/>
    <x v="58"/>
    <n v="251.72803301699801"/>
    <n v="1"/>
    <x v="14"/>
    <n v="251.72803301699801"/>
  </r>
  <r>
    <s v="sales"/>
    <x v="10"/>
    <x v="59"/>
    <n v="289.01152712393701"/>
    <n v="1"/>
    <x v="14"/>
    <n v="289.01152712393701"/>
  </r>
  <r>
    <s v="sales"/>
    <x v="10"/>
    <x v="60"/>
    <n v="251.522812695254"/>
    <n v="1"/>
    <x v="14"/>
    <n v="251.522812695254"/>
  </r>
  <r>
    <s v="sales"/>
    <x v="10"/>
    <x v="61"/>
    <n v="235.62912103212801"/>
    <n v="1"/>
    <x v="14"/>
    <n v="235.62912103212801"/>
  </r>
  <r>
    <s v="sales"/>
    <x v="10"/>
    <x v="62"/>
    <n v="342.11451109494197"/>
    <n v="1"/>
    <x v="14"/>
    <n v="342.11451109494197"/>
  </r>
  <r>
    <s v="sales"/>
    <x v="10"/>
    <x v="63"/>
    <n v="235.528110074756"/>
    <n v="1"/>
    <x v="15"/>
    <n v="235.528110074756"/>
  </r>
  <r>
    <s v="sales"/>
    <x v="10"/>
    <x v="64"/>
    <n v="164.99123899332699"/>
    <n v="1"/>
    <x v="15"/>
    <n v="164.99123899332699"/>
  </r>
  <r>
    <s v="sales"/>
    <x v="10"/>
    <x v="65"/>
    <n v="117.95153937114"/>
    <n v="1"/>
    <x v="15"/>
    <n v="117.95153937114"/>
  </r>
  <r>
    <s v="sales"/>
    <x v="10"/>
    <x v="66"/>
    <n v="86.307788541619402"/>
    <n v="1"/>
    <x v="15"/>
    <n v="86.307788541619402"/>
  </r>
  <r>
    <s v="sales"/>
    <x v="10"/>
    <x v="67"/>
    <n v="290.72330251880402"/>
    <n v="1"/>
    <x v="16"/>
    <n v="290.72330251880402"/>
  </r>
  <r>
    <s v="sales"/>
    <x v="10"/>
    <x v="68"/>
    <n v="226.27047984825799"/>
    <n v="1"/>
    <x v="16"/>
    <n v="226.27047984825799"/>
  </r>
  <r>
    <s v="sales"/>
    <x v="10"/>
    <x v="69"/>
    <n v="157.74423627984299"/>
    <n v="1"/>
    <x v="16"/>
    <n v="157.74423627984299"/>
  </r>
  <r>
    <s v="sales"/>
    <x v="10"/>
    <x v="70"/>
    <n v="237.638203667678"/>
    <n v="1"/>
    <x v="16"/>
    <n v="237.638203667678"/>
  </r>
  <r>
    <s v="sales"/>
    <x v="10"/>
    <x v="71"/>
    <n v="326.78575131467301"/>
    <n v="1"/>
    <x v="17"/>
    <n v="326.78575131467301"/>
  </r>
  <r>
    <s v="sales"/>
    <x v="10"/>
    <x v="72"/>
    <n v="357.31885978464197"/>
    <n v="1"/>
    <x v="17"/>
    <n v="357.31885978464197"/>
  </r>
  <r>
    <s v="sales"/>
    <x v="10"/>
    <x v="73"/>
    <n v="348.06858413429501"/>
    <n v="1"/>
    <x v="17"/>
    <n v="348.06858413429501"/>
  </r>
  <r>
    <s v="sales"/>
    <x v="10"/>
    <x v="74"/>
    <n v="242.84972977365999"/>
    <n v="1"/>
    <x v="17"/>
    <n v="242.84972977365999"/>
  </r>
  <r>
    <s v="sales"/>
    <x v="10"/>
    <x v="75"/>
    <n v="325.51371453700898"/>
    <n v="1"/>
    <x v="17"/>
    <n v="325.51371453700898"/>
  </r>
  <r>
    <s v="sales"/>
    <x v="10"/>
    <x v="76"/>
    <n v="379.869264203478"/>
    <n v="1"/>
    <x v="18"/>
    <n v="379.869264203478"/>
  </r>
  <r>
    <s v="sales"/>
    <x v="10"/>
    <x v="77"/>
    <n v="277.00931241574398"/>
    <n v="1"/>
    <x v="18"/>
    <n v="277.00931241574398"/>
  </r>
  <r>
    <s v="sales"/>
    <x v="10"/>
    <x v="78"/>
    <n v="276.74499851038001"/>
    <n v="1"/>
    <x v="18"/>
    <n v="276.74499851038001"/>
  </r>
  <r>
    <s v="sales"/>
    <x v="10"/>
    <x v="79"/>
    <n v="348.85583844976901"/>
    <n v="1"/>
    <x v="18"/>
    <n v="348.85583844976901"/>
  </r>
  <r>
    <s v="sales"/>
    <x v="10"/>
    <x v="80"/>
    <n v="291.22921197857801"/>
    <n v="1"/>
    <x v="19"/>
    <n v="291.22921197857801"/>
  </r>
  <r>
    <s v="sales"/>
    <x v="10"/>
    <x v="81"/>
    <n v="307.44317459134498"/>
    <n v="1"/>
    <x v="19"/>
    <n v="307.44317459134498"/>
  </r>
  <r>
    <s v="sales"/>
    <x v="10"/>
    <x v="82"/>
    <n v="366.85762324144798"/>
    <n v="1"/>
    <x v="19"/>
    <n v="366.85762324144798"/>
  </r>
  <r>
    <s v="sales"/>
    <x v="10"/>
    <x v="83"/>
    <n v="253.261030027229"/>
    <n v="1"/>
    <x v="19"/>
    <n v="253.261030027229"/>
  </r>
  <r>
    <s v="sales"/>
    <x v="10"/>
    <x v="84"/>
    <n v="300.47828188129802"/>
    <n v="1"/>
    <x v="20"/>
    <n v="300.47828188129802"/>
  </r>
  <r>
    <s v="sales"/>
    <x v="10"/>
    <x v="85"/>
    <n v="539.38497093500996"/>
    <n v="1"/>
    <x v="20"/>
    <n v="539.38497093500996"/>
  </r>
  <r>
    <s v="sales"/>
    <x v="10"/>
    <x v="86"/>
    <n v="415.938134803259"/>
    <n v="1"/>
    <x v="20"/>
    <n v="415.938134803259"/>
  </r>
  <r>
    <s v="sales"/>
    <x v="10"/>
    <x v="87"/>
    <n v="383.89914064775002"/>
    <n v="1"/>
    <x v="20"/>
    <n v="383.89914064775002"/>
  </r>
  <r>
    <s v="sales"/>
    <x v="10"/>
    <x v="88"/>
    <n v="388.59745487142999"/>
    <n v="1"/>
    <x v="20"/>
    <n v="388.59745487142999"/>
  </r>
  <r>
    <s v="sales"/>
    <x v="10"/>
    <x v="89"/>
    <n v="291.412880221884"/>
    <n v="1"/>
    <x v="21"/>
    <n v="291.412880221884"/>
  </r>
  <r>
    <s v="sales"/>
    <x v="10"/>
    <x v="90"/>
    <n v="204.03635004340001"/>
    <n v="1"/>
    <x v="21"/>
    <n v="204.03635004340001"/>
  </r>
  <r>
    <s v="sales"/>
    <x v="10"/>
    <x v="91"/>
    <n v="316.21761190799498"/>
    <n v="1"/>
    <x v="21"/>
    <n v="316.21761190799498"/>
  </r>
  <r>
    <s v="sales"/>
    <x v="10"/>
    <x v="92"/>
    <n v="219.668992998661"/>
    <n v="1"/>
    <x v="21"/>
    <n v="219.668992998661"/>
  </r>
  <r>
    <s v="sales"/>
    <x v="10"/>
    <x v="93"/>
    <n v="218.66345226273"/>
    <n v="1"/>
    <x v="22"/>
    <n v="218.66345226273"/>
  </r>
  <r>
    <s v="sales"/>
    <x v="10"/>
    <x v="94"/>
    <n v="241.77261814794599"/>
    <n v="1"/>
    <x v="22"/>
    <n v="241.77261814794599"/>
  </r>
  <r>
    <s v="sales"/>
    <x v="10"/>
    <x v="95"/>
    <n v="441.7725310907"/>
    <n v="1"/>
    <x v="22"/>
    <n v="441.7725310907"/>
  </r>
  <r>
    <s v="sales"/>
    <x v="10"/>
    <x v="96"/>
    <n v="468.55691477752998"/>
    <n v="1"/>
    <x v="22"/>
    <n v="468.55691477752998"/>
  </r>
  <r>
    <s v="sales"/>
    <x v="10"/>
    <x v="97"/>
    <n v="423.080095984141"/>
    <n v="1"/>
    <x v="22"/>
    <n v="423.080095984141"/>
  </r>
  <r>
    <s v="sales"/>
    <x v="10"/>
    <x v="98"/>
    <n v="504.90573979189497"/>
    <n v="1"/>
    <x v="23"/>
    <n v="504.90573979189497"/>
  </r>
  <r>
    <s v="sales"/>
    <x v="10"/>
    <x v="99"/>
    <n v="366.96379980609498"/>
    <n v="1"/>
    <x v="23"/>
    <n v="366.96379980609498"/>
  </r>
  <r>
    <s v="sales"/>
    <x v="10"/>
    <x v="100"/>
    <n v="257.19762592611698"/>
    <n v="1"/>
    <x v="23"/>
    <n v="257.19762592611698"/>
  </r>
  <r>
    <s v="sales"/>
    <x v="10"/>
    <x v="101"/>
    <n v="181.161820626543"/>
    <n v="1"/>
    <x v="23"/>
    <n v="181.161820626543"/>
  </r>
  <r>
    <s v="sales"/>
    <x v="10"/>
    <x v="102"/>
    <n v="142.179871134628"/>
    <n v="1"/>
    <x v="24"/>
    <n v="142.179871134628"/>
  </r>
  <r>
    <s v="sales"/>
    <x v="10"/>
    <x v="103"/>
    <n v="221.369496540254"/>
    <n v="1"/>
    <x v="24"/>
    <n v="221.369496540254"/>
  </r>
  <r>
    <s v="sales"/>
    <x v="10"/>
    <x v="104"/>
    <n v="174.34167550744999"/>
    <n v="1"/>
    <x v="24"/>
    <n v="174.34167550744999"/>
  </r>
  <r>
    <s v="sales"/>
    <x v="10"/>
    <x v="105"/>
    <n v="224.444041708631"/>
    <n v="1"/>
    <x v="24"/>
    <n v="224.444041708631"/>
  </r>
  <r>
    <s v="sales"/>
    <x v="10"/>
    <x v="106"/>
    <n v="821.64207610114499"/>
    <n v="1"/>
    <x v="25"/>
    <n v="821.64207610114499"/>
  </r>
  <r>
    <s v="sales"/>
    <x v="10"/>
    <x v="107"/>
    <n v="667.312411507977"/>
    <n v="1"/>
    <x v="25"/>
    <n v="667.312411507977"/>
  </r>
  <r>
    <s v="sales"/>
    <x v="10"/>
    <x v="108"/>
    <n v="518.82732541512996"/>
    <n v="1"/>
    <x v="25"/>
    <n v="518.82732541512996"/>
  </r>
  <r>
    <s v="sales"/>
    <x v="10"/>
    <x v="109"/>
    <n v="471.93956597311097"/>
    <n v="1"/>
    <x v="25"/>
    <n v="471.93956597311097"/>
  </r>
  <r>
    <s v="sales"/>
    <x v="10"/>
    <x v="110"/>
    <n v="386.44173462865098"/>
    <n v="1"/>
    <x v="25"/>
    <n v="386.44173462865098"/>
  </r>
  <r>
    <s v="sales"/>
    <x v="10"/>
    <x v="111"/>
    <n v="356.99421921358999"/>
    <n v="1"/>
    <x v="26"/>
    <n v="356.99421921358999"/>
  </r>
  <r>
    <s v="sales"/>
    <x v="10"/>
    <x v="112"/>
    <n v="258.22458981322001"/>
    <n v="1"/>
    <x v="26"/>
    <n v="258.22458981322001"/>
  </r>
  <r>
    <s v="sales"/>
    <x v="10"/>
    <x v="113"/>
    <n v="227.36604218833"/>
    <n v="1"/>
    <x v="26"/>
    <n v="227.36604218833"/>
  </r>
  <r>
    <s v="sales"/>
    <x v="10"/>
    <x v="114"/>
    <n v="211.85855806725101"/>
    <n v="1"/>
    <x v="26"/>
    <n v="211.85855806725101"/>
  </r>
  <r>
    <s v="sales"/>
    <x v="10"/>
    <x v="115"/>
    <n v="150.54030297005301"/>
    <n v="1"/>
    <x v="27"/>
    <n v="150.54030297005301"/>
  </r>
  <r>
    <s v="sales"/>
    <x v="10"/>
    <x v="116"/>
    <n v="258.93228425914498"/>
    <n v="1"/>
    <x v="27"/>
    <n v="258.93228425914498"/>
  </r>
  <r>
    <s v="sales"/>
    <x v="10"/>
    <x v="117"/>
    <n v="191.22807885906801"/>
    <n v="1"/>
    <x v="27"/>
    <n v="191.22807885906801"/>
  </r>
  <r>
    <s v="sales"/>
    <x v="10"/>
    <x v="118"/>
    <n v="135.94664615688399"/>
    <n v="1"/>
    <x v="27"/>
    <n v="135.94664615688399"/>
  </r>
  <r>
    <s v="sales"/>
    <x v="10"/>
    <x v="119"/>
    <n v="98.802160864835997"/>
    <n v="1"/>
    <x v="28"/>
    <n v="98.802160864835997"/>
  </r>
  <r>
    <s v="sales"/>
    <x v="10"/>
    <x v="120"/>
    <n v="141.004138869538"/>
    <n v="1"/>
    <x v="28"/>
    <n v="141.004138869538"/>
  </r>
  <r>
    <s v="sales"/>
    <x v="10"/>
    <x v="121"/>
    <n v="325.55989095938702"/>
    <n v="1"/>
    <x v="28"/>
    <n v="325.55989095938702"/>
  </r>
  <r>
    <s v="sales"/>
    <x v="10"/>
    <x v="122"/>
    <n v="324.71722805547"/>
    <n v="1"/>
    <x v="28"/>
    <n v="324.71722805547"/>
  </r>
  <r>
    <s v="sales"/>
    <x v="10"/>
    <x v="123"/>
    <n v="243.15163332708701"/>
    <n v="1"/>
    <x v="29"/>
    <n v="243.15163332708701"/>
  </r>
  <r>
    <s v="sales"/>
    <x v="10"/>
    <x v="124"/>
    <n v="169.422504331612"/>
    <n v="1"/>
    <x v="29"/>
    <n v="169.422504331612"/>
  </r>
  <r>
    <s v="sales"/>
    <x v="10"/>
    <x v="125"/>
    <n v="120.28159023983299"/>
    <n v="1"/>
    <x v="29"/>
    <n v="120.28159023983299"/>
  </r>
  <r>
    <s v="sales"/>
    <x v="10"/>
    <x v="126"/>
    <n v="102.84275648101899"/>
    <n v="1"/>
    <x v="29"/>
    <n v="102.84275648101899"/>
  </r>
  <r>
    <s v="sales"/>
    <x v="10"/>
    <x v="127"/>
    <n v="75.108041803704694"/>
    <n v="1"/>
    <x v="29"/>
    <n v="75.108041803704694"/>
  </r>
  <r>
    <s v="sales"/>
    <x v="10"/>
    <x v="128"/>
    <n v="56.309102771346097"/>
    <n v="1"/>
    <x v="30"/>
    <n v="56.309102771346097"/>
  </r>
  <r>
    <s v="sales"/>
    <x v="10"/>
    <x v="129"/>
    <n v="58.4007681595157"/>
    <n v="1"/>
    <x v="30"/>
    <n v="58.4007681595157"/>
  </r>
  <r>
    <s v="sales"/>
    <x v="10"/>
    <x v="130"/>
    <n v="57.707512070644299"/>
    <n v="1"/>
    <x v="30"/>
    <n v="57.707512070644299"/>
  </r>
  <r>
    <s v="sales"/>
    <x v="10"/>
    <x v="131"/>
    <n v="43.191617832827198"/>
    <n v="1"/>
    <x v="30"/>
    <n v="43.191617832827198"/>
  </r>
  <r>
    <s v="sales"/>
    <x v="10"/>
    <x v="132"/>
    <n v="44.759127348466599"/>
    <n v="1"/>
    <x v="31"/>
    <n v="44.759127348466599"/>
  </r>
  <r>
    <s v="sales"/>
    <x v="10"/>
    <x v="133"/>
    <n v="174.598987031766"/>
    <n v="1"/>
    <x v="31"/>
    <n v="174.598987031766"/>
  </r>
  <r>
    <s v="sales"/>
    <x v="10"/>
    <x v="134"/>
    <n v="181.800990609048"/>
    <n v="1"/>
    <x v="31"/>
    <n v="181.800990609048"/>
  </r>
  <r>
    <s v="sales"/>
    <x v="10"/>
    <x v="135"/>
    <n v="169.29884248018101"/>
    <n v="1"/>
    <x v="31"/>
    <n v="169.29884248018101"/>
  </r>
  <r>
    <s v="sales"/>
    <x v="10"/>
    <x v="136"/>
    <n v="130.29288869617201"/>
    <n v="1"/>
    <x v="31"/>
    <n v="130.29288869617201"/>
  </r>
  <r>
    <s v="sales"/>
    <x v="10"/>
    <x v="137"/>
    <n v="91.1662841638869"/>
    <n v="1"/>
    <x v="32"/>
    <n v="91.1662841638869"/>
  </r>
  <r>
    <s v="sales"/>
    <x v="10"/>
    <x v="138"/>
    <n v="64.917172258624404"/>
    <n v="1"/>
    <x v="32"/>
    <n v="64.917172258624404"/>
  </r>
  <r>
    <s v="sales"/>
    <x v="10"/>
    <x v="139"/>
    <n v="47.245647523634197"/>
    <n v="1"/>
    <x v="32"/>
    <n v="47.245647523634197"/>
  </r>
  <r>
    <s v="sales"/>
    <x v="10"/>
    <x v="140"/>
    <n v="35.287691940854799"/>
    <n v="1"/>
    <x v="32"/>
    <n v="35.287691940854799"/>
  </r>
  <r>
    <s v="sales"/>
    <x v="10"/>
    <x v="141"/>
    <n v="78.945559153585094"/>
    <n v="1"/>
    <x v="33"/>
    <n v="78.945559153585094"/>
  </r>
  <r>
    <s v="sales"/>
    <x v="10"/>
    <x v="142"/>
    <n v="108.016302291586"/>
    <n v="1"/>
    <x v="33"/>
    <n v="108.016302291586"/>
  </r>
  <r>
    <s v="sales"/>
    <x v="10"/>
    <x v="143"/>
    <n v="75.148992500245299"/>
    <n v="1"/>
    <x v="33"/>
    <n v="75.148992500245299"/>
  </r>
  <r>
    <s v="sales"/>
    <x v="10"/>
    <x v="144"/>
    <n v="53.535068826107597"/>
    <n v="1"/>
    <x v="33"/>
    <n v="53.535068826107597"/>
  </r>
  <r>
    <s v="sales"/>
    <x v="10"/>
    <x v="145"/>
    <n v="55.7791879969798"/>
    <n v="1"/>
    <x v="34"/>
    <n v="55.7791879969798"/>
  </r>
  <r>
    <s v="sales"/>
    <x v="10"/>
    <x v="146"/>
    <n v="101.71209074943999"/>
    <n v="1"/>
    <x v="34"/>
    <n v="101.71209074943999"/>
  </r>
  <r>
    <s v="sales"/>
    <x v="10"/>
    <x v="147"/>
    <n v="83.401620319269597"/>
    <n v="1"/>
    <x v="34"/>
    <n v="83.401620319269597"/>
  </r>
  <r>
    <s v="sales"/>
    <x v="10"/>
    <x v="148"/>
    <n v="235.795398334109"/>
    <n v="1"/>
    <x v="34"/>
    <n v="235.795398334109"/>
  </r>
  <r>
    <s v="sales"/>
    <x v="10"/>
    <x v="149"/>
    <n v="256.70214224546402"/>
    <n v="1"/>
    <x v="34"/>
    <n v="256.70214224546402"/>
  </r>
  <r>
    <s v="sales"/>
    <x v="10"/>
    <x v="150"/>
    <n v="1060.05866167306"/>
    <n v="1"/>
    <x v="35"/>
    <n v="1060.05866167306"/>
  </r>
  <r>
    <s v="sales"/>
    <x v="10"/>
    <x v="151"/>
    <n v="811.88731829737696"/>
    <n v="1"/>
    <x v="35"/>
    <n v="811.88731829737696"/>
  </r>
  <r>
    <s v="sales"/>
    <x v="10"/>
    <x v="152"/>
    <n v="832.82436471917401"/>
    <n v="1"/>
    <x v="35"/>
    <n v="832.82436471917401"/>
  </r>
  <r>
    <s v="sales"/>
    <x v="10"/>
    <x v="153"/>
    <n v="815.12056071881796"/>
    <n v="1"/>
    <x v="35"/>
    <n v="815.12056071881796"/>
  </r>
  <r>
    <s v="sales"/>
    <x v="10"/>
    <x v="154"/>
    <n v="563.80528956186299"/>
    <n v="1"/>
    <x v="36"/>
    <n v="563.80528956186299"/>
  </r>
  <r>
    <s v="sales"/>
    <x v="10"/>
    <x v="155"/>
    <n v="500.48206869091098"/>
    <n v="1"/>
    <x v="36"/>
    <n v="500.48206869091098"/>
  </r>
  <r>
    <s v="sales"/>
    <x v="10"/>
    <x v="156"/>
    <n v="362.06317984383799"/>
    <n v="1"/>
    <x v="36"/>
    <n v="362.06317984383799"/>
  </r>
  <r>
    <s v="sales"/>
    <x v="10"/>
    <x v="157"/>
    <n v="350.99299735695899"/>
    <n v="1"/>
    <x v="36"/>
    <n v="350.99299735695899"/>
  </r>
  <r>
    <s v="sales"/>
    <x v="10"/>
    <x v="158"/>
    <n v="901.45915981041401"/>
    <n v="1"/>
    <x v="37"/>
    <n v="901.45915981041401"/>
  </r>
  <r>
    <s v="sales"/>
    <x v="10"/>
    <x v="159"/>
    <n v="721.55795055198598"/>
    <n v="1"/>
    <x v="37"/>
    <n v="721.55795055198598"/>
  </r>
  <r>
    <s v="sales"/>
    <x v="10"/>
    <x v="160"/>
    <n v="556.66027704217902"/>
    <n v="1"/>
    <x v="37"/>
    <n v="556.66027704217902"/>
  </r>
  <r>
    <s v="sales"/>
    <x v="10"/>
    <x v="161"/>
    <n v="498.55106827059501"/>
    <n v="1"/>
    <x v="37"/>
    <n v="498.55106827059501"/>
  </r>
  <r>
    <s v="sales"/>
    <x v="10"/>
    <x v="162"/>
    <n v="405.85343355861602"/>
    <n v="1"/>
    <x v="37"/>
    <n v="405.85343355861602"/>
  </r>
  <r>
    <s v="sales"/>
    <x v="10"/>
    <x v="163"/>
    <n v="371.35962963926897"/>
    <n v="1"/>
    <x v="38"/>
    <n v="371.35962963926897"/>
  </r>
  <r>
    <s v="sales"/>
    <x v="10"/>
    <x v="164"/>
    <n v="269.66558341061"/>
    <n v="1"/>
    <x v="38"/>
    <n v="269.66558341061"/>
  </r>
  <r>
    <s v="sales"/>
    <x v="10"/>
    <x v="165"/>
    <n v="236.57181182482299"/>
    <n v="1"/>
    <x v="38"/>
    <n v="236.57181182482299"/>
  </r>
  <r>
    <s v="sales"/>
    <x v="10"/>
    <x v="166"/>
    <n v="219.43149008329399"/>
    <n v="1"/>
    <x v="38"/>
    <n v="219.43149008329399"/>
  </r>
  <r>
    <s v="sales"/>
    <x v="10"/>
    <x v="167"/>
    <n v="157.12515616703999"/>
    <n v="1"/>
    <x v="39"/>
    <n v="157.12515616703999"/>
  </r>
  <r>
    <s v="sales"/>
    <x v="10"/>
    <x v="168"/>
    <n v="264.11495430921502"/>
    <n v="1"/>
    <x v="39"/>
    <n v="264.11495430921502"/>
  </r>
  <r>
    <s v="sales"/>
    <x v="10"/>
    <x v="169"/>
    <n v="195.93225640496399"/>
    <n v="1"/>
    <x v="39"/>
    <n v="195.93225640496399"/>
  </r>
  <r>
    <s v="sales"/>
    <x v="10"/>
    <x v="170"/>
    <n v="140.26372948349999"/>
    <n v="1"/>
    <x v="39"/>
    <n v="140.26372948349999"/>
  </r>
  <r>
    <s v="sales"/>
    <x v="10"/>
    <x v="171"/>
    <n v="102.776714442771"/>
    <n v="1"/>
    <x v="40"/>
    <n v="102.776714442771"/>
  </r>
  <r>
    <s v="sales"/>
    <x v="10"/>
    <x v="172"/>
    <n v="144.464920613347"/>
    <n v="1"/>
    <x v="40"/>
    <n v="144.464920613347"/>
  </r>
  <r>
    <s v="sales"/>
    <x v="10"/>
    <x v="173"/>
    <n v="328.18657376576601"/>
    <n v="1"/>
    <x v="40"/>
    <n v="328.18657376576601"/>
  </r>
  <r>
    <s v="sales"/>
    <x v="10"/>
    <x v="174"/>
    <n v="326.968179812838"/>
    <n v="1"/>
    <x v="40"/>
    <n v="326.968179812838"/>
  </r>
  <r>
    <s v="sales"/>
    <x v="10"/>
    <x v="175"/>
    <n v="245.24159312951099"/>
    <n v="1"/>
    <x v="40"/>
    <n v="245.24159312951099"/>
  </r>
  <r>
    <s v="sales"/>
    <x v="10"/>
    <x v="176"/>
    <n v="171.40956555816001"/>
    <n v="1"/>
    <x v="41"/>
    <n v="171.40956555816001"/>
  </r>
  <r>
    <s v="sales"/>
    <x v="10"/>
    <x v="177"/>
    <n v="122.157383920154"/>
    <n v="1"/>
    <x v="41"/>
    <n v="122.157383920154"/>
  </r>
  <r>
    <s v="sales"/>
    <x v="10"/>
    <x v="178"/>
    <n v="104.558276499244"/>
    <n v="1"/>
    <x v="41"/>
    <n v="104.558276499244"/>
  </r>
  <r>
    <s v="sales"/>
    <x v="10"/>
    <x v="179"/>
    <n v="76.694170250545596"/>
    <n v="1"/>
    <x v="41"/>
    <n v="76.694170250545596"/>
  </r>
  <r>
    <s v="sales"/>
    <x v="10"/>
    <x v="180"/>
    <n v="57.7802665709699"/>
    <n v="1"/>
    <x v="42"/>
    <n v="57.7802665709699"/>
  </r>
  <r>
    <s v="sales"/>
    <x v="10"/>
    <x v="181"/>
    <n v="59.742062628250203"/>
    <n v="1"/>
    <x v="42"/>
    <n v="59.742062628250203"/>
  </r>
  <r>
    <s v="sales"/>
    <x v="10"/>
    <x v="182"/>
    <n v="58.913367012716002"/>
    <n v="1"/>
    <x v="42"/>
    <n v="58.913367012716002"/>
  </r>
  <r>
    <s v="sales"/>
    <x v="10"/>
    <x v="183"/>
    <n v="44.287084124494598"/>
    <n v="1"/>
    <x v="42"/>
    <n v="44.287084124494598"/>
  </r>
  <r>
    <s v="sales"/>
    <x v="10"/>
    <x v="184"/>
    <n v="45.749939809244403"/>
    <n v="1"/>
    <x v="43"/>
    <n v="45.749939809244403"/>
  </r>
  <r>
    <s v="sales"/>
    <x v="10"/>
    <x v="185"/>
    <n v="175.40332103264601"/>
    <n v="1"/>
    <x v="43"/>
    <n v="175.40332103264601"/>
  </r>
  <r>
    <s v="sales"/>
    <x v="10"/>
    <x v="186"/>
    <n v="182.49767858241199"/>
    <n v="1"/>
    <x v="43"/>
    <n v="182.49767858241199"/>
  </r>
  <r>
    <s v="sales"/>
    <x v="10"/>
    <x v="187"/>
    <n v="169.91349366994501"/>
    <n v="1"/>
    <x v="43"/>
    <n v="169.91349366994501"/>
  </r>
  <r>
    <s v="sales"/>
    <x v="10"/>
    <x v="188"/>
    <n v="130.856607793775"/>
    <n v="1"/>
    <x v="43"/>
    <n v="130.856607793775"/>
  </r>
  <r>
    <s v="sales"/>
    <x v="10"/>
    <x v="189"/>
    <n v="91.686365860035806"/>
    <n v="1"/>
    <x v="44"/>
    <n v="91.686365860035806"/>
  </r>
  <r>
    <s v="sales"/>
    <x v="10"/>
    <x v="190"/>
    <n v="65.387336164318"/>
    <n v="1"/>
    <x v="44"/>
    <n v="65.387336164318"/>
  </r>
  <r>
    <s v="sales"/>
    <x v="10"/>
    <x v="191"/>
    <n v="47.670790101236697"/>
    <n v="1"/>
    <x v="44"/>
    <n v="47.670790101236697"/>
  </r>
  <r>
    <s v="sales"/>
    <x v="10"/>
    <x v="192"/>
    <n v="35.675173425245902"/>
    <n v="1"/>
    <x v="44"/>
    <n v="35.675173425245902"/>
  </r>
  <r>
    <s v="sales"/>
    <x v="10"/>
    <x v="193"/>
    <n v="79.286925995974997"/>
    <n v="1"/>
    <x v="45"/>
    <n v="79.286925995974997"/>
  </r>
  <r>
    <s v="sales"/>
    <x v="10"/>
    <x v="194"/>
    <n v="108.31368379392499"/>
    <n v="1"/>
    <x v="45"/>
    <n v="108.31368379392499"/>
  </r>
  <r>
    <s v="sales"/>
    <x v="10"/>
    <x v="195"/>
    <n v="75.415950968380102"/>
    <n v="1"/>
    <x v="45"/>
    <n v="75.415950968380102"/>
  </r>
  <r>
    <s v="sales"/>
    <x v="10"/>
    <x v="196"/>
    <n v="53.778287246048897"/>
    <n v="1"/>
    <x v="45"/>
    <n v="53.778287246048897"/>
  </r>
  <r>
    <s v="sales"/>
    <x v="10"/>
    <x v="197"/>
    <n v="55.998528631395402"/>
    <n v="1"/>
    <x v="45"/>
    <n v="55.998528631395402"/>
  </r>
  <r>
    <s v="sales"/>
    <x v="10"/>
    <x v="198"/>
    <n v="101.90243080509001"/>
    <n v="1"/>
    <x v="46"/>
    <n v="101.90243080509001"/>
  </r>
  <r>
    <s v="sales"/>
    <x v="10"/>
    <x v="199"/>
    <n v="83.570520863322798"/>
    <n v="1"/>
    <x v="46"/>
    <n v="83.570520863322798"/>
  </r>
  <r>
    <s v="sales"/>
    <x v="10"/>
    <x v="200"/>
    <n v="235.94404274401199"/>
    <n v="1"/>
    <x v="46"/>
    <n v="235.94404274401199"/>
  </r>
  <r>
    <s v="sales"/>
    <x v="10"/>
    <x v="201"/>
    <n v="256.83802856769802"/>
    <n v="1"/>
    <x v="46"/>
    <n v="256.83802856769802"/>
  </r>
  <r>
    <s v="sales"/>
    <x v="10"/>
    <x v="202"/>
    <n v="1060.1789176624"/>
    <n v="1"/>
    <x v="47"/>
    <n v="1060.1789176624"/>
  </r>
  <r>
    <s v="sales"/>
    <x v="10"/>
    <x v="203"/>
    <n v="812.00855739963902"/>
    <n v="1"/>
    <x v="47"/>
    <n v="812.00855739963902"/>
  </r>
  <r>
    <s v="sales"/>
    <x v="10"/>
    <x v="204"/>
    <n v="832.94616007274703"/>
    <n v="1"/>
    <x v="47"/>
    <n v="832.94616007274703"/>
  </r>
  <r>
    <s v="sales"/>
    <x v="10"/>
    <x v="205"/>
    <n v="815.24355283807904"/>
    <n v="1"/>
    <x v="47"/>
    <n v="815.24355283807904"/>
  </r>
  <r>
    <s v="sales"/>
    <x v="10"/>
    <x v="206"/>
    <n v="563.92777320549499"/>
    <n v="1"/>
    <x v="48"/>
    <n v="563.92777320549499"/>
  </r>
  <r>
    <s v="sales"/>
    <x v="10"/>
    <x v="207"/>
    <n v="500.60321959701599"/>
    <n v="1"/>
    <x v="48"/>
    <n v="500.60321959701599"/>
  </r>
  <r>
    <s v="sales"/>
    <x v="11"/>
    <x v="0"/>
    <n v="0"/>
    <n v="1"/>
    <x v="0"/>
    <n v="0"/>
  </r>
  <r>
    <s v="sales"/>
    <x v="11"/>
    <x v="1"/>
    <n v="0"/>
    <n v="1"/>
    <x v="0"/>
    <n v="0"/>
  </r>
  <r>
    <s v="sales"/>
    <x v="11"/>
    <x v="2"/>
    <n v="0"/>
    <n v="1"/>
    <x v="1"/>
    <n v="0"/>
  </r>
  <r>
    <s v="sales"/>
    <x v="11"/>
    <x v="3"/>
    <n v="0"/>
    <n v="1"/>
    <x v="1"/>
    <n v="0"/>
  </r>
  <r>
    <s v="sales"/>
    <x v="11"/>
    <x v="4"/>
    <n v="2.1060043860316702"/>
    <n v="1"/>
    <x v="1"/>
    <n v="2.1060043860316702"/>
  </r>
  <r>
    <s v="sales"/>
    <x v="11"/>
    <x v="5"/>
    <n v="4.9617590441850901"/>
    <n v="1"/>
    <x v="1"/>
    <n v="4.9617590441850901"/>
  </r>
  <r>
    <s v="sales"/>
    <x v="11"/>
    <x v="6"/>
    <n v="6.4678082092142004"/>
    <n v="1"/>
    <x v="2"/>
    <n v="6.4678082092142004"/>
  </r>
  <r>
    <s v="sales"/>
    <x v="11"/>
    <x v="7"/>
    <n v="9.2573568665408992"/>
    <n v="1"/>
    <x v="2"/>
    <n v="9.2573568665408992"/>
  </r>
  <r>
    <s v="sales"/>
    <x v="11"/>
    <x v="8"/>
    <n v="11.915467325106301"/>
    <n v="1"/>
    <x v="2"/>
    <n v="11.915467325106301"/>
  </r>
  <r>
    <s v="sales"/>
    <x v="11"/>
    <x v="9"/>
    <n v="13.8304530049052"/>
    <n v="1"/>
    <x v="2"/>
    <n v="13.8304530049052"/>
  </r>
  <r>
    <s v="sales"/>
    <x v="11"/>
    <x v="10"/>
    <n v="16.097468279268"/>
    <n v="1"/>
    <x v="3"/>
    <n v="16.097468279268"/>
  </r>
  <r>
    <s v="sales"/>
    <x v="11"/>
    <x v="11"/>
    <n v="18.420595944852501"/>
    <n v="1"/>
    <x v="3"/>
    <n v="18.420595944852501"/>
  </r>
  <r>
    <s v="sales"/>
    <x v="11"/>
    <x v="12"/>
    <n v="20.843648472943201"/>
    <n v="1"/>
    <x v="3"/>
    <n v="20.843648472943201"/>
  </r>
  <r>
    <s v="sales"/>
    <x v="11"/>
    <x v="13"/>
    <n v="22.722816231212398"/>
    <n v="1"/>
    <x v="3"/>
    <n v="22.722816231212398"/>
  </r>
  <r>
    <s v="sales"/>
    <x v="11"/>
    <x v="14"/>
    <n v="23.505831641911598"/>
    <n v="1"/>
    <x v="3"/>
    <n v="23.505831641911598"/>
  </r>
  <r>
    <s v="sales"/>
    <x v="11"/>
    <x v="15"/>
    <n v="24.0242289516416"/>
    <n v="1"/>
    <x v="4"/>
    <n v="24.0242289516416"/>
  </r>
  <r>
    <s v="sales"/>
    <x v="11"/>
    <x v="16"/>
    <n v="27.051509782219"/>
    <n v="1"/>
    <x v="4"/>
    <n v="27.051509782219"/>
  </r>
  <r>
    <s v="sales"/>
    <x v="11"/>
    <x v="17"/>
    <n v="27.943693070698401"/>
    <n v="1"/>
    <x v="4"/>
    <n v="27.943693070698401"/>
  </r>
  <r>
    <s v="sales"/>
    <x v="11"/>
    <x v="18"/>
    <n v="28.4211689718204"/>
    <n v="1"/>
    <x v="4"/>
    <n v="28.4211689718204"/>
  </r>
  <r>
    <s v="sales"/>
    <x v="11"/>
    <x v="19"/>
    <n v="28.803833318758599"/>
    <n v="1"/>
    <x v="5"/>
    <n v="28.803833318758599"/>
  </r>
  <r>
    <s v="sales"/>
    <x v="11"/>
    <x v="20"/>
    <n v="32.026853701697398"/>
    <n v="1"/>
    <x v="5"/>
    <n v="32.026853701697398"/>
  </r>
  <r>
    <s v="sales"/>
    <x v="11"/>
    <x v="21"/>
    <n v="32.0845520070446"/>
    <n v="1"/>
    <x v="5"/>
    <n v="32.0845520070446"/>
  </r>
  <r>
    <s v="sales"/>
    <x v="11"/>
    <x v="22"/>
    <n v="31.958028594311699"/>
    <n v="1"/>
    <x v="5"/>
    <n v="31.958028594311699"/>
  </r>
  <r>
    <s v="sales"/>
    <x v="11"/>
    <x v="23"/>
    <n v="32.947708703786297"/>
    <n v="1"/>
    <x v="5"/>
    <n v="32.947708703786297"/>
  </r>
  <r>
    <s v="sales"/>
    <x v="11"/>
    <x v="24"/>
    <n v="32.629495937654099"/>
    <n v="1"/>
    <x v="6"/>
    <n v="32.629495937654099"/>
  </r>
  <r>
    <s v="sales"/>
    <x v="11"/>
    <x v="25"/>
    <n v="35.180589886285503"/>
    <n v="1"/>
    <x v="6"/>
    <n v="35.180589886285503"/>
  </r>
  <r>
    <s v="sales"/>
    <x v="11"/>
    <x v="26"/>
    <n v="36.582450536880302"/>
    <n v="1"/>
    <x v="6"/>
    <n v="36.582450536880302"/>
  </r>
  <r>
    <s v="sales"/>
    <x v="11"/>
    <x v="27"/>
    <n v="37.451787723084003"/>
    <n v="1"/>
    <x v="6"/>
    <n v="37.451787723084003"/>
  </r>
  <r>
    <s v="sales"/>
    <x v="11"/>
    <x v="28"/>
    <n v="37.695254759482097"/>
    <n v="1"/>
    <x v="7"/>
    <n v="37.695254759482097"/>
  </r>
  <r>
    <s v="sales"/>
    <x v="11"/>
    <x v="29"/>
    <n v="38.284488677070001"/>
    <n v="1"/>
    <x v="7"/>
    <n v="38.284488677070001"/>
  </r>
  <r>
    <s v="sales"/>
    <x v="11"/>
    <x v="30"/>
    <n v="38.355582704035101"/>
    <n v="1"/>
    <x v="7"/>
    <n v="38.355582704035101"/>
  </r>
  <r>
    <s v="sales"/>
    <x v="11"/>
    <x v="31"/>
    <n v="39.3916262469752"/>
    <n v="1"/>
    <x v="7"/>
    <n v="39.3916262469752"/>
  </r>
  <r>
    <s v="sales"/>
    <x v="11"/>
    <x v="32"/>
    <n v="39.172620982112399"/>
    <n v="1"/>
    <x v="8"/>
    <n v="39.172620982112399"/>
  </r>
  <r>
    <s v="sales"/>
    <x v="11"/>
    <x v="33"/>
    <n v="39.861432020213996"/>
    <n v="1"/>
    <x v="8"/>
    <n v="39.861432020213996"/>
  </r>
  <r>
    <s v="sales"/>
    <x v="11"/>
    <x v="34"/>
    <n v="39.371686093278697"/>
    <n v="1"/>
    <x v="8"/>
    <n v="39.371686093278697"/>
  </r>
  <r>
    <s v="sales"/>
    <x v="11"/>
    <x v="35"/>
    <n v="40.329574028222403"/>
    <n v="1"/>
    <x v="8"/>
    <n v="40.329574028222403"/>
  </r>
  <r>
    <s v="sales"/>
    <x v="11"/>
    <x v="36"/>
    <n v="40.463676632957402"/>
    <n v="1"/>
    <x v="8"/>
    <n v="40.463676632957402"/>
  </r>
  <r>
    <s v="sales"/>
    <x v="11"/>
    <x v="37"/>
    <n v="41.857942418014098"/>
    <n v="1"/>
    <x v="9"/>
    <n v="41.857942418014098"/>
  </r>
  <r>
    <s v="sales"/>
    <x v="11"/>
    <x v="38"/>
    <n v="41.501162610680403"/>
    <n v="1"/>
    <x v="9"/>
    <n v="41.501162610680403"/>
  </r>
  <r>
    <s v="sales"/>
    <x v="11"/>
    <x v="39"/>
    <n v="41.916978198732501"/>
    <n v="1"/>
    <x v="9"/>
    <n v="41.916978198732501"/>
  </r>
  <r>
    <s v="sales"/>
    <x v="11"/>
    <x v="40"/>
    <n v="42.465739364319603"/>
    <n v="1"/>
    <x v="9"/>
    <n v="42.465739364319603"/>
  </r>
  <r>
    <s v="sales"/>
    <x v="11"/>
    <x v="41"/>
    <n v="43.443887550218498"/>
    <n v="1"/>
    <x v="10"/>
    <n v="43.443887550218498"/>
  </r>
  <r>
    <s v="sales"/>
    <x v="11"/>
    <x v="42"/>
    <n v="44.0708984508951"/>
    <n v="1"/>
    <x v="10"/>
    <n v="44.0708984508951"/>
  </r>
  <r>
    <s v="sales"/>
    <x v="11"/>
    <x v="43"/>
    <n v="44.502150402238001"/>
    <n v="1"/>
    <x v="10"/>
    <n v="44.502150402238001"/>
  </r>
  <r>
    <s v="sales"/>
    <x v="11"/>
    <x v="44"/>
    <n v="44.554752329146602"/>
    <n v="1"/>
    <x v="10"/>
    <n v="44.554752329146602"/>
  </r>
  <r>
    <s v="sales"/>
    <x v="11"/>
    <x v="45"/>
    <n v="43.683025801267902"/>
    <n v="1"/>
    <x v="11"/>
    <n v="43.683025801267902"/>
  </r>
  <r>
    <s v="sales"/>
    <x v="11"/>
    <x v="46"/>
    <n v="45.811706751781401"/>
    <n v="1"/>
    <x v="11"/>
    <n v="45.811706751781401"/>
  </r>
  <r>
    <s v="sales"/>
    <x v="11"/>
    <x v="47"/>
    <n v="45.960658263157001"/>
    <n v="1"/>
    <x v="11"/>
    <n v="45.960658263157001"/>
  </r>
  <r>
    <s v="sales"/>
    <x v="11"/>
    <x v="48"/>
    <n v="46.826343983445199"/>
    <n v="1"/>
    <x v="11"/>
    <n v="46.826343983445199"/>
  </r>
  <r>
    <s v="sales"/>
    <x v="11"/>
    <x v="49"/>
    <n v="50.549253050669797"/>
    <n v="1"/>
    <x v="11"/>
    <n v="50.549253050669797"/>
  </r>
  <r>
    <s v="sales"/>
    <x v="11"/>
    <x v="50"/>
    <n v="50.624623687297401"/>
    <n v="1"/>
    <x v="12"/>
    <n v="50.624623687297401"/>
  </r>
  <r>
    <s v="sales"/>
    <x v="11"/>
    <x v="51"/>
    <n v="49.527888249962601"/>
    <n v="1"/>
    <x v="12"/>
    <n v="49.527888249962601"/>
  </r>
  <r>
    <s v="sales"/>
    <x v="11"/>
    <x v="52"/>
    <n v="48.362785852974902"/>
    <n v="1"/>
    <x v="12"/>
    <n v="48.362785852974902"/>
  </r>
  <r>
    <s v="sales"/>
    <x v="11"/>
    <x v="53"/>
    <n v="46.720794672682402"/>
    <n v="1"/>
    <x v="12"/>
    <n v="46.720794672682402"/>
  </r>
  <r>
    <s v="sales"/>
    <x v="11"/>
    <x v="54"/>
    <n v="46.787323796928398"/>
    <n v="1"/>
    <x v="13"/>
    <n v="46.787323796928398"/>
  </r>
  <r>
    <s v="sales"/>
    <x v="11"/>
    <x v="55"/>
    <n v="46.751842435244001"/>
    <n v="1"/>
    <x v="13"/>
    <n v="46.751842435244001"/>
  </r>
  <r>
    <s v="sales"/>
    <x v="11"/>
    <x v="56"/>
    <n v="44.939896499002103"/>
    <n v="1"/>
    <x v="13"/>
    <n v="44.939896499002103"/>
  </r>
  <r>
    <s v="sales"/>
    <x v="11"/>
    <x v="57"/>
    <n v="43.210416107955403"/>
    <n v="1"/>
    <x v="13"/>
    <n v="43.210416107955403"/>
  </r>
  <r>
    <s v="sales"/>
    <x v="11"/>
    <x v="58"/>
    <n v="44.500200524592501"/>
    <n v="1"/>
    <x v="14"/>
    <n v="44.500200524592501"/>
  </r>
  <r>
    <s v="sales"/>
    <x v="11"/>
    <x v="59"/>
    <n v="45.720310334515901"/>
    <n v="1"/>
    <x v="14"/>
    <n v="45.720310334515901"/>
  </r>
  <r>
    <s v="sales"/>
    <x v="11"/>
    <x v="60"/>
    <n v="44.171704416529899"/>
    <n v="1"/>
    <x v="14"/>
    <n v="44.171704416529899"/>
  </r>
  <r>
    <s v="sales"/>
    <x v="11"/>
    <x v="61"/>
    <n v="43.6755327887306"/>
    <n v="1"/>
    <x v="14"/>
    <n v="43.6755327887306"/>
  </r>
  <r>
    <s v="sales"/>
    <x v="11"/>
    <x v="62"/>
    <n v="43.480979457849898"/>
    <n v="1"/>
    <x v="14"/>
    <n v="43.480979457849898"/>
  </r>
  <r>
    <s v="sales"/>
    <x v="11"/>
    <x v="63"/>
    <n v="42.544193770052203"/>
    <n v="1"/>
    <x v="15"/>
    <n v="42.544193770052203"/>
  </r>
  <r>
    <s v="sales"/>
    <x v="11"/>
    <x v="64"/>
    <n v="42.153392152736103"/>
    <n v="1"/>
    <x v="15"/>
    <n v="42.153392152736103"/>
  </r>
  <r>
    <s v="sales"/>
    <x v="11"/>
    <x v="65"/>
    <n v="40.635338701385301"/>
    <n v="1"/>
    <x v="15"/>
    <n v="40.635338701385301"/>
  </r>
  <r>
    <s v="sales"/>
    <x v="11"/>
    <x v="66"/>
    <n v="39.156423724193502"/>
    <n v="1"/>
    <x v="15"/>
    <n v="39.156423724193502"/>
  </r>
  <r>
    <s v="sales"/>
    <x v="11"/>
    <x v="67"/>
    <n v="39.411714915261499"/>
    <n v="1"/>
    <x v="16"/>
    <n v="39.411714915261499"/>
  </r>
  <r>
    <s v="sales"/>
    <x v="11"/>
    <x v="68"/>
    <n v="40.788821905638002"/>
    <n v="1"/>
    <x v="16"/>
    <n v="40.788821905638002"/>
  </r>
  <r>
    <s v="sales"/>
    <x v="11"/>
    <x v="69"/>
    <n v="39.318955135821199"/>
    <n v="1"/>
    <x v="16"/>
    <n v="39.318955135821199"/>
  </r>
  <r>
    <s v="sales"/>
    <x v="11"/>
    <x v="70"/>
    <n v="37.4443951220833"/>
    <n v="1"/>
    <x v="16"/>
    <n v="37.4443951220833"/>
  </r>
  <r>
    <s v="sales"/>
    <x v="11"/>
    <x v="71"/>
    <n v="38.463625109832002"/>
    <n v="1"/>
    <x v="17"/>
    <n v="38.463625109832002"/>
  </r>
  <r>
    <s v="sales"/>
    <x v="11"/>
    <x v="72"/>
    <n v="40.086526664092403"/>
    <n v="1"/>
    <x v="17"/>
    <n v="40.086526664092403"/>
  </r>
  <r>
    <s v="sales"/>
    <x v="11"/>
    <x v="73"/>
    <n v="38.391355415654402"/>
    <n v="1"/>
    <x v="17"/>
    <n v="38.391355415654402"/>
  </r>
  <r>
    <s v="sales"/>
    <x v="11"/>
    <x v="74"/>
    <n v="36.709655445366998"/>
    <n v="1"/>
    <x v="17"/>
    <n v="36.709655445366998"/>
  </r>
  <r>
    <s v="sales"/>
    <x v="11"/>
    <x v="75"/>
    <n v="34.990178932423099"/>
    <n v="1"/>
    <x v="17"/>
    <n v="34.990178932423099"/>
  </r>
  <r>
    <s v="sales"/>
    <x v="11"/>
    <x v="76"/>
    <n v="36.0534646113394"/>
    <n v="1"/>
    <x v="18"/>
    <n v="36.0534646113394"/>
  </r>
  <r>
    <s v="sales"/>
    <x v="11"/>
    <x v="77"/>
    <n v="36.105023384524202"/>
    <n v="1"/>
    <x v="18"/>
    <n v="36.105023384524202"/>
  </r>
  <r>
    <s v="sales"/>
    <x v="11"/>
    <x v="78"/>
    <n v="34.784022681894797"/>
    <n v="1"/>
    <x v="18"/>
    <n v="34.784022681894797"/>
  </r>
  <r>
    <s v="sales"/>
    <x v="11"/>
    <x v="79"/>
    <n v="33.286420796640598"/>
    <n v="1"/>
    <x v="18"/>
    <n v="33.286420796640598"/>
  </r>
  <r>
    <s v="sales"/>
    <x v="11"/>
    <x v="80"/>
    <n v="34.680044694579799"/>
    <n v="1"/>
    <x v="19"/>
    <n v="34.680044694579799"/>
  </r>
  <r>
    <s v="sales"/>
    <x v="11"/>
    <x v="81"/>
    <n v="35.820094333045297"/>
    <n v="1"/>
    <x v="19"/>
    <n v="35.820094333045297"/>
  </r>
  <r>
    <s v="sales"/>
    <x v="11"/>
    <x v="82"/>
    <n v="34.152184849855303"/>
    <n v="1"/>
    <x v="19"/>
    <n v="34.152184849855303"/>
  </r>
  <r>
    <s v="sales"/>
    <x v="11"/>
    <x v="83"/>
    <n v="32.661889844466302"/>
    <n v="1"/>
    <x v="19"/>
    <n v="32.661889844466302"/>
  </r>
  <r>
    <s v="sales"/>
    <x v="11"/>
    <x v="84"/>
    <n v="31.295618337494702"/>
    <n v="1"/>
    <x v="20"/>
    <n v="31.295618337494702"/>
  </r>
  <r>
    <s v="sales"/>
    <x v="11"/>
    <x v="85"/>
    <n v="29.823601464627899"/>
    <n v="1"/>
    <x v="20"/>
    <n v="29.823601464627899"/>
  </r>
  <r>
    <s v="sales"/>
    <x v="11"/>
    <x v="86"/>
    <n v="28.546672578995199"/>
    <n v="1"/>
    <x v="20"/>
    <n v="28.546672578995199"/>
  </r>
  <r>
    <s v="sales"/>
    <x v="11"/>
    <x v="87"/>
    <n v="27.43455042723"/>
    <n v="1"/>
    <x v="20"/>
    <n v="27.43455042723"/>
  </r>
  <r>
    <s v="sales"/>
    <x v="11"/>
    <x v="88"/>
    <n v="26.284329968262501"/>
    <n v="1"/>
    <x v="20"/>
    <n v="26.284329968262501"/>
  </r>
  <r>
    <s v="sales"/>
    <x v="11"/>
    <x v="89"/>
    <n v="30.997343902559699"/>
    <n v="1"/>
    <x v="21"/>
    <n v="30.997343902559699"/>
  </r>
  <r>
    <s v="sales"/>
    <x v="11"/>
    <x v="90"/>
    <n v="32.858401859332098"/>
    <n v="1"/>
    <x v="21"/>
    <n v="32.858401859332098"/>
  </r>
  <r>
    <s v="sales"/>
    <x v="11"/>
    <x v="91"/>
    <n v="31.459335090637602"/>
    <n v="1"/>
    <x v="21"/>
    <n v="31.459335090637602"/>
  </r>
  <r>
    <s v="sales"/>
    <x v="11"/>
    <x v="92"/>
    <n v="30.164495795963798"/>
    <n v="1"/>
    <x v="21"/>
    <n v="30.164495795963798"/>
  </r>
  <r>
    <s v="sales"/>
    <x v="11"/>
    <x v="93"/>
    <n v="32.243152058407198"/>
    <n v="1"/>
    <x v="22"/>
    <n v="32.243152058407198"/>
  </r>
  <r>
    <s v="sales"/>
    <x v="11"/>
    <x v="94"/>
    <n v="33.833408366187101"/>
    <n v="1"/>
    <x v="22"/>
    <n v="33.833408366187101"/>
  </r>
  <r>
    <s v="sales"/>
    <x v="11"/>
    <x v="95"/>
    <n v="33.326923474713197"/>
    <n v="1"/>
    <x v="22"/>
    <n v="33.326923474713197"/>
  </r>
  <r>
    <s v="sales"/>
    <x v="11"/>
    <x v="96"/>
    <n v="31.9999778936266"/>
    <n v="1"/>
    <x v="22"/>
    <n v="31.9999778936266"/>
  </r>
  <r>
    <s v="sales"/>
    <x v="11"/>
    <x v="97"/>
    <n v="30.837469348897301"/>
    <n v="1"/>
    <x v="22"/>
    <n v="30.837469348897301"/>
  </r>
  <r>
    <s v="sales"/>
    <x v="11"/>
    <x v="98"/>
    <n v="34.402009939121903"/>
    <n v="1"/>
    <x v="23"/>
    <n v="34.402009939121903"/>
  </r>
  <r>
    <s v="sales"/>
    <x v="11"/>
    <x v="99"/>
    <n v="33.565009828933498"/>
    <n v="1"/>
    <x v="23"/>
    <n v="33.565009828933498"/>
  </r>
  <r>
    <s v="sales"/>
    <x v="11"/>
    <x v="100"/>
    <n v="32.239224428230003"/>
    <n v="1"/>
    <x v="23"/>
    <n v="32.239224428230003"/>
  </r>
  <r>
    <s v="sales"/>
    <x v="11"/>
    <x v="101"/>
    <n v="30.914629414866798"/>
    <n v="1"/>
    <x v="23"/>
    <n v="30.914629414866798"/>
  </r>
  <r>
    <s v="sales"/>
    <x v="11"/>
    <x v="102"/>
    <n v="29.671113892685799"/>
    <n v="1"/>
    <x v="24"/>
    <n v="29.671113892685799"/>
  </r>
  <r>
    <s v="sales"/>
    <x v="11"/>
    <x v="103"/>
    <n v="28.459019113887599"/>
    <n v="1"/>
    <x v="24"/>
    <n v="28.459019113887599"/>
  </r>
  <r>
    <s v="sales"/>
    <x v="11"/>
    <x v="104"/>
    <n v="27.4181754415272"/>
    <n v="1"/>
    <x v="24"/>
    <n v="27.4181754415272"/>
  </r>
  <r>
    <s v="sales"/>
    <x v="11"/>
    <x v="105"/>
    <n v="26.372017373577499"/>
    <n v="1"/>
    <x v="24"/>
    <n v="26.372017373577499"/>
  </r>
  <r>
    <s v="sales"/>
    <x v="11"/>
    <x v="106"/>
    <n v="25.469307463043901"/>
    <n v="1"/>
    <x v="25"/>
    <n v="25.469307463043901"/>
  </r>
  <r>
    <s v="sales"/>
    <x v="11"/>
    <x v="107"/>
    <n v="27.185325540631801"/>
    <n v="1"/>
    <x v="25"/>
    <n v="27.185325540631801"/>
  </r>
  <r>
    <s v="sales"/>
    <x v="11"/>
    <x v="108"/>
    <n v="27.237694733399898"/>
    <n v="1"/>
    <x v="25"/>
    <n v="27.237694733399898"/>
  </r>
  <r>
    <s v="sales"/>
    <x v="11"/>
    <x v="109"/>
    <n v="27.831813137185499"/>
    <n v="1"/>
    <x v="25"/>
    <n v="27.831813137185499"/>
  </r>
  <r>
    <s v="sales"/>
    <x v="11"/>
    <x v="110"/>
    <n v="29.3117083523193"/>
    <n v="1"/>
    <x v="25"/>
    <n v="29.3117083523193"/>
  </r>
  <r>
    <s v="sales"/>
    <x v="11"/>
    <x v="111"/>
    <n v="55.927710096428001"/>
    <n v="1"/>
    <x v="26"/>
    <n v="55.927710096428001"/>
  </r>
  <r>
    <s v="sales"/>
    <x v="11"/>
    <x v="112"/>
    <n v="44.6924504543437"/>
    <n v="1"/>
    <x v="26"/>
    <n v="44.6924504543437"/>
  </r>
  <r>
    <s v="sales"/>
    <x v="11"/>
    <x v="113"/>
    <n v="37.8432471216152"/>
    <n v="1"/>
    <x v="26"/>
    <n v="37.8432471216152"/>
  </r>
  <r>
    <s v="sales"/>
    <x v="11"/>
    <x v="114"/>
    <n v="34.998749065558997"/>
    <n v="1"/>
    <x v="26"/>
    <n v="34.998749065558997"/>
  </r>
  <r>
    <s v="sales"/>
    <x v="11"/>
    <x v="115"/>
    <n v="35.517970095422399"/>
    <n v="1"/>
    <x v="27"/>
    <n v="35.517970095422399"/>
  </r>
  <r>
    <s v="sales"/>
    <x v="11"/>
    <x v="116"/>
    <n v="42.731206252076397"/>
    <n v="1"/>
    <x v="27"/>
    <n v="42.731206252076397"/>
  </r>
  <r>
    <s v="sales"/>
    <x v="11"/>
    <x v="117"/>
    <n v="37.784671072334497"/>
    <n v="1"/>
    <x v="27"/>
    <n v="37.784671072334497"/>
  </r>
  <r>
    <s v="sales"/>
    <x v="11"/>
    <x v="118"/>
    <n v="35.849031132411803"/>
    <n v="1"/>
    <x v="27"/>
    <n v="35.849031132411803"/>
  </r>
  <r>
    <s v="sales"/>
    <x v="11"/>
    <x v="119"/>
    <n v="39.7495228610439"/>
    <n v="1"/>
    <x v="28"/>
    <n v="39.7495228610439"/>
  </r>
  <r>
    <s v="sales"/>
    <x v="11"/>
    <x v="120"/>
    <n v="44.3149430637256"/>
    <n v="1"/>
    <x v="28"/>
    <n v="44.3149430637256"/>
  </r>
  <r>
    <s v="sales"/>
    <x v="11"/>
    <x v="121"/>
    <n v="42.518510574927298"/>
    <n v="1"/>
    <x v="28"/>
    <n v="42.518510574927298"/>
  </r>
  <r>
    <s v="sales"/>
    <x v="11"/>
    <x v="122"/>
    <n v="40.672024840861802"/>
    <n v="1"/>
    <x v="28"/>
    <n v="40.672024840861802"/>
  </r>
  <r>
    <s v="sales"/>
    <x v="11"/>
    <x v="123"/>
    <n v="40.2934810210688"/>
    <n v="1"/>
    <x v="29"/>
    <n v="40.2934810210688"/>
  </r>
  <r>
    <s v="sales"/>
    <x v="11"/>
    <x v="124"/>
    <n v="44.917306392613199"/>
    <n v="1"/>
    <x v="29"/>
    <n v="44.917306392613199"/>
  </r>
  <r>
    <s v="sales"/>
    <x v="11"/>
    <x v="125"/>
    <n v="48.458281872845802"/>
    <n v="1"/>
    <x v="29"/>
    <n v="48.458281872845802"/>
  </r>
  <r>
    <s v="sales"/>
    <x v="11"/>
    <x v="126"/>
    <n v="46.589777832045897"/>
    <n v="1"/>
    <x v="29"/>
    <n v="46.589777832045897"/>
  </r>
  <r>
    <s v="sales"/>
    <x v="11"/>
    <x v="127"/>
    <n v="46.105411187498397"/>
    <n v="1"/>
    <x v="29"/>
    <n v="46.105411187498397"/>
  </r>
  <r>
    <s v="sales"/>
    <x v="11"/>
    <x v="128"/>
    <n v="50.319172442108702"/>
    <n v="1"/>
    <x v="30"/>
    <n v="50.319172442108702"/>
  </r>
  <r>
    <s v="sales"/>
    <x v="11"/>
    <x v="129"/>
    <n v="48.753925753051"/>
    <n v="1"/>
    <x v="30"/>
    <n v="48.753925753051"/>
  </r>
  <r>
    <s v="sales"/>
    <x v="11"/>
    <x v="130"/>
    <n v="46.8480585102646"/>
    <n v="1"/>
    <x v="30"/>
    <n v="46.8480585102646"/>
  </r>
  <r>
    <s v="sales"/>
    <x v="11"/>
    <x v="131"/>
    <n v="45.024921596959402"/>
    <n v="1"/>
    <x v="30"/>
    <n v="45.024921596959402"/>
  </r>
  <r>
    <s v="sales"/>
    <x v="11"/>
    <x v="132"/>
    <n v="49.123126810007399"/>
    <n v="1"/>
    <x v="31"/>
    <n v="49.123126810007399"/>
  </r>
  <r>
    <s v="sales"/>
    <x v="11"/>
    <x v="133"/>
    <n v="48.644773091274502"/>
    <n v="1"/>
    <x v="31"/>
    <n v="48.644773091274502"/>
  </r>
  <r>
    <s v="sales"/>
    <x v="11"/>
    <x v="134"/>
    <n v="46.706712773234898"/>
    <n v="1"/>
    <x v="31"/>
    <n v="46.706712773234898"/>
  </r>
  <r>
    <s v="sales"/>
    <x v="11"/>
    <x v="135"/>
    <n v="44.863518043521303"/>
    <n v="1"/>
    <x v="31"/>
    <n v="44.863518043521303"/>
  </r>
  <r>
    <s v="sales"/>
    <x v="11"/>
    <x v="136"/>
    <n v="45.888254292121701"/>
    <n v="1"/>
    <x v="31"/>
    <n v="45.888254292121701"/>
  </r>
  <r>
    <s v="sales"/>
    <x v="11"/>
    <x v="137"/>
    <n v="48.589908295702799"/>
    <n v="1"/>
    <x v="32"/>
    <n v="48.589908295702799"/>
  </r>
  <r>
    <s v="sales"/>
    <x v="11"/>
    <x v="138"/>
    <n v="46.686892296294403"/>
    <n v="1"/>
    <x v="32"/>
    <n v="46.686892296294403"/>
  </r>
  <r>
    <s v="sales"/>
    <x v="11"/>
    <x v="139"/>
    <n v="44.914442609860501"/>
    <n v="1"/>
    <x v="32"/>
    <n v="44.914442609860501"/>
  </r>
  <r>
    <s v="sales"/>
    <x v="11"/>
    <x v="140"/>
    <n v="44.108889643599497"/>
    <n v="1"/>
    <x v="32"/>
    <n v="44.108889643599497"/>
  </r>
  <r>
    <s v="sales"/>
    <x v="11"/>
    <x v="141"/>
    <n v="45.957014913312499"/>
    <n v="1"/>
    <x v="33"/>
    <n v="45.957014913312499"/>
  </r>
  <r>
    <s v="sales"/>
    <x v="11"/>
    <x v="142"/>
    <n v="47.3670514618574"/>
    <n v="1"/>
    <x v="33"/>
    <n v="47.3670514618574"/>
  </r>
  <r>
    <s v="sales"/>
    <x v="11"/>
    <x v="143"/>
    <n v="45.489909601335597"/>
    <n v="1"/>
    <x v="33"/>
    <n v="45.489909601335597"/>
  </r>
  <r>
    <s v="sales"/>
    <x v="11"/>
    <x v="144"/>
    <n v="43.953613752050998"/>
    <n v="1"/>
    <x v="33"/>
    <n v="43.953613752050998"/>
  </r>
  <r>
    <s v="sales"/>
    <x v="11"/>
    <x v="145"/>
    <n v="45.171925885558601"/>
    <n v="1"/>
    <x v="34"/>
    <n v="45.171925885558601"/>
  </r>
  <r>
    <s v="sales"/>
    <x v="11"/>
    <x v="146"/>
    <n v="47.328227078338003"/>
    <n v="1"/>
    <x v="34"/>
    <n v="47.328227078338003"/>
  </r>
  <r>
    <s v="sales"/>
    <x v="11"/>
    <x v="147"/>
    <n v="47.022326480474803"/>
    <n v="1"/>
    <x v="34"/>
    <n v="47.022326480474803"/>
  </r>
  <r>
    <s v="sales"/>
    <x v="11"/>
    <x v="148"/>
    <n v="45.354553299887797"/>
    <n v="1"/>
    <x v="34"/>
    <n v="45.354553299887797"/>
  </r>
  <r>
    <s v="sales"/>
    <x v="11"/>
    <x v="149"/>
    <n v="47.649476328874698"/>
    <n v="1"/>
    <x v="34"/>
    <n v="47.649476328874698"/>
  </r>
  <r>
    <s v="sales"/>
    <x v="11"/>
    <x v="150"/>
    <n v="50.373217423172797"/>
    <n v="1"/>
    <x v="35"/>
    <n v="50.373217423172797"/>
  </r>
  <r>
    <s v="sales"/>
    <x v="11"/>
    <x v="151"/>
    <n v="48.7788987635738"/>
    <n v="1"/>
    <x v="35"/>
    <n v="48.7788987635738"/>
  </r>
  <r>
    <s v="sales"/>
    <x v="11"/>
    <x v="152"/>
    <n v="47.116704372668003"/>
    <n v="1"/>
    <x v="35"/>
    <n v="47.116704372668003"/>
  </r>
  <r>
    <s v="sales"/>
    <x v="11"/>
    <x v="153"/>
    <n v="45.477805112409897"/>
    <n v="1"/>
    <x v="35"/>
    <n v="45.477805112409897"/>
  </r>
  <r>
    <s v="sales"/>
    <x v="11"/>
    <x v="154"/>
    <n v="43.918036661201299"/>
    <n v="1"/>
    <x v="36"/>
    <n v="43.918036661201299"/>
  </r>
  <r>
    <s v="sales"/>
    <x v="11"/>
    <x v="155"/>
    <n v="42.316357567251004"/>
    <n v="1"/>
    <x v="36"/>
    <n v="42.316357567251004"/>
  </r>
  <r>
    <s v="sales"/>
    <x v="11"/>
    <x v="156"/>
    <n v="40.934236623427402"/>
    <n v="1"/>
    <x v="36"/>
    <n v="40.934236623427402"/>
  </r>
  <r>
    <s v="sales"/>
    <x v="11"/>
    <x v="157"/>
    <n v="39.543437054958297"/>
    <n v="1"/>
    <x v="36"/>
    <n v="39.543437054958297"/>
  </r>
  <r>
    <s v="sales"/>
    <x v="11"/>
    <x v="158"/>
    <n v="38.094818481371298"/>
    <n v="1"/>
    <x v="37"/>
    <n v="38.094818481371298"/>
  </r>
  <r>
    <s v="sales"/>
    <x v="11"/>
    <x v="159"/>
    <n v="38.960672658665899"/>
    <n v="1"/>
    <x v="37"/>
    <n v="38.960672658665899"/>
  </r>
  <r>
    <s v="sales"/>
    <x v="11"/>
    <x v="160"/>
    <n v="38.543860681085498"/>
    <n v="1"/>
    <x v="37"/>
    <n v="38.543860681085498"/>
  </r>
  <r>
    <s v="sales"/>
    <x v="11"/>
    <x v="161"/>
    <n v="38.545103575505799"/>
    <n v="1"/>
    <x v="37"/>
    <n v="38.545103575505799"/>
  </r>
  <r>
    <s v="sales"/>
    <x v="11"/>
    <x v="162"/>
    <n v="39.269950570702399"/>
    <n v="1"/>
    <x v="37"/>
    <n v="39.269950570702399"/>
  </r>
  <r>
    <s v="sales"/>
    <x v="11"/>
    <x v="163"/>
    <n v="65.070714645930195"/>
    <n v="1"/>
    <x v="38"/>
    <n v="65.070714645930195"/>
  </r>
  <r>
    <s v="sales"/>
    <x v="11"/>
    <x v="164"/>
    <n v="53.381665301344697"/>
    <n v="1"/>
    <x v="38"/>
    <n v="53.381665301344697"/>
  </r>
  <r>
    <s v="sales"/>
    <x v="11"/>
    <x v="165"/>
    <n v="46.128709253526502"/>
    <n v="1"/>
    <x v="38"/>
    <n v="46.128709253526502"/>
  </r>
  <r>
    <s v="sales"/>
    <x v="11"/>
    <x v="166"/>
    <n v="42.793003981452301"/>
    <n v="1"/>
    <x v="38"/>
    <n v="42.793003981452301"/>
  </r>
  <r>
    <s v="sales"/>
    <x v="11"/>
    <x v="167"/>
    <n v="42.627581152789297"/>
    <n v="1"/>
    <x v="39"/>
    <n v="42.627581152789297"/>
  </r>
  <r>
    <s v="sales"/>
    <x v="11"/>
    <x v="168"/>
    <n v="49.333569874294199"/>
    <n v="1"/>
    <x v="39"/>
    <n v="49.333569874294199"/>
  </r>
  <r>
    <s v="sales"/>
    <x v="11"/>
    <x v="169"/>
    <n v="44.237454096242502"/>
    <n v="1"/>
    <x v="39"/>
    <n v="44.237454096242502"/>
  </r>
  <r>
    <s v="sales"/>
    <x v="11"/>
    <x v="170"/>
    <n v="41.996364102690798"/>
    <n v="1"/>
    <x v="39"/>
    <n v="41.996364102690798"/>
  </r>
  <r>
    <s v="sales"/>
    <x v="11"/>
    <x v="171"/>
    <n v="45.197024775653702"/>
    <n v="1"/>
    <x v="40"/>
    <n v="45.197024775653702"/>
  </r>
  <r>
    <s v="sales"/>
    <x v="11"/>
    <x v="172"/>
    <n v="49.137775190758099"/>
    <n v="1"/>
    <x v="40"/>
    <n v="49.137775190758099"/>
  </r>
  <r>
    <s v="sales"/>
    <x v="11"/>
    <x v="173"/>
    <n v="47.255118557966"/>
    <n v="1"/>
    <x v="40"/>
    <n v="47.255118557966"/>
  </r>
  <r>
    <s v="sales"/>
    <x v="11"/>
    <x v="174"/>
    <n v="45.280354460306903"/>
    <n v="1"/>
    <x v="40"/>
    <n v="45.280354460306903"/>
  </r>
  <r>
    <s v="sales"/>
    <x v="11"/>
    <x v="175"/>
    <n v="44.6879067466785"/>
    <n v="1"/>
    <x v="40"/>
    <n v="44.6879067466785"/>
  </r>
  <r>
    <s v="sales"/>
    <x v="11"/>
    <x v="176"/>
    <n v="48.833940871291603"/>
    <n v="1"/>
    <x v="41"/>
    <n v="48.833940871291603"/>
  </r>
  <r>
    <s v="sales"/>
    <x v="11"/>
    <x v="177"/>
    <n v="52.002108798663599"/>
    <n v="1"/>
    <x v="41"/>
    <n v="52.002108798663599"/>
  </r>
  <r>
    <s v="sales"/>
    <x v="11"/>
    <x v="178"/>
    <n v="50.053147229473602"/>
    <n v="1"/>
    <x v="41"/>
    <n v="50.053147229473602"/>
  </r>
  <r>
    <s v="sales"/>
    <x v="11"/>
    <x v="179"/>
    <n v="49.415884153766498"/>
    <n v="1"/>
    <x v="41"/>
    <n v="49.415884153766498"/>
  </r>
  <r>
    <s v="sales"/>
    <x v="11"/>
    <x v="180"/>
    <n v="53.275672056106202"/>
    <n v="1"/>
    <x v="42"/>
    <n v="53.275672056106202"/>
  </r>
  <r>
    <s v="sales"/>
    <x v="11"/>
    <x v="181"/>
    <n v="51.678729857657601"/>
    <n v="1"/>
    <x v="42"/>
    <n v="51.678729857657601"/>
  </r>
  <r>
    <s v="sales"/>
    <x v="11"/>
    <x v="182"/>
    <n v="49.702716590355998"/>
    <n v="1"/>
    <x v="42"/>
    <n v="49.702716590355998"/>
  </r>
  <r>
    <s v="sales"/>
    <x v="11"/>
    <x v="183"/>
    <n v="47.811172174065398"/>
    <n v="1"/>
    <x v="42"/>
    <n v="47.811172174065398"/>
  </r>
  <r>
    <s v="sales"/>
    <x v="11"/>
    <x v="184"/>
    <n v="51.622838999404898"/>
    <n v="1"/>
    <x v="43"/>
    <n v="51.622838999404898"/>
  </r>
  <r>
    <s v="sales"/>
    <x v="11"/>
    <x v="185"/>
    <n v="51.057530420557804"/>
    <n v="1"/>
    <x v="43"/>
    <n v="51.057530420557804"/>
  </r>
  <r>
    <s v="sales"/>
    <x v="11"/>
    <x v="186"/>
    <n v="49.057812725124798"/>
    <n v="1"/>
    <x v="43"/>
    <n v="49.057812725124798"/>
  </r>
  <r>
    <s v="sales"/>
    <x v="11"/>
    <x v="187"/>
    <n v="47.1556247516273"/>
    <n v="1"/>
    <x v="43"/>
    <n v="47.1556247516273"/>
  </r>
  <r>
    <s v="sales"/>
    <x v="11"/>
    <x v="188"/>
    <n v="48.0538220872116"/>
    <n v="1"/>
    <x v="43"/>
    <n v="48.0538220872116"/>
  </r>
  <r>
    <s v="sales"/>
    <x v="11"/>
    <x v="189"/>
    <n v="50.580745704445498"/>
    <n v="1"/>
    <x v="44"/>
    <n v="50.580745704445498"/>
  </r>
  <r>
    <s v="sales"/>
    <x v="11"/>
    <x v="190"/>
    <n v="48.627855676682302"/>
    <n v="1"/>
    <x v="44"/>
    <n v="48.627855676682302"/>
  </r>
  <r>
    <s v="sales"/>
    <x v="11"/>
    <x v="191"/>
    <n v="46.810021291659901"/>
    <n v="1"/>
    <x v="44"/>
    <n v="46.810021291659901"/>
  </r>
  <r>
    <s v="sales"/>
    <x v="11"/>
    <x v="192"/>
    <n v="45.953550287346403"/>
    <n v="1"/>
    <x v="44"/>
    <n v="45.953550287346403"/>
  </r>
  <r>
    <s v="sales"/>
    <x v="11"/>
    <x v="193"/>
    <n v="47.676976777350603"/>
    <n v="1"/>
    <x v="45"/>
    <n v="47.676976777350603"/>
  </r>
  <r>
    <s v="sales"/>
    <x v="11"/>
    <x v="194"/>
    <n v="48.955872845765001"/>
    <n v="1"/>
    <x v="45"/>
    <n v="48.955872845765001"/>
  </r>
  <r>
    <s v="sales"/>
    <x v="11"/>
    <x v="195"/>
    <n v="47.036865715361401"/>
    <n v="1"/>
    <x v="45"/>
    <n v="47.036865715361401"/>
  </r>
  <r>
    <s v="sales"/>
    <x v="11"/>
    <x v="196"/>
    <n v="45.475501266575101"/>
    <n v="1"/>
    <x v="45"/>
    <n v="45.475501266575101"/>
  </r>
  <r>
    <s v="sales"/>
    <x v="11"/>
    <x v="197"/>
    <n v="46.606003946866103"/>
    <n v="1"/>
    <x v="45"/>
    <n v="46.606003946866103"/>
  </r>
  <r>
    <s v="sales"/>
    <x v="11"/>
    <x v="198"/>
    <n v="48.630564965972802"/>
    <n v="1"/>
    <x v="46"/>
    <n v="48.630564965972802"/>
  </r>
  <r>
    <s v="sales"/>
    <x v="11"/>
    <x v="199"/>
    <n v="48.256229968648697"/>
    <n v="1"/>
    <x v="46"/>
    <n v="48.256229968648697"/>
  </r>
  <r>
    <s v="sales"/>
    <x v="11"/>
    <x v="200"/>
    <n v="46.565716784069899"/>
    <n v="1"/>
    <x v="46"/>
    <n v="46.565716784069899"/>
  </r>
  <r>
    <s v="sales"/>
    <x v="11"/>
    <x v="201"/>
    <n v="48.766911696640101"/>
    <n v="1"/>
    <x v="46"/>
    <n v="48.766911696640101"/>
  </r>
  <r>
    <s v="sales"/>
    <x v="11"/>
    <x v="202"/>
    <n v="51.378260422042203"/>
    <n v="1"/>
    <x v="47"/>
    <n v="51.378260422042203"/>
  </r>
  <r>
    <s v="sales"/>
    <x v="11"/>
    <x v="203"/>
    <n v="49.773211102921898"/>
    <n v="1"/>
    <x v="47"/>
    <n v="49.773211102921898"/>
  </r>
  <r>
    <s v="sales"/>
    <x v="11"/>
    <x v="204"/>
    <n v="48.095236098039997"/>
    <n v="1"/>
    <x v="47"/>
    <n v="48.095236098039997"/>
  </r>
  <r>
    <s v="sales"/>
    <x v="11"/>
    <x v="205"/>
    <n v="46.439059377135401"/>
    <n v="1"/>
    <x v="47"/>
    <n v="46.439059377135401"/>
  </r>
  <r>
    <s v="sales"/>
    <x v="11"/>
    <x v="206"/>
    <n v="44.862886678203502"/>
    <n v="1"/>
    <x v="48"/>
    <n v="44.862886678203502"/>
  </r>
  <r>
    <s v="sales"/>
    <x v="11"/>
    <x v="207"/>
    <n v="43.240745618049701"/>
    <n v="1"/>
    <x v="48"/>
    <n v="43.240745618049701"/>
  </r>
  <r>
    <s v="sales"/>
    <x v="12"/>
    <x v="0"/>
    <n v="0"/>
    <n v="1"/>
    <x v="0"/>
    <n v="0"/>
  </r>
  <r>
    <s v="sales"/>
    <x v="12"/>
    <x v="1"/>
    <n v="10.8709578741475"/>
    <n v="1"/>
    <x v="0"/>
    <n v="10.8709578741475"/>
  </r>
  <r>
    <s v="sales"/>
    <x v="12"/>
    <x v="2"/>
    <n v="14.6757931300991"/>
    <n v="1"/>
    <x v="1"/>
    <n v="14.6757931300991"/>
  </r>
  <r>
    <s v="sales"/>
    <x v="12"/>
    <x v="3"/>
    <n v="16.007485469682202"/>
    <n v="1"/>
    <x v="1"/>
    <n v="16.007485469682202"/>
  </r>
  <r>
    <s v="sales"/>
    <x v="12"/>
    <x v="4"/>
    <n v="16.4735777885362"/>
    <n v="1"/>
    <x v="1"/>
    <n v="16.4735777885362"/>
  </r>
  <r>
    <s v="sales"/>
    <x v="12"/>
    <x v="5"/>
    <n v="16.6367101001352"/>
    <n v="1"/>
    <x v="1"/>
    <n v="16.6367101001352"/>
  </r>
  <r>
    <s v="sales"/>
    <x v="12"/>
    <x v="6"/>
    <n v="16.693806409194799"/>
    <n v="1"/>
    <x v="2"/>
    <n v="16.693806409194799"/>
  </r>
  <r>
    <s v="sales"/>
    <x v="12"/>
    <x v="7"/>
    <n v="16.713790117365701"/>
    <n v="1"/>
    <x v="2"/>
    <n v="16.713790117365701"/>
  </r>
  <r>
    <s v="sales"/>
    <x v="12"/>
    <x v="8"/>
    <n v="16.720784415225499"/>
    <n v="1"/>
    <x v="2"/>
    <n v="16.720784415225499"/>
  </r>
  <r>
    <s v="sales"/>
    <x v="12"/>
    <x v="9"/>
    <n v="5.8522745453289096"/>
    <n v="1"/>
    <x v="2"/>
    <n v="5.8522745453289096"/>
  </r>
  <r>
    <s v="sales"/>
    <x v="12"/>
    <x v="10"/>
    <n v="332.02522098672802"/>
    <n v="1"/>
    <x v="3"/>
    <n v="332.02522098672802"/>
  </r>
  <r>
    <s v="sales"/>
    <x v="12"/>
    <x v="11"/>
    <n v="446.18575224121798"/>
    <n v="1"/>
    <x v="3"/>
    <n v="446.18575224121798"/>
  </r>
  <r>
    <s v="sales"/>
    <x v="12"/>
    <x v="12"/>
    <n v="486.14193818029003"/>
    <n v="1"/>
    <x v="3"/>
    <n v="486.14193818029003"/>
  </r>
  <r>
    <s v="sales"/>
    <x v="12"/>
    <x v="13"/>
    <n v="500.12660325896502"/>
    <n v="1"/>
    <x v="3"/>
    <n v="500.12660325896502"/>
  </r>
  <r>
    <s v="sales"/>
    <x v="12"/>
    <x v="14"/>
    <n v="515.89219391064898"/>
    <n v="1"/>
    <x v="3"/>
    <n v="515.89219391064898"/>
  </r>
  <r>
    <s v="sales"/>
    <x v="12"/>
    <x v="15"/>
    <n v="521.41015063873795"/>
    <n v="1"/>
    <x v="4"/>
    <n v="521.41015063873795"/>
  </r>
  <r>
    <s v="sales"/>
    <x v="12"/>
    <x v="16"/>
    <n v="523.34143549356895"/>
    <n v="1"/>
    <x v="4"/>
    <n v="523.34143549356895"/>
  </r>
  <r>
    <s v="sales"/>
    <x v="12"/>
    <x v="17"/>
    <n v="524.01738519276"/>
    <n v="1"/>
    <x v="4"/>
    <n v="524.01738519276"/>
  </r>
  <r>
    <s v="sales"/>
    <x v="12"/>
    <x v="18"/>
    <n v="524.25396758747695"/>
    <n v="1"/>
    <x v="4"/>
    <n v="524.25396758747695"/>
  </r>
  <r>
    <s v="sales"/>
    <x v="12"/>
    <x v="19"/>
    <n v="524.33677142562794"/>
    <n v="1"/>
    <x v="5"/>
    <n v="524.33677142562794"/>
  </r>
  <r>
    <s v="sales"/>
    <x v="12"/>
    <x v="20"/>
    <n v="524.365752768981"/>
    <n v="1"/>
    <x v="5"/>
    <n v="524.365752768981"/>
  </r>
  <r>
    <s v="sales"/>
    <x v="12"/>
    <x v="21"/>
    <n v="183.52801346914299"/>
    <n v="1"/>
    <x v="5"/>
    <n v="183.52801346914299"/>
  </r>
  <r>
    <s v="sales"/>
    <x v="12"/>
    <x v="22"/>
    <n v="64.234804714200095"/>
    <n v="1"/>
    <x v="5"/>
    <n v="64.234804714200095"/>
  </r>
  <r>
    <s v="sales"/>
    <x v="12"/>
    <x v="23"/>
    <n v="487.30491814120398"/>
    <n v="1"/>
    <x v="5"/>
    <n v="487.30491814120398"/>
  </r>
  <r>
    <s v="sales"/>
    <x v="12"/>
    <x v="24"/>
    <n v="635.37945784065505"/>
    <n v="1"/>
    <x v="6"/>
    <n v="635.37945784065505"/>
  </r>
  <r>
    <s v="sales"/>
    <x v="12"/>
    <x v="25"/>
    <n v="1986.7006603494899"/>
    <n v="1"/>
    <x v="6"/>
    <n v="1986.7006603494899"/>
  </r>
  <r>
    <s v="sales"/>
    <x v="12"/>
    <x v="26"/>
    <n v="2524.63783690829"/>
    <n v="1"/>
    <x v="6"/>
    <n v="2524.63783690829"/>
  </r>
  <r>
    <s v="sales"/>
    <x v="12"/>
    <x v="27"/>
    <n v="2738.9057509761501"/>
    <n v="1"/>
    <x v="6"/>
    <n v="2738.9057509761501"/>
  </r>
  <r>
    <s v="sales"/>
    <x v="12"/>
    <x v="28"/>
    <n v="2813.4245239346601"/>
    <n v="1"/>
    <x v="7"/>
    <n v="2813.4245239346601"/>
  </r>
  <r>
    <s v="sales"/>
    <x v="12"/>
    <x v="29"/>
    <n v="2843.6644788337098"/>
    <n v="1"/>
    <x v="7"/>
    <n v="2843.6644788337098"/>
  </r>
  <r>
    <s v="sales"/>
    <x v="12"/>
    <x v="30"/>
    <n v="2401.96003817671"/>
    <n v="1"/>
    <x v="7"/>
    <n v="2401.96003817671"/>
  </r>
  <r>
    <s v="sales"/>
    <x v="12"/>
    <x v="31"/>
    <n v="2248.0288254449301"/>
    <n v="1"/>
    <x v="7"/>
    <n v="2248.0288254449301"/>
  </r>
  <r>
    <s v="sales"/>
    <x v="12"/>
    <x v="32"/>
    <n v="894.92392397405001"/>
    <n v="1"/>
    <x v="8"/>
    <n v="894.92392397405001"/>
  </r>
  <r>
    <s v="sales"/>
    <x v="12"/>
    <x v="33"/>
    <n v="1608.59405921897"/>
    <n v="1"/>
    <x v="8"/>
    <n v="1608.59405921897"/>
  </r>
  <r>
    <s v="sales"/>
    <x v="12"/>
    <x v="34"/>
    <n v="1832.43128613829"/>
    <n v="1"/>
    <x v="8"/>
    <n v="1832.43128613829"/>
  </r>
  <r>
    <s v="sales"/>
    <x v="12"/>
    <x v="35"/>
    <n v="2354.3471660105802"/>
    <n v="1"/>
    <x v="8"/>
    <n v="2354.3471660105802"/>
  </r>
  <r>
    <s v="sales"/>
    <x v="12"/>
    <x v="36"/>
    <n v="2532.8661526992601"/>
    <n v="1"/>
    <x v="8"/>
    <n v="2532.8661526992601"/>
  </r>
  <r>
    <s v="sales"/>
    <x v="12"/>
    <x v="37"/>
    <n v="2593.6871695336499"/>
    <n v="1"/>
    <x v="9"/>
    <n v="2593.6871695336499"/>
  </r>
  <r>
    <s v="sales"/>
    <x v="12"/>
    <x v="38"/>
    <n v="2614.3102740230202"/>
    <n v="1"/>
    <x v="9"/>
    <n v="2614.3102740230202"/>
  </r>
  <r>
    <s v="sales"/>
    <x v="12"/>
    <x v="39"/>
    <n v="1369.1375082325201"/>
    <n v="1"/>
    <x v="9"/>
    <n v="1369.1375082325201"/>
  </r>
  <r>
    <s v="sales"/>
    <x v="12"/>
    <x v="40"/>
    <n v="933.22075998141895"/>
    <n v="1"/>
    <x v="9"/>
    <n v="933.22075998141895"/>
  </r>
  <r>
    <s v="sales"/>
    <x v="12"/>
    <x v="41"/>
    <n v="326.65560738667699"/>
    <n v="1"/>
    <x v="10"/>
    <n v="326.65560738667699"/>
  </r>
  <r>
    <s v="sales"/>
    <x v="12"/>
    <x v="42"/>
    <n v="114.340799142609"/>
    <n v="1"/>
    <x v="10"/>
    <n v="114.340799142609"/>
  </r>
  <r>
    <s v="sales"/>
    <x v="12"/>
    <x v="43"/>
    <n v="40.023814322821899"/>
    <n v="1"/>
    <x v="10"/>
    <n v="40.023814322821899"/>
  </r>
  <r>
    <s v="sales"/>
    <x v="12"/>
    <x v="44"/>
    <n v="773.36410438229495"/>
    <n v="1"/>
    <x v="10"/>
    <n v="773.36410438229495"/>
  </r>
  <r>
    <s v="sales"/>
    <x v="12"/>
    <x v="45"/>
    <n v="2092.5335816598699"/>
    <n v="1"/>
    <x v="11"/>
    <n v="2092.5335816598699"/>
  </r>
  <r>
    <s v="sales"/>
    <x v="12"/>
    <x v="46"/>
    <n v="2510.5262848891598"/>
    <n v="1"/>
    <x v="11"/>
    <n v="2510.5262848891598"/>
  </r>
  <r>
    <s v="sales"/>
    <x v="12"/>
    <x v="47"/>
    <n v="2643.7087033416801"/>
    <n v="1"/>
    <x v="11"/>
    <n v="2643.7087033416801"/>
  </r>
  <r>
    <s v="sales"/>
    <x v="12"/>
    <x v="48"/>
    <n v="1280.5166853384601"/>
    <n v="1"/>
    <x v="11"/>
    <n v="1280.5166853384601"/>
  </r>
  <r>
    <s v="sales"/>
    <x v="12"/>
    <x v="49"/>
    <n v="899.256018855972"/>
    <n v="1"/>
    <x v="11"/>
    <n v="899.256018855972"/>
  </r>
  <r>
    <s v="sales"/>
    <x v="12"/>
    <x v="50"/>
    <n v="786.54874347818998"/>
    <n v="1"/>
    <x v="12"/>
    <n v="786.54874347818998"/>
  </r>
  <r>
    <s v="sales"/>
    <x v="12"/>
    <x v="51"/>
    <n v="753.32138334886497"/>
    <n v="1"/>
    <x v="12"/>
    <n v="753.32138334886497"/>
  </r>
  <r>
    <s v="sales"/>
    <x v="12"/>
    <x v="52"/>
    <n v="289.60608411661201"/>
    <n v="1"/>
    <x v="12"/>
    <n v="289.60608411661201"/>
  </r>
  <r>
    <s v="sales"/>
    <x v="12"/>
    <x v="53"/>
    <n v="127.86554583604401"/>
    <n v="1"/>
    <x v="12"/>
    <n v="127.86554583604401"/>
  </r>
  <r>
    <s v="sales"/>
    <x v="12"/>
    <x v="54"/>
    <n v="71.424302301737995"/>
    <n v="1"/>
    <x v="13"/>
    <n v="71.424302301737995"/>
  </r>
  <r>
    <s v="sales"/>
    <x v="12"/>
    <x v="55"/>
    <n v="51.720250495369299"/>
    <n v="1"/>
    <x v="13"/>
    <n v="51.720250495369299"/>
  </r>
  <r>
    <s v="sales"/>
    <x v="12"/>
    <x v="56"/>
    <n v="44.838947380920096"/>
    <n v="1"/>
    <x v="13"/>
    <n v="44.838947380920096"/>
  </r>
  <r>
    <s v="sales"/>
    <x v="12"/>
    <x v="57"/>
    <n v="42.4350257916321"/>
    <n v="1"/>
    <x v="13"/>
    <n v="42.4350257916321"/>
  </r>
  <r>
    <s v="sales"/>
    <x v="12"/>
    <x v="58"/>
    <n v="616.89989646515698"/>
    <n v="1"/>
    <x v="14"/>
    <n v="616.89989646515698"/>
  </r>
  <r>
    <s v="sales"/>
    <x v="12"/>
    <x v="59"/>
    <n v="787.86059828254099"/>
    <n v="1"/>
    <x v="14"/>
    <n v="787.86059828254099"/>
  </r>
  <r>
    <s v="sales"/>
    <x v="12"/>
    <x v="60"/>
    <n v="838.66624304282902"/>
    <n v="1"/>
    <x v="14"/>
    <n v="838.66624304282902"/>
  </r>
  <r>
    <s v="sales"/>
    <x v="12"/>
    <x v="61"/>
    <n v="853.73903844607401"/>
    <n v="1"/>
    <x v="14"/>
    <n v="853.73903844607401"/>
  </r>
  <r>
    <s v="sales"/>
    <x v="12"/>
    <x v="62"/>
    <n v="858.20176275830602"/>
    <n v="1"/>
    <x v="14"/>
    <n v="858.20176275830602"/>
  </r>
  <r>
    <s v="sales"/>
    <x v="12"/>
    <x v="63"/>
    <n v="859.51989004389702"/>
    <n v="1"/>
    <x v="15"/>
    <n v="859.51989004389702"/>
  </r>
  <r>
    <s v="sales"/>
    <x v="12"/>
    <x v="64"/>
    <n v="859.90808672673995"/>
    <n v="1"/>
    <x v="15"/>
    <n v="859.90808672673995"/>
  </r>
  <r>
    <s v="sales"/>
    <x v="12"/>
    <x v="65"/>
    <n v="860.02201120559801"/>
    <n v="1"/>
    <x v="15"/>
    <n v="860.02201120559801"/>
  </r>
  <r>
    <s v="sales"/>
    <x v="12"/>
    <x v="66"/>
    <n v="258.00708102234898"/>
    <n v="1"/>
    <x v="15"/>
    <n v="258.00708102234898"/>
  </r>
  <r>
    <s v="sales"/>
    <x v="12"/>
    <x v="67"/>
    <n v="77.402291487939706"/>
    <n v="1"/>
    <x v="16"/>
    <n v="77.402291487939706"/>
  </r>
  <r>
    <s v="sales"/>
    <x v="12"/>
    <x v="68"/>
    <n v="23.220745959814298"/>
    <n v="1"/>
    <x v="16"/>
    <n v="23.220745959814298"/>
  </r>
  <r>
    <s v="sales"/>
    <x v="12"/>
    <x v="69"/>
    <n v="6.9662442676456502"/>
    <n v="1"/>
    <x v="16"/>
    <n v="6.9662442676456502"/>
  </r>
  <r>
    <s v="sales"/>
    <x v="12"/>
    <x v="70"/>
    <n v="2.0898804481891902"/>
    <n v="1"/>
    <x v="16"/>
    <n v="2.0898804481891902"/>
  </r>
  <r>
    <s v="sales"/>
    <x v="12"/>
    <x v="71"/>
    <n v="508.170359642861"/>
    <n v="1"/>
    <x v="17"/>
    <n v="508.170359642861"/>
  </r>
  <r>
    <s v="sales"/>
    <x v="12"/>
    <x v="72"/>
    <n v="659.99450177056599"/>
    <n v="1"/>
    <x v="17"/>
    <n v="659.99450177056599"/>
  </r>
  <r>
    <s v="sales"/>
    <x v="12"/>
    <x v="73"/>
    <n v="705.54174383813404"/>
    <n v="1"/>
    <x v="17"/>
    <n v="705.54174383813404"/>
  </r>
  <r>
    <s v="sales"/>
    <x v="12"/>
    <x v="74"/>
    <n v="719.20591625864404"/>
    <n v="1"/>
    <x v="17"/>
    <n v="719.20591625864404"/>
  </r>
  <r>
    <s v="sales"/>
    <x v="12"/>
    <x v="75"/>
    <n v="215.76177491524001"/>
    <n v="1"/>
    <x v="17"/>
    <n v="215.76177491524001"/>
  </r>
  <r>
    <s v="sales"/>
    <x v="12"/>
    <x v="76"/>
    <n v="64.728532487748595"/>
    <n v="1"/>
    <x v="18"/>
    <n v="64.728532487748595"/>
  </r>
  <r>
    <s v="sales"/>
    <x v="12"/>
    <x v="77"/>
    <n v="19.4185597509363"/>
    <n v="1"/>
    <x v="18"/>
    <n v="19.4185597509363"/>
  </r>
  <r>
    <s v="sales"/>
    <x v="12"/>
    <x v="78"/>
    <n v="5.8255679268950198"/>
    <n v="1"/>
    <x v="18"/>
    <n v="5.8255679268950198"/>
  </r>
  <r>
    <s v="sales"/>
    <x v="12"/>
    <x v="79"/>
    <n v="1.74767037863345"/>
    <n v="1"/>
    <x v="18"/>
    <n v="1.74767037863345"/>
  </r>
  <r>
    <s v="sales"/>
    <x v="12"/>
    <x v="80"/>
    <n v="0.52430111378776501"/>
    <n v="1"/>
    <x v="19"/>
    <n v="0.52430111378776501"/>
  </r>
  <r>
    <s v="sales"/>
    <x v="12"/>
    <x v="81"/>
    <n v="0.15729033420553501"/>
    <n v="1"/>
    <x v="19"/>
    <n v="0.15729033420553501"/>
  </r>
  <r>
    <s v="sales"/>
    <x v="12"/>
    <x v="82"/>
    <n v="4.71871002858823E-2"/>
    <n v="1"/>
    <x v="19"/>
    <n v="4.71871002858823E-2"/>
  </r>
  <r>
    <s v="sales"/>
    <x v="12"/>
    <x v="83"/>
    <n v="1.41561300942424E-2"/>
    <n v="1"/>
    <x v="19"/>
    <n v="1.41561300942424E-2"/>
  </r>
  <r>
    <s v="sales"/>
    <x v="12"/>
    <x v="84"/>
    <n v="1080.07593603795"/>
    <n v="1"/>
    <x v="20"/>
    <n v="1080.07593603795"/>
  </r>
  <r>
    <s v="sales"/>
    <x v="12"/>
    <x v="85"/>
    <n v="1080.07296325063"/>
    <n v="1"/>
    <x v="20"/>
    <n v="1080.07296325063"/>
  </r>
  <r>
    <s v="sales"/>
    <x v="12"/>
    <x v="86"/>
    <n v="1080.07207141443"/>
    <n v="1"/>
    <x v="20"/>
    <n v="1080.07207141443"/>
  </r>
  <r>
    <s v="sales"/>
    <x v="12"/>
    <x v="87"/>
    <n v="1080.07180386358"/>
    <n v="1"/>
    <x v="20"/>
    <n v="1080.07180386358"/>
  </r>
  <r>
    <s v="sales"/>
    <x v="12"/>
    <x v="88"/>
    <n v="1080.07172359832"/>
    <n v="1"/>
    <x v="20"/>
    <n v="1080.07172359832"/>
  </r>
  <r>
    <s v="sales"/>
    <x v="12"/>
    <x v="89"/>
    <n v="1080.0716995187399"/>
    <n v="1"/>
    <x v="21"/>
    <n v="1080.0716995187399"/>
  </r>
  <r>
    <s v="sales"/>
    <x v="12"/>
    <x v="90"/>
    <n v="1080.07169229487"/>
    <n v="1"/>
    <x v="21"/>
    <n v="1080.07169229487"/>
  </r>
  <r>
    <s v="sales"/>
    <x v="12"/>
    <x v="91"/>
    <n v="9.28783704953158E-7"/>
    <n v="1"/>
    <x v="21"/>
    <n v="9.28783704953158E-7"/>
  </r>
  <r>
    <s v="sales"/>
    <x v="12"/>
    <x v="92"/>
    <n v="2.7863511215411999E-7"/>
    <n v="1"/>
    <x v="21"/>
    <n v="2.7863511215411999E-7"/>
  </r>
  <r>
    <s v="sales"/>
    <x v="12"/>
    <x v="93"/>
    <n v="8.3590533880096598E-8"/>
    <n v="1"/>
    <x v="22"/>
    <n v="8.3590533880096598E-8"/>
  </r>
  <r>
    <s v="sales"/>
    <x v="12"/>
    <x v="94"/>
    <n v="2.50771602458802E-8"/>
    <n v="1"/>
    <x v="22"/>
    <n v="2.50771602458802E-8"/>
  </r>
  <r>
    <s v="sales"/>
    <x v="12"/>
    <x v="95"/>
    <n v="7.5231481024119708E-9"/>
    <n v="1"/>
    <x v="22"/>
    <n v="7.5231481024119708E-9"/>
  </r>
  <r>
    <s v="sales"/>
    <x v="12"/>
    <x v="96"/>
    <n v="2.2569444407503601E-9"/>
    <n v="1"/>
    <x v="22"/>
    <n v="2.2569444407503601E-9"/>
  </r>
  <r>
    <s v="sales"/>
    <x v="12"/>
    <x v="97"/>
    <n v="6.7708333573447897E-10"/>
    <n v="1"/>
    <x v="22"/>
    <n v="6.7708333573447897E-10"/>
  </r>
  <r>
    <s v="sales"/>
    <x v="12"/>
    <x v="98"/>
    <n v="2.0312500194862301E-10"/>
    <n v="1"/>
    <x v="23"/>
    <n v="2.0312500194862301E-10"/>
  </r>
  <r>
    <s v="sales"/>
    <x v="12"/>
    <x v="99"/>
    <n v="6.0937501014485002E-11"/>
    <n v="1"/>
    <x v="23"/>
    <n v="6.0937501014485002E-11"/>
  </r>
  <r>
    <s v="sales"/>
    <x v="12"/>
    <x v="100"/>
    <n v="1.82812504548098E-11"/>
    <n v="1"/>
    <x v="23"/>
    <n v="1.82812504548098E-11"/>
  </r>
  <r>
    <s v="sales"/>
    <x v="12"/>
    <x v="101"/>
    <n v="5.4843751891054697E-12"/>
    <n v="1"/>
    <x v="23"/>
    <n v="5.4843751891054697E-12"/>
  </r>
  <r>
    <s v="sales"/>
    <x v="12"/>
    <x v="102"/>
    <n v="1.64531257516353E-12"/>
    <n v="1"/>
    <x v="24"/>
    <n v="1.64531257516353E-12"/>
  </r>
  <r>
    <s v="sales"/>
    <x v="12"/>
    <x v="103"/>
    <n v="4.9359377900021997E-13"/>
    <n v="1"/>
    <x v="24"/>
    <n v="4.9359377900021997E-13"/>
  </r>
  <r>
    <s v="sales"/>
    <x v="12"/>
    <x v="104"/>
    <n v="1.4807813595797299E-13"/>
    <n v="1"/>
    <x v="24"/>
    <n v="1.4807813595797299E-13"/>
  </r>
  <r>
    <s v="sales"/>
    <x v="12"/>
    <x v="105"/>
    <n v="4.4423441577659699E-14"/>
    <n v="1"/>
    <x v="24"/>
    <n v="4.4423441577659699E-14"/>
  </r>
  <r>
    <s v="sales"/>
    <x v="12"/>
    <x v="106"/>
    <n v="1.33270327498917E-14"/>
    <n v="1"/>
    <x v="25"/>
    <n v="1.33270327498917E-14"/>
  </r>
  <r>
    <s v="sales"/>
    <x v="12"/>
    <x v="107"/>
    <n v="3.9981099217753897E-15"/>
    <n v="1"/>
    <x v="25"/>
    <n v="3.9981099217753897E-15"/>
  </r>
  <r>
    <s v="sales"/>
    <x v="12"/>
    <x v="108"/>
    <n v="1.19943301041539E-15"/>
    <n v="1"/>
    <x v="25"/>
    <n v="1.19943301041539E-15"/>
  </r>
  <r>
    <s v="sales"/>
    <x v="12"/>
    <x v="109"/>
    <n v="3.5982991498359301E-16"/>
    <n v="1"/>
    <x v="25"/>
    <n v="3.5982991498359301E-16"/>
  </r>
  <r>
    <s v="sales"/>
    <x v="12"/>
    <x v="110"/>
    <n v="774.59983962439401"/>
    <n v="1"/>
    <x v="25"/>
    <n v="774.59983962439401"/>
  </r>
  <r>
    <s v="sales"/>
    <x v="12"/>
    <x v="111"/>
    <n v="1355.54972035935"/>
    <n v="1"/>
    <x v="26"/>
    <n v="1355.54972035935"/>
  </r>
  <r>
    <s v="sales"/>
    <x v="12"/>
    <x v="112"/>
    <n v="1355.54972035935"/>
    <n v="1"/>
    <x v="26"/>
    <n v="1355.54972035935"/>
  </r>
  <r>
    <s v="sales"/>
    <x v="12"/>
    <x v="113"/>
    <n v="1355.54972035935"/>
    <n v="1"/>
    <x v="26"/>
    <n v="1355.54972035935"/>
  </r>
  <r>
    <s v="sales"/>
    <x v="12"/>
    <x v="114"/>
    <n v="1355.54972035935"/>
    <n v="1"/>
    <x v="26"/>
    <n v="1355.54972035935"/>
  </r>
  <r>
    <s v="sales"/>
    <x v="12"/>
    <x v="115"/>
    <n v="1355.54972035935"/>
    <n v="1"/>
    <x v="27"/>
    <n v="1355.54972035935"/>
  </r>
  <r>
    <s v="sales"/>
    <x v="12"/>
    <x v="116"/>
    <n v="1355.54972035935"/>
    <n v="1"/>
    <x v="27"/>
    <n v="1355.54972035935"/>
  </r>
  <r>
    <s v="sales"/>
    <x v="12"/>
    <x v="117"/>
    <n v="1355.54972035935"/>
    <n v="1"/>
    <x v="27"/>
    <n v="1355.54972035935"/>
  </r>
  <r>
    <s v="sales"/>
    <x v="12"/>
    <x v="118"/>
    <n v="1355.54972035935"/>
    <n v="1"/>
    <x v="27"/>
    <n v="1355.54972035935"/>
  </r>
  <r>
    <s v="sales"/>
    <x v="12"/>
    <x v="119"/>
    <n v="1355.54972035935"/>
    <n v="1"/>
    <x v="28"/>
    <n v="1355.54972035935"/>
  </r>
  <r>
    <s v="sales"/>
    <x v="12"/>
    <x v="120"/>
    <n v="1355.54972035935"/>
    <n v="1"/>
    <x v="28"/>
    <n v="1355.54972035935"/>
  </r>
  <r>
    <s v="sales"/>
    <x v="12"/>
    <x v="121"/>
    <n v="2080.83847879119"/>
    <n v="1"/>
    <x v="28"/>
    <n v="2080.83847879119"/>
  </r>
  <r>
    <s v="sales"/>
    <x v="12"/>
    <x v="122"/>
    <n v="2031.5273975986299"/>
    <n v="1"/>
    <x v="28"/>
    <n v="2031.5273975986299"/>
  </r>
  <r>
    <s v="sales"/>
    <x v="12"/>
    <x v="123"/>
    <n v="1450.5775168636701"/>
    <n v="1"/>
    <x v="29"/>
    <n v="1450.5775168636701"/>
  </r>
  <r>
    <s v="sales"/>
    <x v="12"/>
    <x v="124"/>
    <n v="1450.5775168636701"/>
    <n v="1"/>
    <x v="29"/>
    <n v="1450.5775168636701"/>
  </r>
  <r>
    <s v="sales"/>
    <x v="12"/>
    <x v="125"/>
    <n v="1450.5775168636701"/>
    <n v="1"/>
    <x v="29"/>
    <n v="1450.5775168636701"/>
  </r>
  <r>
    <s v="sales"/>
    <x v="12"/>
    <x v="126"/>
    <n v="1450.5775168636701"/>
    <n v="1"/>
    <x v="29"/>
    <n v="1450.5775168636701"/>
  </r>
  <r>
    <s v="sales"/>
    <x v="12"/>
    <x v="127"/>
    <n v="1450.5775168636701"/>
    <n v="1"/>
    <x v="29"/>
    <n v="1450.5775168636701"/>
  </r>
  <r>
    <s v="sales"/>
    <x v="12"/>
    <x v="128"/>
    <n v="1450.5775168636701"/>
    <n v="1"/>
    <x v="30"/>
    <n v="1450.5775168636701"/>
  </r>
  <r>
    <s v="sales"/>
    <x v="12"/>
    <x v="129"/>
    <n v="1450.5775168636701"/>
    <n v="1"/>
    <x v="30"/>
    <n v="1450.5775168636701"/>
  </r>
  <r>
    <s v="sales"/>
    <x v="12"/>
    <x v="130"/>
    <n v="1450.5775168636701"/>
    <n v="1"/>
    <x v="30"/>
    <n v="1450.5775168636701"/>
  </r>
  <r>
    <s v="sales"/>
    <x v="12"/>
    <x v="131"/>
    <n v="1450.5775168636701"/>
    <n v="1"/>
    <x v="30"/>
    <n v="1450.5775168636701"/>
  </r>
  <r>
    <s v="sales"/>
    <x v="12"/>
    <x v="132"/>
    <n v="1450.5775168636701"/>
    <n v="1"/>
    <x v="31"/>
    <n v="1450.5775168636701"/>
  </r>
  <r>
    <s v="sales"/>
    <x v="12"/>
    <x v="133"/>
    <n v="1619.5314521913001"/>
    <n v="1"/>
    <x v="31"/>
    <n v="1619.5314521913001"/>
  </r>
  <r>
    <s v="sales"/>
    <x v="12"/>
    <x v="134"/>
    <n v="1184.3581971321901"/>
    <n v="1"/>
    <x v="31"/>
    <n v="1184.3581971321901"/>
  </r>
  <r>
    <s v="sales"/>
    <x v="12"/>
    <x v="135"/>
    <n v="1184.3581971321901"/>
    <n v="1"/>
    <x v="31"/>
    <n v="1184.3581971321901"/>
  </r>
  <r>
    <s v="sales"/>
    <x v="12"/>
    <x v="136"/>
    <n v="1184.3581971321901"/>
    <n v="1"/>
    <x v="31"/>
    <n v="1184.3581971321901"/>
  </r>
  <r>
    <s v="sales"/>
    <x v="12"/>
    <x v="137"/>
    <n v="1184.3581971321901"/>
    <n v="1"/>
    <x v="32"/>
    <n v="1184.3581971321901"/>
  </r>
  <r>
    <s v="sales"/>
    <x v="12"/>
    <x v="138"/>
    <n v="1184.3581971321901"/>
    <n v="1"/>
    <x v="32"/>
    <n v="1184.3581971321901"/>
  </r>
  <r>
    <s v="sales"/>
    <x v="12"/>
    <x v="139"/>
    <n v="1184.3581971321901"/>
    <n v="1"/>
    <x v="32"/>
    <n v="1184.3581971321901"/>
  </r>
  <r>
    <s v="sales"/>
    <x v="12"/>
    <x v="140"/>
    <n v="1184.3581971321901"/>
    <n v="1"/>
    <x v="32"/>
    <n v="1184.3581971321901"/>
  </r>
  <r>
    <s v="sales"/>
    <x v="12"/>
    <x v="141"/>
    <n v="1184.3581971321901"/>
    <n v="1"/>
    <x v="33"/>
    <n v="1184.3581971321901"/>
  </r>
  <r>
    <s v="sales"/>
    <x v="12"/>
    <x v="142"/>
    <n v="890.03720686798601"/>
    <n v="1"/>
    <x v="33"/>
    <n v="890.03720686798601"/>
  </r>
  <r>
    <s v="sales"/>
    <x v="12"/>
    <x v="143"/>
    <n v="890.03720686798601"/>
    <n v="1"/>
    <x v="33"/>
    <n v="890.03720686798601"/>
  </r>
  <r>
    <s v="sales"/>
    <x v="12"/>
    <x v="144"/>
    <n v="890.03720686798601"/>
    <n v="1"/>
    <x v="33"/>
    <n v="890.03720686798601"/>
  </r>
  <r>
    <s v="sales"/>
    <x v="12"/>
    <x v="145"/>
    <n v="890.03720686798601"/>
    <n v="1"/>
    <x v="34"/>
    <n v="890.03720686798601"/>
  </r>
  <r>
    <s v="sales"/>
    <x v="12"/>
    <x v="146"/>
    <n v="890.03720686798601"/>
    <n v="1"/>
    <x v="34"/>
    <n v="890.03720686798601"/>
  </r>
  <r>
    <s v="sales"/>
    <x v="12"/>
    <x v="147"/>
    <n v="890.03720686798601"/>
    <n v="1"/>
    <x v="34"/>
    <n v="890.03720686798601"/>
  </r>
  <r>
    <s v="sales"/>
    <x v="12"/>
    <x v="148"/>
    <n v="648.44757087014398"/>
    <n v="1"/>
    <x v="34"/>
    <n v="648.44757087014398"/>
  </r>
  <r>
    <s v="sales"/>
    <x v="12"/>
    <x v="149"/>
    <n v="648.44757087014398"/>
    <n v="1"/>
    <x v="34"/>
    <n v="648.44757087014398"/>
  </r>
  <r>
    <s v="sales"/>
    <x v="12"/>
    <x v="150"/>
    <n v="648.44757087014398"/>
    <n v="1"/>
    <x v="35"/>
    <n v="648.44757087014398"/>
  </r>
  <r>
    <s v="sales"/>
    <x v="12"/>
    <x v="151"/>
    <n v="648.44757087014398"/>
    <n v="1"/>
    <x v="35"/>
    <n v="648.44757087014398"/>
  </r>
  <r>
    <s v="sales"/>
    <x v="12"/>
    <x v="152"/>
    <n v="1338.0417717258999"/>
    <n v="1"/>
    <x v="35"/>
    <n v="1338.0417717258999"/>
  </r>
  <r>
    <s v="sales"/>
    <x v="12"/>
    <x v="153"/>
    <n v="1338.0417717258999"/>
    <n v="1"/>
    <x v="35"/>
    <n v="1338.0417717258999"/>
  </r>
  <r>
    <s v="sales"/>
    <x v="12"/>
    <x v="154"/>
    <n v="1633.9408811056501"/>
    <n v="1"/>
    <x v="36"/>
    <n v="1633.9408811056501"/>
  </r>
  <r>
    <s v="sales"/>
    <x v="12"/>
    <x v="155"/>
    <n v="3.1900341485188498E-40"/>
    <n v="1"/>
    <x v="36"/>
    <n v="3.1900341485188498E-40"/>
  </r>
  <r>
    <s v="sales"/>
    <x v="12"/>
    <x v="156"/>
    <n v="9.5705452416471692E-41"/>
    <n v="1"/>
    <x v="36"/>
    <n v="9.5705452416471692E-41"/>
  </r>
  <r>
    <s v="sales"/>
    <x v="12"/>
    <x v="157"/>
    <n v="2.8713186000271498E-41"/>
    <n v="1"/>
    <x v="36"/>
    <n v="2.8713186000271498E-41"/>
  </r>
  <r>
    <s v="sales"/>
    <x v="12"/>
    <x v="158"/>
    <n v="8.6144985920520498E-42"/>
    <n v="1"/>
    <x v="37"/>
    <n v="8.6144985920520498E-42"/>
  </r>
  <r>
    <s v="sales"/>
    <x v="12"/>
    <x v="159"/>
    <n v="2.5845396330473701E-42"/>
    <n v="1"/>
    <x v="37"/>
    <n v="2.5845396330473701E-42"/>
  </r>
  <r>
    <s v="sales"/>
    <x v="12"/>
    <x v="160"/>
    <n v="7.7542844061214196E-43"/>
    <n v="1"/>
    <x v="37"/>
    <n v="7.7542844061214196E-43"/>
  </r>
  <r>
    <s v="sales"/>
    <x v="12"/>
    <x v="161"/>
    <n v="2.3265183744664499E-43"/>
    <n v="1"/>
    <x v="37"/>
    <n v="2.3265183744664499E-43"/>
  </r>
  <r>
    <s v="sales"/>
    <x v="12"/>
    <x v="162"/>
    <n v="774.59983962439401"/>
    <n v="1"/>
    <x v="37"/>
    <n v="774.59983962439401"/>
  </r>
  <r>
    <s v="sales"/>
    <x v="12"/>
    <x v="163"/>
    <n v="1355.54972035935"/>
    <n v="1"/>
    <x v="38"/>
    <n v="1355.54972035935"/>
  </r>
  <r>
    <s v="sales"/>
    <x v="12"/>
    <x v="164"/>
    <n v="1355.54972035935"/>
    <n v="1"/>
    <x v="38"/>
    <n v="1355.54972035935"/>
  </r>
  <r>
    <s v="sales"/>
    <x v="12"/>
    <x v="165"/>
    <n v="1355.54972035935"/>
    <n v="1"/>
    <x v="38"/>
    <n v="1355.54972035935"/>
  </r>
  <r>
    <s v="sales"/>
    <x v="12"/>
    <x v="166"/>
    <n v="1355.54972035935"/>
    <n v="1"/>
    <x v="38"/>
    <n v="1355.54972035935"/>
  </r>
  <r>
    <s v="sales"/>
    <x v="12"/>
    <x v="167"/>
    <n v="1355.54972035935"/>
    <n v="1"/>
    <x v="39"/>
    <n v="1355.54972035935"/>
  </r>
  <r>
    <s v="sales"/>
    <x v="12"/>
    <x v="168"/>
    <n v="1355.54972035935"/>
    <n v="1"/>
    <x v="39"/>
    <n v="1355.54972035935"/>
  </r>
  <r>
    <s v="sales"/>
    <x v="12"/>
    <x v="169"/>
    <n v="1355.54972035935"/>
    <n v="1"/>
    <x v="39"/>
    <n v="1355.54972035935"/>
  </r>
  <r>
    <s v="sales"/>
    <x v="12"/>
    <x v="170"/>
    <n v="1355.54972035935"/>
    <n v="1"/>
    <x v="39"/>
    <n v="1355.54972035935"/>
  </r>
  <r>
    <s v="sales"/>
    <x v="12"/>
    <x v="171"/>
    <n v="1355.54972035935"/>
    <n v="1"/>
    <x v="40"/>
    <n v="1355.54972035935"/>
  </r>
  <r>
    <s v="sales"/>
    <x v="12"/>
    <x v="172"/>
    <n v="1355.54972035935"/>
    <n v="1"/>
    <x v="40"/>
    <n v="1355.54972035935"/>
  </r>
  <r>
    <s v="sales"/>
    <x v="12"/>
    <x v="173"/>
    <n v="2080.83847879119"/>
    <n v="1"/>
    <x v="40"/>
    <n v="2080.83847879119"/>
  </r>
  <r>
    <s v="sales"/>
    <x v="12"/>
    <x v="174"/>
    <n v="2031.5273975986299"/>
    <n v="1"/>
    <x v="40"/>
    <n v="2031.5273975986299"/>
  </r>
  <r>
    <s v="sales"/>
    <x v="12"/>
    <x v="175"/>
    <n v="1450.5775168636701"/>
    <n v="1"/>
    <x v="40"/>
    <n v="1450.5775168636701"/>
  </r>
  <r>
    <s v="sales"/>
    <x v="12"/>
    <x v="176"/>
    <n v="1450.5775168636701"/>
    <n v="1"/>
    <x v="41"/>
    <n v="1450.5775168636701"/>
  </r>
  <r>
    <s v="sales"/>
    <x v="12"/>
    <x v="177"/>
    <n v="1450.5775168636701"/>
    <n v="1"/>
    <x v="41"/>
    <n v="1450.5775168636701"/>
  </r>
  <r>
    <s v="sales"/>
    <x v="12"/>
    <x v="178"/>
    <n v="1450.5775168636701"/>
    <n v="1"/>
    <x v="41"/>
    <n v="1450.5775168636701"/>
  </r>
  <r>
    <s v="sales"/>
    <x v="12"/>
    <x v="179"/>
    <n v="1450.5775168636701"/>
    <n v="1"/>
    <x v="41"/>
    <n v="1450.5775168636701"/>
  </r>
  <r>
    <s v="sales"/>
    <x v="12"/>
    <x v="180"/>
    <n v="1450.5775168636701"/>
    <n v="1"/>
    <x v="42"/>
    <n v="1450.5775168636701"/>
  </r>
  <r>
    <s v="sales"/>
    <x v="12"/>
    <x v="181"/>
    <n v="1450.5775168636701"/>
    <n v="1"/>
    <x v="42"/>
    <n v="1450.5775168636701"/>
  </r>
  <r>
    <s v="sales"/>
    <x v="12"/>
    <x v="182"/>
    <n v="1450.5775168636701"/>
    <n v="1"/>
    <x v="42"/>
    <n v="1450.5775168636701"/>
  </r>
  <r>
    <s v="sales"/>
    <x v="12"/>
    <x v="183"/>
    <n v="1450.5775168636701"/>
    <n v="1"/>
    <x v="42"/>
    <n v="1450.5775168636701"/>
  </r>
  <r>
    <s v="sales"/>
    <x v="12"/>
    <x v="184"/>
    <n v="1450.5775168636701"/>
    <n v="1"/>
    <x v="43"/>
    <n v="1450.5775168636701"/>
  </r>
  <r>
    <s v="sales"/>
    <x v="12"/>
    <x v="185"/>
    <n v="1619.5314521913001"/>
    <n v="1"/>
    <x v="43"/>
    <n v="1619.5314521913001"/>
  </r>
  <r>
    <s v="sales"/>
    <x v="12"/>
    <x v="186"/>
    <n v="1184.3581971321901"/>
    <n v="1"/>
    <x v="43"/>
    <n v="1184.3581971321901"/>
  </r>
  <r>
    <s v="sales"/>
    <x v="12"/>
    <x v="187"/>
    <n v="1184.3581971321901"/>
    <n v="1"/>
    <x v="43"/>
    <n v="1184.3581971321901"/>
  </r>
  <r>
    <s v="sales"/>
    <x v="12"/>
    <x v="188"/>
    <n v="1184.3581971321901"/>
    <n v="1"/>
    <x v="43"/>
    <n v="1184.3581971321901"/>
  </r>
  <r>
    <s v="sales"/>
    <x v="12"/>
    <x v="189"/>
    <n v="1184.3581971321901"/>
    <n v="1"/>
    <x v="44"/>
    <n v="1184.3581971321901"/>
  </r>
  <r>
    <s v="sales"/>
    <x v="12"/>
    <x v="190"/>
    <n v="1184.3581971321901"/>
    <n v="1"/>
    <x v="44"/>
    <n v="1184.3581971321901"/>
  </r>
  <r>
    <s v="sales"/>
    <x v="12"/>
    <x v="191"/>
    <n v="1184.3581971321901"/>
    <n v="1"/>
    <x v="44"/>
    <n v="1184.3581971321901"/>
  </r>
  <r>
    <s v="sales"/>
    <x v="12"/>
    <x v="192"/>
    <n v="1184.3581971321901"/>
    <n v="1"/>
    <x v="44"/>
    <n v="1184.3581971321901"/>
  </r>
  <r>
    <s v="sales"/>
    <x v="12"/>
    <x v="193"/>
    <n v="1184.3581971321901"/>
    <n v="1"/>
    <x v="45"/>
    <n v="1184.3581971321901"/>
  </r>
  <r>
    <s v="sales"/>
    <x v="12"/>
    <x v="194"/>
    <n v="890.03720686798601"/>
    <n v="1"/>
    <x v="45"/>
    <n v="890.03720686798601"/>
  </r>
  <r>
    <s v="sales"/>
    <x v="12"/>
    <x v="195"/>
    <n v="890.03720686798601"/>
    <n v="1"/>
    <x v="45"/>
    <n v="890.03720686798601"/>
  </r>
  <r>
    <s v="sales"/>
    <x v="12"/>
    <x v="196"/>
    <n v="890.03720686798601"/>
    <n v="1"/>
    <x v="45"/>
    <n v="890.03720686798601"/>
  </r>
  <r>
    <s v="sales"/>
    <x v="12"/>
    <x v="197"/>
    <n v="890.03720686798601"/>
    <n v="1"/>
    <x v="45"/>
    <n v="890.03720686798601"/>
  </r>
  <r>
    <s v="sales"/>
    <x v="12"/>
    <x v="198"/>
    <n v="890.03720686798601"/>
    <n v="1"/>
    <x v="46"/>
    <n v="890.03720686798601"/>
  </r>
  <r>
    <s v="sales"/>
    <x v="12"/>
    <x v="199"/>
    <n v="890.03720686798601"/>
    <n v="1"/>
    <x v="46"/>
    <n v="890.03720686798601"/>
  </r>
  <r>
    <s v="sales"/>
    <x v="12"/>
    <x v="200"/>
    <n v="648.44757087014398"/>
    <n v="1"/>
    <x v="46"/>
    <n v="648.44757087014398"/>
  </r>
  <r>
    <s v="sales"/>
    <x v="12"/>
    <x v="201"/>
    <n v="648.44757087014398"/>
    <n v="1"/>
    <x v="46"/>
    <n v="648.44757087014398"/>
  </r>
  <r>
    <s v="sales"/>
    <x v="12"/>
    <x v="202"/>
    <n v="648.44757087014398"/>
    <n v="1"/>
    <x v="47"/>
    <n v="648.44757087014398"/>
  </r>
  <r>
    <s v="sales"/>
    <x v="12"/>
    <x v="203"/>
    <n v="648.44757087014398"/>
    <n v="1"/>
    <x v="47"/>
    <n v="648.44757087014398"/>
  </r>
  <r>
    <s v="sales"/>
    <x v="12"/>
    <x v="204"/>
    <n v="1338.0417717258999"/>
    <n v="1"/>
    <x v="47"/>
    <n v="1338.0417717258999"/>
  </r>
  <r>
    <s v="sales"/>
    <x v="12"/>
    <x v="205"/>
    <n v="1338.0417717258999"/>
    <n v="1"/>
    <x v="47"/>
    <n v="1338.0417717258999"/>
  </r>
  <r>
    <s v="sales"/>
    <x v="12"/>
    <x v="206"/>
    <n v="1633.9408811056501"/>
    <n v="1"/>
    <x v="48"/>
    <n v="1633.9408811056501"/>
  </r>
  <r>
    <s v="sales"/>
    <x v="12"/>
    <x v="207"/>
    <n v="5.7732738759069602E-67"/>
    <n v="1"/>
    <x v="48"/>
    <n v="5.7732738759069602E-67"/>
  </r>
  <r>
    <s v="sales"/>
    <x v="13"/>
    <x v="0"/>
    <n v="26.651135717153199"/>
    <n v="1"/>
    <x v="0"/>
    <n v="26.651135717153199"/>
  </r>
  <r>
    <s v="sales"/>
    <x v="13"/>
    <x v="1"/>
    <n v="35.878019906443001"/>
    <n v="1"/>
    <x v="0"/>
    <n v="35.878019906443001"/>
  </r>
  <r>
    <s v="sales"/>
    <x v="13"/>
    <x v="2"/>
    <n v="43.927474598193001"/>
    <n v="1"/>
    <x v="1"/>
    <n v="43.927474598193001"/>
  </r>
  <r>
    <s v="sales"/>
    <x v="13"/>
    <x v="3"/>
    <n v="51.263599614763798"/>
    <n v="1"/>
    <x v="1"/>
    <n v="51.263599614763798"/>
  </r>
  <r>
    <s v="sales"/>
    <x v="13"/>
    <x v="4"/>
    <n v="48.053239791151299"/>
    <n v="1"/>
    <x v="1"/>
    <n v="48.053239791151299"/>
  </r>
  <r>
    <s v="sales"/>
    <x v="13"/>
    <x v="5"/>
    <n v="45.4017129879308"/>
    <n v="1"/>
    <x v="1"/>
    <n v="45.4017129879308"/>
  </r>
  <r>
    <s v="sales"/>
    <x v="13"/>
    <x v="6"/>
    <n v="47.9972409923352"/>
    <n v="1"/>
    <x v="2"/>
    <n v="47.9972409923352"/>
  </r>
  <r>
    <s v="sales"/>
    <x v="13"/>
    <x v="7"/>
    <n v="51.290058132397199"/>
    <n v="1"/>
    <x v="2"/>
    <n v="51.290058132397199"/>
  </r>
  <r>
    <s v="sales"/>
    <x v="13"/>
    <x v="8"/>
    <n v="53.5074270642044"/>
    <n v="1"/>
    <x v="2"/>
    <n v="53.5074270642044"/>
  </r>
  <r>
    <s v="sales"/>
    <x v="13"/>
    <x v="9"/>
    <n v="55.887969940236196"/>
    <n v="1"/>
    <x v="2"/>
    <n v="55.887969940236196"/>
  </r>
  <r>
    <s v="sales"/>
    <x v="13"/>
    <x v="10"/>
    <n v="57.223420117270202"/>
    <n v="1"/>
    <x v="3"/>
    <n v="57.223420117270202"/>
  </r>
  <r>
    <s v="sales"/>
    <x v="13"/>
    <x v="11"/>
    <n v="59.442227312519798"/>
    <n v="1"/>
    <x v="3"/>
    <n v="59.442227312519798"/>
  </r>
  <r>
    <s v="sales"/>
    <x v="13"/>
    <x v="12"/>
    <n v="60.344607809348403"/>
    <n v="1"/>
    <x v="3"/>
    <n v="60.344607809348403"/>
  </r>
  <r>
    <s v="sales"/>
    <x v="13"/>
    <x v="13"/>
    <n v="60.710056692205796"/>
    <n v="1"/>
    <x v="3"/>
    <n v="60.710056692205796"/>
  </r>
  <r>
    <s v="sales"/>
    <x v="13"/>
    <x v="14"/>
    <n v="60.804809916635499"/>
    <n v="1"/>
    <x v="3"/>
    <n v="60.804809916635499"/>
  </r>
  <r>
    <s v="sales"/>
    <x v="13"/>
    <x v="15"/>
    <n v="60.762634875098598"/>
    <n v="1"/>
    <x v="4"/>
    <n v="60.762634875098598"/>
  </r>
  <r>
    <s v="sales"/>
    <x v="13"/>
    <x v="16"/>
    <n v="60.4326726014543"/>
    <n v="1"/>
    <x v="4"/>
    <n v="60.4326726014543"/>
  </r>
  <r>
    <s v="sales"/>
    <x v="13"/>
    <x v="17"/>
    <n v="60.292036709583499"/>
    <n v="1"/>
    <x v="4"/>
    <n v="60.292036709583499"/>
  </r>
  <r>
    <s v="sales"/>
    <x v="13"/>
    <x v="18"/>
    <n v="60.287371515228102"/>
    <n v="1"/>
    <x v="4"/>
    <n v="60.287371515228102"/>
  </r>
  <r>
    <s v="sales"/>
    <x v="13"/>
    <x v="19"/>
    <n v="59.680364035961098"/>
    <n v="1"/>
    <x v="5"/>
    <n v="59.680364035961098"/>
  </r>
  <r>
    <s v="sales"/>
    <x v="13"/>
    <x v="20"/>
    <n v="58.9589531719758"/>
    <n v="1"/>
    <x v="5"/>
    <n v="58.9589531719758"/>
  </r>
  <r>
    <s v="sales"/>
    <x v="13"/>
    <x v="21"/>
    <n v="59.489828132324"/>
    <n v="1"/>
    <x v="5"/>
    <n v="59.489828132324"/>
  </r>
  <r>
    <s v="sales"/>
    <x v="13"/>
    <x v="22"/>
    <n v="59.992466903794003"/>
    <n v="1"/>
    <x v="5"/>
    <n v="59.992466903794003"/>
  </r>
  <r>
    <s v="sales"/>
    <x v="13"/>
    <x v="23"/>
    <n v="59.934837426721003"/>
    <n v="1"/>
    <x v="5"/>
    <n v="59.934837426721003"/>
  </r>
  <r>
    <s v="sales"/>
    <x v="13"/>
    <x v="24"/>
    <n v="59.535099330038101"/>
    <n v="1"/>
    <x v="6"/>
    <n v="59.535099330038101"/>
  </r>
  <r>
    <s v="sales"/>
    <x v="13"/>
    <x v="25"/>
    <n v="58.329257133253499"/>
    <n v="1"/>
    <x v="6"/>
    <n v="58.329257133253499"/>
  </r>
  <r>
    <s v="sales"/>
    <x v="13"/>
    <x v="26"/>
    <n v="58.162315575202697"/>
    <n v="1"/>
    <x v="6"/>
    <n v="58.162315575202697"/>
  </r>
  <r>
    <s v="sales"/>
    <x v="13"/>
    <x v="27"/>
    <n v="57.526634611816498"/>
    <n v="1"/>
    <x v="6"/>
    <n v="57.526634611816498"/>
  </r>
  <r>
    <s v="sales"/>
    <x v="13"/>
    <x v="28"/>
    <n v="56.4906204392002"/>
    <n v="1"/>
    <x v="7"/>
    <n v="56.4906204392002"/>
  </r>
  <r>
    <s v="sales"/>
    <x v="13"/>
    <x v="29"/>
    <n v="56.673852170777003"/>
    <n v="1"/>
    <x v="7"/>
    <n v="56.673852170777003"/>
  </r>
  <r>
    <s v="sales"/>
    <x v="13"/>
    <x v="30"/>
    <n v="56.944218161946601"/>
    <n v="1"/>
    <x v="7"/>
    <n v="56.944218161946601"/>
  </r>
  <r>
    <s v="sales"/>
    <x v="13"/>
    <x v="31"/>
    <n v="57.123190376448598"/>
    <n v="1"/>
    <x v="7"/>
    <n v="57.123190376448598"/>
  </r>
  <r>
    <s v="sales"/>
    <x v="13"/>
    <x v="32"/>
    <n v="57.384708949100997"/>
    <n v="1"/>
    <x v="8"/>
    <n v="57.384708949100997"/>
  </r>
  <r>
    <s v="sales"/>
    <x v="13"/>
    <x v="33"/>
    <n v="57.226551275743198"/>
    <n v="1"/>
    <x v="8"/>
    <n v="57.226551275743198"/>
  </r>
  <r>
    <s v="sales"/>
    <x v="13"/>
    <x v="34"/>
    <n v="57.122104117838603"/>
    <n v="1"/>
    <x v="8"/>
    <n v="57.122104117838603"/>
  </r>
  <r>
    <s v="sales"/>
    <x v="13"/>
    <x v="35"/>
    <n v="57.162954350242302"/>
    <n v="1"/>
    <x v="8"/>
    <n v="57.162954350242302"/>
  </r>
  <r>
    <s v="sales"/>
    <x v="13"/>
    <x v="36"/>
    <n v="56.771493674024299"/>
    <n v="1"/>
    <x v="8"/>
    <n v="56.771493674024299"/>
  </r>
  <r>
    <s v="sales"/>
    <x v="13"/>
    <x v="37"/>
    <n v="58.409600796414999"/>
    <n v="1"/>
    <x v="9"/>
    <n v="58.409600796414999"/>
  </r>
  <r>
    <s v="sales"/>
    <x v="13"/>
    <x v="38"/>
    <n v="58.086908295695899"/>
    <n v="1"/>
    <x v="9"/>
    <n v="58.086908295695899"/>
  </r>
  <r>
    <s v="sales"/>
    <x v="13"/>
    <x v="39"/>
    <n v="58.165178380515101"/>
    <n v="1"/>
    <x v="9"/>
    <n v="58.165178380515101"/>
  </r>
  <r>
    <s v="sales"/>
    <x v="13"/>
    <x v="40"/>
    <n v="58.164811267822799"/>
    <n v="1"/>
    <x v="9"/>
    <n v="58.164811267822799"/>
  </r>
  <r>
    <s v="sales"/>
    <x v="13"/>
    <x v="41"/>
    <n v="57.958209214546599"/>
    <n v="1"/>
    <x v="10"/>
    <n v="57.958209214546599"/>
  </r>
  <r>
    <s v="sales"/>
    <x v="13"/>
    <x v="42"/>
    <n v="60.612365509004498"/>
    <n v="1"/>
    <x v="10"/>
    <n v="60.612365509004498"/>
  </r>
  <r>
    <s v="sales"/>
    <x v="13"/>
    <x v="43"/>
    <n v="60.591986805380103"/>
    <n v="1"/>
    <x v="10"/>
    <n v="60.591986805380103"/>
  </r>
  <r>
    <s v="sales"/>
    <x v="13"/>
    <x v="44"/>
    <n v="60.318212636287903"/>
    <n v="1"/>
    <x v="10"/>
    <n v="60.318212636287903"/>
  </r>
  <r>
    <s v="sales"/>
    <x v="13"/>
    <x v="45"/>
    <n v="59.585149497073203"/>
    <n v="1"/>
    <x v="11"/>
    <n v="59.585149497073203"/>
  </r>
  <r>
    <s v="sales"/>
    <x v="13"/>
    <x v="46"/>
    <n v="61.621028305187799"/>
    <n v="1"/>
    <x v="11"/>
    <n v="61.621028305187799"/>
  </r>
  <r>
    <s v="sales"/>
    <x v="13"/>
    <x v="47"/>
    <n v="60.085074933623503"/>
    <n v="1"/>
    <x v="11"/>
    <n v="60.085074933623503"/>
  </r>
  <r>
    <s v="sales"/>
    <x v="13"/>
    <x v="48"/>
    <n v="58.841279522918597"/>
    <n v="1"/>
    <x v="11"/>
    <n v="58.841279522918597"/>
  </r>
  <r>
    <s v="sales"/>
    <x v="13"/>
    <x v="49"/>
    <n v="60.730860913059203"/>
    <n v="1"/>
    <x v="11"/>
    <n v="60.730860913059203"/>
  </r>
  <r>
    <s v="sales"/>
    <x v="13"/>
    <x v="50"/>
    <n v="59.557927778891397"/>
    <n v="1"/>
    <x v="12"/>
    <n v="59.557927778891397"/>
  </r>
  <r>
    <s v="sales"/>
    <x v="13"/>
    <x v="51"/>
    <n v="56.315773032743799"/>
    <n v="1"/>
    <x v="12"/>
    <n v="56.315773032743799"/>
  </r>
  <r>
    <s v="sales"/>
    <x v="13"/>
    <x v="52"/>
    <n v="50.179937214589302"/>
    <n v="1"/>
    <x v="12"/>
    <n v="50.179937214589302"/>
  </r>
  <r>
    <s v="sales"/>
    <x v="13"/>
    <x v="53"/>
    <n v="45.138952902450299"/>
    <n v="1"/>
    <x v="12"/>
    <n v="45.138952902450299"/>
  </r>
  <r>
    <s v="sales"/>
    <x v="13"/>
    <x v="54"/>
    <n v="40.617854371084299"/>
    <n v="1"/>
    <x v="13"/>
    <n v="40.617854371084299"/>
  </r>
  <r>
    <s v="sales"/>
    <x v="13"/>
    <x v="55"/>
    <n v="36.473010376135797"/>
    <n v="1"/>
    <x v="13"/>
    <n v="36.473010376135797"/>
  </r>
  <r>
    <s v="sales"/>
    <x v="13"/>
    <x v="56"/>
    <n v="32.777191526138097"/>
    <n v="1"/>
    <x v="13"/>
    <n v="32.777191526138097"/>
  </r>
  <r>
    <s v="sales"/>
    <x v="13"/>
    <x v="57"/>
    <n v="29.481818135040498"/>
    <n v="1"/>
    <x v="13"/>
    <n v="29.481818135040498"/>
  </r>
  <r>
    <s v="sales"/>
    <x v="13"/>
    <x v="58"/>
    <n v="26.548352119861701"/>
    <n v="1"/>
    <x v="14"/>
    <n v="26.548352119861701"/>
  </r>
  <r>
    <s v="sales"/>
    <x v="13"/>
    <x v="59"/>
    <n v="23.9152088185667"/>
    <n v="1"/>
    <x v="14"/>
    <n v="23.9152088185667"/>
  </r>
  <r>
    <s v="sales"/>
    <x v="13"/>
    <x v="60"/>
    <n v="21.608549478233101"/>
    <n v="1"/>
    <x v="14"/>
    <n v="21.608549478233101"/>
  </r>
  <r>
    <s v="sales"/>
    <x v="13"/>
    <x v="61"/>
    <n v="19.514527168117201"/>
    <n v="1"/>
    <x v="14"/>
    <n v="19.514527168117201"/>
  </r>
  <r>
    <s v="sales"/>
    <x v="13"/>
    <x v="62"/>
    <n v="17.595006745705401"/>
    <n v="1"/>
    <x v="14"/>
    <n v="17.595006745705401"/>
  </r>
  <r>
    <s v="sales"/>
    <x v="13"/>
    <x v="63"/>
    <n v="15.911952843098501"/>
    <n v="1"/>
    <x v="15"/>
    <n v="15.911952843098501"/>
  </r>
  <r>
    <s v="sales"/>
    <x v="13"/>
    <x v="64"/>
    <n v="14.381056068381399"/>
    <n v="1"/>
    <x v="15"/>
    <n v="14.381056068381399"/>
  </r>
  <r>
    <s v="sales"/>
    <x v="13"/>
    <x v="65"/>
    <n v="12.9839625689182"/>
    <n v="1"/>
    <x v="15"/>
    <n v="12.9839625689182"/>
  </r>
  <r>
    <s v="sales"/>
    <x v="13"/>
    <x v="66"/>
    <n v="11.724102931910499"/>
    <n v="1"/>
    <x v="15"/>
    <n v="11.724102931910499"/>
  </r>
  <r>
    <s v="sales"/>
    <x v="13"/>
    <x v="67"/>
    <n v="10.5252605560903"/>
    <n v="1"/>
    <x v="16"/>
    <n v="10.5252605560903"/>
  </r>
  <r>
    <s v="sales"/>
    <x v="13"/>
    <x v="68"/>
    <n v="9.4980243374964193"/>
    <n v="1"/>
    <x v="16"/>
    <n v="9.4980243374964193"/>
  </r>
  <r>
    <s v="sales"/>
    <x v="13"/>
    <x v="69"/>
    <n v="8.5795702953754507"/>
    <n v="1"/>
    <x v="16"/>
    <n v="8.5795702953754507"/>
  </r>
  <r>
    <s v="sales"/>
    <x v="13"/>
    <x v="70"/>
    <n v="7.6602087879233096"/>
    <n v="1"/>
    <x v="16"/>
    <n v="7.6602087879233096"/>
  </r>
  <r>
    <s v="sales"/>
    <x v="13"/>
    <x v="71"/>
    <n v="6.8949864546613497"/>
    <n v="1"/>
    <x v="17"/>
    <n v="6.8949864546613497"/>
  </r>
  <r>
    <s v="sales"/>
    <x v="13"/>
    <x v="72"/>
    <n v="6.16482600627248"/>
    <n v="1"/>
    <x v="17"/>
    <n v="6.16482600627248"/>
  </r>
  <r>
    <s v="sales"/>
    <x v="13"/>
    <x v="73"/>
    <n v="5.5060134219789498"/>
    <n v="1"/>
    <x v="17"/>
    <n v="5.5060134219789498"/>
  </r>
  <r>
    <s v="sales"/>
    <x v="13"/>
    <x v="74"/>
    <n v="4.9360970172001704"/>
    <n v="1"/>
    <x v="17"/>
    <n v="4.9360970172001704"/>
  </r>
  <r>
    <s v="sales"/>
    <x v="13"/>
    <x v="75"/>
    <n v="4.4132480071309104"/>
    <n v="1"/>
    <x v="17"/>
    <n v="4.4132480071309104"/>
  </r>
  <r>
    <s v="sales"/>
    <x v="13"/>
    <x v="76"/>
    <n v="3.9482362514759002"/>
    <n v="1"/>
    <x v="18"/>
    <n v="3.9482362514759002"/>
  </r>
  <r>
    <s v="sales"/>
    <x v="13"/>
    <x v="77"/>
    <n v="3.5709122427208699"/>
    <n v="1"/>
    <x v="18"/>
    <n v="3.5709122427208699"/>
  </r>
  <r>
    <s v="sales"/>
    <x v="13"/>
    <x v="78"/>
    <n v="3.2273373448938201"/>
    <n v="1"/>
    <x v="18"/>
    <n v="3.2273373448938201"/>
  </r>
  <r>
    <s v="sales"/>
    <x v="13"/>
    <x v="79"/>
    <n v="2.8985658891870498"/>
    <n v="1"/>
    <x v="18"/>
    <n v="2.8985658891870498"/>
  </r>
  <r>
    <s v="sales"/>
    <x v="13"/>
    <x v="80"/>
    <n v="2.6082940455236798"/>
    <n v="1"/>
    <x v="19"/>
    <n v="2.6082940455236798"/>
  </r>
  <r>
    <s v="sales"/>
    <x v="13"/>
    <x v="81"/>
    <n v="2.56762483485379"/>
    <n v="1"/>
    <x v="19"/>
    <n v="2.56762483485379"/>
  </r>
  <r>
    <s v="sales"/>
    <x v="13"/>
    <x v="82"/>
    <n v="8.1892619486232796"/>
    <n v="1"/>
    <x v="19"/>
    <n v="8.1892619486232796"/>
  </r>
  <r>
    <s v="sales"/>
    <x v="13"/>
    <x v="83"/>
    <n v="14.2012437830445"/>
    <n v="1"/>
    <x v="19"/>
    <n v="14.2012437830445"/>
  </r>
  <r>
    <s v="sales"/>
    <x v="13"/>
    <x v="84"/>
    <n v="19.6606876500685"/>
    <n v="1"/>
    <x v="20"/>
    <n v="19.6606876500685"/>
  </r>
  <r>
    <s v="sales"/>
    <x v="13"/>
    <x v="85"/>
    <n v="24.520361784777901"/>
    <n v="1"/>
    <x v="20"/>
    <n v="24.520361784777901"/>
  </r>
  <r>
    <s v="sales"/>
    <x v="13"/>
    <x v="86"/>
    <n v="22.790217283871801"/>
    <n v="1"/>
    <x v="20"/>
    <n v="22.790217283871801"/>
  </r>
  <r>
    <s v="sales"/>
    <x v="13"/>
    <x v="87"/>
    <n v="20.591878979065498"/>
    <n v="1"/>
    <x v="20"/>
    <n v="20.591878979065498"/>
  </r>
  <r>
    <s v="sales"/>
    <x v="13"/>
    <x v="88"/>
    <n v="18.554840883756899"/>
    <n v="1"/>
    <x v="20"/>
    <n v="18.554840883756899"/>
  </r>
  <r>
    <s v="sales"/>
    <x v="13"/>
    <x v="89"/>
    <n v="16.6809279374671"/>
    <n v="1"/>
    <x v="21"/>
    <n v="16.6809279374671"/>
  </r>
  <r>
    <s v="sales"/>
    <x v="13"/>
    <x v="90"/>
    <n v="15.0785207678008"/>
    <n v="1"/>
    <x v="21"/>
    <n v="15.0785207678008"/>
  </r>
  <r>
    <s v="sales"/>
    <x v="13"/>
    <x v="91"/>
    <n v="17.994888309750301"/>
    <n v="1"/>
    <x v="21"/>
    <n v="17.994888309750301"/>
  </r>
  <r>
    <s v="sales"/>
    <x v="13"/>
    <x v="92"/>
    <n v="20.8323316761747"/>
    <n v="1"/>
    <x v="21"/>
    <n v="20.8323316761747"/>
  </r>
  <r>
    <s v="sales"/>
    <x v="13"/>
    <x v="93"/>
    <n v="24.000914454423501"/>
    <n v="1"/>
    <x v="22"/>
    <n v="24.000914454423501"/>
  </r>
  <r>
    <s v="sales"/>
    <x v="13"/>
    <x v="94"/>
    <n v="29.773952901083099"/>
    <n v="1"/>
    <x v="22"/>
    <n v="29.773952901083099"/>
  </r>
  <r>
    <s v="sales"/>
    <x v="13"/>
    <x v="95"/>
    <n v="33.666316116977598"/>
    <n v="1"/>
    <x v="22"/>
    <n v="33.666316116977598"/>
  </r>
  <r>
    <s v="sales"/>
    <x v="13"/>
    <x v="96"/>
    <n v="37.661824687587"/>
    <n v="1"/>
    <x v="22"/>
    <n v="37.661824687587"/>
  </r>
  <r>
    <s v="sales"/>
    <x v="13"/>
    <x v="97"/>
    <n v="40.853331630124103"/>
    <n v="1"/>
    <x v="22"/>
    <n v="40.853331630124103"/>
  </r>
  <r>
    <s v="sales"/>
    <x v="13"/>
    <x v="98"/>
    <n v="47.2526359929264"/>
    <n v="1"/>
    <x v="23"/>
    <n v="47.2526359929264"/>
  </r>
  <r>
    <s v="sales"/>
    <x v="13"/>
    <x v="99"/>
    <n v="53.5310052498644"/>
    <n v="1"/>
    <x v="23"/>
    <n v="53.5310052498644"/>
  </r>
  <r>
    <s v="sales"/>
    <x v="13"/>
    <x v="100"/>
    <n v="61.817472898707898"/>
    <n v="1"/>
    <x v="23"/>
    <n v="61.817472898707898"/>
  </r>
  <r>
    <s v="sales"/>
    <x v="13"/>
    <x v="101"/>
    <n v="74.971916122452896"/>
    <n v="1"/>
    <x v="23"/>
    <n v="74.971916122452896"/>
  </r>
  <r>
    <s v="sales"/>
    <x v="13"/>
    <x v="102"/>
    <n v="83.293251915156205"/>
    <n v="1"/>
    <x v="24"/>
    <n v="83.293251915156205"/>
  </r>
  <r>
    <s v="sales"/>
    <x v="13"/>
    <x v="103"/>
    <n v="86.176467017880498"/>
    <n v="1"/>
    <x v="24"/>
    <n v="86.176467017880498"/>
  </r>
  <r>
    <s v="sales"/>
    <x v="13"/>
    <x v="104"/>
    <n v="78.0647219118664"/>
    <n v="1"/>
    <x v="24"/>
    <n v="78.0647219118664"/>
  </r>
  <r>
    <s v="sales"/>
    <x v="13"/>
    <x v="105"/>
    <n v="70.625620697032502"/>
    <n v="1"/>
    <x v="24"/>
    <n v="70.625620697032502"/>
  </r>
  <r>
    <s v="sales"/>
    <x v="13"/>
    <x v="106"/>
    <n v="63.067732724583898"/>
    <n v="1"/>
    <x v="25"/>
    <n v="63.067732724583898"/>
  </r>
  <r>
    <s v="sales"/>
    <x v="13"/>
    <x v="107"/>
    <n v="56.726554738847597"/>
    <n v="1"/>
    <x v="25"/>
    <n v="56.726554738847597"/>
  </r>
  <r>
    <s v="sales"/>
    <x v="13"/>
    <x v="108"/>
    <n v="51.325265351080702"/>
    <n v="1"/>
    <x v="25"/>
    <n v="51.325265351080702"/>
  </r>
  <r>
    <s v="sales"/>
    <x v="13"/>
    <x v="109"/>
    <n v="46.251074308470002"/>
    <n v="1"/>
    <x v="25"/>
    <n v="46.251074308470002"/>
  </r>
  <r>
    <s v="sales"/>
    <x v="13"/>
    <x v="110"/>
    <n v="41.4729875932345"/>
    <n v="1"/>
    <x v="25"/>
    <n v="41.4729875932345"/>
  </r>
  <r>
    <s v="sales"/>
    <x v="13"/>
    <x v="111"/>
    <n v="36.991169379061198"/>
    <n v="1"/>
    <x v="26"/>
    <n v="36.991169379061198"/>
  </r>
  <r>
    <s v="sales"/>
    <x v="13"/>
    <x v="112"/>
    <n v="33.423189064388197"/>
    <n v="1"/>
    <x v="26"/>
    <n v="33.423189064388197"/>
  </r>
  <r>
    <s v="sales"/>
    <x v="13"/>
    <x v="113"/>
    <n v="29.994957526947601"/>
    <n v="1"/>
    <x v="26"/>
    <n v="29.994957526947601"/>
  </r>
  <r>
    <s v="sales"/>
    <x v="13"/>
    <x v="114"/>
    <n v="30.172892671348901"/>
    <n v="1"/>
    <x v="26"/>
    <n v="30.172892671348901"/>
  </r>
  <r>
    <s v="sales"/>
    <x v="13"/>
    <x v="115"/>
    <n v="52.492287483102899"/>
    <n v="1"/>
    <x v="27"/>
    <n v="52.492287483102899"/>
  </r>
  <r>
    <s v="sales"/>
    <x v="13"/>
    <x v="116"/>
    <n v="76.671745197139302"/>
    <n v="1"/>
    <x v="27"/>
    <n v="76.671745197139302"/>
  </r>
  <r>
    <s v="sales"/>
    <x v="13"/>
    <x v="117"/>
    <n v="69.401973059073498"/>
    <n v="1"/>
    <x v="27"/>
    <n v="69.401973059073498"/>
  </r>
  <r>
    <s v="sales"/>
    <x v="13"/>
    <x v="118"/>
    <n v="62.518709353765303"/>
    <n v="1"/>
    <x v="27"/>
    <n v="62.518709353765303"/>
  </r>
  <r>
    <s v="sales"/>
    <x v="13"/>
    <x v="119"/>
    <n v="56.234438622246998"/>
    <n v="1"/>
    <x v="28"/>
    <n v="56.234438622246998"/>
  </r>
  <r>
    <s v="sales"/>
    <x v="13"/>
    <x v="120"/>
    <n v="50.740943263755099"/>
    <n v="1"/>
    <x v="28"/>
    <n v="50.740943263755099"/>
  </r>
  <r>
    <s v="sales"/>
    <x v="13"/>
    <x v="121"/>
    <n v="45.790120294696102"/>
    <n v="1"/>
    <x v="28"/>
    <n v="45.790120294696102"/>
  </r>
  <r>
    <s v="sales"/>
    <x v="13"/>
    <x v="122"/>
    <n v="41.116482238713402"/>
    <n v="1"/>
    <x v="28"/>
    <n v="41.116482238713402"/>
  </r>
  <r>
    <s v="sales"/>
    <x v="13"/>
    <x v="123"/>
    <n v="36.954986674494201"/>
    <n v="1"/>
    <x v="29"/>
    <n v="36.954986674494201"/>
  </r>
  <r>
    <s v="sales"/>
    <x v="13"/>
    <x v="124"/>
    <n v="33.373843876599402"/>
    <n v="1"/>
    <x v="29"/>
    <n v="33.373843876599402"/>
  </r>
  <r>
    <s v="sales"/>
    <x v="13"/>
    <x v="125"/>
    <n v="30.142886616999299"/>
    <n v="1"/>
    <x v="29"/>
    <n v="30.142886616999299"/>
  </r>
  <r>
    <s v="sales"/>
    <x v="13"/>
    <x v="126"/>
    <n v="27.075729063832402"/>
    <n v="1"/>
    <x v="29"/>
    <n v="27.075729063832402"/>
  </r>
  <r>
    <s v="sales"/>
    <x v="13"/>
    <x v="127"/>
    <n v="24.329730372056499"/>
    <n v="1"/>
    <x v="29"/>
    <n v="24.329730372056499"/>
  </r>
  <r>
    <s v="sales"/>
    <x v="13"/>
    <x v="128"/>
    <n v="21.963088092515601"/>
    <n v="1"/>
    <x v="30"/>
    <n v="21.963088092515601"/>
  </r>
  <r>
    <s v="sales"/>
    <x v="13"/>
    <x v="129"/>
    <n v="19.864797961462699"/>
    <n v="1"/>
    <x v="30"/>
    <n v="19.864797961462699"/>
  </r>
  <r>
    <s v="sales"/>
    <x v="13"/>
    <x v="130"/>
    <n v="17.8304224145514"/>
    <n v="1"/>
    <x v="30"/>
    <n v="17.8304224145514"/>
  </r>
  <r>
    <s v="sales"/>
    <x v="13"/>
    <x v="131"/>
    <n v="16.017339144224"/>
    <n v="1"/>
    <x v="30"/>
    <n v="16.017339144224"/>
  </r>
  <r>
    <s v="sales"/>
    <x v="13"/>
    <x v="132"/>
    <n v="14.459013885806201"/>
    <n v="1"/>
    <x v="31"/>
    <n v="14.459013885806201"/>
  </r>
  <r>
    <s v="sales"/>
    <x v="13"/>
    <x v="133"/>
    <n v="13.037882697971201"/>
    <n v="1"/>
    <x v="31"/>
    <n v="13.037882697971201"/>
  </r>
  <r>
    <s v="sales"/>
    <x v="13"/>
    <x v="134"/>
    <n v="11.6939499410579"/>
    <n v="1"/>
    <x v="31"/>
    <n v="11.6939499410579"/>
  </r>
  <r>
    <s v="sales"/>
    <x v="13"/>
    <x v="135"/>
    <n v="10.4992753314074"/>
    <n v="1"/>
    <x v="31"/>
    <n v="10.4992753314074"/>
  </r>
  <r>
    <s v="sales"/>
    <x v="13"/>
    <x v="136"/>
    <n v="9.4834888647856701"/>
    <n v="1"/>
    <x v="31"/>
    <n v="9.4834888647856701"/>
  </r>
  <r>
    <s v="sales"/>
    <x v="13"/>
    <x v="137"/>
    <n v="8.5617139759408101"/>
    <n v="1"/>
    <x v="32"/>
    <n v="8.5617139759408101"/>
  </r>
  <r>
    <s v="sales"/>
    <x v="13"/>
    <x v="138"/>
    <n v="7.6848526998877498"/>
    <n v="1"/>
    <x v="32"/>
    <n v="7.6848526998877498"/>
  </r>
  <r>
    <s v="sales"/>
    <x v="13"/>
    <x v="139"/>
    <n v="6.9107488222132201"/>
    <n v="1"/>
    <x v="32"/>
    <n v="6.9107488222132201"/>
  </r>
  <r>
    <s v="sales"/>
    <x v="13"/>
    <x v="140"/>
    <n v="6.24525750715513"/>
    <n v="1"/>
    <x v="32"/>
    <n v="6.24525750715513"/>
  </r>
  <r>
    <s v="sales"/>
    <x v="13"/>
    <x v="141"/>
    <n v="5.6350011035286203"/>
    <n v="1"/>
    <x v="33"/>
    <n v="5.6350011035286203"/>
  </r>
  <r>
    <s v="sales"/>
    <x v="13"/>
    <x v="142"/>
    <n v="5.0530773138030796"/>
    <n v="1"/>
    <x v="33"/>
    <n v="5.0530773138030796"/>
  </r>
  <r>
    <s v="sales"/>
    <x v="13"/>
    <x v="143"/>
    <n v="4.5352900553170201"/>
    <n v="1"/>
    <x v="33"/>
    <n v="4.5352900553170201"/>
  </r>
  <r>
    <s v="sales"/>
    <x v="13"/>
    <x v="144"/>
    <n v="4.0978913316545604"/>
    <n v="1"/>
    <x v="33"/>
    <n v="4.0978913316545604"/>
  </r>
  <r>
    <s v="sales"/>
    <x v="13"/>
    <x v="145"/>
    <n v="3.6980993335533499"/>
    <n v="1"/>
    <x v="34"/>
    <n v="3.6980993335533499"/>
  </r>
  <r>
    <s v="sales"/>
    <x v="13"/>
    <x v="146"/>
    <n v="3.3074150891846901"/>
    <n v="1"/>
    <x v="34"/>
    <n v="3.3074150891846901"/>
  </r>
  <r>
    <s v="sales"/>
    <x v="13"/>
    <x v="147"/>
    <n v="2.9648647401147201"/>
    <n v="1"/>
    <x v="34"/>
    <n v="2.9648647401147201"/>
  </r>
  <r>
    <s v="sales"/>
    <x v="13"/>
    <x v="148"/>
    <n v="2.67263024589279"/>
    <n v="1"/>
    <x v="34"/>
    <n v="2.67263024589279"/>
  </r>
  <r>
    <s v="sales"/>
    <x v="13"/>
    <x v="149"/>
    <n v="2.40674931029747"/>
    <n v="1"/>
    <x v="34"/>
    <n v="2.40674931029747"/>
  </r>
  <r>
    <s v="sales"/>
    <x v="13"/>
    <x v="150"/>
    <n v="2.1525938731336698"/>
    <n v="1"/>
    <x v="35"/>
    <n v="2.1525938731336698"/>
  </r>
  <r>
    <s v="sales"/>
    <x v="13"/>
    <x v="151"/>
    <n v="1.9456007981410799"/>
    <n v="1"/>
    <x v="35"/>
    <n v="1.9456007981410799"/>
  </r>
  <r>
    <s v="sales"/>
    <x v="13"/>
    <x v="152"/>
    <n v="1.7552640332110301"/>
    <n v="1"/>
    <x v="35"/>
    <n v="1.7552640332110301"/>
  </r>
  <r>
    <s v="sales"/>
    <x v="13"/>
    <x v="153"/>
    <n v="1.5833921562712501"/>
    <n v="1"/>
    <x v="35"/>
    <n v="1.5833921562712501"/>
  </r>
  <r>
    <s v="sales"/>
    <x v="13"/>
    <x v="154"/>
    <n v="1.4299418610438701"/>
    <n v="1"/>
    <x v="36"/>
    <n v="1.4299418610438701"/>
  </r>
  <r>
    <s v="sales"/>
    <x v="13"/>
    <x v="155"/>
    <n v="12.4220270228156"/>
    <n v="1"/>
    <x v="36"/>
    <n v="12.4220270228156"/>
  </r>
  <r>
    <s v="sales"/>
    <x v="13"/>
    <x v="156"/>
    <n v="11.2501031528484"/>
    <n v="1"/>
    <x v="36"/>
    <n v="11.2501031528484"/>
  </r>
  <r>
    <s v="sales"/>
    <x v="13"/>
    <x v="157"/>
    <n v="10.180391277119799"/>
    <n v="1"/>
    <x v="36"/>
    <n v="10.180391277119799"/>
  </r>
  <r>
    <s v="sales"/>
    <x v="13"/>
    <x v="158"/>
    <n v="9.1016241462759098"/>
    <n v="1"/>
    <x v="37"/>
    <n v="9.1016241462759098"/>
  </r>
  <r>
    <s v="sales"/>
    <x v="13"/>
    <x v="159"/>
    <n v="8.18286980557445"/>
    <n v="1"/>
    <x v="37"/>
    <n v="8.18286980557445"/>
  </r>
  <r>
    <s v="sales"/>
    <x v="13"/>
    <x v="160"/>
    <n v="7.4031419344580103"/>
    <n v="1"/>
    <x v="37"/>
    <n v="7.4031419344580103"/>
  </r>
  <r>
    <s v="sales"/>
    <x v="13"/>
    <x v="161"/>
    <n v="6.6688272678348"/>
    <n v="1"/>
    <x v="37"/>
    <n v="6.6688272678348"/>
  </r>
  <r>
    <s v="sales"/>
    <x v="13"/>
    <x v="162"/>
    <n v="5.9760066136010597"/>
    <n v="1"/>
    <x v="37"/>
    <n v="5.9760066136010597"/>
  </r>
  <r>
    <s v="sales"/>
    <x v="13"/>
    <x v="163"/>
    <n v="5.3268462328355"/>
    <n v="1"/>
    <x v="38"/>
    <n v="5.3268462328355"/>
  </r>
  <r>
    <s v="sales"/>
    <x v="13"/>
    <x v="164"/>
    <n v="4.8111837061750098"/>
    <n v="1"/>
    <x v="38"/>
    <n v="4.8111837061750098"/>
  </r>
  <r>
    <s v="sales"/>
    <x v="13"/>
    <x v="165"/>
    <n v="4.3161611082016096"/>
    <n v="1"/>
    <x v="38"/>
    <n v="4.3161611082016096"/>
  </r>
  <r>
    <s v="sales"/>
    <x v="13"/>
    <x v="166"/>
    <n v="7.1582799671185597"/>
    <n v="1"/>
    <x v="38"/>
    <n v="7.1582799671185597"/>
  </r>
  <r>
    <s v="sales"/>
    <x v="13"/>
    <x v="167"/>
    <n v="31.9869631949521"/>
    <n v="1"/>
    <x v="39"/>
    <n v="31.9869631949521"/>
  </r>
  <r>
    <s v="sales"/>
    <x v="13"/>
    <x v="168"/>
    <n v="58.369398407727203"/>
    <n v="1"/>
    <x v="39"/>
    <n v="58.369398407727203"/>
  </r>
  <r>
    <s v="sales"/>
    <x v="13"/>
    <x v="169"/>
    <n v="52.836461554774999"/>
    <n v="1"/>
    <x v="39"/>
    <n v="52.836461554774999"/>
  </r>
  <r>
    <s v="sales"/>
    <x v="13"/>
    <x v="170"/>
    <n v="47.588232080374603"/>
    <n v="1"/>
    <x v="39"/>
    <n v="47.588232080374603"/>
  </r>
  <r>
    <s v="sales"/>
    <x v="13"/>
    <x v="171"/>
    <n v="42.803112154627598"/>
    <n v="1"/>
    <x v="40"/>
    <n v="42.803112154627598"/>
  </r>
  <r>
    <s v="sales"/>
    <x v="13"/>
    <x v="172"/>
    <n v="38.6281136362444"/>
    <n v="1"/>
    <x v="40"/>
    <n v="38.6281136362444"/>
  </r>
  <r>
    <s v="sales"/>
    <x v="13"/>
    <x v="173"/>
    <n v="34.863691142713897"/>
    <n v="1"/>
    <x v="40"/>
    <n v="34.863691142713897"/>
  </r>
  <r>
    <s v="sales"/>
    <x v="13"/>
    <x v="174"/>
    <n v="31.2999262458437"/>
    <n v="1"/>
    <x v="40"/>
    <n v="31.2999262458437"/>
  </r>
  <r>
    <s v="sales"/>
    <x v="13"/>
    <x v="175"/>
    <n v="28.1279924475093"/>
    <n v="1"/>
    <x v="40"/>
    <n v="28.1279924475093"/>
  </r>
  <r>
    <s v="sales"/>
    <x v="13"/>
    <x v="176"/>
    <n v="25.405278486764502"/>
    <n v="1"/>
    <x v="41"/>
    <n v="25.405278486764502"/>
  </r>
  <r>
    <s v="sales"/>
    <x v="13"/>
    <x v="177"/>
    <n v="22.9484221922092"/>
    <n v="1"/>
    <x v="41"/>
    <n v="22.9484221922092"/>
  </r>
  <r>
    <s v="sales"/>
    <x v="13"/>
    <x v="178"/>
    <n v="20.610210091896501"/>
    <n v="1"/>
    <x v="41"/>
    <n v="20.610210091896501"/>
  </r>
  <r>
    <s v="sales"/>
    <x v="13"/>
    <x v="179"/>
    <n v="18.517949233120198"/>
    <n v="1"/>
    <x v="41"/>
    <n v="18.517949233120198"/>
  </r>
  <r>
    <s v="sales"/>
    <x v="13"/>
    <x v="180"/>
    <n v="16.7187169173068"/>
    <n v="1"/>
    <x v="42"/>
    <n v="16.7187169173068"/>
  </r>
  <r>
    <s v="sales"/>
    <x v="13"/>
    <x v="181"/>
    <n v="15.1228906585947"/>
    <n v="1"/>
    <x v="42"/>
    <n v="15.1228906585947"/>
  </r>
  <r>
    <s v="sales"/>
    <x v="13"/>
    <x v="182"/>
    <n v="13.5722012665506"/>
    <n v="1"/>
    <x v="42"/>
    <n v="13.5722012665506"/>
  </r>
  <r>
    <s v="sales"/>
    <x v="13"/>
    <x v="183"/>
    <n v="12.1908963137424"/>
    <n v="1"/>
    <x v="42"/>
    <n v="12.1908963137424"/>
  </r>
  <r>
    <s v="sales"/>
    <x v="13"/>
    <x v="184"/>
    <n v="11.0062556022148"/>
    <n v="1"/>
    <x v="43"/>
    <n v="11.0062556022148"/>
  </r>
  <r>
    <s v="sales"/>
    <x v="13"/>
    <x v="185"/>
    <n v="9.9252912227705199"/>
    <n v="1"/>
    <x v="43"/>
    <n v="9.9252912227705199"/>
  </r>
  <r>
    <s v="sales"/>
    <x v="13"/>
    <x v="186"/>
    <n v="8.9009567309455999"/>
    <n v="1"/>
    <x v="43"/>
    <n v="8.9009567309455999"/>
  </r>
  <r>
    <s v="sales"/>
    <x v="13"/>
    <x v="187"/>
    <n v="7.9908680439772199"/>
    <n v="1"/>
    <x v="43"/>
    <n v="7.9908680439772199"/>
  </r>
  <r>
    <s v="sales"/>
    <x v="13"/>
    <x v="188"/>
    <n v="7.2184745024294799"/>
    <n v="1"/>
    <x v="43"/>
    <n v="7.2184745024294799"/>
  </r>
  <r>
    <s v="sales"/>
    <x v="13"/>
    <x v="189"/>
    <n v="6.5175328633609899"/>
    <n v="1"/>
    <x v="44"/>
    <n v="6.5175328633609899"/>
  </r>
  <r>
    <s v="sales"/>
    <x v="13"/>
    <x v="190"/>
    <n v="5.8493863846599297"/>
    <n v="1"/>
    <x v="44"/>
    <n v="5.8493863846599297"/>
  </r>
  <r>
    <s v="sales"/>
    <x v="13"/>
    <x v="191"/>
    <n v="5.2598715009076402"/>
    <n v="1"/>
    <x v="44"/>
    <n v="5.2598715009076402"/>
  </r>
  <r>
    <s v="sales"/>
    <x v="13"/>
    <x v="192"/>
    <n v="4.7537952194714004"/>
    <n v="1"/>
    <x v="44"/>
    <n v="4.7537952194714004"/>
  </r>
  <r>
    <s v="sales"/>
    <x v="13"/>
    <x v="193"/>
    <n v="4.2896505164606102"/>
    <n v="1"/>
    <x v="45"/>
    <n v="4.2896505164606102"/>
  </r>
  <r>
    <s v="sales"/>
    <x v="13"/>
    <x v="194"/>
    <n v="3.84628334814595"/>
    <n v="1"/>
    <x v="45"/>
    <n v="3.84628334814595"/>
  </r>
  <r>
    <s v="sales"/>
    <x v="13"/>
    <x v="195"/>
    <n v="3.4518490601255798"/>
    <n v="1"/>
    <x v="45"/>
    <n v="3.4518490601255798"/>
  </r>
  <r>
    <s v="sales"/>
    <x v="13"/>
    <x v="196"/>
    <n v="3.11919347141701"/>
    <n v="1"/>
    <x v="45"/>
    <n v="3.11919347141701"/>
  </r>
  <r>
    <s v="sales"/>
    <x v="13"/>
    <x v="197"/>
    <n v="2.8150968382524999"/>
    <n v="1"/>
    <x v="45"/>
    <n v="2.8150968382524999"/>
  </r>
  <r>
    <s v="sales"/>
    <x v="13"/>
    <x v="198"/>
    <n v="2.5173388933117198"/>
    <n v="1"/>
    <x v="46"/>
    <n v="2.5173388933117198"/>
  </r>
  <r>
    <s v="sales"/>
    <x v="13"/>
    <x v="199"/>
    <n v="2.2563961920704001"/>
    <n v="1"/>
    <x v="46"/>
    <n v="2.2563961920704001"/>
  </r>
  <r>
    <s v="sales"/>
    <x v="13"/>
    <x v="200"/>
    <n v="2.03406374990873"/>
    <n v="1"/>
    <x v="46"/>
    <n v="2.03406374990873"/>
  </r>
  <r>
    <s v="sales"/>
    <x v="13"/>
    <x v="201"/>
    <n v="1.8317644515997"/>
    <n v="1"/>
    <x v="46"/>
    <n v="1.8317644515997"/>
  </r>
  <r>
    <s v="sales"/>
    <x v="13"/>
    <x v="202"/>
    <n v="1.6381780452855601"/>
    <n v="1"/>
    <x v="47"/>
    <n v="1.6381780452855601"/>
  </r>
  <r>
    <s v="sales"/>
    <x v="13"/>
    <x v="203"/>
    <n v="1.48076245370653"/>
    <n v="1"/>
    <x v="47"/>
    <n v="1.48076245370653"/>
  </r>
  <r>
    <s v="sales"/>
    <x v="13"/>
    <x v="204"/>
    <n v="1.3359552912587001"/>
    <n v="1"/>
    <x v="47"/>
    <n v="1.3359552912587001"/>
  </r>
  <r>
    <s v="sales"/>
    <x v="13"/>
    <x v="205"/>
    <n v="1.20518739506254"/>
    <n v="1"/>
    <x v="47"/>
    <n v="1.20518739506254"/>
  </r>
  <r>
    <s v="sales"/>
    <x v="13"/>
    <x v="206"/>
    <n v="1.0884541263628"/>
    <n v="1"/>
    <x v="48"/>
    <n v="1.0884541263628"/>
  </r>
  <r>
    <s v="sales"/>
    <x v="13"/>
    <x v="207"/>
    <n v="12.131616078375"/>
    <n v="1"/>
    <x v="48"/>
    <n v="12.131616078375"/>
  </r>
  <r>
    <s v="sales"/>
    <x v="14"/>
    <x v="0"/>
    <n v="0"/>
    <n v="1"/>
    <x v="0"/>
    <n v="0"/>
  </r>
  <r>
    <s v="sales"/>
    <x v="14"/>
    <x v="1"/>
    <n v="0"/>
    <n v="1"/>
    <x v="0"/>
    <n v="0"/>
  </r>
  <r>
    <s v="sales"/>
    <x v="14"/>
    <x v="2"/>
    <n v="0"/>
    <n v="1"/>
    <x v="1"/>
    <n v="0"/>
  </r>
  <r>
    <s v="sales"/>
    <x v="14"/>
    <x v="3"/>
    <n v="100.34624791978401"/>
    <n v="1"/>
    <x v="1"/>
    <n v="100.34624791978401"/>
  </r>
  <r>
    <s v="sales"/>
    <x v="14"/>
    <x v="4"/>
    <n v="0"/>
    <n v="1"/>
    <x v="1"/>
    <n v="0"/>
  </r>
  <r>
    <s v="sales"/>
    <x v="14"/>
    <x v="5"/>
    <n v="0"/>
    <n v="1"/>
    <x v="1"/>
    <n v="0"/>
  </r>
  <r>
    <s v="sales"/>
    <x v="14"/>
    <x v="6"/>
    <n v="0"/>
    <n v="1"/>
    <x v="2"/>
    <n v="0"/>
  </r>
  <r>
    <s v="sales"/>
    <x v="14"/>
    <x v="7"/>
    <n v="100.34624791978401"/>
    <n v="1"/>
    <x v="2"/>
    <n v="100.34624791978401"/>
  </r>
  <r>
    <s v="sales"/>
    <x v="14"/>
    <x v="8"/>
    <n v="0"/>
    <n v="1"/>
    <x v="2"/>
    <n v="0"/>
  </r>
  <r>
    <s v="sales"/>
    <x v="14"/>
    <x v="9"/>
    <n v="0"/>
    <n v="1"/>
    <x v="2"/>
    <n v="0"/>
  </r>
  <r>
    <s v="sales"/>
    <x v="14"/>
    <x v="10"/>
    <n v="0"/>
    <n v="1"/>
    <x v="3"/>
    <n v="0"/>
  </r>
  <r>
    <s v="sales"/>
    <x v="14"/>
    <x v="11"/>
    <n v="0"/>
    <n v="1"/>
    <x v="3"/>
    <n v="0"/>
  </r>
  <r>
    <s v="sales"/>
    <x v="14"/>
    <x v="12"/>
    <n v="100.34624791978401"/>
    <n v="1"/>
    <x v="3"/>
    <n v="100.34624791978401"/>
  </r>
  <r>
    <s v="sales"/>
    <x v="14"/>
    <x v="13"/>
    <n v="0"/>
    <n v="1"/>
    <x v="3"/>
    <n v="0"/>
  </r>
  <r>
    <s v="sales"/>
    <x v="14"/>
    <x v="14"/>
    <n v="0"/>
    <n v="1"/>
    <x v="3"/>
    <n v="0"/>
  </r>
  <r>
    <s v="sales"/>
    <x v="14"/>
    <x v="15"/>
    <n v="0"/>
    <n v="1"/>
    <x v="4"/>
    <n v="0"/>
  </r>
  <r>
    <s v="sales"/>
    <x v="14"/>
    <x v="16"/>
    <n v="100.34624791978401"/>
    <n v="1"/>
    <x v="4"/>
    <n v="100.34624791978401"/>
  </r>
  <r>
    <s v="sales"/>
    <x v="14"/>
    <x v="17"/>
    <n v="0"/>
    <n v="1"/>
    <x v="4"/>
    <n v="0"/>
  </r>
  <r>
    <s v="sales"/>
    <x v="14"/>
    <x v="18"/>
    <n v="0"/>
    <n v="1"/>
    <x v="4"/>
    <n v="0"/>
  </r>
  <r>
    <s v="sales"/>
    <x v="14"/>
    <x v="19"/>
    <n v="0"/>
    <n v="1"/>
    <x v="5"/>
    <n v="0"/>
  </r>
  <r>
    <s v="sales"/>
    <x v="14"/>
    <x v="20"/>
    <n v="100.34624791978401"/>
    <n v="1"/>
    <x v="5"/>
    <n v="100.34624791978401"/>
  </r>
  <r>
    <s v="sales"/>
    <x v="14"/>
    <x v="21"/>
    <n v="0"/>
    <n v="1"/>
    <x v="5"/>
    <n v="0"/>
  </r>
  <r>
    <s v="sales"/>
    <x v="14"/>
    <x v="22"/>
    <n v="0"/>
    <n v="1"/>
    <x v="5"/>
    <n v="0"/>
  </r>
  <r>
    <s v="sales"/>
    <x v="14"/>
    <x v="23"/>
    <n v="0"/>
    <n v="1"/>
    <x v="5"/>
    <n v="0"/>
  </r>
  <r>
    <s v="sales"/>
    <x v="14"/>
    <x v="24"/>
    <n v="0"/>
    <n v="1"/>
    <x v="6"/>
    <n v="0"/>
  </r>
  <r>
    <s v="sales"/>
    <x v="14"/>
    <x v="25"/>
    <n v="100.34624791978401"/>
    <n v="1"/>
    <x v="6"/>
    <n v="100.34624791978401"/>
  </r>
  <r>
    <s v="sales"/>
    <x v="14"/>
    <x v="26"/>
    <n v="0"/>
    <n v="1"/>
    <x v="6"/>
    <n v="0"/>
  </r>
  <r>
    <s v="sales"/>
    <x v="14"/>
    <x v="27"/>
    <n v="0"/>
    <n v="1"/>
    <x v="6"/>
    <n v="0"/>
  </r>
  <r>
    <s v="sales"/>
    <x v="14"/>
    <x v="28"/>
    <n v="0"/>
    <n v="1"/>
    <x v="7"/>
    <n v="0"/>
  </r>
  <r>
    <s v="sales"/>
    <x v="14"/>
    <x v="29"/>
    <n v="100.34624791978401"/>
    <n v="1"/>
    <x v="7"/>
    <n v="100.34624791978401"/>
  </r>
  <r>
    <s v="sales"/>
    <x v="14"/>
    <x v="30"/>
    <n v="0"/>
    <n v="1"/>
    <x v="7"/>
    <n v="0"/>
  </r>
  <r>
    <s v="sales"/>
    <x v="14"/>
    <x v="31"/>
    <n v="0"/>
    <n v="1"/>
    <x v="7"/>
    <n v="0"/>
  </r>
  <r>
    <s v="sales"/>
    <x v="14"/>
    <x v="32"/>
    <n v="0"/>
    <n v="1"/>
    <x v="8"/>
    <n v="0"/>
  </r>
  <r>
    <s v="sales"/>
    <x v="14"/>
    <x v="33"/>
    <n v="0"/>
    <n v="1"/>
    <x v="8"/>
    <n v="0"/>
  </r>
  <r>
    <s v="sales"/>
    <x v="14"/>
    <x v="34"/>
    <n v="100.34624791978401"/>
    <n v="1"/>
    <x v="8"/>
    <n v="100.34624791978401"/>
  </r>
  <r>
    <s v="sales"/>
    <x v="14"/>
    <x v="35"/>
    <n v="0"/>
    <n v="1"/>
    <x v="8"/>
    <n v="0"/>
  </r>
  <r>
    <s v="sales"/>
    <x v="14"/>
    <x v="36"/>
    <n v="0"/>
    <n v="1"/>
    <x v="8"/>
    <n v="0"/>
  </r>
  <r>
    <s v="sales"/>
    <x v="14"/>
    <x v="37"/>
    <n v="0"/>
    <n v="1"/>
    <x v="9"/>
    <n v="0"/>
  </r>
  <r>
    <s v="sales"/>
    <x v="14"/>
    <x v="38"/>
    <n v="100.34624791978401"/>
    <n v="1"/>
    <x v="9"/>
    <n v="100.34624791978401"/>
  </r>
  <r>
    <s v="sales"/>
    <x v="14"/>
    <x v="39"/>
    <n v="0"/>
    <n v="1"/>
    <x v="9"/>
    <n v="0"/>
  </r>
  <r>
    <s v="sales"/>
    <x v="14"/>
    <x v="40"/>
    <n v="0"/>
    <n v="1"/>
    <x v="9"/>
    <n v="0"/>
  </r>
  <r>
    <s v="sales"/>
    <x v="14"/>
    <x v="41"/>
    <n v="0"/>
    <n v="1"/>
    <x v="10"/>
    <n v="0"/>
  </r>
  <r>
    <s v="sales"/>
    <x v="14"/>
    <x v="42"/>
    <n v="100.34624791978401"/>
    <n v="1"/>
    <x v="10"/>
    <n v="100.34624791978401"/>
  </r>
  <r>
    <s v="sales"/>
    <x v="14"/>
    <x v="43"/>
    <n v="0"/>
    <n v="1"/>
    <x v="10"/>
    <n v="0"/>
  </r>
  <r>
    <s v="sales"/>
    <x v="14"/>
    <x v="44"/>
    <n v="0"/>
    <n v="1"/>
    <x v="10"/>
    <n v="0"/>
  </r>
  <r>
    <s v="sales"/>
    <x v="14"/>
    <x v="45"/>
    <n v="0"/>
    <n v="1"/>
    <x v="11"/>
    <n v="0"/>
  </r>
  <r>
    <s v="sales"/>
    <x v="14"/>
    <x v="46"/>
    <n v="0"/>
    <n v="1"/>
    <x v="11"/>
    <n v="0"/>
  </r>
  <r>
    <s v="sales"/>
    <x v="14"/>
    <x v="47"/>
    <n v="-351.962976035971"/>
    <n v="1"/>
    <x v="11"/>
    <n v="-351.962976035971"/>
  </r>
  <r>
    <s v="sales"/>
    <x v="14"/>
    <x v="48"/>
    <n v="-1066.9897860600699"/>
    <n v="1"/>
    <x v="11"/>
    <n v="-1066.9897860600699"/>
  </r>
  <r>
    <s v="sales"/>
    <x v="14"/>
    <x v="49"/>
    <n v="-1066.9897860600699"/>
    <n v="1"/>
    <x v="11"/>
    <n v="-1066.9897860600699"/>
  </r>
  <r>
    <s v="sales"/>
    <x v="14"/>
    <x v="50"/>
    <n v="-452.30922395575499"/>
    <n v="1"/>
    <x v="12"/>
    <n v="-452.30922395575499"/>
  </r>
  <r>
    <s v="sales"/>
    <x v="14"/>
    <x v="51"/>
    <n v="863.439672121223"/>
    <n v="1"/>
    <x v="12"/>
    <n v="863.439672121223"/>
  </r>
  <r>
    <s v="sales"/>
    <x v="14"/>
    <x v="52"/>
    <n v="0"/>
    <n v="1"/>
    <x v="12"/>
    <n v="0"/>
  </r>
  <r>
    <s v="sales"/>
    <x v="14"/>
    <x v="53"/>
    <n v="0"/>
    <n v="1"/>
    <x v="12"/>
    <n v="0"/>
  </r>
  <r>
    <s v="sales"/>
    <x v="14"/>
    <x v="54"/>
    <n v="0"/>
    <n v="1"/>
    <x v="13"/>
    <n v="0"/>
  </r>
  <r>
    <s v="sales"/>
    <x v="14"/>
    <x v="55"/>
    <n v="100.34624791978401"/>
    <n v="1"/>
    <x v="13"/>
    <n v="100.34624791978401"/>
  </r>
  <r>
    <s v="sales"/>
    <x v="14"/>
    <x v="56"/>
    <n v="0"/>
    <n v="1"/>
    <x v="13"/>
    <n v="0"/>
  </r>
  <r>
    <s v="sales"/>
    <x v="14"/>
    <x v="57"/>
    <n v="0"/>
    <n v="1"/>
    <x v="13"/>
    <n v="0"/>
  </r>
  <r>
    <s v="sales"/>
    <x v="14"/>
    <x v="58"/>
    <n v="0"/>
    <n v="1"/>
    <x v="14"/>
    <n v="0"/>
  </r>
  <r>
    <s v="sales"/>
    <x v="14"/>
    <x v="59"/>
    <n v="100.34624791978401"/>
    <n v="1"/>
    <x v="14"/>
    <n v="100.34624791978401"/>
  </r>
  <r>
    <s v="sales"/>
    <x v="14"/>
    <x v="60"/>
    <n v="0"/>
    <n v="1"/>
    <x v="14"/>
    <n v="0"/>
  </r>
  <r>
    <s v="sales"/>
    <x v="14"/>
    <x v="61"/>
    <n v="0"/>
    <n v="1"/>
    <x v="14"/>
    <n v="0"/>
  </r>
  <r>
    <s v="sales"/>
    <x v="14"/>
    <x v="62"/>
    <n v="0"/>
    <n v="1"/>
    <x v="14"/>
    <n v="0"/>
  </r>
  <r>
    <s v="sales"/>
    <x v="14"/>
    <x v="63"/>
    <n v="100.34624791978401"/>
    <n v="1"/>
    <x v="15"/>
    <n v="100.34624791978401"/>
  </r>
  <r>
    <s v="sales"/>
    <x v="14"/>
    <x v="64"/>
    <n v="0"/>
    <n v="1"/>
    <x v="15"/>
    <n v="0"/>
  </r>
  <r>
    <s v="sales"/>
    <x v="14"/>
    <x v="65"/>
    <n v="0"/>
    <n v="1"/>
    <x v="15"/>
    <n v="0"/>
  </r>
  <r>
    <s v="sales"/>
    <x v="14"/>
    <x v="66"/>
    <n v="0"/>
    <n v="1"/>
    <x v="15"/>
    <n v="0"/>
  </r>
  <r>
    <s v="sales"/>
    <x v="14"/>
    <x v="67"/>
    <n v="0"/>
    <n v="1"/>
    <x v="16"/>
    <n v="0"/>
  </r>
  <r>
    <s v="sales"/>
    <x v="14"/>
    <x v="68"/>
    <n v="100.34624791978401"/>
    <n v="1"/>
    <x v="16"/>
    <n v="100.34624791978401"/>
  </r>
  <r>
    <s v="sales"/>
    <x v="14"/>
    <x v="69"/>
    <n v="0"/>
    <n v="1"/>
    <x v="16"/>
    <n v="0"/>
  </r>
  <r>
    <s v="sales"/>
    <x v="14"/>
    <x v="70"/>
    <n v="0"/>
    <n v="1"/>
    <x v="16"/>
    <n v="0"/>
  </r>
  <r>
    <s v="sales"/>
    <x v="14"/>
    <x v="71"/>
    <n v="0"/>
    <n v="1"/>
    <x v="17"/>
    <n v="0"/>
  </r>
  <r>
    <s v="sales"/>
    <x v="14"/>
    <x v="72"/>
    <n v="100.34624791978401"/>
    <n v="1"/>
    <x v="17"/>
    <n v="100.34624791978401"/>
  </r>
  <r>
    <s v="sales"/>
    <x v="14"/>
    <x v="73"/>
    <n v="0"/>
    <n v="1"/>
    <x v="17"/>
    <n v="0"/>
  </r>
  <r>
    <s v="sales"/>
    <x v="14"/>
    <x v="74"/>
    <n v="0"/>
    <n v="1"/>
    <x v="17"/>
    <n v="0"/>
  </r>
  <r>
    <s v="sales"/>
    <x v="14"/>
    <x v="75"/>
    <n v="0"/>
    <n v="1"/>
    <x v="17"/>
    <n v="0"/>
  </r>
  <r>
    <s v="sales"/>
    <x v="14"/>
    <x v="76"/>
    <n v="100.34624791978401"/>
    <n v="1"/>
    <x v="18"/>
    <n v="100.34624791978401"/>
  </r>
  <r>
    <s v="sales"/>
    <x v="14"/>
    <x v="77"/>
    <n v="1289.2737073032399"/>
    <n v="1"/>
    <x v="18"/>
    <n v="1289.2737073032399"/>
  </r>
  <r>
    <s v="sales"/>
    <x v="14"/>
    <x v="78"/>
    <n v="0"/>
    <n v="1"/>
    <x v="18"/>
    <n v="0"/>
  </r>
  <r>
    <s v="sales"/>
    <x v="14"/>
    <x v="79"/>
    <n v="0"/>
    <n v="1"/>
    <x v="18"/>
    <n v="0"/>
  </r>
  <r>
    <s v="sales"/>
    <x v="14"/>
    <x v="80"/>
    <n v="0"/>
    <n v="1"/>
    <x v="19"/>
    <n v="0"/>
  </r>
  <r>
    <s v="sales"/>
    <x v="14"/>
    <x v="81"/>
    <n v="100.34624791978401"/>
    <n v="1"/>
    <x v="19"/>
    <n v="100.34624791978401"/>
  </r>
  <r>
    <s v="sales"/>
    <x v="14"/>
    <x v="82"/>
    <n v="0"/>
    <n v="1"/>
    <x v="19"/>
    <n v="0"/>
  </r>
  <r>
    <s v="sales"/>
    <x v="14"/>
    <x v="83"/>
    <n v="0"/>
    <n v="1"/>
    <x v="19"/>
    <n v="0"/>
  </r>
  <r>
    <s v="sales"/>
    <x v="14"/>
    <x v="84"/>
    <n v="0"/>
    <n v="1"/>
    <x v="20"/>
    <n v="0"/>
  </r>
  <r>
    <s v="sales"/>
    <x v="14"/>
    <x v="85"/>
    <n v="100.34624791978401"/>
    <n v="1"/>
    <x v="20"/>
    <n v="100.34624791978401"/>
  </r>
  <r>
    <s v="sales"/>
    <x v="14"/>
    <x v="86"/>
    <n v="0"/>
    <n v="1"/>
    <x v="20"/>
    <n v="0"/>
  </r>
  <r>
    <s v="sales"/>
    <x v="14"/>
    <x v="87"/>
    <n v="0"/>
    <n v="1"/>
    <x v="20"/>
    <n v="0"/>
  </r>
  <r>
    <s v="sales"/>
    <x v="14"/>
    <x v="88"/>
    <n v="0"/>
    <n v="1"/>
    <x v="20"/>
    <n v="0"/>
  </r>
  <r>
    <s v="sales"/>
    <x v="14"/>
    <x v="89"/>
    <n v="0"/>
    <n v="1"/>
    <x v="21"/>
    <n v="0"/>
  </r>
  <r>
    <s v="sales"/>
    <x v="14"/>
    <x v="90"/>
    <n v="100.34624791978401"/>
    <n v="1"/>
    <x v="21"/>
    <n v="100.34624791978401"/>
  </r>
  <r>
    <s v="sales"/>
    <x v="14"/>
    <x v="91"/>
    <n v="0"/>
    <n v="1"/>
    <x v="21"/>
    <n v="0"/>
  </r>
  <r>
    <s v="sales"/>
    <x v="14"/>
    <x v="92"/>
    <n v="0"/>
    <n v="1"/>
    <x v="21"/>
    <n v="0"/>
  </r>
  <r>
    <s v="sales"/>
    <x v="14"/>
    <x v="93"/>
    <n v="0"/>
    <n v="1"/>
    <x v="22"/>
    <n v="0"/>
  </r>
  <r>
    <s v="sales"/>
    <x v="14"/>
    <x v="94"/>
    <n v="100.34624791978401"/>
    <n v="1"/>
    <x v="22"/>
    <n v="100.34624791978401"/>
  </r>
  <r>
    <s v="sales"/>
    <x v="14"/>
    <x v="95"/>
    <n v="0"/>
    <n v="1"/>
    <x v="22"/>
    <n v="0"/>
  </r>
  <r>
    <s v="sales"/>
    <x v="14"/>
    <x v="96"/>
    <n v="0"/>
    <n v="1"/>
    <x v="22"/>
    <n v="0"/>
  </r>
  <r>
    <s v="sales"/>
    <x v="14"/>
    <x v="97"/>
    <n v="0"/>
    <n v="1"/>
    <x v="22"/>
    <n v="0"/>
  </r>
  <r>
    <s v="sales"/>
    <x v="14"/>
    <x v="98"/>
    <n v="100.34624791978401"/>
    <n v="1"/>
    <x v="23"/>
    <n v="100.34624791978401"/>
  </r>
  <r>
    <s v="sales"/>
    <x v="14"/>
    <x v="99"/>
    <n v="-452.30922395575499"/>
    <n v="1"/>
    <x v="23"/>
    <n v="-452.30922395575499"/>
  </r>
  <r>
    <s v="sales"/>
    <x v="14"/>
    <x v="100"/>
    <n v="-1066.9897860600699"/>
    <n v="1"/>
    <x v="23"/>
    <n v="-1066.9897860600699"/>
  </r>
  <r>
    <s v="sales"/>
    <x v="14"/>
    <x v="101"/>
    <n v="-1066.9897860600699"/>
    <n v="1"/>
    <x v="23"/>
    <n v="-1066.9897860600699"/>
  </r>
  <r>
    <s v="sales"/>
    <x v="14"/>
    <x v="102"/>
    <n v="1059.4753443759"/>
    <n v="1"/>
    <x v="24"/>
    <n v="1059.4753443759"/>
  </r>
  <r>
    <s v="sales"/>
    <x v="14"/>
    <x v="103"/>
    <n v="-2450.3974445823701"/>
    <n v="1"/>
    <x v="24"/>
    <n v="-2450.3974445823701"/>
  </r>
  <r>
    <s v="sales"/>
    <x v="14"/>
    <x v="104"/>
    <n v="-419.68689370928098"/>
    <n v="1"/>
    <x v="24"/>
    <n v="-419.68689370928098"/>
  </r>
  <r>
    <s v="sales"/>
    <x v="14"/>
    <x v="105"/>
    <n v="-83.937378741856193"/>
    <n v="1"/>
    <x v="24"/>
    <n v="-83.937378741856193"/>
  </r>
  <r>
    <s v="sales"/>
    <x v="14"/>
    <x v="106"/>
    <n v="-16.7874757483712"/>
    <n v="1"/>
    <x v="25"/>
    <n v="-16.7874757483712"/>
  </r>
  <r>
    <s v="sales"/>
    <x v="14"/>
    <x v="107"/>
    <n v="96.988752770109897"/>
    <n v="1"/>
    <x v="25"/>
    <n v="96.988752770109897"/>
  </r>
  <r>
    <s v="sales"/>
    <x v="14"/>
    <x v="108"/>
    <n v="-0.671499029934849"/>
    <n v="1"/>
    <x v="25"/>
    <n v="-0.671499029934849"/>
  </r>
  <r>
    <s v="sales"/>
    <x v="14"/>
    <x v="109"/>
    <n v="-0.13429980598697"/>
    <n v="1"/>
    <x v="25"/>
    <n v="-0.13429980598697"/>
  </r>
  <r>
    <s v="sales"/>
    <x v="14"/>
    <x v="110"/>
    <n v="-2.6859961197393999E-2"/>
    <n v="1"/>
    <x v="25"/>
    <n v="-2.6859961197393999E-2"/>
  </r>
  <r>
    <s v="sales"/>
    <x v="14"/>
    <x v="111"/>
    <n v="-5.3719922394788004E-3"/>
    <n v="1"/>
    <x v="26"/>
    <n v="-5.3719922394788004E-3"/>
  </r>
  <r>
    <s v="sales"/>
    <x v="14"/>
    <x v="112"/>
    <n v="100.34517352133599"/>
    <n v="1"/>
    <x v="26"/>
    <n v="100.34517352133599"/>
  </r>
  <r>
    <s v="sales"/>
    <x v="14"/>
    <x v="113"/>
    <n v="-2.1487968957915201E-4"/>
    <n v="1"/>
    <x v="26"/>
    <n v="-2.1487968957915201E-4"/>
  </r>
  <r>
    <s v="sales"/>
    <x v="14"/>
    <x v="114"/>
    <n v="-4.2975937915830397E-5"/>
    <n v="1"/>
    <x v="26"/>
    <n v="-4.2975937915830397E-5"/>
  </r>
  <r>
    <s v="sales"/>
    <x v="14"/>
    <x v="115"/>
    <n v="-8.59518758316607E-6"/>
    <n v="1"/>
    <x v="27"/>
    <n v="-8.59518758316607E-6"/>
  </r>
  <r>
    <s v="sales"/>
    <x v="14"/>
    <x v="116"/>
    <n v="100.346246200747"/>
    <n v="1"/>
    <x v="27"/>
    <n v="100.346246200747"/>
  </r>
  <r>
    <s v="sales"/>
    <x v="14"/>
    <x v="117"/>
    <n v="-3.4380750332664301E-7"/>
    <n v="1"/>
    <x v="27"/>
    <n v="-3.4380750332664301E-7"/>
  </r>
  <r>
    <s v="sales"/>
    <x v="14"/>
    <x v="118"/>
    <n v="-6.8761500665328594E-8"/>
    <n v="1"/>
    <x v="27"/>
    <n v="-6.8761500665328594E-8"/>
  </r>
  <r>
    <s v="sales"/>
    <x v="14"/>
    <x v="119"/>
    <n v="-1.3752300133065701E-8"/>
    <n v="1"/>
    <x v="28"/>
    <n v="-1.3752300133065701E-8"/>
  </r>
  <r>
    <s v="sales"/>
    <x v="14"/>
    <x v="120"/>
    <n v="100.34624791703401"/>
    <n v="1"/>
    <x v="28"/>
    <n v="100.34624791703401"/>
  </r>
  <r>
    <s v="sales"/>
    <x v="14"/>
    <x v="121"/>
    <n v="-5.5009200532262903E-10"/>
    <n v="1"/>
    <x v="28"/>
    <n v="-5.5009200532262903E-10"/>
  </r>
  <r>
    <s v="sales"/>
    <x v="14"/>
    <x v="122"/>
    <n v="-1.1001840106452599E-10"/>
    <n v="1"/>
    <x v="28"/>
    <n v="-1.1001840106452599E-10"/>
  </r>
  <r>
    <s v="sales"/>
    <x v="14"/>
    <x v="123"/>
    <n v="-2.20036802129052E-11"/>
    <n v="1"/>
    <x v="29"/>
    <n v="-2.20036802129052E-11"/>
  </r>
  <r>
    <s v="sales"/>
    <x v="14"/>
    <x v="124"/>
    <n v="-4.4007360425810298E-12"/>
    <n v="1"/>
    <x v="29"/>
    <n v="-4.4007360425810298E-12"/>
  </r>
  <r>
    <s v="sales"/>
    <x v="14"/>
    <x v="125"/>
    <n v="-1110.95037342518"/>
    <n v="1"/>
    <x v="29"/>
    <n v="-1110.95037342518"/>
  </r>
  <r>
    <s v="sales"/>
    <x v="14"/>
    <x v="126"/>
    <n v="1211.2966213449599"/>
    <n v="1"/>
    <x v="29"/>
    <n v="1211.2966213449599"/>
  </r>
  <r>
    <s v="sales"/>
    <x v="14"/>
    <x v="127"/>
    <n v="-3.5205888340648299E-14"/>
    <n v="1"/>
    <x v="29"/>
    <n v="-3.5205888340648299E-14"/>
  </r>
  <r>
    <s v="sales"/>
    <x v="14"/>
    <x v="128"/>
    <n v="-7.0411776681296496E-15"/>
    <n v="1"/>
    <x v="30"/>
    <n v="-7.0411776681296496E-15"/>
  </r>
  <r>
    <s v="sales"/>
    <x v="14"/>
    <x v="129"/>
    <n v="1445.4466626068299"/>
    <n v="1"/>
    <x v="30"/>
    <n v="1445.4466626068299"/>
  </r>
  <r>
    <s v="sales"/>
    <x v="14"/>
    <x v="130"/>
    <n v="-2.8164710672518598E-16"/>
    <n v="1"/>
    <x v="30"/>
    <n v="-2.8164710672518598E-16"/>
  </r>
  <r>
    <s v="sales"/>
    <x v="14"/>
    <x v="131"/>
    <n v="-5.6329421345037205E-17"/>
    <n v="1"/>
    <x v="30"/>
    <n v="-5.6329421345037205E-17"/>
  </r>
  <r>
    <s v="sales"/>
    <x v="14"/>
    <x v="132"/>
    <n v="-1.12658842690074E-17"/>
    <n v="1"/>
    <x v="31"/>
    <n v="-1.12658842690074E-17"/>
  </r>
  <r>
    <s v="sales"/>
    <x v="14"/>
    <x v="133"/>
    <n v="-2.2531768538014902E-18"/>
    <n v="1"/>
    <x v="31"/>
    <n v="-2.2531768538014902E-18"/>
  </r>
  <r>
    <s v="sales"/>
    <x v="14"/>
    <x v="134"/>
    <n v="-4.5063537076029798E-19"/>
    <n v="1"/>
    <x v="31"/>
    <n v="-4.5063537076029798E-19"/>
  </r>
  <r>
    <s v="sales"/>
    <x v="14"/>
    <x v="135"/>
    <n v="-9.0127074152059595E-20"/>
    <n v="1"/>
    <x v="31"/>
    <n v="-9.0127074152059595E-20"/>
  </r>
  <r>
    <s v="sales"/>
    <x v="14"/>
    <x v="136"/>
    <n v="-1.8025414830411899E-20"/>
    <n v="1"/>
    <x v="31"/>
    <n v="-1.8025414830411899E-20"/>
  </r>
  <r>
    <s v="sales"/>
    <x v="14"/>
    <x v="137"/>
    <n v="-3.6050829660823801E-21"/>
    <n v="1"/>
    <x v="32"/>
    <n v="-3.6050829660823801E-21"/>
  </r>
  <r>
    <s v="sales"/>
    <x v="14"/>
    <x v="138"/>
    <n v="-7.2101659321647704E-22"/>
    <n v="1"/>
    <x v="32"/>
    <n v="-7.2101659321647704E-22"/>
  </r>
  <r>
    <s v="sales"/>
    <x v="14"/>
    <x v="139"/>
    <n v="-1.4420331864329499E-22"/>
    <n v="1"/>
    <x v="32"/>
    <n v="-1.4420331864329499E-22"/>
  </r>
  <r>
    <s v="sales"/>
    <x v="14"/>
    <x v="140"/>
    <n v="-2.8840663728659103E-23"/>
    <n v="1"/>
    <x v="32"/>
    <n v="-2.8840663728659103E-23"/>
  </r>
  <r>
    <s v="sales"/>
    <x v="14"/>
    <x v="141"/>
    <n v="-5.7681327457318202E-24"/>
    <n v="1"/>
    <x v="33"/>
    <n v="-5.7681327457318202E-24"/>
  </r>
  <r>
    <s v="sales"/>
    <x v="14"/>
    <x v="142"/>
    <n v="-1.1536265491463601E-24"/>
    <n v="1"/>
    <x v="33"/>
    <n v="-1.1536265491463601E-24"/>
  </r>
  <r>
    <s v="sales"/>
    <x v="14"/>
    <x v="143"/>
    <n v="-2.3072530982927302E-25"/>
    <n v="1"/>
    <x v="33"/>
    <n v="-2.3072530982927302E-25"/>
  </r>
  <r>
    <s v="sales"/>
    <x v="14"/>
    <x v="144"/>
    <n v="-4.6145061965854502E-26"/>
    <n v="1"/>
    <x v="33"/>
    <n v="-4.6145061965854502E-26"/>
  </r>
  <r>
    <s v="sales"/>
    <x v="14"/>
    <x v="145"/>
    <n v="-9.2290123931709102E-27"/>
    <n v="1"/>
    <x v="34"/>
    <n v="-9.2290123931709102E-27"/>
  </r>
  <r>
    <s v="sales"/>
    <x v="14"/>
    <x v="146"/>
    <n v="-1.84580247863418E-27"/>
    <n v="1"/>
    <x v="34"/>
    <n v="-1.84580247863418E-27"/>
  </r>
  <r>
    <s v="sales"/>
    <x v="14"/>
    <x v="147"/>
    <n v="-3.6916049572683602E-28"/>
    <n v="1"/>
    <x v="34"/>
    <n v="-3.6916049572683602E-28"/>
  </r>
  <r>
    <s v="sales"/>
    <x v="14"/>
    <x v="148"/>
    <n v="-7.38320991453673E-29"/>
    <n v="1"/>
    <x v="34"/>
    <n v="-7.38320991453673E-29"/>
  </r>
  <r>
    <s v="sales"/>
    <x v="14"/>
    <x v="149"/>
    <n v="-1.47664198290735E-29"/>
    <n v="1"/>
    <x v="34"/>
    <n v="-1.47664198290735E-29"/>
  </r>
  <r>
    <s v="sales"/>
    <x v="14"/>
    <x v="150"/>
    <n v="-2.9532839658146899E-30"/>
    <n v="1"/>
    <x v="35"/>
    <n v="-2.9532839658146899E-30"/>
  </r>
  <r>
    <s v="sales"/>
    <x v="14"/>
    <x v="151"/>
    <n v="-452.30922395575499"/>
    <n v="1"/>
    <x v="35"/>
    <n v="-452.30922395575499"/>
  </r>
  <r>
    <s v="sales"/>
    <x v="14"/>
    <x v="152"/>
    <n v="-1066.9897860600699"/>
    <n v="1"/>
    <x v="35"/>
    <n v="-1066.9897860600699"/>
  </r>
  <r>
    <s v="sales"/>
    <x v="14"/>
    <x v="153"/>
    <n v="-1066.9897860600699"/>
    <n v="1"/>
    <x v="35"/>
    <n v="-1066.9897860600699"/>
  </r>
  <r>
    <s v="sales"/>
    <x v="14"/>
    <x v="154"/>
    <n v="-452.30922395575499"/>
    <n v="1"/>
    <x v="36"/>
    <n v="-452.30922395575499"/>
  </r>
  <r>
    <s v="sales"/>
    <x v="14"/>
    <x v="155"/>
    <n v="-2450.3974445823701"/>
    <n v="1"/>
    <x v="36"/>
    <n v="-2450.3974445823701"/>
  </r>
  <r>
    <s v="sales"/>
    <x v="14"/>
    <x v="156"/>
    <n v="-419.68689370928098"/>
    <n v="1"/>
    <x v="36"/>
    <n v="-419.68689370928098"/>
  </r>
  <r>
    <s v="sales"/>
    <x v="14"/>
    <x v="157"/>
    <n v="-83.937378741856193"/>
    <n v="1"/>
    <x v="36"/>
    <n v="-83.937378741856193"/>
  </r>
  <r>
    <s v="sales"/>
    <x v="14"/>
    <x v="158"/>
    <n v="-16.7874757483712"/>
    <n v="1"/>
    <x v="37"/>
    <n v="-16.7874757483712"/>
  </r>
  <r>
    <s v="sales"/>
    <x v="14"/>
    <x v="159"/>
    <n v="96.988752770109897"/>
    <n v="1"/>
    <x v="37"/>
    <n v="96.988752770109897"/>
  </r>
  <r>
    <s v="sales"/>
    <x v="14"/>
    <x v="160"/>
    <n v="-0.671499029934849"/>
    <n v="1"/>
    <x v="37"/>
    <n v="-0.671499029934849"/>
  </r>
  <r>
    <s v="sales"/>
    <x v="14"/>
    <x v="161"/>
    <n v="-0.13429980598697"/>
    <n v="1"/>
    <x v="37"/>
    <n v="-0.13429980598697"/>
  </r>
  <r>
    <s v="sales"/>
    <x v="14"/>
    <x v="162"/>
    <n v="-2.6859961197393999E-2"/>
    <n v="1"/>
    <x v="37"/>
    <n v="-2.6859961197393999E-2"/>
  </r>
  <r>
    <s v="sales"/>
    <x v="14"/>
    <x v="163"/>
    <n v="-5.3719922394788004E-3"/>
    <n v="1"/>
    <x v="38"/>
    <n v="-5.3719922394788004E-3"/>
  </r>
  <r>
    <s v="sales"/>
    <x v="14"/>
    <x v="164"/>
    <n v="100.34517352133599"/>
    <n v="1"/>
    <x v="38"/>
    <n v="100.34517352133599"/>
  </r>
  <r>
    <s v="sales"/>
    <x v="14"/>
    <x v="165"/>
    <n v="-2.1487968957915201E-4"/>
    <n v="1"/>
    <x v="38"/>
    <n v="-2.1487968957915201E-4"/>
  </r>
  <r>
    <s v="sales"/>
    <x v="14"/>
    <x v="166"/>
    <n v="-4.2975937915830397E-5"/>
    <n v="1"/>
    <x v="38"/>
    <n v="-4.2975937915830397E-5"/>
  </r>
  <r>
    <s v="sales"/>
    <x v="14"/>
    <x v="167"/>
    <n v="-8.59518758316607E-6"/>
    <n v="1"/>
    <x v="39"/>
    <n v="-8.59518758316607E-6"/>
  </r>
  <r>
    <s v="sales"/>
    <x v="14"/>
    <x v="168"/>
    <n v="100.346246200747"/>
    <n v="1"/>
    <x v="39"/>
    <n v="100.346246200747"/>
  </r>
  <r>
    <s v="sales"/>
    <x v="14"/>
    <x v="169"/>
    <n v="-3.4380750332664301E-7"/>
    <n v="1"/>
    <x v="39"/>
    <n v="-3.4380750332664301E-7"/>
  </r>
  <r>
    <s v="sales"/>
    <x v="14"/>
    <x v="170"/>
    <n v="-6.8761500665328594E-8"/>
    <n v="1"/>
    <x v="39"/>
    <n v="-6.8761500665328594E-8"/>
  </r>
  <r>
    <s v="sales"/>
    <x v="14"/>
    <x v="171"/>
    <n v="-1.3752300133065701E-8"/>
    <n v="1"/>
    <x v="40"/>
    <n v="-1.3752300133065701E-8"/>
  </r>
  <r>
    <s v="sales"/>
    <x v="14"/>
    <x v="172"/>
    <n v="100.34624791703401"/>
    <n v="1"/>
    <x v="40"/>
    <n v="100.34624791703401"/>
  </r>
  <r>
    <s v="sales"/>
    <x v="14"/>
    <x v="173"/>
    <n v="-5.5009200532262903E-10"/>
    <n v="1"/>
    <x v="40"/>
    <n v="-5.5009200532262903E-10"/>
  </r>
  <r>
    <s v="sales"/>
    <x v="14"/>
    <x v="174"/>
    <n v="-1.1001840106452599E-10"/>
    <n v="1"/>
    <x v="40"/>
    <n v="-1.1001840106452599E-10"/>
  </r>
  <r>
    <s v="sales"/>
    <x v="14"/>
    <x v="175"/>
    <n v="-2.20036802129052E-11"/>
    <n v="1"/>
    <x v="40"/>
    <n v="-2.20036802129052E-11"/>
  </r>
  <r>
    <s v="sales"/>
    <x v="14"/>
    <x v="176"/>
    <n v="-4.4007360425810298E-12"/>
    <n v="1"/>
    <x v="41"/>
    <n v="-4.4007360425810298E-12"/>
  </r>
  <r>
    <s v="sales"/>
    <x v="14"/>
    <x v="177"/>
    <n v="-1110.95037342518"/>
    <n v="1"/>
    <x v="41"/>
    <n v="-1110.95037342518"/>
  </r>
  <r>
    <s v="sales"/>
    <x v="14"/>
    <x v="178"/>
    <n v="1211.2966213449599"/>
    <n v="1"/>
    <x v="41"/>
    <n v="1211.2966213449599"/>
  </r>
  <r>
    <s v="sales"/>
    <x v="14"/>
    <x v="179"/>
    <n v="-3.5205888340648299E-14"/>
    <n v="1"/>
    <x v="41"/>
    <n v="-3.5205888340648299E-14"/>
  </r>
  <r>
    <s v="sales"/>
    <x v="14"/>
    <x v="180"/>
    <n v="-7.0411776681296496E-15"/>
    <n v="1"/>
    <x v="42"/>
    <n v="-7.0411776681296496E-15"/>
  </r>
  <r>
    <s v="sales"/>
    <x v="14"/>
    <x v="181"/>
    <n v="1445.4466626068299"/>
    <n v="1"/>
    <x v="42"/>
    <n v="1445.4466626068299"/>
  </r>
  <r>
    <s v="sales"/>
    <x v="14"/>
    <x v="182"/>
    <n v="-2.8164710672518598E-16"/>
    <n v="1"/>
    <x v="42"/>
    <n v="-2.8164710672518598E-16"/>
  </r>
  <r>
    <s v="sales"/>
    <x v="14"/>
    <x v="183"/>
    <n v="-5.6329421345037205E-17"/>
    <n v="1"/>
    <x v="42"/>
    <n v="-5.6329421345037205E-17"/>
  </r>
  <r>
    <s v="sales"/>
    <x v="14"/>
    <x v="184"/>
    <n v="-1.12658842690074E-17"/>
    <n v="1"/>
    <x v="43"/>
    <n v="-1.12658842690074E-17"/>
  </r>
  <r>
    <s v="sales"/>
    <x v="14"/>
    <x v="185"/>
    <n v="-2.2531768538014902E-18"/>
    <n v="1"/>
    <x v="43"/>
    <n v="-2.2531768538014902E-18"/>
  </r>
  <r>
    <s v="sales"/>
    <x v="14"/>
    <x v="186"/>
    <n v="-4.5063537076029798E-19"/>
    <n v="1"/>
    <x v="43"/>
    <n v="-4.5063537076029798E-19"/>
  </r>
  <r>
    <s v="sales"/>
    <x v="14"/>
    <x v="187"/>
    <n v="-9.0127074152059595E-20"/>
    <n v="1"/>
    <x v="43"/>
    <n v="-9.0127074152059595E-20"/>
  </r>
  <r>
    <s v="sales"/>
    <x v="14"/>
    <x v="188"/>
    <n v="-1.8025414830411899E-20"/>
    <n v="1"/>
    <x v="43"/>
    <n v="-1.8025414830411899E-20"/>
  </r>
  <r>
    <s v="sales"/>
    <x v="14"/>
    <x v="189"/>
    <n v="-3.6050829660823801E-21"/>
    <n v="1"/>
    <x v="44"/>
    <n v="-3.6050829660823801E-21"/>
  </r>
  <r>
    <s v="sales"/>
    <x v="14"/>
    <x v="190"/>
    <n v="-7.2101659321647704E-22"/>
    <n v="1"/>
    <x v="44"/>
    <n v="-7.2101659321647704E-22"/>
  </r>
  <r>
    <s v="sales"/>
    <x v="14"/>
    <x v="191"/>
    <n v="-1.4420331864329499E-22"/>
    <n v="1"/>
    <x v="44"/>
    <n v="-1.4420331864329499E-22"/>
  </r>
  <r>
    <s v="sales"/>
    <x v="14"/>
    <x v="192"/>
    <n v="-2.8840663728659103E-23"/>
    <n v="1"/>
    <x v="44"/>
    <n v="-2.8840663728659103E-23"/>
  </r>
  <r>
    <s v="sales"/>
    <x v="14"/>
    <x v="193"/>
    <n v="-5.7681327457318202E-24"/>
    <n v="1"/>
    <x v="45"/>
    <n v="-5.7681327457318202E-24"/>
  </r>
  <r>
    <s v="sales"/>
    <x v="14"/>
    <x v="194"/>
    <n v="-1.1536265491463601E-24"/>
    <n v="1"/>
    <x v="45"/>
    <n v="-1.1536265491463601E-24"/>
  </r>
  <r>
    <s v="sales"/>
    <x v="14"/>
    <x v="195"/>
    <n v="-2.3072530982927302E-25"/>
    <n v="1"/>
    <x v="45"/>
    <n v="-2.3072530982927302E-25"/>
  </r>
  <r>
    <s v="sales"/>
    <x v="14"/>
    <x v="196"/>
    <n v="-4.6145061965854502E-26"/>
    <n v="1"/>
    <x v="45"/>
    <n v="-4.6145061965854502E-26"/>
  </r>
  <r>
    <s v="sales"/>
    <x v="14"/>
    <x v="197"/>
    <n v="-9.2290123931709102E-27"/>
    <n v="1"/>
    <x v="45"/>
    <n v="-9.2290123931709102E-27"/>
  </r>
  <r>
    <s v="sales"/>
    <x v="14"/>
    <x v="198"/>
    <n v="-1.84580247863418E-27"/>
    <n v="1"/>
    <x v="46"/>
    <n v="-1.84580247863418E-27"/>
  </r>
  <r>
    <s v="sales"/>
    <x v="14"/>
    <x v="199"/>
    <n v="-3.6916049572683602E-28"/>
    <n v="1"/>
    <x v="46"/>
    <n v="-3.6916049572683602E-28"/>
  </r>
  <r>
    <s v="sales"/>
    <x v="14"/>
    <x v="200"/>
    <n v="-7.38320991453673E-29"/>
    <n v="1"/>
    <x v="46"/>
    <n v="-7.38320991453673E-29"/>
  </r>
  <r>
    <s v="sales"/>
    <x v="14"/>
    <x v="201"/>
    <n v="-1.47664198290735E-29"/>
    <n v="1"/>
    <x v="46"/>
    <n v="-1.47664198290735E-29"/>
  </r>
  <r>
    <s v="sales"/>
    <x v="14"/>
    <x v="202"/>
    <n v="-2.9532839658146899E-30"/>
    <n v="1"/>
    <x v="47"/>
    <n v="-2.9532839658146899E-30"/>
  </r>
  <r>
    <s v="sales"/>
    <x v="14"/>
    <x v="203"/>
    <n v="-452.30922395575499"/>
    <n v="1"/>
    <x v="47"/>
    <n v="-452.30922395575499"/>
  </r>
  <r>
    <s v="sales"/>
    <x v="14"/>
    <x v="204"/>
    <n v="-1066.9897860600699"/>
    <n v="1"/>
    <x v="47"/>
    <n v="-1066.9897860600699"/>
  </r>
  <r>
    <s v="sales"/>
    <x v="14"/>
    <x v="205"/>
    <n v="-1066.9897860600699"/>
    <n v="1"/>
    <x v="47"/>
    <n v="-1066.9897860600699"/>
  </r>
  <r>
    <s v="sales"/>
    <x v="14"/>
    <x v="206"/>
    <n v="-452.30922395575499"/>
    <n v="1"/>
    <x v="48"/>
    <n v="-452.30922395575499"/>
  </r>
  <r>
    <s v="sales"/>
    <x v="14"/>
    <x v="207"/>
    <n v="-2450.3974445823701"/>
    <n v="1"/>
    <x v="48"/>
    <n v="-2450.3974445823701"/>
  </r>
  <r>
    <s v="sales"/>
    <x v="15"/>
    <x v="0"/>
    <n v="20.607774939382502"/>
    <n v="1"/>
    <x v="0"/>
    <n v="20.607774939382502"/>
  </r>
  <r>
    <s v="sales"/>
    <x v="15"/>
    <x v="1"/>
    <n v="23.491081384320601"/>
    <n v="1"/>
    <x v="0"/>
    <n v="23.491081384320601"/>
  </r>
  <r>
    <s v="sales"/>
    <x v="15"/>
    <x v="2"/>
    <n v="25.969223984724"/>
    <n v="1"/>
    <x v="1"/>
    <n v="25.969223984724"/>
  </r>
  <r>
    <s v="sales"/>
    <x v="15"/>
    <x v="3"/>
    <n v="26.9987194592034"/>
    <n v="1"/>
    <x v="1"/>
    <n v="26.9987194592034"/>
  </r>
  <r>
    <s v="sales"/>
    <x v="15"/>
    <x v="4"/>
    <n v="26.747996747682201"/>
    <n v="1"/>
    <x v="1"/>
    <n v="26.747996747682201"/>
  </r>
  <r>
    <s v="sales"/>
    <x v="15"/>
    <x v="5"/>
    <n v="27.227129094232801"/>
    <n v="1"/>
    <x v="1"/>
    <n v="27.227129094232801"/>
  </r>
  <r>
    <s v="sales"/>
    <x v="15"/>
    <x v="6"/>
    <n v="28.073265090494498"/>
    <n v="1"/>
    <x v="2"/>
    <n v="28.073265090494498"/>
  </r>
  <r>
    <s v="sales"/>
    <x v="15"/>
    <x v="7"/>
    <n v="29.320777677268499"/>
    <n v="1"/>
    <x v="2"/>
    <n v="29.320777677268499"/>
  </r>
  <r>
    <s v="sales"/>
    <x v="15"/>
    <x v="8"/>
    <n v="26.973148403790798"/>
    <n v="1"/>
    <x v="2"/>
    <n v="26.973148403790798"/>
  </r>
  <r>
    <s v="sales"/>
    <x v="15"/>
    <x v="9"/>
    <n v="24.7418614447373"/>
    <n v="1"/>
    <x v="2"/>
    <n v="24.7418614447373"/>
  </r>
  <r>
    <s v="sales"/>
    <x v="15"/>
    <x v="10"/>
    <n v="22.6141220492499"/>
    <n v="1"/>
    <x v="3"/>
    <n v="22.6141220492499"/>
  </r>
  <r>
    <s v="sales"/>
    <x v="15"/>
    <x v="11"/>
    <n v="20.634391950096699"/>
    <n v="1"/>
    <x v="3"/>
    <n v="20.634391950096699"/>
  </r>
  <r>
    <s v="sales"/>
    <x v="15"/>
    <x v="12"/>
    <n v="18.862172621188702"/>
    <n v="1"/>
    <x v="3"/>
    <n v="18.862172621188702"/>
  </r>
  <r>
    <s v="sales"/>
    <x v="15"/>
    <x v="13"/>
    <n v="17.339164608316501"/>
    <n v="1"/>
    <x v="3"/>
    <n v="17.339164608316501"/>
  </r>
  <r>
    <s v="sales"/>
    <x v="15"/>
    <x v="14"/>
    <n v="15.9241009347447"/>
    <n v="1"/>
    <x v="3"/>
    <n v="15.9241009347447"/>
  </r>
  <r>
    <s v="sales"/>
    <x v="15"/>
    <x v="15"/>
    <n v="14.632302482798901"/>
    <n v="1"/>
    <x v="4"/>
    <n v="14.632302482798901"/>
  </r>
  <r>
    <s v="sales"/>
    <x v="15"/>
    <x v="16"/>
    <n v="13.3928433164173"/>
    <n v="1"/>
    <x v="4"/>
    <n v="13.3928433164173"/>
  </r>
  <r>
    <s v="sales"/>
    <x v="15"/>
    <x v="17"/>
    <n v="12.2359064148516"/>
    <n v="1"/>
    <x v="4"/>
    <n v="12.2359064148516"/>
  </r>
  <r>
    <s v="sales"/>
    <x v="15"/>
    <x v="18"/>
    <n v="11.2198762104595"/>
    <n v="1"/>
    <x v="4"/>
    <n v="11.2198762104595"/>
  </r>
  <r>
    <s v="sales"/>
    <x v="15"/>
    <x v="19"/>
    <n v="10.1806698484185"/>
    <n v="1"/>
    <x v="5"/>
    <n v="10.1806698484185"/>
  </r>
  <r>
    <s v="sales"/>
    <x v="15"/>
    <x v="20"/>
    <n v="9.3068258041413792"/>
    <n v="1"/>
    <x v="5"/>
    <n v="9.3068258041413792"/>
  </r>
  <r>
    <s v="sales"/>
    <x v="15"/>
    <x v="21"/>
    <n v="8.5400427508171202"/>
    <n v="1"/>
    <x v="5"/>
    <n v="8.5400427508171202"/>
  </r>
  <r>
    <s v="sales"/>
    <x v="15"/>
    <x v="22"/>
    <n v="7.8448399856573898"/>
    <n v="1"/>
    <x v="5"/>
    <n v="7.8448399856573898"/>
  </r>
  <r>
    <s v="sales"/>
    <x v="15"/>
    <x v="23"/>
    <n v="7.1590902949929296"/>
    <n v="1"/>
    <x v="5"/>
    <n v="7.1590902949929296"/>
  </r>
  <r>
    <s v="sales"/>
    <x v="15"/>
    <x v="24"/>
    <n v="6.5449761440884"/>
    <n v="1"/>
    <x v="6"/>
    <n v="6.5449761440884"/>
  </r>
  <r>
    <s v="sales"/>
    <x v="15"/>
    <x v="25"/>
    <n v="5.9948867061486801"/>
    <n v="1"/>
    <x v="6"/>
    <n v="5.9948867061486801"/>
  </r>
  <r>
    <s v="sales"/>
    <x v="15"/>
    <x v="26"/>
    <n v="5.5026985282396002"/>
    <n v="1"/>
    <x v="6"/>
    <n v="5.5026985282396002"/>
  </r>
  <r>
    <s v="sales"/>
    <x v="15"/>
    <x v="27"/>
    <n v="5.0449949855790797"/>
    <n v="1"/>
    <x v="6"/>
    <n v="5.0449949855790797"/>
  </r>
  <r>
    <s v="sales"/>
    <x v="15"/>
    <x v="28"/>
    <n v="4.6296961146224298"/>
    <n v="1"/>
    <x v="7"/>
    <n v="4.6296961146224298"/>
  </r>
  <r>
    <s v="sales"/>
    <x v="15"/>
    <x v="29"/>
    <n v="4.24182016443444"/>
    <n v="1"/>
    <x v="7"/>
    <n v="4.24182016443444"/>
  </r>
  <r>
    <s v="sales"/>
    <x v="15"/>
    <x v="30"/>
    <n v="3.89928579644116"/>
    <n v="1"/>
    <x v="7"/>
    <n v="3.89928579644116"/>
  </r>
  <r>
    <s v="sales"/>
    <x v="15"/>
    <x v="31"/>
    <n v="3.5778257245070701"/>
    <n v="1"/>
    <x v="7"/>
    <n v="3.5778257245070701"/>
  </r>
  <r>
    <s v="sales"/>
    <x v="15"/>
    <x v="32"/>
    <n v="3.2848702333481801"/>
    <n v="1"/>
    <x v="8"/>
    <n v="3.2848702333481801"/>
  </r>
  <r>
    <s v="sales"/>
    <x v="15"/>
    <x v="33"/>
    <n v="2.9900925241649001"/>
    <n v="1"/>
    <x v="8"/>
    <n v="2.9900925241649001"/>
  </r>
  <r>
    <s v="sales"/>
    <x v="15"/>
    <x v="34"/>
    <n v="2.7280486090186198"/>
    <n v="1"/>
    <x v="8"/>
    <n v="2.7280486090186198"/>
  </r>
  <r>
    <s v="sales"/>
    <x v="15"/>
    <x v="35"/>
    <n v="2.5023877520497702"/>
    <n v="1"/>
    <x v="8"/>
    <n v="2.5023877520497702"/>
  </r>
  <r>
    <s v="sales"/>
    <x v="15"/>
    <x v="36"/>
    <n v="2.2969372359003799"/>
    <n v="1"/>
    <x v="8"/>
    <n v="2.2969372359003799"/>
  </r>
  <r>
    <s v="sales"/>
    <x v="15"/>
    <x v="37"/>
    <n v="2.1010826956036102"/>
    <n v="1"/>
    <x v="9"/>
    <n v="2.1010826956036102"/>
  </r>
  <r>
    <s v="sales"/>
    <x v="15"/>
    <x v="38"/>
    <n v="1.9181220557796601"/>
    <n v="1"/>
    <x v="9"/>
    <n v="1.9181220557796601"/>
  </r>
  <r>
    <s v="sales"/>
    <x v="15"/>
    <x v="39"/>
    <n v="1.7498007745742199"/>
    <n v="1"/>
    <x v="9"/>
    <n v="1.7498007745742199"/>
  </r>
  <r>
    <s v="sales"/>
    <x v="15"/>
    <x v="40"/>
    <n v="1.59521910322505"/>
    <n v="1"/>
    <x v="9"/>
    <n v="1.59521910322505"/>
  </r>
  <r>
    <s v="sales"/>
    <x v="15"/>
    <x v="41"/>
    <n v="1.4511028991985999"/>
    <n v="1"/>
    <x v="10"/>
    <n v="1.4511028991985999"/>
  </r>
  <r>
    <s v="sales"/>
    <x v="15"/>
    <x v="42"/>
    <n v="1.3234076541470501"/>
    <n v="1"/>
    <x v="10"/>
    <n v="1.3234076541470501"/>
  </r>
  <r>
    <s v="sales"/>
    <x v="15"/>
    <x v="43"/>
    <n v="1.208012688018"/>
    <n v="1"/>
    <x v="10"/>
    <n v="1.208012688018"/>
  </r>
  <r>
    <s v="sales"/>
    <x v="15"/>
    <x v="44"/>
    <n v="1.0986662644851399"/>
    <n v="1"/>
    <x v="10"/>
    <n v="1.0986662644851399"/>
  </r>
  <r>
    <s v="sales"/>
    <x v="15"/>
    <x v="45"/>
    <n v="1.67847944399013"/>
    <n v="1"/>
    <x v="11"/>
    <n v="1.67847944399013"/>
  </r>
  <r>
    <s v="sales"/>
    <x v="15"/>
    <x v="46"/>
    <n v="3.2340991398810699"/>
    <n v="1"/>
    <x v="11"/>
    <n v="3.2340991398810699"/>
  </r>
  <r>
    <s v="sales"/>
    <x v="15"/>
    <x v="47"/>
    <n v="4.1816454473122002"/>
    <n v="1"/>
    <x v="11"/>
    <n v="4.1816454473122002"/>
  </r>
  <r>
    <s v="sales"/>
    <x v="15"/>
    <x v="48"/>
    <n v="5.8166310927856797"/>
    <n v="1"/>
    <x v="11"/>
    <n v="5.8166310927856797"/>
  </r>
  <r>
    <s v="sales"/>
    <x v="15"/>
    <x v="49"/>
    <n v="6.8734643649659102"/>
    <n v="1"/>
    <x v="11"/>
    <n v="6.8734643649659102"/>
  </r>
  <r>
    <s v="sales"/>
    <x v="15"/>
    <x v="50"/>
    <n v="6.2923606124297802"/>
    <n v="1"/>
    <x v="12"/>
    <n v="6.2923606124297802"/>
  </r>
  <r>
    <s v="sales"/>
    <x v="15"/>
    <x v="51"/>
    <n v="5.7876855115089301"/>
    <n v="1"/>
    <x v="12"/>
    <n v="5.7876855115089301"/>
  </r>
  <r>
    <s v="sales"/>
    <x v="15"/>
    <x v="52"/>
    <n v="12.049568153815899"/>
    <n v="1"/>
    <x v="12"/>
    <n v="12.049568153815899"/>
  </r>
  <r>
    <s v="sales"/>
    <x v="15"/>
    <x v="53"/>
    <n v="15.2621284991711"/>
    <n v="1"/>
    <x v="12"/>
    <n v="15.2621284991711"/>
  </r>
  <r>
    <s v="sales"/>
    <x v="15"/>
    <x v="54"/>
    <n v="18.368315920532002"/>
    <n v="1"/>
    <x v="13"/>
    <n v="18.368315920532002"/>
  </r>
  <r>
    <s v="sales"/>
    <x v="15"/>
    <x v="55"/>
    <n v="22.100864083856301"/>
    <n v="1"/>
    <x v="13"/>
    <n v="22.100864083856301"/>
  </r>
  <r>
    <s v="sales"/>
    <x v="15"/>
    <x v="56"/>
    <n v="26.232657288772"/>
    <n v="1"/>
    <x v="13"/>
    <n v="26.232657288772"/>
  </r>
  <r>
    <s v="sales"/>
    <x v="15"/>
    <x v="57"/>
    <n v="28.278911019205601"/>
    <n v="1"/>
    <x v="13"/>
    <n v="28.278911019205601"/>
  </r>
  <r>
    <s v="sales"/>
    <x v="15"/>
    <x v="58"/>
    <n v="27.132457513403502"/>
    <n v="1"/>
    <x v="14"/>
    <n v="27.132457513403502"/>
  </r>
  <r>
    <s v="sales"/>
    <x v="15"/>
    <x v="59"/>
    <n v="24.848737277631699"/>
    <n v="1"/>
    <x v="14"/>
    <n v="24.848737277631699"/>
  </r>
  <r>
    <s v="sales"/>
    <x v="15"/>
    <x v="60"/>
    <n v="22.826238283164599"/>
    <n v="1"/>
    <x v="14"/>
    <n v="22.826238283164599"/>
  </r>
  <r>
    <s v="sales"/>
    <x v="15"/>
    <x v="61"/>
    <n v="20.9577834781382"/>
    <n v="1"/>
    <x v="14"/>
    <n v="20.9577834781382"/>
  </r>
  <r>
    <s v="sales"/>
    <x v="15"/>
    <x v="62"/>
    <n v="19.2112373927561"/>
    <n v="1"/>
    <x v="14"/>
    <n v="19.2112373927561"/>
  </r>
  <r>
    <s v="sales"/>
    <x v="15"/>
    <x v="63"/>
    <n v="17.6631423335192"/>
    <n v="1"/>
    <x v="15"/>
    <n v="17.6631423335192"/>
  </r>
  <r>
    <s v="sales"/>
    <x v="15"/>
    <x v="64"/>
    <n v="16.229825473088901"/>
    <n v="1"/>
    <x v="15"/>
    <n v="16.229825473088901"/>
  </r>
  <r>
    <s v="sales"/>
    <x v="15"/>
    <x v="65"/>
    <n v="14.8973461706385"/>
    <n v="1"/>
    <x v="15"/>
    <n v="14.8973461706385"/>
  </r>
  <r>
    <s v="sales"/>
    <x v="15"/>
    <x v="66"/>
    <n v="13.676024247062999"/>
    <n v="1"/>
    <x v="15"/>
    <n v="13.676024247062999"/>
  </r>
  <r>
    <s v="sales"/>
    <x v="15"/>
    <x v="67"/>
    <n v="12.482215603006001"/>
    <n v="1"/>
    <x v="16"/>
    <n v="12.482215603006001"/>
  </r>
  <r>
    <s v="sales"/>
    <x v="15"/>
    <x v="68"/>
    <n v="11.4517191031949"/>
    <n v="1"/>
    <x v="16"/>
    <n v="11.4517191031949"/>
  </r>
  <r>
    <s v="sales"/>
    <x v="15"/>
    <x v="69"/>
    <n v="10.5167495172541"/>
    <n v="1"/>
    <x v="16"/>
    <n v="10.5167495172541"/>
  </r>
  <r>
    <s v="sales"/>
    <x v="15"/>
    <x v="70"/>
    <n v="9.5463023442809494"/>
    <n v="1"/>
    <x v="16"/>
    <n v="9.5463023442809494"/>
  </r>
  <r>
    <s v="sales"/>
    <x v="15"/>
    <x v="71"/>
    <n v="8.7358783941613805"/>
    <n v="1"/>
    <x v="17"/>
    <n v="8.7358783941613805"/>
  </r>
  <r>
    <s v="sales"/>
    <x v="15"/>
    <x v="72"/>
    <n v="7.9409520009731702"/>
    <n v="1"/>
    <x v="17"/>
    <n v="7.9409520009731702"/>
  </r>
  <r>
    <s v="sales"/>
    <x v="15"/>
    <x v="73"/>
    <n v="13.9785907710862"/>
    <n v="1"/>
    <x v="17"/>
    <n v="13.9785907710862"/>
  </r>
  <r>
    <s v="sales"/>
    <x v="15"/>
    <x v="74"/>
    <n v="18.5868981800119"/>
    <n v="1"/>
    <x v="17"/>
    <n v="18.5868981800119"/>
  </r>
  <r>
    <s v="sales"/>
    <x v="15"/>
    <x v="75"/>
    <n v="21.6303890610832"/>
    <n v="1"/>
    <x v="17"/>
    <n v="21.6303890610832"/>
  </r>
  <r>
    <s v="sales"/>
    <x v="15"/>
    <x v="76"/>
    <n v="24.277018045024398"/>
    <n v="1"/>
    <x v="18"/>
    <n v="24.277018045024398"/>
  </r>
  <r>
    <s v="sales"/>
    <x v="15"/>
    <x v="77"/>
    <n v="22.3228669772102"/>
    <n v="1"/>
    <x v="18"/>
    <n v="22.3228669772102"/>
  </r>
  <r>
    <s v="sales"/>
    <x v="15"/>
    <x v="78"/>
    <n v="20.511326228742501"/>
    <n v="1"/>
    <x v="18"/>
    <n v="20.511326228742501"/>
  </r>
  <r>
    <s v="sales"/>
    <x v="15"/>
    <x v="79"/>
    <n v="18.7288512474214"/>
    <n v="1"/>
    <x v="18"/>
    <n v="18.7288512474214"/>
  </r>
  <r>
    <s v="sales"/>
    <x v="15"/>
    <x v="80"/>
    <n v="17.134171037208901"/>
    <n v="1"/>
    <x v="19"/>
    <n v="17.134171037208901"/>
  </r>
  <r>
    <s v="sales"/>
    <x v="15"/>
    <x v="81"/>
    <n v="21.270574900037399"/>
    <n v="1"/>
    <x v="19"/>
    <n v="21.270574900037399"/>
  </r>
  <r>
    <s v="sales"/>
    <x v="15"/>
    <x v="82"/>
    <n v="26.5916131825192"/>
    <n v="1"/>
    <x v="19"/>
    <n v="26.5916131825192"/>
  </r>
  <r>
    <s v="sales"/>
    <x v="15"/>
    <x v="83"/>
    <n v="31.146008031523198"/>
    <n v="1"/>
    <x v="19"/>
    <n v="31.146008031523198"/>
  </r>
  <r>
    <s v="sales"/>
    <x v="15"/>
    <x v="84"/>
    <n v="34.661393300698997"/>
    <n v="1"/>
    <x v="20"/>
    <n v="34.661393300698997"/>
  </r>
  <r>
    <s v="sales"/>
    <x v="15"/>
    <x v="85"/>
    <n v="36.465892568100301"/>
    <n v="1"/>
    <x v="20"/>
    <n v="36.465892568100301"/>
  </r>
  <r>
    <s v="sales"/>
    <x v="15"/>
    <x v="86"/>
    <n v="38.928730972755197"/>
    <n v="1"/>
    <x v="20"/>
    <n v="38.928730972755197"/>
  </r>
  <r>
    <s v="sales"/>
    <x v="15"/>
    <x v="87"/>
    <n v="35.7599038569196"/>
    <n v="1"/>
    <x v="20"/>
    <n v="35.7599038569196"/>
  </r>
  <r>
    <s v="sales"/>
    <x v="15"/>
    <x v="88"/>
    <n v="32.759418516596597"/>
    <n v="1"/>
    <x v="20"/>
    <n v="32.759418516596597"/>
  </r>
  <r>
    <s v="sales"/>
    <x v="15"/>
    <x v="89"/>
    <n v="29.941788669688901"/>
    <n v="1"/>
    <x v="21"/>
    <n v="29.941788669688901"/>
  </r>
  <r>
    <s v="sales"/>
    <x v="15"/>
    <x v="90"/>
    <n v="27.516605513377399"/>
    <n v="1"/>
    <x v="21"/>
    <n v="27.516605513377399"/>
  </r>
  <r>
    <s v="sales"/>
    <x v="15"/>
    <x v="91"/>
    <n v="25.1506900487867"/>
    <n v="1"/>
    <x v="21"/>
    <n v="25.1506900487867"/>
  </r>
  <r>
    <s v="sales"/>
    <x v="15"/>
    <x v="92"/>
    <n v="23.031849113630798"/>
    <n v="1"/>
    <x v="21"/>
    <n v="23.031849113630798"/>
  </r>
  <r>
    <s v="sales"/>
    <x v="15"/>
    <x v="93"/>
    <n v="21.128921292602001"/>
    <n v="1"/>
    <x v="22"/>
    <n v="21.128921292602001"/>
  </r>
  <r>
    <s v="sales"/>
    <x v="15"/>
    <x v="94"/>
    <n v="19.296136924429"/>
    <n v="1"/>
    <x v="22"/>
    <n v="19.296136924429"/>
  </r>
  <r>
    <s v="sales"/>
    <x v="15"/>
    <x v="95"/>
    <n v="17.602835161681199"/>
    <n v="1"/>
    <x v="22"/>
    <n v="17.602835161681199"/>
  </r>
  <r>
    <s v="sales"/>
    <x v="15"/>
    <x v="96"/>
    <n v="16.132999954474801"/>
    <n v="1"/>
    <x v="22"/>
    <n v="16.132999954474801"/>
  </r>
  <r>
    <s v="sales"/>
    <x v="15"/>
    <x v="97"/>
    <n v="14.7479205948865"/>
    <n v="1"/>
    <x v="22"/>
    <n v="14.7479205948865"/>
  </r>
  <r>
    <s v="sales"/>
    <x v="15"/>
    <x v="98"/>
    <n v="13.442943058005"/>
    <n v="1"/>
    <x v="23"/>
    <n v="13.442943058005"/>
  </r>
  <r>
    <s v="sales"/>
    <x v="15"/>
    <x v="99"/>
    <n v="12.2961623634133"/>
    <n v="1"/>
    <x v="23"/>
    <n v="12.2961623634133"/>
  </r>
  <r>
    <s v="sales"/>
    <x v="15"/>
    <x v="100"/>
    <n v="11.271921544436401"/>
    <n v="1"/>
    <x v="23"/>
    <n v="11.271921544436401"/>
  </r>
  <r>
    <s v="sales"/>
    <x v="15"/>
    <x v="101"/>
    <n v="10.3203318662777"/>
    <n v="1"/>
    <x v="23"/>
    <n v="10.3203318662777"/>
  </r>
  <r>
    <s v="sales"/>
    <x v="15"/>
    <x v="102"/>
    <n v="9.4614422445801196"/>
    <n v="1"/>
    <x v="24"/>
    <n v="9.4614422445801196"/>
  </r>
  <r>
    <s v="sales"/>
    <x v="15"/>
    <x v="103"/>
    <n v="8.6717579705193302"/>
    <n v="1"/>
    <x v="24"/>
    <n v="8.6717579705193302"/>
  </r>
  <r>
    <s v="sales"/>
    <x v="15"/>
    <x v="104"/>
    <n v="7.9864148281579102"/>
    <n v="1"/>
    <x v="24"/>
    <n v="7.9864148281579102"/>
  </r>
  <r>
    <s v="sales"/>
    <x v="15"/>
    <x v="105"/>
    <n v="7.3457798701495998"/>
    <n v="1"/>
    <x v="24"/>
    <n v="7.3457798701495998"/>
  </r>
  <r>
    <s v="sales"/>
    <x v="15"/>
    <x v="106"/>
    <n v="6.6690110219791299"/>
    <n v="1"/>
    <x v="25"/>
    <n v="6.6690110219791299"/>
  </r>
  <r>
    <s v="sales"/>
    <x v="15"/>
    <x v="107"/>
    <n v="6.0984463711698504"/>
    <n v="1"/>
    <x v="25"/>
    <n v="6.0984463711698504"/>
  </r>
  <r>
    <s v="sales"/>
    <x v="15"/>
    <x v="108"/>
    <n v="5.6097381434812101"/>
    <n v="1"/>
    <x v="25"/>
    <n v="5.6097381434812101"/>
  </r>
  <r>
    <s v="sales"/>
    <x v="15"/>
    <x v="109"/>
    <n v="5.13939260744755"/>
    <n v="1"/>
    <x v="25"/>
    <n v="5.13939260744755"/>
  </r>
  <r>
    <s v="sales"/>
    <x v="15"/>
    <x v="110"/>
    <n v="4.6852619501173303"/>
    <n v="1"/>
    <x v="25"/>
    <n v="4.6852619501173303"/>
  </r>
  <r>
    <s v="sales"/>
    <x v="15"/>
    <x v="111"/>
    <n v="4.2485936970977303"/>
    <n v="1"/>
    <x v="26"/>
    <n v="4.2485936970977303"/>
  </r>
  <r>
    <s v="sales"/>
    <x v="15"/>
    <x v="112"/>
    <n v="3.9027758604512401"/>
    <n v="1"/>
    <x v="26"/>
    <n v="3.9027758604512401"/>
  </r>
  <r>
    <s v="sales"/>
    <x v="15"/>
    <x v="113"/>
    <n v="3.5608408245648202"/>
    <n v="1"/>
    <x v="26"/>
    <n v="3.5608408245648202"/>
  </r>
  <r>
    <s v="sales"/>
    <x v="15"/>
    <x v="114"/>
    <n v="3.2454235914030201"/>
    <n v="1"/>
    <x v="26"/>
    <n v="3.2454235914030201"/>
  </r>
  <r>
    <s v="sales"/>
    <x v="15"/>
    <x v="115"/>
    <n v="2.9459230070495601"/>
    <n v="1"/>
    <x v="27"/>
    <n v="2.9459230070495601"/>
  </r>
  <r>
    <s v="sales"/>
    <x v="15"/>
    <x v="116"/>
    <n v="2.6801202659006198"/>
    <n v="1"/>
    <x v="27"/>
    <n v="2.6801202659006198"/>
  </r>
  <r>
    <s v="sales"/>
    <x v="15"/>
    <x v="117"/>
    <n v="2.4664330766311999"/>
    <n v="1"/>
    <x v="27"/>
    <n v="2.4664330766311999"/>
  </r>
  <r>
    <s v="sales"/>
    <x v="15"/>
    <x v="118"/>
    <n v="2.25884331466996"/>
    <n v="1"/>
    <x v="27"/>
    <n v="2.25884331466996"/>
  </r>
  <r>
    <s v="sales"/>
    <x v="15"/>
    <x v="119"/>
    <n v="2.0656514959001"/>
    <n v="1"/>
    <x v="28"/>
    <n v="2.0656514959001"/>
  </r>
  <r>
    <s v="sales"/>
    <x v="15"/>
    <x v="120"/>
    <n v="1.8949240546569699"/>
    <n v="1"/>
    <x v="28"/>
    <n v="1.8949240546569699"/>
  </r>
  <r>
    <s v="sales"/>
    <x v="15"/>
    <x v="121"/>
    <n v="1.73853581371247"/>
    <n v="1"/>
    <x v="28"/>
    <n v="1.73853581371247"/>
  </r>
  <r>
    <s v="sales"/>
    <x v="15"/>
    <x v="122"/>
    <n v="1.5871076785398099"/>
    <n v="1"/>
    <x v="28"/>
    <n v="1.5871076785398099"/>
  </r>
  <r>
    <s v="sales"/>
    <x v="15"/>
    <x v="123"/>
    <n v="1.4502473359407599"/>
    <n v="1"/>
    <x v="29"/>
    <n v="1.4502473359407599"/>
  </r>
  <r>
    <s v="sales"/>
    <x v="15"/>
    <x v="124"/>
    <n v="1.33153884594161"/>
    <n v="1"/>
    <x v="29"/>
    <n v="1.33153884594161"/>
  </r>
  <r>
    <s v="sales"/>
    <x v="15"/>
    <x v="125"/>
    <n v="1.2226750091443599"/>
    <n v="1"/>
    <x v="29"/>
    <n v="1.2226750091443599"/>
  </r>
  <r>
    <s v="sales"/>
    <x v="15"/>
    <x v="126"/>
    <n v="1.1165673899463"/>
    <n v="1"/>
    <x v="29"/>
    <n v="1.1165673899463"/>
  </r>
  <r>
    <s v="sales"/>
    <x v="15"/>
    <x v="127"/>
    <n v="1.02004812256416"/>
    <n v="1"/>
    <x v="29"/>
    <n v="1.02004812256416"/>
  </r>
  <r>
    <s v="sales"/>
    <x v="15"/>
    <x v="128"/>
    <n v="0.93617136479037"/>
    <n v="1"/>
    <x v="30"/>
    <n v="0.93617136479037"/>
  </r>
  <r>
    <s v="sales"/>
    <x v="15"/>
    <x v="129"/>
    <n v="0.86084445515465402"/>
    <n v="1"/>
    <x v="30"/>
    <n v="0.86084445515465402"/>
  </r>
  <r>
    <s v="sales"/>
    <x v="15"/>
    <x v="130"/>
    <n v="0.78556251297978696"/>
    <n v="1"/>
    <x v="30"/>
    <n v="0.78556251297978696"/>
  </r>
  <r>
    <s v="sales"/>
    <x v="15"/>
    <x v="131"/>
    <n v="0.71744411013519804"/>
    <n v="1"/>
    <x v="30"/>
    <n v="0.71744411013519804"/>
  </r>
  <r>
    <s v="sales"/>
    <x v="15"/>
    <x v="132"/>
    <n v="0.65843811477993097"/>
    <n v="1"/>
    <x v="31"/>
    <n v="0.65843811477993097"/>
  </r>
  <r>
    <s v="sales"/>
    <x v="15"/>
    <x v="133"/>
    <n v="0.603617666348225"/>
    <n v="1"/>
    <x v="31"/>
    <n v="0.603617666348225"/>
  </r>
  <r>
    <s v="sales"/>
    <x v="15"/>
    <x v="134"/>
    <n v="0.55042061043351598"/>
    <n v="1"/>
    <x v="31"/>
    <n v="0.55042061043351598"/>
  </r>
  <r>
    <s v="sales"/>
    <x v="15"/>
    <x v="135"/>
    <n v="0.50242514510385305"/>
    <n v="1"/>
    <x v="31"/>
    <n v="0.50242514510385305"/>
  </r>
  <r>
    <s v="sales"/>
    <x v="15"/>
    <x v="136"/>
    <n v="0.46138000041834498"/>
    <n v="1"/>
    <x v="31"/>
    <n v="0.46138000041834498"/>
  </r>
  <r>
    <s v="sales"/>
    <x v="15"/>
    <x v="137"/>
    <n v="0.42347709600248501"/>
    <n v="1"/>
    <x v="32"/>
    <n v="0.42347709600248501"/>
  </r>
  <r>
    <s v="sales"/>
    <x v="15"/>
    <x v="138"/>
    <n v="0.386441129925858"/>
    <n v="1"/>
    <x v="32"/>
    <n v="0.386441129925858"/>
  </r>
  <r>
    <s v="sales"/>
    <x v="15"/>
    <x v="139"/>
    <n v="0.353306387154872"/>
    <n v="1"/>
    <x v="32"/>
    <n v="0.353306387154872"/>
  </r>
  <r>
    <s v="sales"/>
    <x v="15"/>
    <x v="140"/>
    <n v="0.324605082197853"/>
    <n v="1"/>
    <x v="32"/>
    <n v="0.324605082197853"/>
  </r>
  <r>
    <s v="sales"/>
    <x v="15"/>
    <x v="141"/>
    <n v="0.29776767852063701"/>
    <n v="1"/>
    <x v="33"/>
    <n v="0.29776767852063701"/>
  </r>
  <r>
    <s v="sales"/>
    <x v="15"/>
    <x v="142"/>
    <n v="0.27146764624005798"/>
    <n v="1"/>
    <x v="33"/>
    <n v="0.27146764624005798"/>
  </r>
  <r>
    <s v="sales"/>
    <x v="15"/>
    <x v="143"/>
    <n v="0.24771128176736101"/>
    <n v="1"/>
    <x v="33"/>
    <n v="0.24771128176736101"/>
  </r>
  <r>
    <s v="sales"/>
    <x v="15"/>
    <x v="144"/>
    <n v="0.22755152010679799"/>
    <n v="1"/>
    <x v="33"/>
    <n v="0.22755152010679799"/>
  </r>
  <r>
    <s v="sales"/>
    <x v="15"/>
    <x v="145"/>
    <n v="0.20877402327914901"/>
    <n v="1"/>
    <x v="34"/>
    <n v="0.20877402327914901"/>
  </r>
  <r>
    <s v="sales"/>
    <x v="15"/>
    <x v="146"/>
    <n v="0.18983014356434499"/>
    <n v="1"/>
    <x v="34"/>
    <n v="0.18983014356434499"/>
  </r>
  <r>
    <s v="sales"/>
    <x v="15"/>
    <x v="147"/>
    <n v="0.17300551301337899"/>
    <n v="1"/>
    <x v="34"/>
    <n v="0.17300551301337899"/>
  </r>
  <r>
    <s v="sales"/>
    <x v="15"/>
    <x v="148"/>
    <n v="0.15855229072405999"/>
    <n v="1"/>
    <x v="34"/>
    <n v="0.15855229072405999"/>
  </r>
  <r>
    <s v="sales"/>
    <x v="15"/>
    <x v="149"/>
    <n v="0.14515870419468499"/>
    <n v="1"/>
    <x v="34"/>
    <n v="0.14515870419468499"/>
  </r>
  <r>
    <s v="sales"/>
    <x v="15"/>
    <x v="150"/>
    <n v="0.13199361127628001"/>
    <n v="1"/>
    <x v="35"/>
    <n v="0.13199361127628001"/>
  </r>
  <r>
    <s v="sales"/>
    <x v="15"/>
    <x v="151"/>
    <n v="0.12128947931055099"/>
    <n v="1"/>
    <x v="35"/>
    <n v="0.12128947931055099"/>
  </r>
  <r>
    <s v="sales"/>
    <x v="15"/>
    <x v="152"/>
    <n v="1.5931258505035699"/>
    <n v="1"/>
    <x v="35"/>
    <n v="1.5931258505035699"/>
  </r>
  <r>
    <s v="sales"/>
    <x v="15"/>
    <x v="153"/>
    <n v="3.06081724047251"/>
    <n v="1"/>
    <x v="35"/>
    <n v="3.06081724047251"/>
  </r>
  <r>
    <s v="sales"/>
    <x v="15"/>
    <x v="154"/>
    <n v="5.1314081177252397"/>
    <n v="1"/>
    <x v="36"/>
    <n v="5.1314081177252397"/>
  </r>
  <r>
    <s v="sales"/>
    <x v="15"/>
    <x v="155"/>
    <n v="4.7035050516874204"/>
    <n v="1"/>
    <x v="36"/>
    <n v="4.7035050516874204"/>
  </r>
  <r>
    <s v="sales"/>
    <x v="15"/>
    <x v="156"/>
    <n v="4.3307611709540001"/>
    <n v="1"/>
    <x v="36"/>
    <n v="4.3307611709540001"/>
  </r>
  <r>
    <s v="sales"/>
    <x v="15"/>
    <x v="157"/>
    <n v="3.9842885610213101"/>
    <n v="1"/>
    <x v="36"/>
    <n v="3.9842885610213101"/>
  </r>
  <r>
    <s v="sales"/>
    <x v="15"/>
    <x v="158"/>
    <n v="3.6214608638662198"/>
    <n v="1"/>
    <x v="37"/>
    <n v="3.6214608638662198"/>
  </r>
  <r>
    <s v="sales"/>
    <x v="15"/>
    <x v="159"/>
    <n v="3.3101610566114701"/>
    <n v="1"/>
    <x v="37"/>
    <n v="3.3101610566114701"/>
  </r>
  <r>
    <s v="sales"/>
    <x v="15"/>
    <x v="160"/>
    <n v="3.0446553905214002"/>
    <n v="1"/>
    <x v="37"/>
    <n v="3.0446553905214002"/>
  </r>
  <r>
    <s v="sales"/>
    <x v="15"/>
    <x v="161"/>
    <n v="2.7883682028138401"/>
    <n v="1"/>
    <x v="37"/>
    <n v="2.7883682028138401"/>
  </r>
  <r>
    <s v="sales"/>
    <x v="15"/>
    <x v="162"/>
    <n v="2.5403309939115499"/>
    <n v="1"/>
    <x v="37"/>
    <n v="2.5403309939115499"/>
  </r>
  <r>
    <s v="sales"/>
    <x v="15"/>
    <x v="163"/>
    <n v="2.3021201309995698"/>
    <n v="1"/>
    <x v="38"/>
    <n v="2.3021201309995698"/>
  </r>
  <r>
    <s v="sales"/>
    <x v="15"/>
    <x v="164"/>
    <n v="2.1139190218988801"/>
    <n v="1"/>
    <x v="38"/>
    <n v="2.1139190218988801"/>
  </r>
  <r>
    <s v="sales"/>
    <x v="15"/>
    <x v="165"/>
    <n v="1.9280249004222001"/>
    <n v="1"/>
    <x v="38"/>
    <n v="1.9280249004222001"/>
  </r>
  <r>
    <s v="sales"/>
    <x v="15"/>
    <x v="166"/>
    <n v="1.75673780243416"/>
    <n v="1"/>
    <x v="38"/>
    <n v="1.75673780243416"/>
  </r>
  <r>
    <s v="sales"/>
    <x v="15"/>
    <x v="167"/>
    <n v="1.5940418271155199"/>
    <n v="1"/>
    <x v="39"/>
    <n v="1.5940418271155199"/>
  </r>
  <r>
    <s v="sales"/>
    <x v="15"/>
    <x v="168"/>
    <n v="1.4500771227184399"/>
    <n v="1"/>
    <x v="39"/>
    <n v="1.4500771227184399"/>
  </r>
  <r>
    <s v="sales"/>
    <x v="15"/>
    <x v="169"/>
    <n v="1.3344988185583"/>
    <n v="1"/>
    <x v="39"/>
    <n v="1.3344988185583"/>
  </r>
  <r>
    <s v="sales"/>
    <x v="15"/>
    <x v="170"/>
    <n v="1.2219758524091699"/>
    <n v="1"/>
    <x v="39"/>
    <n v="1.2219758524091699"/>
  </r>
  <r>
    <s v="sales"/>
    <x v="15"/>
    <x v="171"/>
    <n v="1.1174214007807499"/>
    <n v="1"/>
    <x v="40"/>
    <n v="1.1174214007807499"/>
  </r>
  <r>
    <s v="sales"/>
    <x v="15"/>
    <x v="172"/>
    <n v="1.0252357049307399"/>
    <n v="1"/>
    <x v="40"/>
    <n v="1.0252357049307399"/>
  </r>
  <r>
    <s v="sales"/>
    <x v="15"/>
    <x v="173"/>
    <n v="0.940745549303178"/>
    <n v="1"/>
    <x v="40"/>
    <n v="0.940745549303178"/>
  </r>
  <r>
    <s v="sales"/>
    <x v="15"/>
    <x v="174"/>
    <n v="0.85865895912285595"/>
    <n v="1"/>
    <x v="40"/>
    <n v="0.85865895912285595"/>
  </r>
  <r>
    <s v="sales"/>
    <x v="15"/>
    <x v="175"/>
    <n v="0.78450318816350795"/>
    <n v="1"/>
    <x v="40"/>
    <n v="0.78450318816350795"/>
  </r>
  <r>
    <s v="sales"/>
    <x v="15"/>
    <x v="176"/>
    <n v="0.720374814271313"/>
    <n v="1"/>
    <x v="41"/>
    <n v="0.720374814271313"/>
  </r>
  <r>
    <s v="sales"/>
    <x v="15"/>
    <x v="177"/>
    <n v="0.66155503102228397"/>
    <n v="1"/>
    <x v="41"/>
    <n v="0.66155503102228397"/>
  </r>
  <r>
    <s v="sales"/>
    <x v="15"/>
    <x v="178"/>
    <n v="0.60405175267511002"/>
    <n v="1"/>
    <x v="41"/>
    <n v="0.60405175267511002"/>
  </r>
  <r>
    <s v="sales"/>
    <x v="15"/>
    <x v="179"/>
    <n v="0.55177650467149797"/>
    <n v="1"/>
    <x v="41"/>
    <n v="0.55177650467149797"/>
  </r>
  <r>
    <s v="sales"/>
    <x v="15"/>
    <x v="180"/>
    <n v="0.50646780509419798"/>
    <n v="1"/>
    <x v="42"/>
    <n v="0.50646780509419798"/>
  </r>
  <r>
    <s v="sales"/>
    <x v="15"/>
    <x v="181"/>
    <n v="0.465760115705182"/>
    <n v="1"/>
    <x v="42"/>
    <n v="0.465760115705182"/>
  </r>
  <r>
    <s v="sales"/>
    <x v="15"/>
    <x v="182"/>
    <n v="0.42496812797943401"/>
    <n v="1"/>
    <x v="42"/>
    <n v="0.42496812797943401"/>
  </r>
  <r>
    <s v="sales"/>
    <x v="15"/>
    <x v="183"/>
    <n v="0.38807913232450802"/>
    <n v="1"/>
    <x v="42"/>
    <n v="0.38807913232450802"/>
  </r>
  <r>
    <s v="sales"/>
    <x v="15"/>
    <x v="184"/>
    <n v="0.356207313602114"/>
    <n v="1"/>
    <x v="43"/>
    <n v="0.356207313602114"/>
  </r>
  <r>
    <s v="sales"/>
    <x v="15"/>
    <x v="185"/>
    <n v="0.32657661319847803"/>
    <n v="1"/>
    <x v="43"/>
    <n v="0.32657661319847803"/>
  </r>
  <r>
    <s v="sales"/>
    <x v="15"/>
    <x v="186"/>
    <n v="0.29775365197298997"/>
    <n v="1"/>
    <x v="43"/>
    <n v="0.29775365197298997"/>
  </r>
  <r>
    <s v="sales"/>
    <x v="15"/>
    <x v="187"/>
    <n v="0.27176464111556697"/>
    <n v="1"/>
    <x v="43"/>
    <n v="0.27176464111556697"/>
  </r>
  <r>
    <s v="sales"/>
    <x v="15"/>
    <x v="188"/>
    <n v="0.249587598884255"/>
    <n v="1"/>
    <x v="43"/>
    <n v="0.249587598884255"/>
  </r>
  <r>
    <s v="sales"/>
    <x v="15"/>
    <x v="189"/>
    <n v="0.229107544411561"/>
    <n v="1"/>
    <x v="44"/>
    <n v="0.229107544411561"/>
  </r>
  <r>
    <s v="sales"/>
    <x v="15"/>
    <x v="190"/>
    <n v="0.20904753715600199"/>
    <n v="1"/>
    <x v="44"/>
    <n v="0.20904753715600199"/>
  </r>
  <r>
    <s v="sales"/>
    <x v="15"/>
    <x v="191"/>
    <n v="0.191112223156231"/>
    <n v="1"/>
    <x v="44"/>
    <n v="0.191112223156231"/>
  </r>
  <r>
    <s v="sales"/>
    <x v="15"/>
    <x v="192"/>
    <n v="0.17560318324829199"/>
    <n v="1"/>
    <x v="44"/>
    <n v="0.17560318324829199"/>
  </r>
  <r>
    <s v="sales"/>
    <x v="15"/>
    <x v="193"/>
    <n v="0.161098838952555"/>
    <n v="1"/>
    <x v="45"/>
    <n v="0.161098838952555"/>
  </r>
  <r>
    <s v="sales"/>
    <x v="15"/>
    <x v="194"/>
    <n v="0.146855548164745"/>
    <n v="1"/>
    <x v="45"/>
    <n v="0.146855548164745"/>
  </r>
  <r>
    <s v="sales"/>
    <x v="15"/>
    <x v="195"/>
    <n v="0.133992183888439"/>
    <n v="1"/>
    <x v="45"/>
    <n v="0.133992183888439"/>
  </r>
  <r>
    <s v="sales"/>
    <x v="15"/>
    <x v="196"/>
    <n v="0.123097311100377"/>
    <n v="1"/>
    <x v="45"/>
    <n v="0.123097311100377"/>
  </r>
  <r>
    <s v="sales"/>
    <x v="15"/>
    <x v="197"/>
    <n v="0.112947904223441"/>
    <n v="1"/>
    <x v="45"/>
    <n v="0.112947904223441"/>
  </r>
  <r>
    <s v="sales"/>
    <x v="15"/>
    <x v="198"/>
    <n v="0.10268455096420499"/>
    <n v="1"/>
    <x v="46"/>
    <n v="0.10268455096420499"/>
  </r>
  <r>
    <s v="sales"/>
    <x v="15"/>
    <x v="199"/>
    <n v="9.3574467692428803E-2"/>
    <n v="1"/>
    <x v="46"/>
    <n v="9.3574467692428803E-2"/>
  </r>
  <r>
    <s v="sales"/>
    <x v="15"/>
    <x v="200"/>
    <n v="8.5760074940615799E-2"/>
    <n v="1"/>
    <x v="46"/>
    <n v="8.5760074940615799E-2"/>
  </r>
  <r>
    <s v="sales"/>
    <x v="15"/>
    <x v="201"/>
    <n v="7.8517923013618499E-2"/>
    <n v="1"/>
    <x v="46"/>
    <n v="7.8517923013618499E-2"/>
  </r>
  <r>
    <s v="sales"/>
    <x v="15"/>
    <x v="202"/>
    <n v="7.1390243337328296E-2"/>
    <n v="1"/>
    <x v="47"/>
    <n v="7.1390243337328296E-2"/>
  </r>
  <r>
    <s v="sales"/>
    <x v="15"/>
    <x v="203"/>
    <n v="6.5605725052758496E-2"/>
    <n v="1"/>
    <x v="47"/>
    <n v="6.5605725052758496E-2"/>
  </r>
  <r>
    <s v="sales"/>
    <x v="15"/>
    <x v="204"/>
    <n v="1.54419405769659"/>
    <n v="1"/>
    <x v="47"/>
    <n v="1.54419405769659"/>
  </r>
  <r>
    <s v="sales"/>
    <x v="15"/>
    <x v="205"/>
    <n v="3.0183659899844701"/>
    <n v="1"/>
    <x v="47"/>
    <n v="3.0183659899844701"/>
  </r>
  <r>
    <s v="sales"/>
    <x v="15"/>
    <x v="206"/>
    <n v="5.0961728551564098"/>
    <n v="1"/>
    <x v="48"/>
    <n v="5.0961728551564098"/>
  </r>
  <r>
    <s v="sales"/>
    <x v="15"/>
    <x v="207"/>
    <n v="4.6713282429199401"/>
    <n v="1"/>
    <x v="48"/>
    <n v="4.6713282429199401"/>
  </r>
  <r>
    <s v="sales"/>
    <x v="16"/>
    <x v="0"/>
    <n v="32.961903918478697"/>
    <n v="1"/>
    <x v="0"/>
    <n v="32.961903918478697"/>
  </r>
  <r>
    <s v="sales"/>
    <x v="16"/>
    <x v="1"/>
    <n v="33.9823147239345"/>
    <n v="1"/>
    <x v="0"/>
    <n v="33.9823147239345"/>
  </r>
  <r>
    <s v="sales"/>
    <x v="16"/>
    <x v="2"/>
    <n v="35.619082987520301"/>
    <n v="1"/>
    <x v="1"/>
    <n v="35.619082987520301"/>
  </r>
  <r>
    <s v="sales"/>
    <x v="16"/>
    <x v="3"/>
    <n v="35.500225384346599"/>
    <n v="1"/>
    <x v="1"/>
    <n v="35.500225384346599"/>
  </r>
  <r>
    <s v="sales"/>
    <x v="16"/>
    <x v="4"/>
    <n v="34.132614124267903"/>
    <n v="1"/>
    <x v="1"/>
    <n v="34.132614124267903"/>
  </r>
  <r>
    <s v="sales"/>
    <x v="16"/>
    <x v="5"/>
    <n v="33.8105806680515"/>
    <n v="1"/>
    <x v="1"/>
    <n v="33.8105806680515"/>
  </r>
  <r>
    <s v="sales"/>
    <x v="16"/>
    <x v="6"/>
    <n v="33.251896459120999"/>
    <n v="1"/>
    <x v="2"/>
    <n v="33.251896459120999"/>
  </r>
  <r>
    <s v="sales"/>
    <x v="16"/>
    <x v="7"/>
    <n v="33.577094796869297"/>
    <n v="1"/>
    <x v="2"/>
    <n v="33.577094796869297"/>
  </r>
  <r>
    <s v="sales"/>
    <x v="16"/>
    <x v="8"/>
    <n v="29.6312144450409"/>
    <n v="1"/>
    <x v="2"/>
    <n v="29.6312144450409"/>
  </r>
  <r>
    <s v="sales"/>
    <x v="16"/>
    <x v="9"/>
    <n v="26.277861197712902"/>
    <n v="1"/>
    <x v="2"/>
    <n v="26.277861197712902"/>
  </r>
  <r>
    <s v="sales"/>
    <x v="16"/>
    <x v="10"/>
    <n v="28.440250274224301"/>
    <n v="1"/>
    <x v="3"/>
    <n v="28.440250274224301"/>
  </r>
  <r>
    <s v="sales"/>
    <x v="16"/>
    <x v="11"/>
    <n v="31.831585535640698"/>
    <n v="1"/>
    <x v="3"/>
    <n v="31.831585535640698"/>
  </r>
  <r>
    <s v="sales"/>
    <x v="16"/>
    <x v="12"/>
    <n v="30.831205975941199"/>
    <n v="1"/>
    <x v="3"/>
    <n v="30.831205975941199"/>
  </r>
  <r>
    <s v="sales"/>
    <x v="16"/>
    <x v="13"/>
    <n v="28.3538054333379"/>
    <n v="1"/>
    <x v="3"/>
    <n v="28.3538054333379"/>
  </r>
  <r>
    <s v="sales"/>
    <x v="16"/>
    <x v="14"/>
    <n v="27.046646819308599"/>
    <n v="1"/>
    <x v="3"/>
    <n v="27.046646819308599"/>
  </r>
  <r>
    <s v="sales"/>
    <x v="16"/>
    <x v="15"/>
    <n v="26.403786568928901"/>
    <n v="1"/>
    <x v="4"/>
    <n v="26.403786568928901"/>
  </r>
  <r>
    <s v="sales"/>
    <x v="16"/>
    <x v="16"/>
    <n v="26.170751817362099"/>
    <n v="1"/>
    <x v="4"/>
    <n v="26.170751817362099"/>
  </r>
  <r>
    <s v="sales"/>
    <x v="16"/>
    <x v="17"/>
    <n v="25.935820970759799"/>
    <n v="1"/>
    <x v="4"/>
    <n v="25.935820970759799"/>
  </r>
  <r>
    <s v="sales"/>
    <x v="16"/>
    <x v="18"/>
    <n v="27.674276270579199"/>
    <n v="1"/>
    <x v="4"/>
    <n v="27.674276270579199"/>
  </r>
  <r>
    <s v="sales"/>
    <x v="16"/>
    <x v="19"/>
    <n v="31.0896481013027"/>
    <n v="1"/>
    <x v="5"/>
    <n v="31.0896481013027"/>
  </r>
  <r>
    <s v="sales"/>
    <x v="16"/>
    <x v="20"/>
    <n v="30.918395744317198"/>
    <n v="1"/>
    <x v="5"/>
    <n v="30.918395744317198"/>
  </r>
  <r>
    <s v="sales"/>
    <x v="16"/>
    <x v="21"/>
    <n v="28.482548722708302"/>
    <n v="1"/>
    <x v="5"/>
    <n v="28.482548722708302"/>
  </r>
  <r>
    <s v="sales"/>
    <x v="16"/>
    <x v="22"/>
    <n v="27.3259795777224"/>
    <n v="1"/>
    <x v="5"/>
    <n v="27.3259795777224"/>
  </r>
  <r>
    <s v="sales"/>
    <x v="16"/>
    <x v="23"/>
    <n v="26.2339160571143"/>
    <n v="1"/>
    <x v="5"/>
    <n v="26.2339160571143"/>
  </r>
  <r>
    <s v="sales"/>
    <x v="16"/>
    <x v="24"/>
    <n v="34.973139496883299"/>
    <n v="1"/>
    <x v="6"/>
    <n v="34.973139496883299"/>
  </r>
  <r>
    <s v="sales"/>
    <x v="16"/>
    <x v="25"/>
    <n v="36.864287864736298"/>
    <n v="1"/>
    <x v="6"/>
    <n v="36.864287864736298"/>
  </r>
  <r>
    <s v="sales"/>
    <x v="16"/>
    <x v="26"/>
    <n v="35.181018884816801"/>
    <n v="1"/>
    <x v="6"/>
    <n v="35.181018884816801"/>
  </r>
  <r>
    <s v="sales"/>
    <x v="16"/>
    <x v="27"/>
    <n v="32.856628638206701"/>
    <n v="1"/>
    <x v="6"/>
    <n v="32.856628638206701"/>
  </r>
  <r>
    <s v="sales"/>
    <x v="16"/>
    <x v="28"/>
    <n v="35.7080724611005"/>
    <n v="1"/>
    <x v="7"/>
    <n v="35.7080724611005"/>
  </r>
  <r>
    <s v="sales"/>
    <x v="16"/>
    <x v="29"/>
    <n v="39.915678943694303"/>
    <n v="1"/>
    <x v="7"/>
    <n v="39.915678943694303"/>
  </r>
  <r>
    <s v="sales"/>
    <x v="16"/>
    <x v="30"/>
    <n v="38.2806870132532"/>
    <n v="1"/>
    <x v="7"/>
    <n v="38.2806870132532"/>
  </r>
  <r>
    <s v="sales"/>
    <x v="16"/>
    <x v="31"/>
    <n v="38.4615269807421"/>
    <n v="1"/>
    <x v="7"/>
    <n v="38.4615269807421"/>
  </r>
  <r>
    <s v="sales"/>
    <x v="16"/>
    <x v="32"/>
    <n v="38.731627839972496"/>
    <n v="1"/>
    <x v="8"/>
    <n v="38.731627839972496"/>
  </r>
  <r>
    <s v="sales"/>
    <x v="16"/>
    <x v="33"/>
    <n v="38.110742853170201"/>
    <n v="1"/>
    <x v="8"/>
    <n v="38.110742853170201"/>
  </r>
  <r>
    <s v="sales"/>
    <x v="16"/>
    <x v="34"/>
    <n v="40.184791788503397"/>
    <n v="1"/>
    <x v="8"/>
    <n v="40.184791788503397"/>
  </r>
  <r>
    <s v="sales"/>
    <x v="16"/>
    <x v="35"/>
    <n v="41.287020468037497"/>
    <n v="1"/>
    <x v="8"/>
    <n v="41.287020468037497"/>
  </r>
  <r>
    <s v="sales"/>
    <x v="16"/>
    <x v="36"/>
    <n v="42.331275741062903"/>
    <n v="1"/>
    <x v="8"/>
    <n v="42.331275741062903"/>
  </r>
  <r>
    <s v="sales"/>
    <x v="16"/>
    <x v="37"/>
    <n v="42.647755513340002"/>
    <n v="1"/>
    <x v="9"/>
    <n v="42.647755513340002"/>
  </r>
  <r>
    <s v="sales"/>
    <x v="16"/>
    <x v="38"/>
    <n v="42.904321802724503"/>
    <n v="1"/>
    <x v="9"/>
    <n v="42.904321802724503"/>
  </r>
  <r>
    <s v="sales"/>
    <x v="16"/>
    <x v="39"/>
    <n v="43.989201428331903"/>
    <n v="1"/>
    <x v="9"/>
    <n v="43.989201428331903"/>
  </r>
  <r>
    <s v="sales"/>
    <x v="16"/>
    <x v="40"/>
    <n v="44.344014689538596"/>
    <n v="1"/>
    <x v="9"/>
    <n v="44.344014689538596"/>
  </r>
  <r>
    <s v="sales"/>
    <x v="16"/>
    <x v="41"/>
    <n v="46.027490522370698"/>
    <n v="1"/>
    <x v="10"/>
    <n v="46.027490522370698"/>
  </r>
  <r>
    <s v="sales"/>
    <x v="16"/>
    <x v="42"/>
    <n v="44.921611417139196"/>
    <n v="1"/>
    <x v="10"/>
    <n v="44.921611417139196"/>
  </r>
  <r>
    <s v="sales"/>
    <x v="16"/>
    <x v="43"/>
    <n v="43.826784779418603"/>
    <n v="1"/>
    <x v="10"/>
    <n v="43.826784779418603"/>
  </r>
  <r>
    <s v="sales"/>
    <x v="16"/>
    <x v="44"/>
    <n v="46.606434723284103"/>
    <n v="1"/>
    <x v="10"/>
    <n v="46.606434723284103"/>
  </r>
  <r>
    <s v="sales"/>
    <x v="16"/>
    <x v="45"/>
    <n v="50.234619075897598"/>
    <n v="1"/>
    <x v="11"/>
    <n v="50.234619075897598"/>
  </r>
  <r>
    <s v="sales"/>
    <x v="16"/>
    <x v="46"/>
    <n v="52.551492132144901"/>
    <n v="1"/>
    <x v="11"/>
    <n v="52.551492132144901"/>
  </r>
  <r>
    <s v="sales"/>
    <x v="16"/>
    <x v="47"/>
    <n v="54.483564823551802"/>
    <n v="1"/>
    <x v="11"/>
    <n v="54.483564823551802"/>
  </r>
  <r>
    <s v="sales"/>
    <x v="16"/>
    <x v="48"/>
    <n v="49.130247143987098"/>
    <n v="1"/>
    <x v="11"/>
    <n v="49.130247143987098"/>
  </r>
  <r>
    <s v="sales"/>
    <x v="16"/>
    <x v="49"/>
    <n v="46.599802969655698"/>
    <n v="1"/>
    <x v="11"/>
    <n v="46.599802969655698"/>
  </r>
  <r>
    <s v="sales"/>
    <x v="16"/>
    <x v="50"/>
    <n v="43.873711827381896"/>
    <n v="1"/>
    <x v="12"/>
    <n v="43.873711827381896"/>
  </r>
  <r>
    <s v="sales"/>
    <x v="16"/>
    <x v="51"/>
    <n v="41.665135079176601"/>
    <n v="1"/>
    <x v="12"/>
    <n v="41.665135079176601"/>
  </r>
  <r>
    <s v="sales"/>
    <x v="16"/>
    <x v="52"/>
    <n v="38.629245398018902"/>
    <n v="1"/>
    <x v="12"/>
    <n v="38.629245398018902"/>
  </r>
  <r>
    <s v="sales"/>
    <x v="16"/>
    <x v="53"/>
    <n v="36.442724456419597"/>
    <n v="1"/>
    <x v="12"/>
    <n v="36.442724456419597"/>
  </r>
  <r>
    <s v="sales"/>
    <x v="16"/>
    <x v="54"/>
    <n v="35.061321868030603"/>
    <n v="1"/>
    <x v="13"/>
    <n v="35.061321868030603"/>
  </r>
  <r>
    <s v="sales"/>
    <x v="16"/>
    <x v="55"/>
    <n v="37.5331457689758"/>
    <n v="1"/>
    <x v="13"/>
    <n v="37.5331457689758"/>
  </r>
  <r>
    <s v="sales"/>
    <x v="16"/>
    <x v="56"/>
    <n v="36.659408446995599"/>
    <n v="1"/>
    <x v="13"/>
    <n v="36.659408446995599"/>
  </r>
  <r>
    <s v="sales"/>
    <x v="16"/>
    <x v="57"/>
    <n v="36.861157094303501"/>
    <n v="1"/>
    <x v="13"/>
    <n v="36.861157094303501"/>
  </r>
  <r>
    <s v="sales"/>
    <x v="16"/>
    <x v="58"/>
    <n v="37.915235014670301"/>
    <n v="1"/>
    <x v="14"/>
    <n v="37.915235014670301"/>
  </r>
  <r>
    <s v="sales"/>
    <x v="16"/>
    <x v="59"/>
    <n v="39.585500823715499"/>
    <n v="1"/>
    <x v="14"/>
    <n v="39.585500823715499"/>
  </r>
  <r>
    <s v="sales"/>
    <x v="16"/>
    <x v="60"/>
    <n v="38.3876268345809"/>
    <n v="1"/>
    <x v="14"/>
    <n v="38.3876268345809"/>
  </r>
  <r>
    <s v="sales"/>
    <x v="16"/>
    <x v="61"/>
    <n v="37.817642366444602"/>
    <n v="1"/>
    <x v="14"/>
    <n v="37.817642366444602"/>
  </r>
  <r>
    <s v="sales"/>
    <x v="16"/>
    <x v="62"/>
    <n v="36.531645321597601"/>
    <n v="1"/>
    <x v="14"/>
    <n v="36.531645321597601"/>
  </r>
  <r>
    <s v="sales"/>
    <x v="16"/>
    <x v="63"/>
    <n v="35.5473193481401"/>
    <n v="1"/>
    <x v="15"/>
    <n v="35.5473193481401"/>
  </r>
  <r>
    <s v="sales"/>
    <x v="16"/>
    <x v="64"/>
    <n v="35.4389062096553"/>
    <n v="1"/>
    <x v="15"/>
    <n v="35.4389062096553"/>
  </r>
  <r>
    <s v="sales"/>
    <x v="16"/>
    <x v="65"/>
    <n v="36.251355605032103"/>
    <n v="1"/>
    <x v="15"/>
    <n v="36.251355605032103"/>
  </r>
  <r>
    <s v="sales"/>
    <x v="16"/>
    <x v="66"/>
    <n v="36.913503947309302"/>
    <n v="1"/>
    <x v="15"/>
    <n v="36.913503947309302"/>
  </r>
  <r>
    <s v="sales"/>
    <x v="16"/>
    <x v="67"/>
    <n v="37.689620169843799"/>
    <n v="1"/>
    <x v="16"/>
    <n v="37.689620169843799"/>
  </r>
  <r>
    <s v="sales"/>
    <x v="16"/>
    <x v="68"/>
    <n v="35.337769801317599"/>
    <n v="1"/>
    <x v="16"/>
    <n v="35.337769801317599"/>
  </r>
  <r>
    <s v="sales"/>
    <x v="16"/>
    <x v="69"/>
    <n v="36.700412936968"/>
    <n v="1"/>
    <x v="16"/>
    <n v="36.700412936968"/>
  </r>
  <r>
    <s v="sales"/>
    <x v="16"/>
    <x v="70"/>
    <n v="38.977946011852701"/>
    <n v="1"/>
    <x v="16"/>
    <n v="38.977946011852701"/>
  </r>
  <r>
    <s v="sales"/>
    <x v="16"/>
    <x v="71"/>
    <n v="42.096499259952097"/>
    <n v="1"/>
    <x v="17"/>
    <n v="42.096499259952097"/>
  </r>
  <r>
    <s v="sales"/>
    <x v="16"/>
    <x v="72"/>
    <n v="64.7737784864334"/>
    <n v="1"/>
    <x v="17"/>
    <n v="64.7737784864334"/>
  </r>
  <r>
    <s v="sales"/>
    <x v="16"/>
    <x v="73"/>
    <n v="59.757578353785"/>
    <n v="1"/>
    <x v="17"/>
    <n v="59.757578353785"/>
  </r>
  <r>
    <s v="sales"/>
    <x v="16"/>
    <x v="74"/>
    <n v="53.603105997178297"/>
    <n v="1"/>
    <x v="17"/>
    <n v="53.603105997178297"/>
  </r>
  <r>
    <s v="sales"/>
    <x v="16"/>
    <x v="75"/>
    <n v="52.072788022145197"/>
    <n v="1"/>
    <x v="17"/>
    <n v="52.072788022145197"/>
  </r>
  <r>
    <s v="sales"/>
    <x v="16"/>
    <x v="76"/>
    <n v="51.1623044614349"/>
    <n v="1"/>
    <x v="18"/>
    <n v="51.1623044614349"/>
  </r>
  <r>
    <s v="sales"/>
    <x v="16"/>
    <x v="77"/>
    <n v="49.225406885751497"/>
    <n v="1"/>
    <x v="18"/>
    <n v="49.225406885751497"/>
  </r>
  <r>
    <s v="sales"/>
    <x v="16"/>
    <x v="78"/>
    <n v="47.803698740551702"/>
    <n v="1"/>
    <x v="18"/>
    <n v="47.803698740551702"/>
  </r>
  <r>
    <s v="sales"/>
    <x v="16"/>
    <x v="79"/>
    <n v="45.541233224035899"/>
    <n v="1"/>
    <x v="18"/>
    <n v="45.541233224035899"/>
  </r>
  <r>
    <s v="sales"/>
    <x v="16"/>
    <x v="80"/>
    <n v="44.483701312282001"/>
    <n v="1"/>
    <x v="19"/>
    <n v="44.483701312282001"/>
  </r>
  <r>
    <s v="sales"/>
    <x v="16"/>
    <x v="81"/>
    <n v="45.323755320839801"/>
    <n v="1"/>
    <x v="19"/>
    <n v="45.323755320839801"/>
  </r>
  <r>
    <s v="sales"/>
    <x v="16"/>
    <x v="82"/>
    <n v="47.340107234264799"/>
    <n v="1"/>
    <x v="19"/>
    <n v="47.340107234264799"/>
  </r>
  <r>
    <s v="sales"/>
    <x v="16"/>
    <x v="83"/>
    <n v="49.032534357598998"/>
    <n v="1"/>
    <x v="19"/>
    <n v="49.032534357598998"/>
  </r>
  <r>
    <s v="sales"/>
    <x v="16"/>
    <x v="84"/>
    <n v="50.534778978555202"/>
    <n v="1"/>
    <x v="20"/>
    <n v="50.534778978555202"/>
  </r>
  <r>
    <s v="sales"/>
    <x v="16"/>
    <x v="85"/>
    <n v="51.5070446423519"/>
    <n v="1"/>
    <x v="20"/>
    <n v="51.5070446423519"/>
  </r>
  <r>
    <s v="sales"/>
    <x v="16"/>
    <x v="86"/>
    <n v="52.452156782689997"/>
    <n v="1"/>
    <x v="20"/>
    <n v="52.452156782689997"/>
  </r>
  <r>
    <s v="sales"/>
    <x v="16"/>
    <x v="87"/>
    <n v="53.480350835464499"/>
    <n v="1"/>
    <x v="20"/>
    <n v="53.480350835464499"/>
  </r>
  <r>
    <s v="sales"/>
    <x v="16"/>
    <x v="88"/>
    <n v="54.413501211150603"/>
    <n v="1"/>
    <x v="20"/>
    <n v="54.413501211150603"/>
  </r>
  <r>
    <s v="sales"/>
    <x v="16"/>
    <x v="89"/>
    <n v="55.134187524035902"/>
    <n v="1"/>
    <x v="21"/>
    <n v="55.134187524035902"/>
  </r>
  <r>
    <s v="sales"/>
    <x v="16"/>
    <x v="90"/>
    <n v="54.914940047589504"/>
    <n v="1"/>
    <x v="21"/>
    <n v="54.914940047589504"/>
  </r>
  <r>
    <s v="sales"/>
    <x v="16"/>
    <x v="91"/>
    <n v="52.125918495975696"/>
    <n v="1"/>
    <x v="21"/>
    <n v="52.125918495975696"/>
  </r>
  <r>
    <s v="sales"/>
    <x v="16"/>
    <x v="92"/>
    <n v="48.135804538218601"/>
    <n v="1"/>
    <x v="21"/>
    <n v="48.135804538218601"/>
  </r>
  <r>
    <s v="sales"/>
    <x v="16"/>
    <x v="93"/>
    <n v="43.680888585939499"/>
    <n v="1"/>
    <x v="22"/>
    <n v="43.680888585939499"/>
  </r>
  <r>
    <s v="sales"/>
    <x v="16"/>
    <x v="94"/>
    <n v="39.514433950456699"/>
    <n v="1"/>
    <x v="22"/>
    <n v="39.514433950456699"/>
  </r>
  <r>
    <s v="sales"/>
    <x v="16"/>
    <x v="95"/>
    <n v="39.558961659837003"/>
    <n v="1"/>
    <x v="22"/>
    <n v="39.558961659837003"/>
  </r>
  <r>
    <s v="sales"/>
    <x v="16"/>
    <x v="96"/>
    <n v="40.246045654823099"/>
    <n v="1"/>
    <x v="22"/>
    <n v="40.246045654823099"/>
  </r>
  <r>
    <s v="sales"/>
    <x v="16"/>
    <x v="97"/>
    <n v="40.863417447238497"/>
    <n v="1"/>
    <x v="22"/>
    <n v="40.863417447238497"/>
  </r>
  <r>
    <s v="sales"/>
    <x v="16"/>
    <x v="98"/>
    <n v="41.472399536762403"/>
    <n v="1"/>
    <x v="23"/>
    <n v="41.472399536762403"/>
  </r>
  <r>
    <s v="sales"/>
    <x v="16"/>
    <x v="99"/>
    <n v="42.070398147301603"/>
    <n v="1"/>
    <x v="23"/>
    <n v="42.070398147301603"/>
  </r>
  <r>
    <s v="sales"/>
    <x v="16"/>
    <x v="100"/>
    <n v="42.617368783236699"/>
    <n v="1"/>
    <x v="23"/>
    <n v="42.617368783236699"/>
  </r>
  <r>
    <s v="sales"/>
    <x v="16"/>
    <x v="101"/>
    <n v="43.097982586380901"/>
    <n v="1"/>
    <x v="23"/>
    <n v="43.097982586380901"/>
  </r>
  <r>
    <s v="sales"/>
    <x v="16"/>
    <x v="102"/>
    <n v="42.1197197998859"/>
    <n v="1"/>
    <x v="24"/>
    <n v="42.1197197998859"/>
  </r>
  <r>
    <s v="sales"/>
    <x v="16"/>
    <x v="103"/>
    <n v="42.174442173759203"/>
    <n v="1"/>
    <x v="24"/>
    <n v="42.174442173759203"/>
  </r>
  <r>
    <s v="sales"/>
    <x v="16"/>
    <x v="104"/>
    <n v="40.583730126284799"/>
    <n v="1"/>
    <x v="24"/>
    <n v="40.583730126284799"/>
  </r>
  <r>
    <s v="sales"/>
    <x v="16"/>
    <x v="105"/>
    <n v="39.2765980148247"/>
    <n v="1"/>
    <x v="24"/>
    <n v="39.2765980148247"/>
  </r>
  <r>
    <s v="sales"/>
    <x v="16"/>
    <x v="106"/>
    <n v="37.827480030817298"/>
    <n v="1"/>
    <x v="25"/>
    <n v="37.827480030817298"/>
  </r>
  <r>
    <s v="sales"/>
    <x v="16"/>
    <x v="107"/>
    <n v="35.192366550230098"/>
    <n v="1"/>
    <x v="25"/>
    <n v="35.192366550230098"/>
  </r>
  <r>
    <s v="sales"/>
    <x v="16"/>
    <x v="108"/>
    <n v="33.891004188709701"/>
    <n v="1"/>
    <x v="25"/>
    <n v="33.891004188709701"/>
  </r>
  <r>
    <s v="sales"/>
    <x v="16"/>
    <x v="109"/>
    <n v="36.514680059708198"/>
    <n v="1"/>
    <x v="25"/>
    <n v="36.514680059708198"/>
  </r>
  <r>
    <s v="sales"/>
    <x v="16"/>
    <x v="110"/>
    <n v="39.964573797627601"/>
    <n v="1"/>
    <x v="25"/>
    <n v="39.964573797627601"/>
  </r>
  <r>
    <s v="sales"/>
    <x v="16"/>
    <x v="111"/>
    <n v="42.314878838549497"/>
    <n v="1"/>
    <x v="26"/>
    <n v="42.314878838549497"/>
  </r>
  <r>
    <s v="sales"/>
    <x v="16"/>
    <x v="112"/>
    <n v="44.7683741690795"/>
    <n v="1"/>
    <x v="26"/>
    <n v="44.7683741690795"/>
  </r>
  <r>
    <s v="sales"/>
    <x v="16"/>
    <x v="113"/>
    <n v="46.351424799284601"/>
    <n v="1"/>
    <x v="26"/>
    <n v="46.351424799284601"/>
  </r>
  <r>
    <s v="sales"/>
    <x v="16"/>
    <x v="114"/>
    <n v="47.706861020356101"/>
    <n v="1"/>
    <x v="26"/>
    <n v="47.706861020356101"/>
  </r>
  <r>
    <s v="sales"/>
    <x v="16"/>
    <x v="115"/>
    <n v="48.627009441273103"/>
    <n v="1"/>
    <x v="27"/>
    <n v="48.627009441273103"/>
  </r>
  <r>
    <s v="sales"/>
    <x v="16"/>
    <x v="116"/>
    <n v="49.528476576372498"/>
    <n v="1"/>
    <x v="27"/>
    <n v="49.528476576372498"/>
  </r>
  <r>
    <s v="sales"/>
    <x v="16"/>
    <x v="117"/>
    <n v="49.612763048256198"/>
    <n v="1"/>
    <x v="27"/>
    <n v="49.612763048256198"/>
  </r>
  <r>
    <s v="sales"/>
    <x v="16"/>
    <x v="118"/>
    <n v="48.527253660096697"/>
    <n v="1"/>
    <x v="27"/>
    <n v="48.527253660096697"/>
  </r>
  <r>
    <s v="sales"/>
    <x v="16"/>
    <x v="119"/>
    <n v="47.724997325669797"/>
    <n v="1"/>
    <x v="28"/>
    <n v="47.724997325669797"/>
  </r>
  <r>
    <s v="sales"/>
    <x v="16"/>
    <x v="120"/>
    <n v="47.781242714353503"/>
    <n v="1"/>
    <x v="28"/>
    <n v="47.781242714353503"/>
  </r>
  <r>
    <s v="sales"/>
    <x v="16"/>
    <x v="121"/>
    <n v="48.009465145228297"/>
    <n v="1"/>
    <x v="28"/>
    <n v="48.009465145228297"/>
  </r>
  <r>
    <s v="sales"/>
    <x v="16"/>
    <x v="122"/>
    <n v="48.2187845305141"/>
    <n v="1"/>
    <x v="28"/>
    <n v="48.2187845305141"/>
  </r>
  <r>
    <s v="sales"/>
    <x v="16"/>
    <x v="123"/>
    <n v="48.704597792234203"/>
    <n v="1"/>
    <x v="29"/>
    <n v="48.704597792234203"/>
  </r>
  <r>
    <s v="sales"/>
    <x v="16"/>
    <x v="124"/>
    <n v="49.298830109839898"/>
    <n v="1"/>
    <x v="29"/>
    <n v="49.298830109839898"/>
  </r>
  <r>
    <s v="sales"/>
    <x v="16"/>
    <x v="125"/>
    <n v="49.774633265296998"/>
    <n v="1"/>
    <x v="29"/>
    <n v="49.774633265296998"/>
  </r>
  <r>
    <s v="sales"/>
    <x v="16"/>
    <x v="126"/>
    <n v="50.0478186491261"/>
    <n v="1"/>
    <x v="29"/>
    <n v="50.0478186491261"/>
  </r>
  <r>
    <s v="sales"/>
    <x v="16"/>
    <x v="127"/>
    <n v="50.271297411739802"/>
    <n v="1"/>
    <x v="29"/>
    <n v="50.271297411739802"/>
  </r>
  <r>
    <s v="sales"/>
    <x v="16"/>
    <x v="128"/>
    <n v="50.934867855797201"/>
    <n v="1"/>
    <x v="30"/>
    <n v="50.934867855797201"/>
  </r>
  <r>
    <s v="sales"/>
    <x v="16"/>
    <x v="129"/>
    <n v="50.883529850432502"/>
    <n v="1"/>
    <x v="30"/>
    <n v="50.883529850432502"/>
  </r>
  <r>
    <s v="sales"/>
    <x v="16"/>
    <x v="130"/>
    <n v="50.7175677627406"/>
    <n v="1"/>
    <x v="30"/>
    <n v="50.7175677627406"/>
  </r>
  <r>
    <s v="sales"/>
    <x v="16"/>
    <x v="131"/>
    <n v="50.485490736709998"/>
    <n v="1"/>
    <x v="30"/>
    <n v="50.485490736709998"/>
  </r>
  <r>
    <s v="sales"/>
    <x v="16"/>
    <x v="132"/>
    <n v="50.478274649419703"/>
    <n v="1"/>
    <x v="31"/>
    <n v="50.478274649419703"/>
  </r>
  <r>
    <s v="sales"/>
    <x v="16"/>
    <x v="133"/>
    <n v="50.520188375619597"/>
    <n v="1"/>
    <x v="31"/>
    <n v="50.520188375619597"/>
  </r>
  <r>
    <s v="sales"/>
    <x v="16"/>
    <x v="134"/>
    <n v="50.299950090351103"/>
    <n v="1"/>
    <x v="31"/>
    <n v="50.299950090351103"/>
  </r>
  <r>
    <s v="sales"/>
    <x v="16"/>
    <x v="135"/>
    <n v="50.230973470251598"/>
    <n v="1"/>
    <x v="31"/>
    <n v="50.230973470251598"/>
  </r>
  <r>
    <s v="sales"/>
    <x v="16"/>
    <x v="136"/>
    <n v="50.359092074183998"/>
    <n v="1"/>
    <x v="31"/>
    <n v="50.359092074183998"/>
  </r>
  <r>
    <s v="sales"/>
    <x v="16"/>
    <x v="137"/>
    <n v="50.528650954622798"/>
    <n v="1"/>
    <x v="32"/>
    <n v="50.528650954622798"/>
  </r>
  <r>
    <s v="sales"/>
    <x v="16"/>
    <x v="138"/>
    <n v="50.322039329663603"/>
    <n v="1"/>
    <x v="32"/>
    <n v="50.322039329663603"/>
  </r>
  <r>
    <s v="sales"/>
    <x v="16"/>
    <x v="139"/>
    <n v="49.016157342629498"/>
    <n v="1"/>
    <x v="32"/>
    <n v="49.016157342629498"/>
  </r>
  <r>
    <s v="sales"/>
    <x v="16"/>
    <x v="140"/>
    <n v="49.505254533107703"/>
    <n v="1"/>
    <x v="32"/>
    <n v="49.505254533107703"/>
  </r>
  <r>
    <s v="sales"/>
    <x v="16"/>
    <x v="141"/>
    <n v="49.732849252359898"/>
    <n v="1"/>
    <x v="33"/>
    <n v="49.732849252359898"/>
  </r>
  <r>
    <s v="sales"/>
    <x v="16"/>
    <x v="142"/>
    <n v="47.464231914615802"/>
    <n v="1"/>
    <x v="33"/>
    <n v="47.464231914615802"/>
  </r>
  <r>
    <s v="sales"/>
    <x v="16"/>
    <x v="143"/>
    <n v="48.222178432982901"/>
    <n v="1"/>
    <x v="33"/>
    <n v="48.222178432982901"/>
  </r>
  <r>
    <s v="sales"/>
    <x v="16"/>
    <x v="144"/>
    <n v="49.5799626587524"/>
    <n v="1"/>
    <x v="33"/>
    <n v="49.5799626587524"/>
  </r>
  <r>
    <s v="sales"/>
    <x v="16"/>
    <x v="145"/>
    <n v="50.650369949718197"/>
    <n v="1"/>
    <x v="34"/>
    <n v="50.650369949718197"/>
  </r>
  <r>
    <s v="sales"/>
    <x v="16"/>
    <x v="146"/>
    <n v="51.219782872928697"/>
    <n v="1"/>
    <x v="34"/>
    <n v="51.219782872928697"/>
  </r>
  <r>
    <s v="sales"/>
    <x v="16"/>
    <x v="147"/>
    <n v="51.867120071983202"/>
    <n v="1"/>
    <x v="34"/>
    <n v="51.867120071983202"/>
  </r>
  <r>
    <s v="sales"/>
    <x v="16"/>
    <x v="148"/>
    <n v="52.585712455495702"/>
    <n v="1"/>
    <x v="34"/>
    <n v="52.585712455495702"/>
  </r>
  <r>
    <s v="sales"/>
    <x v="16"/>
    <x v="149"/>
    <n v="55.674358269569403"/>
    <n v="1"/>
    <x v="34"/>
    <n v="55.674358269569403"/>
  </r>
  <r>
    <s v="sales"/>
    <x v="16"/>
    <x v="150"/>
    <n v="56.030262653678001"/>
    <n v="1"/>
    <x v="35"/>
    <n v="56.030262653678001"/>
  </r>
  <r>
    <s v="sales"/>
    <x v="16"/>
    <x v="151"/>
    <n v="52.810331118777903"/>
    <n v="1"/>
    <x v="35"/>
    <n v="52.810331118777903"/>
  </r>
  <r>
    <s v="sales"/>
    <x v="16"/>
    <x v="152"/>
    <n v="51.065047619984199"/>
    <n v="1"/>
    <x v="35"/>
    <n v="51.065047619984199"/>
  </r>
  <r>
    <s v="sales"/>
    <x v="16"/>
    <x v="153"/>
    <n v="51.042872629578603"/>
    <n v="1"/>
    <x v="35"/>
    <n v="51.042872629578603"/>
  </r>
  <r>
    <s v="sales"/>
    <x v="16"/>
    <x v="154"/>
    <n v="52.162708926873599"/>
    <n v="1"/>
    <x v="36"/>
    <n v="52.162708926873599"/>
  </r>
  <r>
    <s v="sales"/>
    <x v="16"/>
    <x v="155"/>
    <n v="50.355060236094602"/>
    <n v="1"/>
    <x v="36"/>
    <n v="50.355060236094602"/>
  </r>
  <r>
    <s v="sales"/>
    <x v="16"/>
    <x v="156"/>
    <n v="47.385134191938498"/>
    <n v="1"/>
    <x v="36"/>
    <n v="47.385134191938498"/>
  </r>
  <r>
    <s v="sales"/>
    <x v="16"/>
    <x v="157"/>
    <n v="44.912915748695802"/>
    <n v="1"/>
    <x v="36"/>
    <n v="44.912915748695802"/>
  </r>
  <r>
    <s v="sales"/>
    <x v="16"/>
    <x v="158"/>
    <n v="42.4595994317269"/>
    <n v="1"/>
    <x v="37"/>
    <n v="42.4595994317269"/>
  </r>
  <r>
    <s v="sales"/>
    <x v="16"/>
    <x v="159"/>
    <n v="39.022321599038399"/>
    <n v="1"/>
    <x v="37"/>
    <n v="39.022321599038399"/>
  </r>
  <r>
    <s v="sales"/>
    <x v="16"/>
    <x v="160"/>
    <n v="37.052915360038398"/>
    <n v="1"/>
    <x v="37"/>
    <n v="37.052915360038398"/>
  </r>
  <r>
    <s v="sales"/>
    <x v="16"/>
    <x v="161"/>
    <n v="39.022031887175203"/>
    <n v="1"/>
    <x v="37"/>
    <n v="39.022031887175203"/>
  </r>
  <r>
    <s v="sales"/>
    <x v="16"/>
    <x v="162"/>
    <n v="41.917818742188203"/>
    <n v="1"/>
    <x v="37"/>
    <n v="41.917818742188203"/>
  </r>
  <r>
    <s v="sales"/>
    <x v="16"/>
    <x v="163"/>
    <n v="43.8360638693987"/>
    <n v="1"/>
    <x v="38"/>
    <n v="43.8360638693987"/>
  </r>
  <r>
    <s v="sales"/>
    <x v="16"/>
    <x v="164"/>
    <n v="45.979167077614903"/>
    <n v="1"/>
    <x v="38"/>
    <n v="45.979167077614903"/>
  </r>
  <r>
    <s v="sales"/>
    <x v="16"/>
    <x v="165"/>
    <n v="47.313686496250099"/>
    <n v="1"/>
    <x v="38"/>
    <n v="47.313686496250099"/>
  </r>
  <r>
    <s v="sales"/>
    <x v="16"/>
    <x v="166"/>
    <n v="48.474003930506498"/>
    <n v="1"/>
    <x v="38"/>
    <n v="48.474003930506498"/>
  </r>
  <r>
    <s v="sales"/>
    <x v="16"/>
    <x v="167"/>
    <n v="49.2329324100291"/>
    <n v="1"/>
    <x v="39"/>
    <n v="49.2329324100291"/>
  </r>
  <r>
    <s v="sales"/>
    <x v="16"/>
    <x v="168"/>
    <n v="50.018993321036199"/>
    <n v="1"/>
    <x v="39"/>
    <n v="50.018993321036199"/>
  </r>
  <r>
    <s v="sales"/>
    <x v="16"/>
    <x v="169"/>
    <n v="50.026186179794003"/>
    <n v="1"/>
    <x v="39"/>
    <n v="50.026186179794003"/>
  </r>
  <r>
    <s v="sales"/>
    <x v="16"/>
    <x v="170"/>
    <n v="48.869029951135701"/>
    <n v="1"/>
    <x v="39"/>
    <n v="48.869029951135701"/>
  </r>
  <r>
    <s v="sales"/>
    <x v="16"/>
    <x v="171"/>
    <n v="48.0122803626058"/>
    <n v="1"/>
    <x v="40"/>
    <n v="48.0122803626058"/>
  </r>
  <r>
    <s v="sales"/>
    <x v="16"/>
    <x v="172"/>
    <n v="48.034042247976501"/>
    <n v="1"/>
    <x v="40"/>
    <n v="48.034042247976501"/>
  </r>
  <r>
    <s v="sales"/>
    <x v="16"/>
    <x v="173"/>
    <n v="48.234506240808201"/>
    <n v="1"/>
    <x v="40"/>
    <n v="48.234506240808201"/>
  </r>
  <r>
    <s v="sales"/>
    <x v="16"/>
    <x v="174"/>
    <n v="48.407475532438497"/>
    <n v="1"/>
    <x v="40"/>
    <n v="48.407475532438497"/>
  </r>
  <r>
    <s v="sales"/>
    <x v="16"/>
    <x v="175"/>
    <n v="48.864342530659499"/>
    <n v="1"/>
    <x v="40"/>
    <n v="48.864342530659499"/>
  </r>
  <r>
    <s v="sales"/>
    <x v="16"/>
    <x v="176"/>
    <n v="49.447731826205199"/>
    <n v="1"/>
    <x v="41"/>
    <n v="49.447731826205199"/>
  </r>
  <r>
    <s v="sales"/>
    <x v="16"/>
    <x v="177"/>
    <n v="49.916070568713799"/>
    <n v="1"/>
    <x v="41"/>
    <n v="49.916070568713799"/>
  </r>
  <r>
    <s v="sales"/>
    <x v="16"/>
    <x v="178"/>
    <n v="50.170643513915799"/>
    <n v="1"/>
    <x v="41"/>
    <n v="50.170643513915799"/>
  </r>
  <r>
    <s v="sales"/>
    <x v="16"/>
    <x v="179"/>
    <n v="50.3799718494312"/>
    <n v="1"/>
    <x v="41"/>
    <n v="50.3799718494312"/>
  </r>
  <r>
    <s v="sales"/>
    <x v="16"/>
    <x v="180"/>
    <n v="51.043674639093901"/>
    <n v="1"/>
    <x v="42"/>
    <n v="51.043674639093901"/>
  </r>
  <r>
    <s v="sales"/>
    <x v="16"/>
    <x v="181"/>
    <n v="50.991639097856201"/>
    <n v="1"/>
    <x v="42"/>
    <n v="50.991639097856201"/>
  </r>
  <r>
    <s v="sales"/>
    <x v="16"/>
    <x v="182"/>
    <n v="50.813546721875099"/>
    <n v="1"/>
    <x v="42"/>
    <n v="50.813546721875099"/>
  </r>
  <r>
    <s v="sales"/>
    <x v="16"/>
    <x v="183"/>
    <n v="50.572422989553402"/>
    <n v="1"/>
    <x v="42"/>
    <n v="50.572422989553402"/>
  </r>
  <r>
    <s v="sales"/>
    <x v="16"/>
    <x v="184"/>
    <n v="50.568827022825701"/>
    <n v="1"/>
    <x v="43"/>
    <n v="50.568827022825701"/>
  </r>
  <r>
    <s v="sales"/>
    <x v="16"/>
    <x v="185"/>
    <n v="50.612602240788497"/>
    <n v="1"/>
    <x v="43"/>
    <n v="50.612602240788497"/>
  </r>
  <r>
    <s v="sales"/>
    <x v="16"/>
    <x v="186"/>
    <n v="50.383059265358199"/>
    <n v="1"/>
    <x v="43"/>
    <n v="50.383059265358199"/>
  </r>
  <r>
    <s v="sales"/>
    <x v="16"/>
    <x v="187"/>
    <n v="50.3077352007858"/>
    <n v="1"/>
    <x v="43"/>
    <n v="50.3077352007858"/>
  </r>
  <r>
    <s v="sales"/>
    <x v="16"/>
    <x v="188"/>
    <n v="50.439815338360198"/>
    <n v="1"/>
    <x v="43"/>
    <n v="50.439815338360198"/>
  </r>
  <r>
    <s v="sales"/>
    <x v="16"/>
    <x v="189"/>
    <n v="50.613953014798703"/>
    <n v="1"/>
    <x v="44"/>
    <n v="50.613953014798703"/>
  </r>
  <r>
    <s v="sales"/>
    <x v="16"/>
    <x v="190"/>
    <n v="50.400691420965302"/>
    <n v="1"/>
    <x v="44"/>
    <n v="50.400691420965302"/>
  </r>
  <r>
    <s v="sales"/>
    <x v="16"/>
    <x v="191"/>
    <n v="49.089474752858997"/>
    <n v="1"/>
    <x v="44"/>
    <n v="49.089474752858997"/>
  </r>
  <r>
    <s v="sales"/>
    <x v="16"/>
    <x v="192"/>
    <n v="49.583358170281301"/>
    <n v="1"/>
    <x v="44"/>
    <n v="49.583358170281301"/>
  </r>
  <r>
    <s v="sales"/>
    <x v="16"/>
    <x v="193"/>
    <n v="49.815239530493102"/>
    <n v="1"/>
    <x v="45"/>
    <n v="49.815239530493102"/>
  </r>
  <r>
    <s v="sales"/>
    <x v="16"/>
    <x v="194"/>
    <n v="47.537984905624199"/>
    <n v="1"/>
    <x v="45"/>
    <n v="47.537984905624199"/>
  </r>
  <r>
    <s v="sales"/>
    <x v="16"/>
    <x v="195"/>
    <n v="48.292519943374799"/>
    <n v="1"/>
    <x v="45"/>
    <n v="48.292519943374799"/>
  </r>
  <r>
    <s v="sales"/>
    <x v="16"/>
    <x v="196"/>
    <n v="49.656059120930898"/>
    <n v="1"/>
    <x v="45"/>
    <n v="49.656059120930898"/>
  </r>
  <r>
    <s v="sales"/>
    <x v="16"/>
    <x v="197"/>
    <n v="50.7317643982718"/>
    <n v="1"/>
    <x v="45"/>
    <n v="50.7317643982718"/>
  </r>
  <r>
    <s v="sales"/>
    <x v="16"/>
    <x v="198"/>
    <n v="51.294648612555598"/>
    <n v="1"/>
    <x v="46"/>
    <n v="51.294648612555598"/>
  </r>
  <r>
    <s v="sales"/>
    <x v="16"/>
    <x v="199"/>
    <n v="51.937733672111897"/>
    <n v="1"/>
    <x v="46"/>
    <n v="51.937733672111897"/>
  </r>
  <r>
    <s v="sales"/>
    <x v="16"/>
    <x v="200"/>
    <n v="52.659060402327398"/>
    <n v="1"/>
    <x v="46"/>
    <n v="52.659060402327398"/>
  </r>
  <r>
    <s v="sales"/>
    <x v="16"/>
    <x v="201"/>
    <n v="55.753602170704099"/>
    <n v="1"/>
    <x v="46"/>
    <n v="55.753602170704099"/>
  </r>
  <r>
    <s v="sales"/>
    <x v="16"/>
    <x v="202"/>
    <n v="56.1048215844963"/>
    <n v="1"/>
    <x v="47"/>
    <n v="56.1048215844963"/>
  </r>
  <r>
    <s v="sales"/>
    <x v="16"/>
    <x v="203"/>
    <n v="52.884562292280897"/>
    <n v="1"/>
    <x v="47"/>
    <n v="52.884562292280897"/>
  </r>
  <r>
    <s v="sales"/>
    <x v="16"/>
    <x v="204"/>
    <n v="51.138899353353899"/>
    <n v="1"/>
    <x v="47"/>
    <n v="51.138899353353899"/>
  </r>
  <r>
    <s v="sales"/>
    <x v="16"/>
    <x v="205"/>
    <n v="51.118622435514197"/>
    <n v="1"/>
    <x v="47"/>
    <n v="51.118622435514197"/>
  </r>
  <r>
    <s v="sales"/>
    <x v="16"/>
    <x v="206"/>
    <n v="52.2431825600598"/>
    <n v="1"/>
    <x v="48"/>
    <n v="52.2431825600598"/>
  </r>
  <r>
    <s v="sales"/>
    <x v="16"/>
    <x v="207"/>
    <n v="50.434030796940696"/>
    <n v="1"/>
    <x v="48"/>
    <n v="50.434030796940696"/>
  </r>
  <r>
    <s v="sales"/>
    <x v="17"/>
    <x v="0"/>
    <n v="0"/>
    <n v="1"/>
    <x v="0"/>
    <n v="0"/>
  </r>
  <r>
    <s v="sales"/>
    <x v="17"/>
    <x v="1"/>
    <n v="0"/>
    <n v="1"/>
    <x v="0"/>
    <n v="0"/>
  </r>
  <r>
    <s v="sales"/>
    <x v="17"/>
    <x v="2"/>
    <n v="0"/>
    <n v="1"/>
    <x v="1"/>
    <n v="0"/>
  </r>
  <r>
    <s v="sales"/>
    <x v="17"/>
    <x v="3"/>
    <n v="0"/>
    <n v="1"/>
    <x v="1"/>
    <n v="0"/>
  </r>
  <r>
    <s v="sales"/>
    <x v="17"/>
    <x v="4"/>
    <n v="0"/>
    <n v="1"/>
    <x v="1"/>
    <n v="0"/>
  </r>
  <r>
    <s v="sales"/>
    <x v="17"/>
    <x v="5"/>
    <n v="0"/>
    <n v="1"/>
    <x v="1"/>
    <n v="0"/>
  </r>
  <r>
    <s v="sales"/>
    <x v="17"/>
    <x v="6"/>
    <n v="0"/>
    <n v="1"/>
    <x v="2"/>
    <n v="0"/>
  </r>
  <r>
    <s v="sales"/>
    <x v="17"/>
    <x v="7"/>
    <n v="0"/>
    <n v="1"/>
    <x v="2"/>
    <n v="0"/>
  </r>
  <r>
    <s v="sales"/>
    <x v="17"/>
    <x v="8"/>
    <n v="0"/>
    <n v="1"/>
    <x v="2"/>
    <n v="0"/>
  </r>
  <r>
    <s v="sales"/>
    <x v="17"/>
    <x v="9"/>
    <n v="0"/>
    <n v="1"/>
    <x v="2"/>
    <n v="0"/>
  </r>
  <r>
    <s v="sales"/>
    <x v="17"/>
    <x v="10"/>
    <n v="0"/>
    <n v="1"/>
    <x v="3"/>
    <n v="0"/>
  </r>
  <r>
    <s v="sales"/>
    <x v="17"/>
    <x v="11"/>
    <n v="0"/>
    <n v="1"/>
    <x v="3"/>
    <n v="0"/>
  </r>
  <r>
    <s v="sales"/>
    <x v="17"/>
    <x v="12"/>
    <n v="0"/>
    <n v="1"/>
    <x v="3"/>
    <n v="0"/>
  </r>
  <r>
    <s v="sales"/>
    <x v="17"/>
    <x v="13"/>
    <n v="0"/>
    <n v="1"/>
    <x v="3"/>
    <n v="0"/>
  </r>
  <r>
    <s v="sales"/>
    <x v="17"/>
    <x v="14"/>
    <n v="0"/>
    <n v="1"/>
    <x v="3"/>
    <n v="0"/>
  </r>
  <r>
    <s v="sales"/>
    <x v="17"/>
    <x v="15"/>
    <n v="0"/>
    <n v="1"/>
    <x v="4"/>
    <n v="0"/>
  </r>
  <r>
    <s v="sales"/>
    <x v="17"/>
    <x v="16"/>
    <n v="0"/>
    <n v="1"/>
    <x v="4"/>
    <n v="0"/>
  </r>
  <r>
    <s v="sales"/>
    <x v="17"/>
    <x v="17"/>
    <n v="0"/>
    <n v="1"/>
    <x v="4"/>
    <n v="0"/>
  </r>
  <r>
    <s v="sales"/>
    <x v="17"/>
    <x v="18"/>
    <n v="0"/>
    <n v="1"/>
    <x v="4"/>
    <n v="0"/>
  </r>
  <r>
    <s v="sales"/>
    <x v="17"/>
    <x v="19"/>
    <n v="0"/>
    <n v="1"/>
    <x v="5"/>
    <n v="0"/>
  </r>
  <r>
    <s v="sales"/>
    <x v="17"/>
    <x v="20"/>
    <n v="0"/>
    <n v="1"/>
    <x v="5"/>
    <n v="0"/>
  </r>
  <r>
    <s v="sales"/>
    <x v="17"/>
    <x v="21"/>
    <n v="0"/>
    <n v="1"/>
    <x v="5"/>
    <n v="0"/>
  </r>
  <r>
    <s v="sales"/>
    <x v="17"/>
    <x v="22"/>
    <n v="0"/>
    <n v="1"/>
    <x v="5"/>
    <n v="0"/>
  </r>
  <r>
    <s v="sales"/>
    <x v="17"/>
    <x v="23"/>
    <n v="0"/>
    <n v="1"/>
    <x v="5"/>
    <n v="0"/>
  </r>
  <r>
    <s v="sales"/>
    <x v="17"/>
    <x v="24"/>
    <n v="0"/>
    <n v="1"/>
    <x v="6"/>
    <n v="0"/>
  </r>
  <r>
    <s v="sales"/>
    <x v="17"/>
    <x v="25"/>
    <n v="0"/>
    <n v="1"/>
    <x v="6"/>
    <n v="0"/>
  </r>
  <r>
    <s v="sales"/>
    <x v="17"/>
    <x v="26"/>
    <n v="0"/>
    <n v="1"/>
    <x v="6"/>
    <n v="0"/>
  </r>
  <r>
    <s v="sales"/>
    <x v="17"/>
    <x v="27"/>
    <n v="0"/>
    <n v="1"/>
    <x v="6"/>
    <n v="0"/>
  </r>
  <r>
    <s v="sales"/>
    <x v="17"/>
    <x v="28"/>
    <n v="0"/>
    <n v="1"/>
    <x v="7"/>
    <n v="0"/>
  </r>
  <r>
    <s v="sales"/>
    <x v="17"/>
    <x v="29"/>
    <n v="0"/>
    <n v="1"/>
    <x v="7"/>
    <n v="0"/>
  </r>
  <r>
    <s v="sales"/>
    <x v="17"/>
    <x v="30"/>
    <n v="0"/>
    <n v="1"/>
    <x v="7"/>
    <n v="0"/>
  </r>
  <r>
    <s v="sales"/>
    <x v="17"/>
    <x v="31"/>
    <n v="0"/>
    <n v="1"/>
    <x v="7"/>
    <n v="0"/>
  </r>
  <r>
    <s v="sales"/>
    <x v="17"/>
    <x v="32"/>
    <n v="0"/>
    <n v="1"/>
    <x v="8"/>
    <n v="0"/>
  </r>
  <r>
    <s v="sales"/>
    <x v="17"/>
    <x v="33"/>
    <n v="0"/>
    <n v="1"/>
    <x v="8"/>
    <n v="0"/>
  </r>
  <r>
    <s v="sales"/>
    <x v="17"/>
    <x v="34"/>
    <n v="0"/>
    <n v="1"/>
    <x v="8"/>
    <n v="0"/>
  </r>
  <r>
    <s v="sales"/>
    <x v="17"/>
    <x v="35"/>
    <n v="0"/>
    <n v="1"/>
    <x v="8"/>
    <n v="0"/>
  </r>
  <r>
    <s v="sales"/>
    <x v="17"/>
    <x v="36"/>
    <n v="0"/>
    <n v="1"/>
    <x v="8"/>
    <n v="0"/>
  </r>
  <r>
    <s v="sales"/>
    <x v="17"/>
    <x v="37"/>
    <n v="0"/>
    <n v="1"/>
    <x v="9"/>
    <n v="0"/>
  </r>
  <r>
    <s v="sales"/>
    <x v="17"/>
    <x v="38"/>
    <n v="0"/>
    <n v="1"/>
    <x v="9"/>
    <n v="0"/>
  </r>
  <r>
    <s v="sales"/>
    <x v="17"/>
    <x v="39"/>
    <n v="0"/>
    <n v="1"/>
    <x v="9"/>
    <n v="0"/>
  </r>
  <r>
    <s v="sales"/>
    <x v="17"/>
    <x v="40"/>
    <n v="0"/>
    <n v="1"/>
    <x v="9"/>
    <n v="0"/>
  </r>
  <r>
    <s v="sales"/>
    <x v="17"/>
    <x v="41"/>
    <n v="0"/>
    <n v="1"/>
    <x v="10"/>
    <n v="0"/>
  </r>
  <r>
    <s v="sales"/>
    <x v="17"/>
    <x v="42"/>
    <n v="0"/>
    <n v="1"/>
    <x v="10"/>
    <n v="0"/>
  </r>
  <r>
    <s v="sales"/>
    <x v="17"/>
    <x v="43"/>
    <n v="0"/>
    <n v="1"/>
    <x v="10"/>
    <n v="0"/>
  </r>
  <r>
    <s v="sales"/>
    <x v="17"/>
    <x v="44"/>
    <n v="0"/>
    <n v="1"/>
    <x v="10"/>
    <n v="0"/>
  </r>
  <r>
    <s v="sales"/>
    <x v="17"/>
    <x v="45"/>
    <n v="0"/>
    <n v="1"/>
    <x v="11"/>
    <n v="0"/>
  </r>
  <r>
    <s v="sales"/>
    <x v="17"/>
    <x v="46"/>
    <n v="0"/>
    <n v="1"/>
    <x v="11"/>
    <n v="0"/>
  </r>
  <r>
    <s v="sales"/>
    <x v="17"/>
    <x v="47"/>
    <n v="0"/>
    <n v="1"/>
    <x v="11"/>
    <n v="0"/>
  </r>
  <r>
    <s v="sales"/>
    <x v="17"/>
    <x v="48"/>
    <n v="0"/>
    <n v="1"/>
    <x v="11"/>
    <n v="0"/>
  </r>
  <r>
    <s v="sales"/>
    <x v="17"/>
    <x v="49"/>
    <n v="0"/>
    <n v="1"/>
    <x v="11"/>
    <n v="0"/>
  </r>
  <r>
    <s v="sales"/>
    <x v="17"/>
    <x v="50"/>
    <n v="0"/>
    <n v="1"/>
    <x v="12"/>
    <n v="0"/>
  </r>
  <r>
    <s v="sales"/>
    <x v="17"/>
    <x v="51"/>
    <n v="0"/>
    <n v="1"/>
    <x v="12"/>
    <n v="0"/>
  </r>
  <r>
    <s v="sales"/>
    <x v="17"/>
    <x v="52"/>
    <n v="0"/>
    <n v="1"/>
    <x v="12"/>
    <n v="0"/>
  </r>
  <r>
    <s v="sales"/>
    <x v="17"/>
    <x v="53"/>
    <n v="0"/>
    <n v="1"/>
    <x v="12"/>
    <n v="0"/>
  </r>
  <r>
    <s v="sales"/>
    <x v="17"/>
    <x v="54"/>
    <n v="0"/>
    <n v="1"/>
    <x v="13"/>
    <n v="0"/>
  </r>
  <r>
    <s v="sales"/>
    <x v="17"/>
    <x v="55"/>
    <n v="0"/>
    <n v="1"/>
    <x v="13"/>
    <n v="0"/>
  </r>
  <r>
    <s v="sales"/>
    <x v="17"/>
    <x v="56"/>
    <n v="0"/>
    <n v="1"/>
    <x v="13"/>
    <n v="0"/>
  </r>
  <r>
    <s v="sales"/>
    <x v="17"/>
    <x v="57"/>
    <n v="0"/>
    <n v="1"/>
    <x v="13"/>
    <n v="0"/>
  </r>
  <r>
    <s v="sales"/>
    <x v="17"/>
    <x v="58"/>
    <n v="0"/>
    <n v="1"/>
    <x v="14"/>
    <n v="0"/>
  </r>
  <r>
    <s v="sales"/>
    <x v="17"/>
    <x v="59"/>
    <n v="0"/>
    <n v="1"/>
    <x v="14"/>
    <n v="0"/>
  </r>
  <r>
    <s v="sales"/>
    <x v="17"/>
    <x v="60"/>
    <n v="0"/>
    <n v="1"/>
    <x v="14"/>
    <n v="0"/>
  </r>
  <r>
    <s v="sales"/>
    <x v="17"/>
    <x v="61"/>
    <n v="0"/>
    <n v="1"/>
    <x v="14"/>
    <n v="0"/>
  </r>
  <r>
    <s v="sales"/>
    <x v="17"/>
    <x v="62"/>
    <n v="0"/>
    <n v="1"/>
    <x v="14"/>
    <n v="0"/>
  </r>
  <r>
    <s v="sales"/>
    <x v="17"/>
    <x v="63"/>
    <n v="0"/>
    <n v="1"/>
    <x v="15"/>
    <n v="0"/>
  </r>
  <r>
    <s v="sales"/>
    <x v="17"/>
    <x v="64"/>
    <n v="0"/>
    <n v="1"/>
    <x v="15"/>
    <n v="0"/>
  </r>
  <r>
    <s v="sales"/>
    <x v="17"/>
    <x v="65"/>
    <n v="0"/>
    <n v="1"/>
    <x v="15"/>
    <n v="0"/>
  </r>
  <r>
    <s v="sales"/>
    <x v="17"/>
    <x v="66"/>
    <n v="0"/>
    <n v="1"/>
    <x v="15"/>
    <n v="0"/>
  </r>
  <r>
    <s v="sales"/>
    <x v="17"/>
    <x v="67"/>
    <n v="0"/>
    <n v="1"/>
    <x v="16"/>
    <n v="0"/>
  </r>
  <r>
    <s v="sales"/>
    <x v="17"/>
    <x v="68"/>
    <n v="0"/>
    <n v="1"/>
    <x v="16"/>
    <n v="0"/>
  </r>
  <r>
    <s v="sales"/>
    <x v="17"/>
    <x v="69"/>
    <n v="0"/>
    <n v="1"/>
    <x v="16"/>
    <n v="0"/>
  </r>
  <r>
    <s v="sales"/>
    <x v="17"/>
    <x v="70"/>
    <n v="0"/>
    <n v="1"/>
    <x v="16"/>
    <n v="0"/>
  </r>
  <r>
    <s v="sales"/>
    <x v="17"/>
    <x v="71"/>
    <n v="0"/>
    <n v="1"/>
    <x v="17"/>
    <n v="0"/>
  </r>
  <r>
    <s v="sales"/>
    <x v="17"/>
    <x v="72"/>
    <n v="0"/>
    <n v="1"/>
    <x v="17"/>
    <n v="0"/>
  </r>
  <r>
    <s v="sales"/>
    <x v="17"/>
    <x v="73"/>
    <n v="0"/>
    <n v="1"/>
    <x v="17"/>
    <n v="0"/>
  </r>
  <r>
    <s v="sales"/>
    <x v="17"/>
    <x v="74"/>
    <n v="0"/>
    <n v="1"/>
    <x v="17"/>
    <n v="0"/>
  </r>
  <r>
    <s v="sales"/>
    <x v="17"/>
    <x v="75"/>
    <n v="0"/>
    <n v="1"/>
    <x v="17"/>
    <n v="0"/>
  </r>
  <r>
    <s v="sales"/>
    <x v="17"/>
    <x v="76"/>
    <n v="0"/>
    <n v="1"/>
    <x v="18"/>
    <n v="0"/>
  </r>
  <r>
    <s v="sales"/>
    <x v="17"/>
    <x v="77"/>
    <n v="0"/>
    <n v="1"/>
    <x v="18"/>
    <n v="0"/>
  </r>
  <r>
    <s v="sales"/>
    <x v="17"/>
    <x v="78"/>
    <n v="0"/>
    <n v="1"/>
    <x v="18"/>
    <n v="0"/>
  </r>
  <r>
    <s v="sales"/>
    <x v="17"/>
    <x v="79"/>
    <n v="0"/>
    <n v="1"/>
    <x v="18"/>
    <n v="0"/>
  </r>
  <r>
    <s v="sales"/>
    <x v="17"/>
    <x v="80"/>
    <n v="0"/>
    <n v="1"/>
    <x v="19"/>
    <n v="0"/>
  </r>
  <r>
    <s v="sales"/>
    <x v="17"/>
    <x v="81"/>
    <n v="0"/>
    <n v="1"/>
    <x v="19"/>
    <n v="0"/>
  </r>
  <r>
    <s v="sales"/>
    <x v="17"/>
    <x v="82"/>
    <n v="0"/>
    <n v="1"/>
    <x v="19"/>
    <n v="0"/>
  </r>
  <r>
    <s v="sales"/>
    <x v="17"/>
    <x v="83"/>
    <n v="0"/>
    <n v="1"/>
    <x v="19"/>
    <n v="0"/>
  </r>
  <r>
    <s v="sales"/>
    <x v="17"/>
    <x v="84"/>
    <n v="0"/>
    <n v="1"/>
    <x v="20"/>
    <n v="0"/>
  </r>
  <r>
    <s v="sales"/>
    <x v="17"/>
    <x v="85"/>
    <n v="0"/>
    <n v="1"/>
    <x v="20"/>
    <n v="0"/>
  </r>
  <r>
    <s v="sales"/>
    <x v="17"/>
    <x v="86"/>
    <n v="0"/>
    <n v="1"/>
    <x v="20"/>
    <n v="0"/>
  </r>
  <r>
    <s v="sales"/>
    <x v="17"/>
    <x v="87"/>
    <n v="0"/>
    <n v="1"/>
    <x v="20"/>
    <n v="0"/>
  </r>
  <r>
    <s v="sales"/>
    <x v="17"/>
    <x v="88"/>
    <n v="0"/>
    <n v="1"/>
    <x v="20"/>
    <n v="0"/>
  </r>
  <r>
    <s v="sales"/>
    <x v="17"/>
    <x v="89"/>
    <n v="0"/>
    <n v="1"/>
    <x v="21"/>
    <n v="0"/>
  </r>
  <r>
    <s v="sales"/>
    <x v="17"/>
    <x v="90"/>
    <n v="0"/>
    <n v="1"/>
    <x v="21"/>
    <n v="0"/>
  </r>
  <r>
    <s v="sales"/>
    <x v="17"/>
    <x v="91"/>
    <n v="0"/>
    <n v="1"/>
    <x v="21"/>
    <n v="0"/>
  </r>
  <r>
    <s v="sales"/>
    <x v="17"/>
    <x v="92"/>
    <n v="0"/>
    <n v="1"/>
    <x v="21"/>
    <n v="0"/>
  </r>
  <r>
    <s v="sales"/>
    <x v="17"/>
    <x v="93"/>
    <n v="0"/>
    <n v="1"/>
    <x v="22"/>
    <n v="0"/>
  </r>
  <r>
    <s v="sales"/>
    <x v="17"/>
    <x v="94"/>
    <n v="0"/>
    <n v="1"/>
    <x v="22"/>
    <n v="0"/>
  </r>
  <r>
    <s v="sales"/>
    <x v="17"/>
    <x v="95"/>
    <n v="0"/>
    <n v="1"/>
    <x v="22"/>
    <n v="0"/>
  </r>
  <r>
    <s v="sales"/>
    <x v="17"/>
    <x v="96"/>
    <n v="0"/>
    <n v="1"/>
    <x v="22"/>
    <n v="0"/>
  </r>
  <r>
    <s v="sales"/>
    <x v="17"/>
    <x v="97"/>
    <n v="0"/>
    <n v="1"/>
    <x v="22"/>
    <n v="0"/>
  </r>
  <r>
    <s v="sales"/>
    <x v="17"/>
    <x v="98"/>
    <n v="0"/>
    <n v="1"/>
    <x v="23"/>
    <n v="0"/>
  </r>
  <r>
    <s v="sales"/>
    <x v="17"/>
    <x v="99"/>
    <n v="0"/>
    <n v="1"/>
    <x v="23"/>
    <n v="0"/>
  </r>
  <r>
    <s v="sales"/>
    <x v="17"/>
    <x v="100"/>
    <n v="0"/>
    <n v="1"/>
    <x v="23"/>
    <n v="0"/>
  </r>
  <r>
    <s v="sales"/>
    <x v="17"/>
    <x v="101"/>
    <n v="0"/>
    <n v="1"/>
    <x v="23"/>
    <n v="0"/>
  </r>
  <r>
    <s v="sales"/>
    <x v="17"/>
    <x v="102"/>
    <n v="0"/>
    <n v="1"/>
    <x v="24"/>
    <n v="0"/>
  </r>
  <r>
    <s v="sales"/>
    <x v="17"/>
    <x v="103"/>
    <n v="0"/>
    <n v="1"/>
    <x v="24"/>
    <n v="0"/>
  </r>
  <r>
    <s v="sales"/>
    <x v="17"/>
    <x v="104"/>
    <n v="0"/>
    <n v="1"/>
    <x v="24"/>
    <n v="0"/>
  </r>
  <r>
    <s v="sales"/>
    <x v="17"/>
    <x v="105"/>
    <n v="0"/>
    <n v="1"/>
    <x v="24"/>
    <n v="0"/>
  </r>
  <r>
    <s v="sales"/>
    <x v="17"/>
    <x v="106"/>
    <n v="0"/>
    <n v="1"/>
    <x v="25"/>
    <n v="0"/>
  </r>
  <r>
    <s v="sales"/>
    <x v="17"/>
    <x v="107"/>
    <n v="0"/>
    <n v="1"/>
    <x v="25"/>
    <n v="0"/>
  </r>
  <r>
    <s v="sales"/>
    <x v="17"/>
    <x v="108"/>
    <n v="0"/>
    <n v="1"/>
    <x v="25"/>
    <n v="0"/>
  </r>
  <r>
    <s v="sales"/>
    <x v="17"/>
    <x v="109"/>
    <n v="0"/>
    <n v="1"/>
    <x v="25"/>
    <n v="0"/>
  </r>
  <r>
    <s v="sales"/>
    <x v="17"/>
    <x v="110"/>
    <n v="0"/>
    <n v="1"/>
    <x v="25"/>
    <n v="0"/>
  </r>
  <r>
    <s v="sales"/>
    <x v="17"/>
    <x v="111"/>
    <n v="0"/>
    <n v="1"/>
    <x v="26"/>
    <n v="0"/>
  </r>
  <r>
    <s v="sales"/>
    <x v="17"/>
    <x v="112"/>
    <n v="0"/>
    <n v="1"/>
    <x v="26"/>
    <n v="0"/>
  </r>
  <r>
    <s v="sales"/>
    <x v="17"/>
    <x v="113"/>
    <n v="0"/>
    <n v="1"/>
    <x v="26"/>
    <n v="0"/>
  </r>
  <r>
    <s v="sales"/>
    <x v="17"/>
    <x v="114"/>
    <n v="0"/>
    <n v="1"/>
    <x v="26"/>
    <n v="0"/>
  </r>
  <r>
    <s v="sales"/>
    <x v="17"/>
    <x v="115"/>
    <n v="0"/>
    <n v="1"/>
    <x v="27"/>
    <n v="0"/>
  </r>
  <r>
    <s v="sales"/>
    <x v="17"/>
    <x v="116"/>
    <n v="0"/>
    <n v="1"/>
    <x v="27"/>
    <n v="0"/>
  </r>
  <r>
    <s v="sales"/>
    <x v="17"/>
    <x v="117"/>
    <n v="0"/>
    <n v="1"/>
    <x v="27"/>
    <n v="0"/>
  </r>
  <r>
    <s v="sales"/>
    <x v="17"/>
    <x v="118"/>
    <n v="0"/>
    <n v="1"/>
    <x v="27"/>
    <n v="0"/>
  </r>
  <r>
    <s v="sales"/>
    <x v="17"/>
    <x v="119"/>
    <n v="0"/>
    <n v="1"/>
    <x v="28"/>
    <n v="0"/>
  </r>
  <r>
    <s v="sales"/>
    <x v="17"/>
    <x v="120"/>
    <n v="0"/>
    <n v="1"/>
    <x v="28"/>
    <n v="0"/>
  </r>
  <r>
    <s v="sales"/>
    <x v="17"/>
    <x v="121"/>
    <n v="0"/>
    <n v="1"/>
    <x v="28"/>
    <n v="0"/>
  </r>
  <r>
    <s v="sales"/>
    <x v="17"/>
    <x v="122"/>
    <n v="0"/>
    <n v="1"/>
    <x v="28"/>
    <n v="0"/>
  </r>
  <r>
    <s v="sales"/>
    <x v="17"/>
    <x v="123"/>
    <n v="0"/>
    <n v="1"/>
    <x v="29"/>
    <n v="0"/>
  </r>
  <r>
    <s v="sales"/>
    <x v="17"/>
    <x v="124"/>
    <n v="0"/>
    <n v="1"/>
    <x v="29"/>
    <n v="0"/>
  </r>
  <r>
    <s v="sales"/>
    <x v="17"/>
    <x v="125"/>
    <n v="0"/>
    <n v="1"/>
    <x v="29"/>
    <n v="0"/>
  </r>
  <r>
    <s v="sales"/>
    <x v="17"/>
    <x v="126"/>
    <n v="0"/>
    <n v="1"/>
    <x v="29"/>
    <n v="0"/>
  </r>
  <r>
    <s v="sales"/>
    <x v="17"/>
    <x v="127"/>
    <n v="0"/>
    <n v="1"/>
    <x v="29"/>
    <n v="0"/>
  </r>
  <r>
    <s v="sales"/>
    <x v="17"/>
    <x v="128"/>
    <n v="0"/>
    <n v="1"/>
    <x v="30"/>
    <n v="0"/>
  </r>
  <r>
    <s v="sales"/>
    <x v="17"/>
    <x v="129"/>
    <n v="0"/>
    <n v="1"/>
    <x v="30"/>
    <n v="0"/>
  </r>
  <r>
    <s v="sales"/>
    <x v="17"/>
    <x v="130"/>
    <n v="0"/>
    <n v="1"/>
    <x v="30"/>
    <n v="0"/>
  </r>
  <r>
    <s v="sales"/>
    <x v="17"/>
    <x v="131"/>
    <n v="0"/>
    <n v="1"/>
    <x v="30"/>
    <n v="0"/>
  </r>
  <r>
    <s v="sales"/>
    <x v="17"/>
    <x v="132"/>
    <n v="0"/>
    <n v="1"/>
    <x v="31"/>
    <n v="0"/>
  </r>
  <r>
    <s v="sales"/>
    <x v="17"/>
    <x v="133"/>
    <n v="0"/>
    <n v="1"/>
    <x v="31"/>
    <n v="0"/>
  </r>
  <r>
    <s v="sales"/>
    <x v="17"/>
    <x v="134"/>
    <n v="0"/>
    <n v="1"/>
    <x v="31"/>
    <n v="0"/>
  </r>
  <r>
    <s v="sales"/>
    <x v="17"/>
    <x v="135"/>
    <n v="0"/>
    <n v="1"/>
    <x v="31"/>
    <n v="0"/>
  </r>
  <r>
    <s v="sales"/>
    <x v="17"/>
    <x v="136"/>
    <n v="0"/>
    <n v="1"/>
    <x v="31"/>
    <n v="0"/>
  </r>
  <r>
    <s v="sales"/>
    <x v="17"/>
    <x v="137"/>
    <n v="-1055.57226794245"/>
    <n v="1"/>
    <x v="32"/>
    <n v="-1055.57226794245"/>
  </r>
  <r>
    <s v="sales"/>
    <x v="17"/>
    <x v="138"/>
    <n v="-1055.57226794245"/>
    <n v="1"/>
    <x v="32"/>
    <n v="-1055.57226794245"/>
  </r>
  <r>
    <s v="sales"/>
    <x v="17"/>
    <x v="139"/>
    <n v="1180.7240419453201"/>
    <n v="1"/>
    <x v="32"/>
    <n v="1180.7240419453201"/>
  </r>
  <r>
    <s v="sales"/>
    <x v="17"/>
    <x v="140"/>
    <n v="1180.7240419453201"/>
    <n v="1"/>
    <x v="32"/>
    <n v="1180.7240419453201"/>
  </r>
  <r>
    <s v="sales"/>
    <x v="17"/>
    <x v="141"/>
    <n v="0"/>
    <n v="1"/>
    <x v="33"/>
    <n v="0"/>
  </r>
  <r>
    <s v="sales"/>
    <x v="17"/>
    <x v="142"/>
    <n v="-1443.6701456892999"/>
    <n v="1"/>
    <x v="33"/>
    <n v="-1443.6701456892999"/>
  </r>
  <r>
    <s v="sales"/>
    <x v="17"/>
    <x v="143"/>
    <n v="1342.79887102986"/>
    <n v="1"/>
    <x v="33"/>
    <n v="1342.79887102986"/>
  </r>
  <r>
    <s v="sales"/>
    <x v="17"/>
    <x v="144"/>
    <n v="0"/>
    <n v="1"/>
    <x v="33"/>
    <n v="0"/>
  </r>
  <r>
    <s v="sales"/>
    <x v="17"/>
    <x v="145"/>
    <n v="0"/>
    <n v="1"/>
    <x v="34"/>
    <n v="0"/>
  </r>
  <r>
    <s v="sales"/>
    <x v="17"/>
    <x v="146"/>
    <n v="0"/>
    <n v="1"/>
    <x v="34"/>
    <n v="0"/>
  </r>
  <r>
    <s v="sales"/>
    <x v="17"/>
    <x v="147"/>
    <n v="0"/>
    <n v="1"/>
    <x v="34"/>
    <n v="0"/>
  </r>
  <r>
    <s v="sales"/>
    <x v="17"/>
    <x v="148"/>
    <n v="0"/>
    <n v="1"/>
    <x v="34"/>
    <n v="0"/>
  </r>
  <r>
    <s v="sales"/>
    <x v="17"/>
    <x v="149"/>
    <n v="0"/>
    <n v="1"/>
    <x v="34"/>
    <n v="0"/>
  </r>
  <r>
    <s v="sales"/>
    <x v="17"/>
    <x v="150"/>
    <n v="-1443.6701456892999"/>
    <n v="1"/>
    <x v="35"/>
    <n v="-1443.6701456892999"/>
  </r>
  <r>
    <s v="sales"/>
    <x v="17"/>
    <x v="151"/>
    <n v="0"/>
    <n v="1"/>
    <x v="35"/>
    <n v="0"/>
  </r>
  <r>
    <s v="sales"/>
    <x v="17"/>
    <x v="152"/>
    <n v="0"/>
    <n v="1"/>
    <x v="35"/>
    <n v="0"/>
  </r>
  <r>
    <s v="sales"/>
    <x v="17"/>
    <x v="153"/>
    <n v="-1443.6701456892999"/>
    <n v="1"/>
    <x v="35"/>
    <n v="-1443.6701456892999"/>
  </r>
  <r>
    <s v="sales"/>
    <x v="17"/>
    <x v="154"/>
    <n v="-1443.6701456892999"/>
    <n v="1"/>
    <x v="36"/>
    <n v="-1443.6701456892999"/>
  </r>
  <r>
    <s v="sales"/>
    <x v="17"/>
    <x v="155"/>
    <n v="0"/>
    <n v="1"/>
    <x v="36"/>
    <n v="0"/>
  </r>
  <r>
    <s v="sales"/>
    <x v="17"/>
    <x v="156"/>
    <n v="0"/>
    <n v="1"/>
    <x v="36"/>
    <n v="0"/>
  </r>
  <r>
    <s v="sales"/>
    <x v="17"/>
    <x v="157"/>
    <n v="0"/>
    <n v="1"/>
    <x v="36"/>
    <n v="0"/>
  </r>
  <r>
    <s v="sales"/>
    <x v="17"/>
    <x v="158"/>
    <n v="0"/>
    <n v="1"/>
    <x v="37"/>
    <n v="0"/>
  </r>
  <r>
    <s v="sales"/>
    <x v="17"/>
    <x v="159"/>
    <n v="0"/>
    <n v="1"/>
    <x v="37"/>
    <n v="0"/>
  </r>
  <r>
    <s v="sales"/>
    <x v="17"/>
    <x v="160"/>
    <n v="0"/>
    <n v="1"/>
    <x v="37"/>
    <n v="0"/>
  </r>
  <r>
    <s v="sales"/>
    <x v="17"/>
    <x v="161"/>
    <n v="0"/>
    <n v="1"/>
    <x v="37"/>
    <n v="0"/>
  </r>
  <r>
    <s v="sales"/>
    <x v="17"/>
    <x v="162"/>
    <n v="0"/>
    <n v="1"/>
    <x v="37"/>
    <n v="0"/>
  </r>
  <r>
    <s v="sales"/>
    <x v="17"/>
    <x v="163"/>
    <n v="0"/>
    <n v="1"/>
    <x v="38"/>
    <n v="0"/>
  </r>
  <r>
    <s v="sales"/>
    <x v="17"/>
    <x v="164"/>
    <n v="0"/>
    <n v="1"/>
    <x v="38"/>
    <n v="0"/>
  </r>
  <r>
    <s v="sales"/>
    <x v="17"/>
    <x v="165"/>
    <n v="0"/>
    <n v="1"/>
    <x v="38"/>
    <n v="0"/>
  </r>
  <r>
    <s v="sales"/>
    <x v="17"/>
    <x v="166"/>
    <n v="0"/>
    <n v="1"/>
    <x v="38"/>
    <n v="0"/>
  </r>
  <r>
    <s v="sales"/>
    <x v="17"/>
    <x v="167"/>
    <n v="0"/>
    <n v="1"/>
    <x v="39"/>
    <n v="0"/>
  </r>
  <r>
    <s v="sales"/>
    <x v="17"/>
    <x v="168"/>
    <n v="0"/>
    <n v="1"/>
    <x v="39"/>
    <n v="0"/>
  </r>
  <r>
    <s v="sales"/>
    <x v="17"/>
    <x v="169"/>
    <n v="0"/>
    <n v="1"/>
    <x v="39"/>
    <n v="0"/>
  </r>
  <r>
    <s v="sales"/>
    <x v="17"/>
    <x v="170"/>
    <n v="0"/>
    <n v="1"/>
    <x v="39"/>
    <n v="0"/>
  </r>
  <r>
    <s v="sales"/>
    <x v="17"/>
    <x v="171"/>
    <n v="0"/>
    <n v="1"/>
    <x v="40"/>
    <n v="0"/>
  </r>
  <r>
    <s v="sales"/>
    <x v="17"/>
    <x v="172"/>
    <n v="0"/>
    <n v="1"/>
    <x v="40"/>
    <n v="0"/>
  </r>
  <r>
    <s v="sales"/>
    <x v="17"/>
    <x v="173"/>
    <n v="0"/>
    <n v="1"/>
    <x v="40"/>
    <n v="0"/>
  </r>
  <r>
    <s v="sales"/>
    <x v="17"/>
    <x v="174"/>
    <n v="0"/>
    <n v="1"/>
    <x v="40"/>
    <n v="0"/>
  </r>
  <r>
    <s v="sales"/>
    <x v="17"/>
    <x v="175"/>
    <n v="0"/>
    <n v="1"/>
    <x v="40"/>
    <n v="0"/>
  </r>
  <r>
    <s v="sales"/>
    <x v="17"/>
    <x v="176"/>
    <n v="0"/>
    <n v="1"/>
    <x v="41"/>
    <n v="0"/>
  </r>
  <r>
    <s v="sales"/>
    <x v="17"/>
    <x v="177"/>
    <n v="0"/>
    <n v="1"/>
    <x v="41"/>
    <n v="0"/>
  </r>
  <r>
    <s v="sales"/>
    <x v="17"/>
    <x v="178"/>
    <n v="0"/>
    <n v="1"/>
    <x v="41"/>
    <n v="0"/>
  </r>
  <r>
    <s v="sales"/>
    <x v="17"/>
    <x v="179"/>
    <n v="0"/>
    <n v="1"/>
    <x v="41"/>
    <n v="0"/>
  </r>
  <r>
    <s v="sales"/>
    <x v="17"/>
    <x v="180"/>
    <n v="0"/>
    <n v="1"/>
    <x v="42"/>
    <n v="0"/>
  </r>
  <r>
    <s v="sales"/>
    <x v="17"/>
    <x v="181"/>
    <n v="0"/>
    <n v="1"/>
    <x v="42"/>
    <n v="0"/>
  </r>
  <r>
    <s v="sales"/>
    <x v="17"/>
    <x v="182"/>
    <n v="0"/>
    <n v="1"/>
    <x v="42"/>
    <n v="0"/>
  </r>
  <r>
    <s v="sales"/>
    <x v="17"/>
    <x v="183"/>
    <n v="0"/>
    <n v="1"/>
    <x v="42"/>
    <n v="0"/>
  </r>
  <r>
    <s v="sales"/>
    <x v="17"/>
    <x v="184"/>
    <n v="0"/>
    <n v="1"/>
    <x v="43"/>
    <n v="0"/>
  </r>
  <r>
    <s v="sales"/>
    <x v="17"/>
    <x v="185"/>
    <n v="0"/>
    <n v="1"/>
    <x v="43"/>
    <n v="0"/>
  </r>
  <r>
    <s v="sales"/>
    <x v="17"/>
    <x v="186"/>
    <n v="0"/>
    <n v="1"/>
    <x v="43"/>
    <n v="0"/>
  </r>
  <r>
    <s v="sales"/>
    <x v="17"/>
    <x v="187"/>
    <n v="0"/>
    <n v="1"/>
    <x v="43"/>
    <n v="0"/>
  </r>
  <r>
    <s v="sales"/>
    <x v="17"/>
    <x v="188"/>
    <n v="0"/>
    <n v="1"/>
    <x v="43"/>
    <n v="0"/>
  </r>
  <r>
    <s v="sales"/>
    <x v="17"/>
    <x v="189"/>
    <n v="-1055.57226794245"/>
    <n v="1"/>
    <x v="44"/>
    <n v="-1055.57226794245"/>
  </r>
  <r>
    <s v="sales"/>
    <x v="17"/>
    <x v="190"/>
    <n v="-1055.57226794245"/>
    <n v="1"/>
    <x v="44"/>
    <n v="-1055.57226794245"/>
  </r>
  <r>
    <s v="sales"/>
    <x v="17"/>
    <x v="191"/>
    <n v="1180.7240419453201"/>
    <n v="1"/>
    <x v="44"/>
    <n v="1180.7240419453201"/>
  </r>
  <r>
    <s v="sales"/>
    <x v="17"/>
    <x v="192"/>
    <n v="1180.7240419453201"/>
    <n v="1"/>
    <x v="44"/>
    <n v="1180.7240419453201"/>
  </r>
  <r>
    <s v="sales"/>
    <x v="17"/>
    <x v="193"/>
    <n v="0"/>
    <n v="1"/>
    <x v="45"/>
    <n v="0"/>
  </r>
  <r>
    <s v="sales"/>
    <x v="17"/>
    <x v="194"/>
    <n v="-1443.6701456892999"/>
    <n v="1"/>
    <x v="45"/>
    <n v="-1443.6701456892999"/>
  </r>
  <r>
    <s v="sales"/>
    <x v="17"/>
    <x v="195"/>
    <n v="1342.79887102986"/>
    <n v="1"/>
    <x v="45"/>
    <n v="1342.79887102986"/>
  </r>
  <r>
    <s v="sales"/>
    <x v="17"/>
    <x v="196"/>
    <n v="0"/>
    <n v="1"/>
    <x v="45"/>
    <n v="0"/>
  </r>
  <r>
    <s v="sales"/>
    <x v="17"/>
    <x v="197"/>
    <n v="0"/>
    <n v="1"/>
    <x v="45"/>
    <n v="0"/>
  </r>
  <r>
    <s v="sales"/>
    <x v="17"/>
    <x v="198"/>
    <n v="0"/>
    <n v="1"/>
    <x v="46"/>
    <n v="0"/>
  </r>
  <r>
    <s v="sales"/>
    <x v="17"/>
    <x v="199"/>
    <n v="0"/>
    <n v="1"/>
    <x v="46"/>
    <n v="0"/>
  </r>
  <r>
    <s v="sales"/>
    <x v="17"/>
    <x v="200"/>
    <n v="0"/>
    <n v="1"/>
    <x v="46"/>
    <n v="0"/>
  </r>
  <r>
    <s v="sales"/>
    <x v="17"/>
    <x v="201"/>
    <n v="0"/>
    <n v="1"/>
    <x v="46"/>
    <n v="0"/>
  </r>
  <r>
    <s v="sales"/>
    <x v="17"/>
    <x v="202"/>
    <n v="-1443.6701456892999"/>
    <n v="1"/>
    <x v="47"/>
    <n v="-1443.6701456892999"/>
  </r>
  <r>
    <s v="sales"/>
    <x v="17"/>
    <x v="203"/>
    <n v="0"/>
    <n v="1"/>
    <x v="47"/>
    <n v="0"/>
  </r>
  <r>
    <s v="sales"/>
    <x v="17"/>
    <x v="204"/>
    <n v="0"/>
    <n v="1"/>
    <x v="47"/>
    <n v="0"/>
  </r>
  <r>
    <s v="sales"/>
    <x v="17"/>
    <x v="205"/>
    <n v="-1443.6701456892999"/>
    <n v="1"/>
    <x v="47"/>
    <n v="-1443.6701456892999"/>
  </r>
  <r>
    <s v="sales"/>
    <x v="17"/>
    <x v="206"/>
    <n v="-1443.6701456892999"/>
    <n v="1"/>
    <x v="48"/>
    <n v="-1443.6701456892999"/>
  </r>
  <r>
    <s v="sales"/>
    <x v="17"/>
    <x v="207"/>
    <n v="0"/>
    <n v="1"/>
    <x v="48"/>
    <n v="0"/>
  </r>
  <r>
    <s v="sales"/>
    <x v="18"/>
    <x v="0"/>
    <n v="11.6406073584465"/>
    <n v="1"/>
    <x v="0"/>
    <n v="11.6406073584465"/>
  </r>
  <r>
    <s v="sales"/>
    <x v="18"/>
    <x v="1"/>
    <n v="11.6406073584465"/>
    <n v="1"/>
    <x v="0"/>
    <n v="11.6406073584465"/>
  </r>
  <r>
    <s v="sales"/>
    <x v="18"/>
    <x v="2"/>
    <n v="11.6406073584465"/>
    <n v="1"/>
    <x v="1"/>
    <n v="11.6406073584465"/>
  </r>
  <r>
    <s v="sales"/>
    <x v="18"/>
    <x v="3"/>
    <n v="11.6406073584465"/>
    <n v="1"/>
    <x v="1"/>
    <n v="11.6406073584465"/>
  </r>
  <r>
    <s v="sales"/>
    <x v="18"/>
    <x v="4"/>
    <n v="11.6406073584465"/>
    <n v="1"/>
    <x v="1"/>
    <n v="11.6406073584465"/>
  </r>
  <r>
    <s v="sales"/>
    <x v="18"/>
    <x v="5"/>
    <n v="11.6406073584465"/>
    <n v="1"/>
    <x v="1"/>
    <n v="11.6406073584465"/>
  </r>
  <r>
    <s v="sales"/>
    <x v="18"/>
    <x v="6"/>
    <n v="11.6406073584465"/>
    <n v="1"/>
    <x v="2"/>
    <n v="11.6406073584465"/>
  </r>
  <r>
    <s v="sales"/>
    <x v="18"/>
    <x v="7"/>
    <n v="11.6406073584465"/>
    <n v="1"/>
    <x v="2"/>
    <n v="11.6406073584465"/>
  </r>
  <r>
    <s v="sales"/>
    <x v="18"/>
    <x v="8"/>
    <n v="11.6406073584465"/>
    <n v="1"/>
    <x v="2"/>
    <n v="11.6406073584465"/>
  </r>
  <r>
    <s v="sales"/>
    <x v="18"/>
    <x v="9"/>
    <n v="46.064193321167799"/>
    <n v="1"/>
    <x v="2"/>
    <n v="46.064193321167799"/>
  </r>
  <r>
    <s v="sales"/>
    <x v="18"/>
    <x v="10"/>
    <n v="73.240708554895207"/>
    <n v="1"/>
    <x v="3"/>
    <n v="73.240708554895207"/>
  </r>
  <r>
    <s v="sales"/>
    <x v="18"/>
    <x v="11"/>
    <n v="147.52318352708301"/>
    <n v="1"/>
    <x v="3"/>
    <n v="147.52318352708301"/>
  </r>
  <r>
    <s v="sales"/>
    <x v="18"/>
    <x v="12"/>
    <n v="192.81737558329499"/>
    <n v="1"/>
    <x v="3"/>
    <n v="192.81737558329499"/>
  </r>
  <r>
    <s v="sales"/>
    <x v="18"/>
    <x v="13"/>
    <n v="283.40575969572001"/>
    <n v="1"/>
    <x v="3"/>
    <n v="283.40575969572001"/>
  </r>
  <r>
    <s v="sales"/>
    <x v="18"/>
    <x v="14"/>
    <n v="366.74707307915003"/>
    <n v="1"/>
    <x v="3"/>
    <n v="366.74707307915003"/>
  </r>
  <r>
    <s v="sales"/>
    <x v="18"/>
    <x v="15"/>
    <n v="463.676644079445"/>
    <n v="1"/>
    <x v="4"/>
    <n v="463.676644079445"/>
  </r>
  <r>
    <s v="sales"/>
    <x v="18"/>
    <x v="16"/>
    <n v="487.229623948675"/>
    <n v="1"/>
    <x v="4"/>
    <n v="487.229623948675"/>
  </r>
  <r>
    <s v="sales"/>
    <x v="18"/>
    <x v="17"/>
    <n v="510.782603817905"/>
    <n v="1"/>
    <x v="4"/>
    <n v="510.782603817905"/>
  </r>
  <r>
    <s v="sales"/>
    <x v="18"/>
    <x v="18"/>
    <n v="534.33558368713602"/>
    <n v="1"/>
    <x v="4"/>
    <n v="534.33558368713602"/>
  </r>
  <r>
    <s v="sales"/>
    <x v="18"/>
    <x v="19"/>
    <n v="542.48853825725405"/>
    <n v="1"/>
    <x v="5"/>
    <n v="542.48853825725405"/>
  </r>
  <r>
    <s v="sales"/>
    <x v="18"/>
    <x v="20"/>
    <n v="527.08851295814202"/>
    <n v="1"/>
    <x v="5"/>
    <n v="527.08851295814202"/>
  </r>
  <r>
    <s v="sales"/>
    <x v="18"/>
    <x v="21"/>
    <n v="511.68848765902999"/>
    <n v="1"/>
    <x v="5"/>
    <n v="511.68848765902999"/>
  </r>
  <r>
    <s v="sales"/>
    <x v="18"/>
    <x v="22"/>
    <n v="496.28846235991699"/>
    <n v="1"/>
    <x v="5"/>
    <n v="496.28846235991699"/>
  </r>
  <r>
    <s v="sales"/>
    <x v="18"/>
    <x v="23"/>
    <n v="480.88843706080502"/>
    <n v="1"/>
    <x v="5"/>
    <n v="480.88843706080502"/>
  </r>
  <r>
    <s v="sales"/>
    <x v="18"/>
    <x v="24"/>
    <n v="454.61780566820198"/>
    <n v="1"/>
    <x v="6"/>
    <n v="454.61780566820198"/>
  </r>
  <r>
    <s v="sales"/>
    <x v="18"/>
    <x v="25"/>
    <n v="428.347174275599"/>
    <n v="1"/>
    <x v="6"/>
    <n v="428.347174275599"/>
  </r>
  <r>
    <s v="sales"/>
    <x v="18"/>
    <x v="26"/>
    <n v="402.07654288299602"/>
    <n v="1"/>
    <x v="6"/>
    <n v="402.07654288299602"/>
  </r>
  <r>
    <s v="sales"/>
    <x v="18"/>
    <x v="27"/>
    <n v="375.80591149039299"/>
    <n v="1"/>
    <x v="6"/>
    <n v="375.80591149039299"/>
  </r>
  <r>
    <s v="sales"/>
    <x v="18"/>
    <x v="28"/>
    <n v="335.94702248092602"/>
    <n v="1"/>
    <x v="7"/>
    <n v="335.94702248092602"/>
  </r>
  <r>
    <s v="sales"/>
    <x v="18"/>
    <x v="29"/>
    <n v="322.35876486406198"/>
    <n v="1"/>
    <x v="7"/>
    <n v="322.35876486406198"/>
  </r>
  <r>
    <s v="sales"/>
    <x v="18"/>
    <x v="30"/>
    <n v="308.77050724719902"/>
    <n v="1"/>
    <x v="7"/>
    <n v="308.77050724719902"/>
  </r>
  <r>
    <s v="sales"/>
    <x v="18"/>
    <x v="31"/>
    <n v="295.18224963033498"/>
    <n v="1"/>
    <x v="7"/>
    <n v="295.18224963033498"/>
  </r>
  <r>
    <s v="sales"/>
    <x v="18"/>
    <x v="32"/>
    <n v="281.593992013471"/>
    <n v="1"/>
    <x v="8"/>
    <n v="281.593992013471"/>
  </r>
  <r>
    <s v="sales"/>
    <x v="18"/>
    <x v="33"/>
    <n v="277.97045664897399"/>
    <n v="1"/>
    <x v="8"/>
    <n v="277.97045664897399"/>
  </r>
  <r>
    <s v="sales"/>
    <x v="18"/>
    <x v="34"/>
    <n v="274.34692128447801"/>
    <n v="1"/>
    <x v="8"/>
    <n v="274.34692128447801"/>
  </r>
  <r>
    <s v="sales"/>
    <x v="18"/>
    <x v="35"/>
    <n v="270.72338591998101"/>
    <n v="1"/>
    <x v="8"/>
    <n v="270.72338591998101"/>
  </r>
  <r>
    <s v="sales"/>
    <x v="18"/>
    <x v="36"/>
    <n v="267.09985055548401"/>
    <n v="1"/>
    <x v="8"/>
    <n v="267.09985055548401"/>
  </r>
  <r>
    <s v="sales"/>
    <x v="18"/>
    <x v="37"/>
    <n v="280.68810817234697"/>
    <n v="1"/>
    <x v="9"/>
    <n v="280.68810817234697"/>
  </r>
  <r>
    <s v="sales"/>
    <x v="18"/>
    <x v="38"/>
    <n v="297.89990115370802"/>
    <n v="1"/>
    <x v="9"/>
    <n v="297.89990115370802"/>
  </r>
  <r>
    <s v="sales"/>
    <x v="18"/>
    <x v="39"/>
    <n v="315.111694135069"/>
    <n v="1"/>
    <x v="9"/>
    <n v="315.111694135069"/>
  </r>
  <r>
    <s v="sales"/>
    <x v="18"/>
    <x v="40"/>
    <n v="332.32348711642902"/>
    <n v="1"/>
    <x v="9"/>
    <n v="332.32348711642902"/>
  </r>
  <r>
    <s v="sales"/>
    <x v="18"/>
    <x v="41"/>
    <n v="410.682439373676"/>
    <n v="1"/>
    <x v="10"/>
    <n v="410.682439373676"/>
  </r>
  <r>
    <s v="sales"/>
    <x v="18"/>
    <x v="42"/>
    <n v="446.91779301864602"/>
    <n v="1"/>
    <x v="10"/>
    <n v="446.91779301864602"/>
  </r>
  <r>
    <s v="sales"/>
    <x v="18"/>
    <x v="43"/>
    <n v="482.70020474305397"/>
    <n v="1"/>
    <x v="10"/>
    <n v="482.70020474305397"/>
  </r>
  <r>
    <s v="sales"/>
    <x v="18"/>
    <x v="44"/>
    <n v="518.48261646746096"/>
    <n v="1"/>
    <x v="10"/>
    <n v="518.48261646746096"/>
  </r>
  <r>
    <s v="sales"/>
    <x v="18"/>
    <x v="45"/>
    <n v="560.15327315917705"/>
    <n v="1"/>
    <x v="11"/>
    <n v="560.15327315917705"/>
  </r>
  <r>
    <s v="sales"/>
    <x v="18"/>
    <x v="46"/>
    <n v="542.48853825725405"/>
    <n v="1"/>
    <x v="11"/>
    <n v="542.48853825725405"/>
  </r>
  <r>
    <s v="sales"/>
    <x v="18"/>
    <x v="47"/>
    <n v="524.37086143476904"/>
    <n v="1"/>
    <x v="11"/>
    <n v="524.37086143476904"/>
  </r>
  <r>
    <s v="sales"/>
    <x v="18"/>
    <x v="48"/>
    <n v="507.159068453408"/>
    <n v="1"/>
    <x v="11"/>
    <n v="507.159068453408"/>
  </r>
  <r>
    <s v="sales"/>
    <x v="18"/>
    <x v="49"/>
    <n v="464.58252792056902"/>
    <n v="1"/>
    <x v="11"/>
    <n v="464.58252792056902"/>
  </r>
  <r>
    <s v="sales"/>
    <x v="18"/>
    <x v="50"/>
    <n v="441.93543189246299"/>
    <n v="1"/>
    <x v="12"/>
    <n v="441.93543189246299"/>
  </r>
  <r>
    <s v="sales"/>
    <x v="18"/>
    <x v="51"/>
    <n v="479.98255321968099"/>
    <n v="1"/>
    <x v="12"/>
    <n v="479.98255321968099"/>
  </r>
  <r>
    <s v="sales"/>
    <x v="18"/>
    <x v="52"/>
    <n v="526.182629117018"/>
    <n v="1"/>
    <x v="12"/>
    <n v="526.182629117018"/>
  </r>
  <r>
    <s v="sales"/>
    <x v="18"/>
    <x v="53"/>
    <n v="572.38270501435397"/>
    <n v="1"/>
    <x v="12"/>
    <n v="572.38270501435397"/>
  </r>
  <r>
    <s v="sales"/>
    <x v="18"/>
    <x v="54"/>
    <n v="602.27687177145401"/>
    <n v="1"/>
    <x v="13"/>
    <n v="602.27687177145401"/>
  </r>
  <r>
    <s v="sales"/>
    <x v="18"/>
    <x v="55"/>
    <n v="585.97096263121796"/>
    <n v="1"/>
    <x v="13"/>
    <n v="585.97096263121796"/>
  </r>
  <r>
    <s v="sales"/>
    <x v="18"/>
    <x v="56"/>
    <n v="569.66505349098099"/>
    <n v="1"/>
    <x v="13"/>
    <n v="569.66505349098099"/>
  </r>
  <r>
    <s v="sales"/>
    <x v="18"/>
    <x v="57"/>
    <n v="553.35914435074505"/>
    <n v="1"/>
    <x v="13"/>
    <n v="553.35914435074505"/>
  </r>
  <r>
    <s v="sales"/>
    <x v="18"/>
    <x v="58"/>
    <n v="520.74732607027204"/>
    <n v="1"/>
    <x v="14"/>
    <n v="520.74732607027204"/>
  </r>
  <r>
    <s v="sales"/>
    <x v="18"/>
    <x v="59"/>
    <n v="504.44141693003598"/>
    <n v="1"/>
    <x v="14"/>
    <n v="504.44141693003598"/>
  </r>
  <r>
    <s v="sales"/>
    <x v="18"/>
    <x v="60"/>
    <n v="488.13550778979902"/>
    <n v="1"/>
    <x v="14"/>
    <n v="488.13550778979902"/>
  </r>
  <r>
    <s v="sales"/>
    <x v="18"/>
    <x v="61"/>
    <n v="471.82959864956302"/>
    <n v="1"/>
    <x v="14"/>
    <n v="471.82959864956302"/>
  </r>
  <r>
    <s v="sales"/>
    <x v="18"/>
    <x v="62"/>
    <n v="455.523689509326"/>
    <n v="1"/>
    <x v="14"/>
    <n v="455.523689509326"/>
  </r>
  <r>
    <s v="sales"/>
    <x v="18"/>
    <x v="63"/>
    <n v="455.523689509326"/>
    <n v="1"/>
    <x v="15"/>
    <n v="455.523689509326"/>
  </r>
  <r>
    <s v="sales"/>
    <x v="18"/>
    <x v="64"/>
    <n v="395.73535599512599"/>
    <n v="1"/>
    <x v="15"/>
    <n v="395.73535599512599"/>
  </r>
  <r>
    <s v="sales"/>
    <x v="18"/>
    <x v="65"/>
    <n v="365.841189238026"/>
    <n v="1"/>
    <x v="15"/>
    <n v="365.841189238026"/>
  </r>
  <r>
    <s v="sales"/>
    <x v="18"/>
    <x v="66"/>
    <n v="335.94702248092602"/>
    <n v="1"/>
    <x v="15"/>
    <n v="335.94702248092602"/>
  </r>
  <r>
    <s v="sales"/>
    <x v="18"/>
    <x v="67"/>
    <n v="287.93517890134098"/>
    <n v="1"/>
    <x v="16"/>
    <n v="287.93517890134098"/>
  </r>
  <r>
    <s v="sales"/>
    <x v="18"/>
    <x v="68"/>
    <n v="269.81750207885602"/>
    <n v="1"/>
    <x v="16"/>
    <n v="269.81750207885602"/>
  </r>
  <r>
    <s v="sales"/>
    <x v="18"/>
    <x v="69"/>
    <n v="251.69982525637101"/>
    <n v="1"/>
    <x v="16"/>
    <n v="251.69982525637101"/>
  </r>
  <r>
    <s v="sales"/>
    <x v="18"/>
    <x v="70"/>
    <n v="233.582148433886"/>
    <n v="1"/>
    <x v="16"/>
    <n v="233.582148433886"/>
  </r>
  <r>
    <s v="sales"/>
    <x v="18"/>
    <x v="71"/>
    <n v="215.46447161140199"/>
    <n v="1"/>
    <x v="17"/>
    <n v="215.46447161140199"/>
  </r>
  <r>
    <s v="sales"/>
    <x v="18"/>
    <x v="72"/>
    <n v="203.68798167678599"/>
    <n v="1"/>
    <x v="17"/>
    <n v="203.68798167678599"/>
  </r>
  <r>
    <s v="sales"/>
    <x v="18"/>
    <x v="73"/>
    <n v="191.91149174217099"/>
    <n v="1"/>
    <x v="17"/>
    <n v="191.91149174217099"/>
  </r>
  <r>
    <s v="sales"/>
    <x v="18"/>
    <x v="74"/>
    <n v="180.13500180755599"/>
    <n v="1"/>
    <x v="17"/>
    <n v="180.13500180755599"/>
  </r>
  <r>
    <s v="sales"/>
    <x v="18"/>
    <x v="75"/>
    <n v="168.35851187294099"/>
    <n v="1"/>
    <x v="17"/>
    <n v="168.35851187294099"/>
  </r>
  <r>
    <s v="sales"/>
    <x v="18"/>
    <x v="76"/>
    <n v="153.86437041495299"/>
    <n v="1"/>
    <x v="18"/>
    <n v="153.86437041495299"/>
  </r>
  <r>
    <s v="sales"/>
    <x v="18"/>
    <x v="77"/>
    <n v="151.14671889158001"/>
    <n v="1"/>
    <x v="18"/>
    <n v="151.14671889158001"/>
  </r>
  <r>
    <s v="sales"/>
    <x v="18"/>
    <x v="78"/>
    <n v="148.429067368207"/>
    <n v="1"/>
    <x v="18"/>
    <n v="148.429067368207"/>
  </r>
  <r>
    <s v="sales"/>
    <x v="18"/>
    <x v="79"/>
    <n v="145.71141584483499"/>
    <n v="1"/>
    <x v="18"/>
    <n v="145.71141584483499"/>
  </r>
  <r>
    <s v="sales"/>
    <x v="18"/>
    <x v="80"/>
    <n v="141.18199663921399"/>
    <n v="1"/>
    <x v="19"/>
    <n v="141.18199663921399"/>
  </r>
  <r>
    <s v="sales"/>
    <x v="18"/>
    <x v="81"/>
    <n v="139.37022895696501"/>
    <n v="1"/>
    <x v="19"/>
    <n v="139.37022895696501"/>
  </r>
  <r>
    <s v="sales"/>
    <x v="18"/>
    <x v="82"/>
    <n v="137.55846127471699"/>
    <n v="1"/>
    <x v="19"/>
    <n v="137.55846127471699"/>
  </r>
  <r>
    <s v="sales"/>
    <x v="18"/>
    <x v="83"/>
    <n v="135.74669359246801"/>
    <n v="1"/>
    <x v="19"/>
    <n v="135.74669359246801"/>
  </r>
  <r>
    <s v="sales"/>
    <x v="18"/>
    <x v="84"/>
    <n v="133.93492591021999"/>
    <n v="1"/>
    <x v="20"/>
    <n v="133.93492591021999"/>
  </r>
  <r>
    <s v="sales"/>
    <x v="18"/>
    <x v="85"/>
    <n v="135.74669359246801"/>
    <n v="1"/>
    <x v="20"/>
    <n v="135.74669359246801"/>
  </r>
  <r>
    <s v="sales"/>
    <x v="18"/>
    <x v="86"/>
    <n v="137.55846127471699"/>
    <n v="1"/>
    <x v="20"/>
    <n v="137.55846127471699"/>
  </r>
  <r>
    <s v="sales"/>
    <x v="18"/>
    <x v="87"/>
    <n v="139.37022895696501"/>
    <n v="1"/>
    <x v="20"/>
    <n v="139.37022895696501"/>
  </r>
  <r>
    <s v="sales"/>
    <x v="18"/>
    <x v="88"/>
    <n v="141.18199663921399"/>
    <n v="1"/>
    <x v="20"/>
    <n v="141.18199663921399"/>
  </r>
  <r>
    <s v="sales"/>
    <x v="18"/>
    <x v="89"/>
    <n v="142.99376432146201"/>
    <n v="1"/>
    <x v="21"/>
    <n v="142.99376432146201"/>
  </r>
  <r>
    <s v="sales"/>
    <x v="18"/>
    <x v="90"/>
    <n v="142.99376432146201"/>
    <n v="1"/>
    <x v="21"/>
    <n v="142.99376432146201"/>
  </r>
  <r>
    <s v="sales"/>
    <x v="18"/>
    <x v="91"/>
    <n v="159.29967346169801"/>
    <n v="1"/>
    <x v="21"/>
    <n v="159.29967346169801"/>
  </r>
  <r>
    <s v="sales"/>
    <x v="18"/>
    <x v="92"/>
    <n v="164.73497650844399"/>
    <n v="1"/>
    <x v="21"/>
    <n v="164.73497650844399"/>
  </r>
  <r>
    <s v="sales"/>
    <x v="18"/>
    <x v="93"/>
    <n v="202.782097835662"/>
    <n v="1"/>
    <x v="22"/>
    <n v="202.782097835662"/>
  </r>
  <r>
    <s v="sales"/>
    <x v="18"/>
    <x v="94"/>
    <n v="235.39391611613499"/>
    <n v="1"/>
    <x v="22"/>
    <n v="235.39391611613499"/>
  </r>
  <r>
    <s v="sales"/>
    <x v="18"/>
    <x v="95"/>
    <n v="268.00573439660798"/>
    <n v="1"/>
    <x v="22"/>
    <n v="268.00573439660798"/>
  </r>
  <r>
    <s v="sales"/>
    <x v="18"/>
    <x v="96"/>
    <n v="300.61755267708099"/>
    <n v="1"/>
    <x v="22"/>
    <n v="300.61755267708099"/>
  </r>
  <r>
    <s v="sales"/>
    <x v="18"/>
    <x v="97"/>
    <n v="333.22937095755299"/>
    <n v="1"/>
    <x v="22"/>
    <n v="333.22937095755299"/>
  </r>
  <r>
    <s v="sales"/>
    <x v="18"/>
    <x v="98"/>
    <n v="311.488158770572"/>
    <n v="1"/>
    <x v="23"/>
    <n v="311.488158770572"/>
  </r>
  <r>
    <s v="sales"/>
    <x v="18"/>
    <x v="99"/>
    <n v="289.74694658358999"/>
    <n v="1"/>
    <x v="23"/>
    <n v="289.74694658358999"/>
  </r>
  <r>
    <s v="sales"/>
    <x v="18"/>
    <x v="100"/>
    <n v="268.00573439660798"/>
    <n v="1"/>
    <x v="23"/>
    <n v="268.00573439660798"/>
  </r>
  <r>
    <s v="sales"/>
    <x v="18"/>
    <x v="101"/>
    <n v="246.26452220962599"/>
    <n v="1"/>
    <x v="23"/>
    <n v="246.26452220962599"/>
  </r>
  <r>
    <s v="sales"/>
    <x v="18"/>
    <x v="102"/>
    <n v="245.358638368502"/>
    <n v="1"/>
    <x v="24"/>
    <n v="245.358638368502"/>
  </r>
  <r>
    <s v="sales"/>
    <x v="18"/>
    <x v="103"/>
    <n v="266.19396671435902"/>
    <n v="1"/>
    <x v="24"/>
    <n v="266.19396671435902"/>
  </r>
  <r>
    <s v="sales"/>
    <x v="18"/>
    <x v="104"/>
    <n v="287.02929506021701"/>
    <n v="1"/>
    <x v="24"/>
    <n v="287.02929506021701"/>
  </r>
  <r>
    <s v="sales"/>
    <x v="18"/>
    <x v="105"/>
    <n v="307.864623406075"/>
    <n v="1"/>
    <x v="24"/>
    <n v="307.864623406075"/>
  </r>
  <r>
    <s v="sales"/>
    <x v="18"/>
    <x v="106"/>
    <n v="328.69995175193202"/>
    <n v="1"/>
    <x v="25"/>
    <n v="328.69995175193202"/>
  </r>
  <r>
    <s v="sales"/>
    <x v="18"/>
    <x v="107"/>
    <n v="308.77050724719902"/>
    <n v="1"/>
    <x v="25"/>
    <n v="308.77050724719902"/>
  </r>
  <r>
    <s v="sales"/>
    <x v="18"/>
    <x v="108"/>
    <n v="288.841062742465"/>
    <n v="1"/>
    <x v="25"/>
    <n v="288.841062742465"/>
  </r>
  <r>
    <s v="sales"/>
    <x v="18"/>
    <x v="109"/>
    <n v="268.911618237732"/>
    <n v="1"/>
    <x v="25"/>
    <n v="268.911618237732"/>
  </r>
  <r>
    <s v="sales"/>
    <x v="18"/>
    <x v="110"/>
    <n v="248.982173732999"/>
    <n v="1"/>
    <x v="25"/>
    <n v="248.982173732999"/>
  </r>
  <r>
    <s v="sales"/>
    <x v="18"/>
    <x v="111"/>
    <n v="213.65270392915301"/>
    <n v="1"/>
    <x v="26"/>
    <n v="213.65270392915301"/>
  </r>
  <r>
    <s v="sales"/>
    <x v="18"/>
    <x v="112"/>
    <n v="198.252678630041"/>
    <n v="1"/>
    <x v="26"/>
    <n v="198.252678630041"/>
  </r>
  <r>
    <s v="sales"/>
    <x v="18"/>
    <x v="113"/>
    <n v="182.852653330929"/>
    <n v="1"/>
    <x v="26"/>
    <n v="182.852653330929"/>
  </r>
  <r>
    <s v="sales"/>
    <x v="18"/>
    <x v="114"/>
    <n v="167.452628031817"/>
    <n v="1"/>
    <x v="26"/>
    <n v="167.452628031817"/>
  </r>
  <r>
    <s v="sales"/>
    <x v="18"/>
    <x v="115"/>
    <n v="152.052602732704"/>
    <n v="1"/>
    <x v="27"/>
    <n v="152.052602732704"/>
  </r>
  <r>
    <s v="sales"/>
    <x v="18"/>
    <x v="116"/>
    <n v="152.052602732704"/>
    <n v="1"/>
    <x v="27"/>
    <n v="152.052602732704"/>
  </r>
  <r>
    <s v="sales"/>
    <x v="18"/>
    <x v="117"/>
    <n v="163.82909266732"/>
    <n v="1"/>
    <x v="27"/>
    <n v="163.82909266732"/>
  </r>
  <r>
    <s v="sales"/>
    <x v="18"/>
    <x v="118"/>
    <n v="164.73497650844399"/>
    <n v="1"/>
    <x v="27"/>
    <n v="164.73497650844399"/>
  </r>
  <r>
    <s v="sales"/>
    <x v="18"/>
    <x v="119"/>
    <n v="159.29967346169801"/>
    <n v="1"/>
    <x v="28"/>
    <n v="159.29967346169801"/>
  </r>
  <r>
    <s v="sales"/>
    <x v="18"/>
    <x v="120"/>
    <n v="152.95848657382899"/>
    <n v="1"/>
    <x v="28"/>
    <n v="152.95848657382899"/>
  </r>
  <r>
    <s v="sales"/>
    <x v="18"/>
    <x v="121"/>
    <n v="146.61729968595901"/>
    <n v="1"/>
    <x v="28"/>
    <n v="146.61729968595901"/>
  </r>
  <r>
    <s v="sales"/>
    <x v="18"/>
    <x v="122"/>
    <n v="140.276112798089"/>
    <n v="1"/>
    <x v="28"/>
    <n v="140.276112798089"/>
  </r>
  <r>
    <s v="sales"/>
    <x v="18"/>
    <x v="123"/>
    <n v="133.93492591021999"/>
    <n v="1"/>
    <x v="29"/>
    <n v="133.93492591021999"/>
  </r>
  <r>
    <s v="sales"/>
    <x v="18"/>
    <x v="124"/>
    <n v="125.78197134010099"/>
    <n v="1"/>
    <x v="29"/>
    <n v="125.78197134010099"/>
  </r>
  <r>
    <s v="sales"/>
    <x v="18"/>
    <x v="125"/>
    <n v="117.629016769983"/>
    <n v="1"/>
    <x v="29"/>
    <n v="117.629016769983"/>
  </r>
  <r>
    <s v="sales"/>
    <x v="18"/>
    <x v="126"/>
    <n v="109.476062199865"/>
    <n v="1"/>
    <x v="29"/>
    <n v="109.476062199865"/>
  </r>
  <r>
    <s v="sales"/>
    <x v="18"/>
    <x v="127"/>
    <n v="101.323107629747"/>
    <n v="1"/>
    <x v="29"/>
    <n v="101.323107629747"/>
  </r>
  <r>
    <s v="sales"/>
    <x v="18"/>
    <x v="128"/>
    <n v="93.170153059628603"/>
    <n v="1"/>
    <x v="30"/>
    <n v="93.170153059628603"/>
  </r>
  <r>
    <s v="sales"/>
    <x v="18"/>
    <x v="129"/>
    <n v="93.170153059628603"/>
    <n v="1"/>
    <x v="30"/>
    <n v="93.170153059628603"/>
  </r>
  <r>
    <s v="sales"/>
    <x v="18"/>
    <x v="130"/>
    <n v="104.040759153119"/>
    <n v="1"/>
    <x v="30"/>
    <n v="104.040759153119"/>
  </r>
  <r>
    <s v="sales"/>
    <x v="18"/>
    <x v="131"/>
    <n v="107.664294517616"/>
    <n v="1"/>
    <x v="30"/>
    <n v="107.664294517616"/>
  </r>
  <r>
    <s v="sales"/>
    <x v="18"/>
    <x v="132"/>
    <n v="104.946642994244"/>
    <n v="1"/>
    <x v="31"/>
    <n v="104.946642994244"/>
  </r>
  <r>
    <s v="sales"/>
    <x v="18"/>
    <x v="133"/>
    <n v="98.605456106374007"/>
    <n v="1"/>
    <x v="31"/>
    <n v="98.605456106374007"/>
  </r>
  <r>
    <s v="sales"/>
    <x v="18"/>
    <x v="134"/>
    <n v="92.264269218504296"/>
    <n v="1"/>
    <x v="31"/>
    <n v="92.264269218504296"/>
  </r>
  <r>
    <s v="sales"/>
    <x v="18"/>
    <x v="135"/>
    <n v="85.9230823306346"/>
    <n v="1"/>
    <x v="31"/>
    <n v="85.9230823306346"/>
  </r>
  <r>
    <s v="sales"/>
    <x v="18"/>
    <x v="136"/>
    <n v="79.581895442764903"/>
    <n v="1"/>
    <x v="31"/>
    <n v="79.581895442764903"/>
  </r>
  <r>
    <s v="sales"/>
    <x v="18"/>
    <x v="137"/>
    <n v="86.828966171758907"/>
    <n v="1"/>
    <x v="32"/>
    <n v="86.828966171758907"/>
  </r>
  <r>
    <s v="sales"/>
    <x v="18"/>
    <x v="138"/>
    <n v="94.076036900752797"/>
    <n v="1"/>
    <x v="32"/>
    <n v="94.076036900752797"/>
  </r>
  <r>
    <s v="sales"/>
    <x v="18"/>
    <x v="139"/>
    <n v="101.323107629747"/>
    <n v="1"/>
    <x v="32"/>
    <n v="101.323107629747"/>
  </r>
  <r>
    <s v="sales"/>
    <x v="18"/>
    <x v="140"/>
    <n v="106.75841067649201"/>
    <n v="1"/>
    <x v="32"/>
    <n v="106.75841067649201"/>
  </r>
  <r>
    <s v="sales"/>
    <x v="18"/>
    <x v="141"/>
    <n v="115.81724908773499"/>
    <n v="1"/>
    <x v="33"/>
    <n v="115.81724908773499"/>
  </r>
  <r>
    <s v="sales"/>
    <x v="18"/>
    <x v="142"/>
    <n v="115.81724908773499"/>
    <n v="1"/>
    <x v="33"/>
    <n v="115.81724908773499"/>
  </r>
  <r>
    <s v="sales"/>
    <x v="18"/>
    <x v="143"/>
    <n v="23.2812147168931"/>
    <n v="1"/>
    <x v="33"/>
    <n v="23.2812147168931"/>
  </r>
  <r>
    <s v="sales"/>
    <x v="18"/>
    <x v="144"/>
    <n v="23.2812147168931"/>
    <n v="1"/>
    <x v="33"/>
    <n v="23.2812147168931"/>
  </r>
  <r>
    <s v="sales"/>
    <x v="18"/>
    <x v="145"/>
    <n v="23.2812147168931"/>
    <n v="1"/>
    <x v="34"/>
    <n v="23.2812147168931"/>
  </r>
  <r>
    <s v="sales"/>
    <x v="18"/>
    <x v="146"/>
    <n v="23.2812147168931"/>
    <n v="1"/>
    <x v="34"/>
    <n v="23.2812147168931"/>
  </r>
  <r>
    <s v="sales"/>
    <x v="18"/>
    <x v="147"/>
    <n v="23.2812147168931"/>
    <n v="1"/>
    <x v="34"/>
    <n v="23.2812147168931"/>
  </r>
  <r>
    <s v="sales"/>
    <x v="18"/>
    <x v="148"/>
    <n v="25.092982399141601"/>
    <n v="1"/>
    <x v="34"/>
    <n v="25.092982399141601"/>
  </r>
  <r>
    <s v="sales"/>
    <x v="18"/>
    <x v="149"/>
    <n v="25.092982399141601"/>
    <n v="1"/>
    <x v="34"/>
    <n v="25.092982399141601"/>
  </r>
  <r>
    <s v="sales"/>
    <x v="18"/>
    <x v="150"/>
    <n v="25.092982399141601"/>
    <n v="1"/>
    <x v="35"/>
    <n v="25.092982399141601"/>
  </r>
  <r>
    <s v="sales"/>
    <x v="18"/>
    <x v="151"/>
    <n v="25.092982399141601"/>
    <n v="1"/>
    <x v="35"/>
    <n v="25.092982399141601"/>
  </r>
  <r>
    <s v="sales"/>
    <x v="18"/>
    <x v="152"/>
    <n v="23.688862445399"/>
    <n v="1"/>
    <x v="35"/>
    <n v="23.688862445399"/>
  </r>
  <r>
    <s v="sales"/>
    <x v="18"/>
    <x v="153"/>
    <n v="23.688862445399"/>
    <n v="1"/>
    <x v="35"/>
    <n v="23.688862445399"/>
  </r>
  <r>
    <s v="sales"/>
    <x v="18"/>
    <x v="154"/>
    <n v="23.688862445399"/>
    <n v="1"/>
    <x v="36"/>
    <n v="23.688862445399"/>
  </r>
  <r>
    <s v="sales"/>
    <x v="18"/>
    <x v="155"/>
    <n v="266.19396671435902"/>
    <n v="1"/>
    <x v="36"/>
    <n v="266.19396671435902"/>
  </r>
  <r>
    <s v="sales"/>
    <x v="18"/>
    <x v="156"/>
    <n v="287.02929506021701"/>
    <n v="1"/>
    <x v="36"/>
    <n v="287.02929506021701"/>
  </r>
  <r>
    <s v="sales"/>
    <x v="18"/>
    <x v="157"/>
    <n v="307.864623406075"/>
    <n v="1"/>
    <x v="36"/>
    <n v="307.864623406075"/>
  </r>
  <r>
    <s v="sales"/>
    <x v="18"/>
    <x v="158"/>
    <n v="328.69995175193202"/>
    <n v="1"/>
    <x v="37"/>
    <n v="328.69995175193202"/>
  </r>
  <r>
    <s v="sales"/>
    <x v="18"/>
    <x v="159"/>
    <n v="308.77050724719902"/>
    <n v="1"/>
    <x v="37"/>
    <n v="308.77050724719902"/>
  </r>
  <r>
    <s v="sales"/>
    <x v="18"/>
    <x v="160"/>
    <n v="288.841062742465"/>
    <n v="1"/>
    <x v="37"/>
    <n v="288.841062742465"/>
  </r>
  <r>
    <s v="sales"/>
    <x v="18"/>
    <x v="161"/>
    <n v="268.911618237732"/>
    <n v="1"/>
    <x v="37"/>
    <n v="268.911618237732"/>
  </r>
  <r>
    <s v="sales"/>
    <x v="18"/>
    <x v="162"/>
    <n v="248.982173732999"/>
    <n v="1"/>
    <x v="37"/>
    <n v="248.982173732999"/>
  </r>
  <r>
    <s v="sales"/>
    <x v="18"/>
    <x v="163"/>
    <n v="213.65270392915301"/>
    <n v="1"/>
    <x v="38"/>
    <n v="213.65270392915301"/>
  </r>
  <r>
    <s v="sales"/>
    <x v="18"/>
    <x v="164"/>
    <n v="198.252678630041"/>
    <n v="1"/>
    <x v="38"/>
    <n v="198.252678630041"/>
  </r>
  <r>
    <s v="sales"/>
    <x v="18"/>
    <x v="165"/>
    <n v="182.852653330929"/>
    <n v="1"/>
    <x v="38"/>
    <n v="182.852653330929"/>
  </r>
  <r>
    <s v="sales"/>
    <x v="18"/>
    <x v="166"/>
    <n v="167.452628031817"/>
    <n v="1"/>
    <x v="38"/>
    <n v="167.452628031817"/>
  </r>
  <r>
    <s v="sales"/>
    <x v="18"/>
    <x v="167"/>
    <n v="152.052602732704"/>
    <n v="1"/>
    <x v="39"/>
    <n v="152.052602732704"/>
  </r>
  <r>
    <s v="sales"/>
    <x v="18"/>
    <x v="168"/>
    <n v="152.052602732704"/>
    <n v="1"/>
    <x v="39"/>
    <n v="152.052602732704"/>
  </r>
  <r>
    <s v="sales"/>
    <x v="18"/>
    <x v="169"/>
    <n v="163.82909266732"/>
    <n v="1"/>
    <x v="39"/>
    <n v="163.82909266732"/>
  </r>
  <r>
    <s v="sales"/>
    <x v="18"/>
    <x v="170"/>
    <n v="164.73497650844399"/>
    <n v="1"/>
    <x v="39"/>
    <n v="164.73497650844399"/>
  </r>
  <r>
    <s v="sales"/>
    <x v="18"/>
    <x v="171"/>
    <n v="159.29967346169801"/>
    <n v="1"/>
    <x v="40"/>
    <n v="159.29967346169801"/>
  </r>
  <r>
    <s v="sales"/>
    <x v="18"/>
    <x v="172"/>
    <n v="152.95848657382899"/>
    <n v="1"/>
    <x v="40"/>
    <n v="152.95848657382899"/>
  </r>
  <r>
    <s v="sales"/>
    <x v="18"/>
    <x v="173"/>
    <n v="146.61729968595901"/>
    <n v="1"/>
    <x v="40"/>
    <n v="146.61729968595901"/>
  </r>
  <r>
    <s v="sales"/>
    <x v="18"/>
    <x v="174"/>
    <n v="140.276112798089"/>
    <n v="1"/>
    <x v="40"/>
    <n v="140.276112798089"/>
  </r>
  <r>
    <s v="sales"/>
    <x v="18"/>
    <x v="175"/>
    <n v="133.93492591021999"/>
    <n v="1"/>
    <x v="40"/>
    <n v="133.93492591021999"/>
  </r>
  <r>
    <s v="sales"/>
    <x v="18"/>
    <x v="176"/>
    <n v="125.78197134010099"/>
    <n v="1"/>
    <x v="41"/>
    <n v="125.78197134010099"/>
  </r>
  <r>
    <s v="sales"/>
    <x v="18"/>
    <x v="177"/>
    <n v="117.629016769983"/>
    <n v="1"/>
    <x v="41"/>
    <n v="117.629016769983"/>
  </r>
  <r>
    <s v="sales"/>
    <x v="18"/>
    <x v="178"/>
    <n v="109.476062199865"/>
    <n v="1"/>
    <x v="41"/>
    <n v="109.476062199865"/>
  </r>
  <r>
    <s v="sales"/>
    <x v="18"/>
    <x v="179"/>
    <n v="101.323107629747"/>
    <n v="1"/>
    <x v="41"/>
    <n v="101.323107629747"/>
  </r>
  <r>
    <s v="sales"/>
    <x v="18"/>
    <x v="180"/>
    <n v="93.170153059628603"/>
    <n v="1"/>
    <x v="42"/>
    <n v="93.170153059628603"/>
  </r>
  <r>
    <s v="sales"/>
    <x v="18"/>
    <x v="181"/>
    <n v="93.170153059628603"/>
    <n v="1"/>
    <x v="42"/>
    <n v="93.170153059628603"/>
  </r>
  <r>
    <s v="sales"/>
    <x v="18"/>
    <x v="182"/>
    <n v="104.040759153119"/>
    <n v="1"/>
    <x v="42"/>
    <n v="104.040759153119"/>
  </r>
  <r>
    <s v="sales"/>
    <x v="18"/>
    <x v="183"/>
    <n v="107.664294517616"/>
    <n v="1"/>
    <x v="42"/>
    <n v="107.664294517616"/>
  </r>
  <r>
    <s v="sales"/>
    <x v="18"/>
    <x v="184"/>
    <n v="104.946642994244"/>
    <n v="1"/>
    <x v="43"/>
    <n v="104.946642994244"/>
  </r>
  <r>
    <s v="sales"/>
    <x v="18"/>
    <x v="185"/>
    <n v="98.605456106374007"/>
    <n v="1"/>
    <x v="43"/>
    <n v="98.605456106374007"/>
  </r>
  <r>
    <s v="sales"/>
    <x v="18"/>
    <x v="186"/>
    <n v="92.264269218504296"/>
    <n v="1"/>
    <x v="43"/>
    <n v="92.264269218504296"/>
  </r>
  <r>
    <s v="sales"/>
    <x v="18"/>
    <x v="187"/>
    <n v="85.9230823306346"/>
    <n v="1"/>
    <x v="43"/>
    <n v="85.9230823306346"/>
  </r>
  <r>
    <s v="sales"/>
    <x v="18"/>
    <x v="188"/>
    <n v="79.581895442764903"/>
    <n v="1"/>
    <x v="43"/>
    <n v="79.581895442764903"/>
  </r>
  <r>
    <s v="sales"/>
    <x v="18"/>
    <x v="189"/>
    <n v="86.828966171758907"/>
    <n v="1"/>
    <x v="44"/>
    <n v="86.828966171758907"/>
  </r>
  <r>
    <s v="sales"/>
    <x v="18"/>
    <x v="190"/>
    <n v="94.076036900752797"/>
    <n v="1"/>
    <x v="44"/>
    <n v="94.076036900752797"/>
  </r>
  <r>
    <s v="sales"/>
    <x v="18"/>
    <x v="191"/>
    <n v="101.323107629747"/>
    <n v="1"/>
    <x v="44"/>
    <n v="101.323107629747"/>
  </r>
  <r>
    <s v="sales"/>
    <x v="18"/>
    <x v="192"/>
    <n v="106.75841067649201"/>
    <n v="1"/>
    <x v="44"/>
    <n v="106.75841067649201"/>
  </r>
  <r>
    <s v="sales"/>
    <x v="18"/>
    <x v="193"/>
    <n v="115.81724908773499"/>
    <n v="1"/>
    <x v="45"/>
    <n v="115.81724908773499"/>
  </r>
  <r>
    <s v="sales"/>
    <x v="18"/>
    <x v="194"/>
    <n v="115.81724908773499"/>
    <n v="1"/>
    <x v="45"/>
    <n v="115.81724908773499"/>
  </r>
  <r>
    <s v="sales"/>
    <x v="18"/>
    <x v="195"/>
    <n v="23.2812147168931"/>
    <n v="1"/>
    <x v="45"/>
    <n v="23.2812147168931"/>
  </r>
  <r>
    <s v="sales"/>
    <x v="18"/>
    <x v="196"/>
    <n v="23.2812147168931"/>
    <n v="1"/>
    <x v="45"/>
    <n v="23.2812147168931"/>
  </r>
  <r>
    <s v="sales"/>
    <x v="18"/>
    <x v="197"/>
    <n v="23.2812147168931"/>
    <n v="1"/>
    <x v="45"/>
    <n v="23.2812147168931"/>
  </r>
  <r>
    <s v="sales"/>
    <x v="18"/>
    <x v="198"/>
    <n v="23.2812147168931"/>
    <n v="1"/>
    <x v="46"/>
    <n v="23.2812147168931"/>
  </r>
  <r>
    <s v="sales"/>
    <x v="18"/>
    <x v="199"/>
    <n v="23.2812147168931"/>
    <n v="1"/>
    <x v="46"/>
    <n v="23.2812147168931"/>
  </r>
  <r>
    <s v="sales"/>
    <x v="18"/>
    <x v="200"/>
    <n v="25.092982399141601"/>
    <n v="1"/>
    <x v="46"/>
    <n v="25.092982399141601"/>
  </r>
  <r>
    <s v="sales"/>
    <x v="18"/>
    <x v="201"/>
    <n v="25.092982399141601"/>
    <n v="1"/>
    <x v="46"/>
    <n v="25.092982399141601"/>
  </r>
  <r>
    <s v="sales"/>
    <x v="18"/>
    <x v="202"/>
    <n v="25.092982399141601"/>
    <n v="1"/>
    <x v="47"/>
    <n v="25.092982399141601"/>
  </r>
  <r>
    <s v="sales"/>
    <x v="18"/>
    <x v="203"/>
    <n v="25.092982399141601"/>
    <n v="1"/>
    <x v="47"/>
    <n v="25.092982399141601"/>
  </r>
  <r>
    <s v="sales"/>
    <x v="18"/>
    <x v="204"/>
    <n v="23.688862445399"/>
    <n v="1"/>
    <x v="47"/>
    <n v="23.688862445399"/>
  </r>
  <r>
    <s v="sales"/>
    <x v="18"/>
    <x v="205"/>
    <n v="23.688862445399"/>
    <n v="1"/>
    <x v="47"/>
    <n v="23.688862445399"/>
  </r>
  <r>
    <s v="sales"/>
    <x v="18"/>
    <x v="206"/>
    <n v="23.688862445399"/>
    <n v="1"/>
    <x v="48"/>
    <n v="23.688862445399"/>
  </r>
  <r>
    <s v="sales"/>
    <x v="18"/>
    <x v="207"/>
    <n v="266.19396671435902"/>
    <n v="1"/>
    <x v="48"/>
    <n v="266.19396671435902"/>
  </r>
  <r>
    <s v="sales"/>
    <x v="19"/>
    <x v="0"/>
    <n v="119.491128054632"/>
    <n v="1"/>
    <x v="0"/>
    <n v="119.491128054632"/>
  </r>
  <r>
    <s v="sales"/>
    <x v="19"/>
    <x v="1"/>
    <n v="117.937481376965"/>
    <n v="1"/>
    <x v="0"/>
    <n v="117.937481376965"/>
  </r>
  <r>
    <s v="sales"/>
    <x v="19"/>
    <x v="2"/>
    <n v="115.62594386698299"/>
    <n v="1"/>
    <x v="1"/>
    <n v="115.62594386698299"/>
  </r>
  <r>
    <s v="sales"/>
    <x v="19"/>
    <x v="3"/>
    <n v="113.760247312709"/>
    <n v="1"/>
    <x v="1"/>
    <n v="113.760247312709"/>
  </r>
  <r>
    <s v="sales"/>
    <x v="19"/>
    <x v="4"/>
    <n v="112.602123146889"/>
    <n v="1"/>
    <x v="1"/>
    <n v="112.602123146889"/>
  </r>
  <r>
    <s v="sales"/>
    <x v="19"/>
    <x v="5"/>
    <n v="111.32753260584199"/>
    <n v="1"/>
    <x v="1"/>
    <n v="111.32753260584199"/>
  </r>
  <r>
    <s v="sales"/>
    <x v="19"/>
    <x v="6"/>
    <n v="109.860900814166"/>
    <n v="1"/>
    <x v="2"/>
    <n v="109.860900814166"/>
  </r>
  <r>
    <s v="sales"/>
    <x v="19"/>
    <x v="7"/>
    <n v="107.960196094699"/>
    <n v="1"/>
    <x v="2"/>
    <n v="107.960196094699"/>
  </r>
  <r>
    <s v="sales"/>
    <x v="19"/>
    <x v="8"/>
    <n v="106.9140935051"/>
    <n v="1"/>
    <x v="2"/>
    <n v="106.9140935051"/>
  </r>
  <r>
    <s v="sales"/>
    <x v="19"/>
    <x v="9"/>
    <n v="105.572504179498"/>
    <n v="1"/>
    <x v="2"/>
    <n v="105.572504179498"/>
  </r>
  <r>
    <s v="sales"/>
    <x v="19"/>
    <x v="10"/>
    <n v="103.875546294922"/>
    <n v="1"/>
    <x v="3"/>
    <n v="103.875546294922"/>
  </r>
  <r>
    <s v="sales"/>
    <x v="19"/>
    <x v="11"/>
    <n v="102.03294011981301"/>
    <n v="1"/>
    <x v="3"/>
    <n v="102.03294011981301"/>
  </r>
  <r>
    <s v="sales"/>
    <x v="19"/>
    <x v="12"/>
    <n v="100.405054681523"/>
    <n v="1"/>
    <x v="3"/>
    <n v="100.405054681523"/>
  </r>
  <r>
    <s v="sales"/>
    <x v="19"/>
    <x v="13"/>
    <n v="99.358989941798995"/>
    <n v="1"/>
    <x v="3"/>
    <n v="99.358989941798995"/>
  </r>
  <r>
    <s v="sales"/>
    <x v="19"/>
    <x v="14"/>
    <n v="98.231111115405497"/>
    <n v="1"/>
    <x v="3"/>
    <n v="98.231111115405497"/>
  </r>
  <r>
    <s v="sales"/>
    <x v="19"/>
    <x v="15"/>
    <n v="97.167704186722702"/>
    <n v="1"/>
    <x v="4"/>
    <n v="97.167704186722702"/>
  </r>
  <r>
    <s v="sales"/>
    <x v="19"/>
    <x v="16"/>
    <n v="95.740831657715006"/>
    <n v="1"/>
    <x v="4"/>
    <n v="95.740831657715006"/>
  </r>
  <r>
    <s v="sales"/>
    <x v="19"/>
    <x v="17"/>
    <n v="94.162003557104299"/>
    <n v="1"/>
    <x v="4"/>
    <n v="94.162003557104299"/>
  </r>
  <r>
    <s v="sales"/>
    <x v="19"/>
    <x v="18"/>
    <n v="92.948577119009997"/>
    <n v="1"/>
    <x v="4"/>
    <n v="92.948577119009997"/>
  </r>
  <r>
    <s v="sales"/>
    <x v="19"/>
    <x v="19"/>
    <n v="90.791704764520503"/>
    <n v="1"/>
    <x v="5"/>
    <n v="90.791704764520503"/>
  </r>
  <r>
    <s v="sales"/>
    <x v="19"/>
    <x v="20"/>
    <n v="89.348350390243795"/>
    <n v="1"/>
    <x v="5"/>
    <n v="89.348350390243795"/>
  </r>
  <r>
    <s v="sales"/>
    <x v="19"/>
    <x v="21"/>
    <n v="88.259230068438498"/>
    <n v="1"/>
    <x v="5"/>
    <n v="88.259230068438498"/>
  </r>
  <r>
    <s v="sales"/>
    <x v="19"/>
    <x v="22"/>
    <n v="87.276900740550502"/>
    <n v="1"/>
    <x v="5"/>
    <n v="87.276900740550502"/>
  </r>
  <r>
    <s v="sales"/>
    <x v="19"/>
    <x v="23"/>
    <n v="85.740932544894704"/>
    <n v="1"/>
    <x v="5"/>
    <n v="85.740932544894704"/>
  </r>
  <r>
    <s v="sales"/>
    <x v="19"/>
    <x v="24"/>
    <n v="84.382729067062201"/>
    <n v="1"/>
    <x v="6"/>
    <n v="84.382729067062201"/>
  </r>
  <r>
    <s v="sales"/>
    <x v="19"/>
    <x v="25"/>
    <n v="83.203503843722999"/>
    <n v="1"/>
    <x v="6"/>
    <n v="83.203503843722999"/>
  </r>
  <r>
    <s v="sales"/>
    <x v="19"/>
    <x v="26"/>
    <n v="82.215081585639794"/>
    <n v="1"/>
    <x v="6"/>
    <n v="82.215081585639794"/>
  </r>
  <r>
    <s v="sales"/>
    <x v="19"/>
    <x v="27"/>
    <n v="81.143109675755198"/>
    <n v="1"/>
    <x v="6"/>
    <n v="81.143109675755198"/>
  </r>
  <r>
    <s v="sales"/>
    <x v="19"/>
    <x v="28"/>
    <n v="80.160151703679205"/>
    <n v="1"/>
    <x v="7"/>
    <n v="80.160151703679205"/>
  </r>
  <r>
    <s v="sales"/>
    <x v="19"/>
    <x v="29"/>
    <n v="79.063026246472106"/>
    <n v="1"/>
    <x v="7"/>
    <n v="79.063026246472106"/>
  </r>
  <r>
    <s v="sales"/>
    <x v="19"/>
    <x v="30"/>
    <n v="78.238656725148701"/>
    <n v="1"/>
    <x v="7"/>
    <n v="78.238656725148701"/>
  </r>
  <r>
    <s v="sales"/>
    <x v="19"/>
    <x v="31"/>
    <n v="77.280626902690798"/>
    <n v="1"/>
    <x v="7"/>
    <n v="77.280626902690798"/>
  </r>
  <r>
    <s v="sales"/>
    <x v="19"/>
    <x v="32"/>
    <n v="76.380906487168303"/>
    <n v="1"/>
    <x v="8"/>
    <n v="76.380906487168303"/>
  </r>
  <r>
    <s v="sales"/>
    <x v="19"/>
    <x v="33"/>
    <n v="74.845613766592294"/>
    <n v="1"/>
    <x v="8"/>
    <n v="74.845613766592294"/>
  </r>
  <r>
    <s v="sales"/>
    <x v="19"/>
    <x v="34"/>
    <n v="73.510430789233595"/>
    <n v="1"/>
    <x v="8"/>
    <n v="73.510430789233595"/>
  </r>
  <r>
    <s v="sales"/>
    <x v="19"/>
    <x v="35"/>
    <n v="72.588296677279203"/>
    <n v="1"/>
    <x v="8"/>
    <n v="72.588296677279203"/>
  </r>
  <r>
    <s v="sales"/>
    <x v="19"/>
    <x v="36"/>
    <n v="71.725942627026399"/>
    <n v="1"/>
    <x v="8"/>
    <n v="71.725942627026399"/>
  </r>
  <r>
    <s v="sales"/>
    <x v="19"/>
    <x v="37"/>
    <n v="70.629384020440398"/>
    <n v="1"/>
    <x v="9"/>
    <n v="70.629384020440398"/>
  </r>
  <r>
    <s v="sales"/>
    <x v="19"/>
    <x v="38"/>
    <n v="69.411854587111705"/>
    <n v="1"/>
    <x v="9"/>
    <n v="69.411854587111705"/>
  </r>
  <r>
    <s v="sales"/>
    <x v="19"/>
    <x v="39"/>
    <n v="68.164954634226604"/>
    <n v="1"/>
    <x v="9"/>
    <n v="68.164954634226604"/>
  </r>
  <r>
    <s v="sales"/>
    <x v="19"/>
    <x v="40"/>
    <n v="66.897212810905899"/>
    <n v="1"/>
    <x v="9"/>
    <n v="66.897212810905899"/>
  </r>
  <r>
    <s v="sales"/>
    <x v="19"/>
    <x v="41"/>
    <n v="65.509008791973002"/>
    <n v="1"/>
    <x v="10"/>
    <n v="65.509008791973002"/>
  </r>
  <r>
    <s v="sales"/>
    <x v="19"/>
    <x v="42"/>
    <n v="64.314899745318201"/>
    <n v="1"/>
    <x v="10"/>
    <n v="64.314899745318201"/>
  </r>
  <r>
    <s v="sales"/>
    <x v="19"/>
    <x v="43"/>
    <n v="63.198182265955801"/>
    <n v="1"/>
    <x v="10"/>
    <n v="63.198182265955801"/>
  </r>
  <r>
    <s v="sales"/>
    <x v="19"/>
    <x v="44"/>
    <n v="61.874829761345097"/>
    <n v="1"/>
    <x v="10"/>
    <n v="61.874829761345097"/>
  </r>
  <r>
    <s v="sales"/>
    <x v="19"/>
    <x v="45"/>
    <n v="60.332266756653702"/>
    <n v="1"/>
    <x v="11"/>
    <n v="60.332266756653702"/>
  </r>
  <r>
    <s v="sales"/>
    <x v="19"/>
    <x v="46"/>
    <n v="58.560284045584602"/>
    <n v="1"/>
    <x v="11"/>
    <n v="58.560284045584602"/>
  </r>
  <r>
    <s v="sales"/>
    <x v="19"/>
    <x v="47"/>
    <n v="57.230627396487698"/>
    <n v="1"/>
    <x v="11"/>
    <n v="57.230627396487698"/>
  </r>
  <r>
    <s v="sales"/>
    <x v="19"/>
    <x v="48"/>
    <n v="56.237085970583799"/>
    <n v="1"/>
    <x v="11"/>
    <n v="56.237085970583799"/>
  </r>
  <r>
    <s v="sales"/>
    <x v="19"/>
    <x v="49"/>
    <n v="55.166353626710503"/>
    <n v="1"/>
    <x v="11"/>
    <n v="55.166353626710503"/>
  </r>
  <r>
    <s v="sales"/>
    <x v="19"/>
    <x v="50"/>
    <n v="54.365994129248897"/>
    <n v="1"/>
    <x v="12"/>
    <n v="54.365994129248897"/>
  </r>
  <r>
    <s v="sales"/>
    <x v="19"/>
    <x v="51"/>
    <n v="53.831166515677602"/>
    <n v="1"/>
    <x v="12"/>
    <n v="53.831166515677602"/>
  </r>
  <r>
    <s v="sales"/>
    <x v="19"/>
    <x v="52"/>
    <n v="52.496164717843101"/>
    <n v="1"/>
    <x v="12"/>
    <n v="52.496164717843101"/>
  </r>
  <r>
    <s v="sales"/>
    <x v="19"/>
    <x v="53"/>
    <n v="51.682398887719799"/>
    <n v="1"/>
    <x v="12"/>
    <n v="51.682398887719799"/>
  </r>
  <r>
    <s v="sales"/>
    <x v="19"/>
    <x v="54"/>
    <n v="50.8981365401171"/>
    <n v="1"/>
    <x v="13"/>
    <n v="50.8981365401171"/>
  </r>
  <r>
    <s v="sales"/>
    <x v="19"/>
    <x v="55"/>
    <n v="50.020754187873401"/>
    <n v="1"/>
    <x v="13"/>
    <n v="50.020754187873401"/>
  </r>
  <r>
    <s v="sales"/>
    <x v="19"/>
    <x v="56"/>
    <n v="49.197619038140097"/>
    <n v="1"/>
    <x v="13"/>
    <n v="49.197619038140097"/>
  </r>
  <r>
    <s v="sales"/>
    <x v="19"/>
    <x v="57"/>
    <n v="48.430653613462503"/>
    <n v="1"/>
    <x v="13"/>
    <n v="48.430653613462503"/>
  </r>
  <r>
    <s v="sales"/>
    <x v="19"/>
    <x v="58"/>
    <n v="47.730650993148103"/>
    <n v="1"/>
    <x v="14"/>
    <n v="47.730650993148103"/>
  </r>
  <r>
    <s v="sales"/>
    <x v="19"/>
    <x v="59"/>
    <n v="47.057373872552603"/>
    <n v="1"/>
    <x v="14"/>
    <n v="47.057373872552603"/>
  </r>
  <r>
    <s v="sales"/>
    <x v="19"/>
    <x v="60"/>
    <n v="46.5342635849074"/>
    <n v="1"/>
    <x v="14"/>
    <n v="46.5342635849074"/>
  </r>
  <r>
    <s v="sales"/>
    <x v="19"/>
    <x v="61"/>
    <n v="45.993767400691297"/>
    <n v="1"/>
    <x v="14"/>
    <n v="45.993767400691297"/>
  </r>
  <r>
    <s v="sales"/>
    <x v="19"/>
    <x v="62"/>
    <n v="45.386230080074803"/>
    <n v="1"/>
    <x v="14"/>
    <n v="45.386230080074803"/>
  </r>
  <r>
    <s v="sales"/>
    <x v="19"/>
    <x v="63"/>
    <n v="44.921254570160301"/>
    <n v="1"/>
    <x v="15"/>
    <n v="44.921254570160301"/>
  </r>
  <r>
    <s v="sales"/>
    <x v="19"/>
    <x v="64"/>
    <n v="44.433742545656102"/>
    <n v="1"/>
    <x v="15"/>
    <n v="44.433742545656102"/>
  </r>
  <r>
    <s v="sales"/>
    <x v="19"/>
    <x v="65"/>
    <n v="43.905920906371499"/>
    <n v="1"/>
    <x v="15"/>
    <n v="43.905920906371499"/>
  </r>
  <r>
    <s v="sales"/>
    <x v="19"/>
    <x v="66"/>
    <n v="43.389952993925299"/>
    <n v="1"/>
    <x v="15"/>
    <n v="43.389952993925299"/>
  </r>
  <r>
    <s v="sales"/>
    <x v="19"/>
    <x v="67"/>
    <n v="42.6320418693034"/>
    <n v="1"/>
    <x v="16"/>
    <n v="42.6320418693034"/>
  </r>
  <r>
    <s v="sales"/>
    <x v="19"/>
    <x v="68"/>
    <n v="42.104670899735503"/>
    <n v="1"/>
    <x v="16"/>
    <n v="42.104670899735503"/>
  </r>
  <r>
    <s v="sales"/>
    <x v="19"/>
    <x v="69"/>
    <n v="41.625192700689098"/>
    <n v="1"/>
    <x v="16"/>
    <n v="41.625192700689098"/>
  </r>
  <r>
    <s v="sales"/>
    <x v="19"/>
    <x v="70"/>
    <n v="40.674764600097603"/>
    <n v="1"/>
    <x v="16"/>
    <n v="40.674764600097603"/>
  </r>
  <r>
    <s v="sales"/>
    <x v="19"/>
    <x v="71"/>
    <n v="40.069283770736298"/>
    <n v="1"/>
    <x v="17"/>
    <n v="40.069283770736298"/>
  </r>
  <r>
    <s v="sales"/>
    <x v="19"/>
    <x v="72"/>
    <n v="39.209626653744799"/>
    <n v="1"/>
    <x v="17"/>
    <n v="39.209626653744799"/>
  </r>
  <r>
    <s v="sales"/>
    <x v="19"/>
    <x v="73"/>
    <n v="64.848378790222299"/>
    <n v="1"/>
    <x v="17"/>
    <n v="64.848378790222299"/>
  </r>
  <r>
    <s v="sales"/>
    <x v="19"/>
    <x v="74"/>
    <n v="87.679001742646605"/>
    <n v="1"/>
    <x v="17"/>
    <n v="87.679001742646605"/>
  </r>
  <r>
    <s v="sales"/>
    <x v="19"/>
    <x v="75"/>
    <n v="108.71274839386101"/>
    <n v="1"/>
    <x v="17"/>
    <n v="108.71274839386101"/>
  </r>
  <r>
    <s v="sales"/>
    <x v="19"/>
    <x v="76"/>
    <n v="128.14005797691601"/>
    <n v="1"/>
    <x v="18"/>
    <n v="128.14005797691601"/>
  </r>
  <r>
    <s v="sales"/>
    <x v="19"/>
    <x v="77"/>
    <n v="123.599776572313"/>
    <n v="1"/>
    <x v="18"/>
    <n v="123.599776572313"/>
  </r>
  <r>
    <s v="sales"/>
    <x v="19"/>
    <x v="78"/>
    <n v="119.167078394155"/>
    <n v="1"/>
    <x v="18"/>
    <n v="119.167078394155"/>
  </r>
  <r>
    <s v="sales"/>
    <x v="19"/>
    <x v="79"/>
    <n v="126.609839104824"/>
    <n v="1"/>
    <x v="18"/>
    <n v="126.609839104824"/>
  </r>
  <r>
    <s v="sales"/>
    <x v="19"/>
    <x v="80"/>
    <n v="132.416770124528"/>
    <n v="1"/>
    <x v="19"/>
    <n v="132.416770124528"/>
  </r>
  <r>
    <s v="sales"/>
    <x v="19"/>
    <x v="81"/>
    <n v="127.089372375774"/>
    <n v="1"/>
    <x v="19"/>
    <n v="127.089372375774"/>
  </r>
  <r>
    <s v="sales"/>
    <x v="19"/>
    <x v="82"/>
    <n v="133.509255021542"/>
    <n v="1"/>
    <x v="19"/>
    <n v="133.509255021542"/>
  </r>
  <r>
    <s v="sales"/>
    <x v="19"/>
    <x v="83"/>
    <n v="137.53903426500901"/>
    <n v="1"/>
    <x v="19"/>
    <n v="137.53903426500901"/>
  </r>
  <r>
    <s v="sales"/>
    <x v="19"/>
    <x v="84"/>
    <n v="131.76163165299801"/>
    <n v="1"/>
    <x v="20"/>
    <n v="131.76163165299801"/>
  </r>
  <r>
    <s v="sales"/>
    <x v="19"/>
    <x v="85"/>
    <n v="136.17822496001199"/>
    <n v="1"/>
    <x v="20"/>
    <n v="136.17822496001199"/>
  </r>
  <r>
    <s v="sales"/>
    <x v="19"/>
    <x v="86"/>
    <n v="140.95068066936"/>
    <n v="1"/>
    <x v="20"/>
    <n v="140.95068066936"/>
  </r>
  <r>
    <s v="sales"/>
    <x v="19"/>
    <x v="87"/>
    <n v="135.510623786916"/>
    <n v="1"/>
    <x v="20"/>
    <n v="135.510623786916"/>
  </r>
  <r>
    <s v="sales"/>
    <x v="19"/>
    <x v="88"/>
    <n v="137.39581316889701"/>
    <n v="1"/>
    <x v="20"/>
    <n v="137.39581316889701"/>
  </r>
  <r>
    <s v="sales"/>
    <x v="19"/>
    <x v="89"/>
    <n v="139.34465973002301"/>
    <n v="1"/>
    <x v="21"/>
    <n v="139.34465973002301"/>
  </r>
  <r>
    <s v="sales"/>
    <x v="19"/>
    <x v="90"/>
    <n v="133.994074004976"/>
    <n v="1"/>
    <x v="21"/>
    <n v="133.994074004976"/>
  </r>
  <r>
    <s v="sales"/>
    <x v="19"/>
    <x v="91"/>
    <n v="137.33762300216901"/>
    <n v="1"/>
    <x v="21"/>
    <n v="137.33762300216901"/>
  </r>
  <r>
    <s v="sales"/>
    <x v="19"/>
    <x v="92"/>
    <n v="141.731408347751"/>
    <n v="1"/>
    <x v="21"/>
    <n v="141.731408347751"/>
  </r>
  <r>
    <s v="sales"/>
    <x v="19"/>
    <x v="93"/>
    <n v="135.98862610359001"/>
    <n v="1"/>
    <x v="22"/>
    <n v="135.98862610359001"/>
  </r>
  <r>
    <s v="sales"/>
    <x v="19"/>
    <x v="94"/>
    <n v="138.35901414936501"/>
    <n v="1"/>
    <x v="22"/>
    <n v="138.35901414936501"/>
  </r>
  <r>
    <s v="sales"/>
    <x v="19"/>
    <x v="95"/>
    <n v="140.41849016278201"/>
    <n v="1"/>
    <x v="22"/>
    <n v="140.41849016278201"/>
  </r>
  <r>
    <s v="sales"/>
    <x v="19"/>
    <x v="96"/>
    <n v="134.56289452508599"/>
    <n v="1"/>
    <x v="22"/>
    <n v="134.56289452508599"/>
  </r>
  <r>
    <s v="sales"/>
    <x v="19"/>
    <x v="97"/>
    <n v="137.0664403893"/>
    <n v="1"/>
    <x v="22"/>
    <n v="137.0664403893"/>
  </r>
  <r>
    <s v="sales"/>
    <x v="19"/>
    <x v="98"/>
    <n v="138.77630815303399"/>
    <n v="1"/>
    <x v="23"/>
    <n v="138.77630815303399"/>
  </r>
  <r>
    <s v="sales"/>
    <x v="19"/>
    <x v="99"/>
    <n v="139.167040285323"/>
    <n v="1"/>
    <x v="23"/>
    <n v="139.167040285323"/>
  </r>
  <r>
    <s v="sales"/>
    <x v="19"/>
    <x v="100"/>
    <n v="133.342896502472"/>
    <n v="1"/>
    <x v="23"/>
    <n v="133.342896502472"/>
  </r>
  <r>
    <s v="sales"/>
    <x v="19"/>
    <x v="101"/>
    <n v="127.63133402792"/>
    <n v="1"/>
    <x v="23"/>
    <n v="127.63133402792"/>
  </r>
  <r>
    <s v="sales"/>
    <x v="19"/>
    <x v="102"/>
    <n v="122.34923603040301"/>
    <n v="1"/>
    <x v="24"/>
    <n v="122.34923603040301"/>
  </r>
  <r>
    <s v="sales"/>
    <x v="19"/>
    <x v="103"/>
    <n v="117.27943537444099"/>
    <n v="1"/>
    <x v="24"/>
    <n v="117.27943537444099"/>
  </r>
  <r>
    <s v="sales"/>
    <x v="19"/>
    <x v="104"/>
    <n v="112.987365563354"/>
    <n v="1"/>
    <x v="24"/>
    <n v="112.987365563354"/>
  </r>
  <r>
    <s v="sales"/>
    <x v="19"/>
    <x v="105"/>
    <n v="108.736088682318"/>
    <n v="1"/>
    <x v="24"/>
    <n v="108.736088682318"/>
  </r>
  <r>
    <s v="sales"/>
    <x v="19"/>
    <x v="106"/>
    <n v="119.324171020644"/>
    <n v="1"/>
    <x v="25"/>
    <n v="119.324171020644"/>
  </r>
  <r>
    <s v="sales"/>
    <x v="19"/>
    <x v="107"/>
    <n v="129.017845151622"/>
    <n v="1"/>
    <x v="25"/>
    <n v="129.017845151622"/>
  </r>
  <r>
    <s v="sales"/>
    <x v="19"/>
    <x v="108"/>
    <n v="124.015673246468"/>
    <n v="1"/>
    <x v="25"/>
    <n v="124.015673246468"/>
  </r>
  <r>
    <s v="sales"/>
    <x v="19"/>
    <x v="109"/>
    <n v="118.749949650741"/>
    <n v="1"/>
    <x v="25"/>
    <n v="118.749949650741"/>
  </r>
  <r>
    <s v="sales"/>
    <x v="19"/>
    <x v="110"/>
    <n v="129.228918651095"/>
    <n v="1"/>
    <x v="25"/>
    <n v="129.228918651095"/>
  </r>
  <r>
    <s v="sales"/>
    <x v="19"/>
    <x v="111"/>
    <n v="137.117668077156"/>
    <n v="1"/>
    <x v="26"/>
    <n v="137.117668077156"/>
  </r>
  <r>
    <s v="sales"/>
    <x v="19"/>
    <x v="112"/>
    <n v="131.51975489933"/>
    <n v="1"/>
    <x v="26"/>
    <n v="131.51975489933"/>
  </r>
  <r>
    <s v="sales"/>
    <x v="19"/>
    <x v="113"/>
    <n v="147.757685501026"/>
    <n v="1"/>
    <x v="26"/>
    <n v="147.757685501026"/>
  </r>
  <r>
    <s v="sales"/>
    <x v="19"/>
    <x v="114"/>
    <n v="162.12867451071199"/>
    <n v="1"/>
    <x v="26"/>
    <n v="162.12867451071199"/>
  </r>
  <r>
    <s v="sales"/>
    <x v="19"/>
    <x v="115"/>
    <n v="172.734960495096"/>
    <n v="1"/>
    <x v="27"/>
    <n v="172.734960495096"/>
  </r>
  <r>
    <s v="sales"/>
    <x v="19"/>
    <x v="116"/>
    <n v="163.84767912573099"/>
    <n v="1"/>
    <x v="27"/>
    <n v="163.84767912573099"/>
  </r>
  <r>
    <s v="sales"/>
    <x v="19"/>
    <x v="117"/>
    <n v="157.232264554735"/>
    <n v="1"/>
    <x v="27"/>
    <n v="157.232264554735"/>
  </r>
  <r>
    <s v="sales"/>
    <x v="19"/>
    <x v="118"/>
    <n v="164.82369645669999"/>
    <n v="1"/>
    <x v="27"/>
    <n v="164.82369645669999"/>
  </r>
  <r>
    <s v="sales"/>
    <x v="19"/>
    <x v="119"/>
    <n v="172.85707997945201"/>
    <n v="1"/>
    <x v="28"/>
    <n v="172.85707997945201"/>
  </r>
  <r>
    <s v="sales"/>
    <x v="19"/>
    <x v="120"/>
    <n v="165.28812185319401"/>
    <n v="1"/>
    <x v="28"/>
    <n v="165.28812185319401"/>
  </r>
  <r>
    <s v="sales"/>
    <x v="19"/>
    <x v="121"/>
    <n v="158.09179034072599"/>
    <n v="1"/>
    <x v="28"/>
    <n v="158.09179034072599"/>
  </r>
  <r>
    <s v="sales"/>
    <x v="19"/>
    <x v="122"/>
    <n v="171.120437944976"/>
    <n v="1"/>
    <x v="28"/>
    <n v="171.120437944976"/>
  </r>
  <r>
    <s v="sales"/>
    <x v="19"/>
    <x v="123"/>
    <n v="182.770934066965"/>
    <n v="1"/>
    <x v="29"/>
    <n v="182.770934066965"/>
  </r>
  <r>
    <s v="sales"/>
    <x v="19"/>
    <x v="124"/>
    <n v="174.844908382791"/>
    <n v="1"/>
    <x v="29"/>
    <n v="174.844908382791"/>
  </r>
  <r>
    <s v="sales"/>
    <x v="19"/>
    <x v="125"/>
    <n v="167.29964605952699"/>
    <n v="1"/>
    <x v="29"/>
    <n v="167.29964605952699"/>
  </r>
  <r>
    <s v="sales"/>
    <x v="19"/>
    <x v="126"/>
    <n v="179.482618371635"/>
    <n v="1"/>
    <x v="29"/>
    <n v="179.482618371635"/>
  </r>
  <r>
    <s v="sales"/>
    <x v="19"/>
    <x v="127"/>
    <n v="189.54653772620401"/>
    <n v="1"/>
    <x v="29"/>
    <n v="189.54653772620401"/>
  </r>
  <r>
    <s v="sales"/>
    <x v="19"/>
    <x v="128"/>
    <n v="181.195858794483"/>
    <n v="1"/>
    <x v="30"/>
    <n v="181.195858794483"/>
  </r>
  <r>
    <s v="sales"/>
    <x v="19"/>
    <x v="129"/>
    <n v="173.564941299803"/>
    <n v="1"/>
    <x v="30"/>
    <n v="173.564941299803"/>
  </r>
  <r>
    <s v="sales"/>
    <x v="19"/>
    <x v="130"/>
    <n v="186.065228229295"/>
    <n v="1"/>
    <x v="30"/>
    <n v="186.065228229295"/>
  </r>
  <r>
    <s v="sales"/>
    <x v="19"/>
    <x v="131"/>
    <n v="197.96186848988401"/>
    <n v="1"/>
    <x v="30"/>
    <n v="197.96186848988401"/>
  </r>
  <r>
    <s v="sales"/>
    <x v="19"/>
    <x v="132"/>
    <n v="189.179018866886"/>
    <n v="1"/>
    <x v="31"/>
    <n v="189.179018866886"/>
  </r>
  <r>
    <s v="sales"/>
    <x v="19"/>
    <x v="133"/>
    <n v="180.60389773777399"/>
    <n v="1"/>
    <x v="31"/>
    <n v="180.60389773777399"/>
  </r>
  <r>
    <s v="sales"/>
    <x v="19"/>
    <x v="134"/>
    <n v="192.270488035043"/>
    <n v="1"/>
    <x v="31"/>
    <n v="192.270488035043"/>
  </r>
  <r>
    <s v="sales"/>
    <x v="19"/>
    <x v="135"/>
    <n v="202.98359292358299"/>
    <n v="1"/>
    <x v="31"/>
    <n v="202.98359292358299"/>
  </r>
  <r>
    <s v="sales"/>
    <x v="19"/>
    <x v="136"/>
    <n v="194.04770682375701"/>
    <n v="1"/>
    <x v="31"/>
    <n v="194.04770682375701"/>
  </r>
  <r>
    <s v="sales"/>
    <x v="19"/>
    <x v="137"/>
    <n v="185.42968393246099"/>
    <n v="1"/>
    <x v="32"/>
    <n v="185.42968393246099"/>
  </r>
  <r>
    <s v="sales"/>
    <x v="19"/>
    <x v="138"/>
    <n v="197.094136526048"/>
    <n v="1"/>
    <x v="32"/>
    <n v="197.094136526048"/>
  </r>
  <r>
    <s v="sales"/>
    <x v="19"/>
    <x v="139"/>
    <n v="204.58771407219101"/>
    <n v="1"/>
    <x v="32"/>
    <n v="204.58771407219101"/>
  </r>
  <r>
    <s v="sales"/>
    <x v="19"/>
    <x v="140"/>
    <n v="195.64586391450999"/>
    <n v="1"/>
    <x v="32"/>
    <n v="195.64586391450999"/>
  </r>
  <r>
    <s v="sales"/>
    <x v="19"/>
    <x v="141"/>
    <n v="186.81739750396301"/>
    <n v="1"/>
    <x v="33"/>
    <n v="186.81739750396301"/>
  </r>
  <r>
    <s v="sales"/>
    <x v="19"/>
    <x v="142"/>
    <n v="196.611506725026"/>
    <n v="1"/>
    <x v="33"/>
    <n v="196.611506725026"/>
  </r>
  <r>
    <s v="sales"/>
    <x v="19"/>
    <x v="143"/>
    <n v="208.028855989211"/>
    <n v="1"/>
    <x v="33"/>
    <n v="208.028855989211"/>
  </r>
  <r>
    <s v="sales"/>
    <x v="19"/>
    <x v="144"/>
    <n v="198.86788206313"/>
    <n v="1"/>
    <x v="33"/>
    <n v="198.86788206313"/>
  </r>
  <r>
    <s v="sales"/>
    <x v="19"/>
    <x v="145"/>
    <n v="189.890415574152"/>
    <n v="1"/>
    <x v="34"/>
    <n v="189.890415574152"/>
  </r>
  <r>
    <s v="sales"/>
    <x v="19"/>
    <x v="146"/>
    <n v="201.616839015382"/>
    <n v="1"/>
    <x v="34"/>
    <n v="201.616839015382"/>
  </r>
  <r>
    <s v="sales"/>
    <x v="19"/>
    <x v="147"/>
    <n v="215.32445903279901"/>
    <n v="1"/>
    <x v="34"/>
    <n v="215.32445903279901"/>
  </r>
  <r>
    <s v="sales"/>
    <x v="19"/>
    <x v="148"/>
    <n v="205.31415090869601"/>
    <n v="1"/>
    <x v="34"/>
    <n v="205.31415090869601"/>
  </r>
  <r>
    <s v="sales"/>
    <x v="19"/>
    <x v="149"/>
    <n v="195.584266825182"/>
    <n v="1"/>
    <x v="34"/>
    <n v="195.584266825182"/>
  </r>
  <r>
    <s v="sales"/>
    <x v="19"/>
    <x v="150"/>
    <n v="185.063498234218"/>
    <n v="1"/>
    <x v="35"/>
    <n v="185.063498234218"/>
  </r>
  <r>
    <s v="sales"/>
    <x v="19"/>
    <x v="151"/>
    <n v="176.97079821078"/>
    <n v="1"/>
    <x v="35"/>
    <n v="176.97079821078"/>
  </r>
  <r>
    <s v="sales"/>
    <x v="19"/>
    <x v="152"/>
    <n v="168.93288936073699"/>
    <n v="1"/>
    <x v="35"/>
    <n v="168.93288936073699"/>
  </r>
  <r>
    <s v="sales"/>
    <x v="19"/>
    <x v="153"/>
    <n v="161.25749486849699"/>
    <n v="1"/>
    <x v="35"/>
    <n v="161.25749486849699"/>
  </r>
  <r>
    <s v="sales"/>
    <x v="19"/>
    <x v="154"/>
    <n v="154.115520861454"/>
    <n v="1"/>
    <x v="36"/>
    <n v="154.115520861454"/>
  </r>
  <r>
    <s v="sales"/>
    <x v="19"/>
    <x v="155"/>
    <n v="147.05761209504001"/>
    <n v="1"/>
    <x v="36"/>
    <n v="147.05761209504001"/>
  </r>
  <r>
    <s v="sales"/>
    <x v="19"/>
    <x v="156"/>
    <n v="140.96960261075299"/>
    <n v="1"/>
    <x v="36"/>
    <n v="140.96960261075299"/>
  </r>
  <r>
    <s v="sales"/>
    <x v="19"/>
    <x v="157"/>
    <n v="135.03547262184401"/>
    <n v="1"/>
    <x v="36"/>
    <n v="135.03547262184401"/>
  </r>
  <r>
    <s v="sales"/>
    <x v="19"/>
    <x v="158"/>
    <n v="143.90561747209401"/>
    <n v="1"/>
    <x v="37"/>
    <n v="143.90561747209401"/>
  </r>
  <r>
    <s v="sales"/>
    <x v="19"/>
    <x v="159"/>
    <n v="151.93214402421501"/>
    <n v="1"/>
    <x v="37"/>
    <n v="151.93214402421501"/>
  </r>
  <r>
    <s v="sales"/>
    <x v="19"/>
    <x v="160"/>
    <n v="145.45629772668499"/>
    <n v="1"/>
    <x v="37"/>
    <n v="145.45629772668499"/>
  </r>
  <r>
    <s v="sales"/>
    <x v="19"/>
    <x v="161"/>
    <n v="138.66781397343499"/>
    <n v="1"/>
    <x v="37"/>
    <n v="138.66781397343499"/>
  </r>
  <r>
    <s v="sales"/>
    <x v="19"/>
    <x v="162"/>
    <n v="147.63852372736301"/>
    <n v="1"/>
    <x v="37"/>
    <n v="147.63852372736301"/>
  </r>
  <r>
    <s v="sales"/>
    <x v="19"/>
    <x v="163"/>
    <n v="154.000127630929"/>
    <n v="1"/>
    <x v="38"/>
    <n v="154.000127630929"/>
  </r>
  <r>
    <s v="sales"/>
    <x v="19"/>
    <x v="164"/>
    <n v="147.15995788978799"/>
    <n v="1"/>
    <x v="38"/>
    <n v="147.15995788978799"/>
  </r>
  <r>
    <s v="sales"/>
    <x v="19"/>
    <x v="165"/>
    <n v="162.18073261011"/>
    <n v="1"/>
    <x v="38"/>
    <n v="162.18073261011"/>
  </r>
  <r>
    <s v="sales"/>
    <x v="19"/>
    <x v="166"/>
    <n v="175.389035327529"/>
    <n v="1"/>
    <x v="38"/>
    <n v="175.389035327529"/>
  </r>
  <r>
    <s v="sales"/>
    <x v="19"/>
    <x v="167"/>
    <n v="184.82504338306899"/>
    <n v="1"/>
    <x v="39"/>
    <n v="184.82504338306899"/>
  </r>
  <r>
    <s v="sales"/>
    <x v="19"/>
    <x v="168"/>
    <n v="174.877581992736"/>
    <n v="1"/>
    <x v="39"/>
    <n v="174.877581992736"/>
  </r>
  <r>
    <s v="sales"/>
    <x v="19"/>
    <x v="169"/>
    <n v="167.40576453902901"/>
    <n v="1"/>
    <x v="39"/>
    <n v="167.40576453902901"/>
  </r>
  <r>
    <s v="sales"/>
    <x v="19"/>
    <x v="170"/>
    <n v="174.12859498112601"/>
    <n v="1"/>
    <x v="39"/>
    <n v="174.12859498112601"/>
  </r>
  <r>
    <s v="sales"/>
    <x v="19"/>
    <x v="171"/>
    <n v="181.34979831581401"/>
    <n v="1"/>
    <x v="40"/>
    <n v="181.34979831581401"/>
  </r>
  <r>
    <s v="sales"/>
    <x v="19"/>
    <x v="172"/>
    <n v="173.051022581616"/>
    <n v="1"/>
    <x v="40"/>
    <n v="173.051022581616"/>
  </r>
  <r>
    <s v="sales"/>
    <x v="19"/>
    <x v="173"/>
    <n v="165.15783058896"/>
    <n v="1"/>
    <x v="40"/>
    <n v="165.15783058896"/>
  </r>
  <r>
    <s v="sales"/>
    <x v="19"/>
    <x v="174"/>
    <n v="177.48040587809299"/>
    <n v="1"/>
    <x v="40"/>
    <n v="177.48040587809299"/>
  </r>
  <r>
    <s v="sales"/>
    <x v="19"/>
    <x v="175"/>
    <n v="188.47164055808599"/>
    <n v="1"/>
    <x v="40"/>
    <n v="188.47164055808599"/>
  </r>
  <r>
    <s v="sales"/>
    <x v="19"/>
    <x v="176"/>
    <n v="179.96615496161201"/>
    <n v="1"/>
    <x v="41"/>
    <n v="179.96615496161201"/>
  </r>
  <r>
    <s v="sales"/>
    <x v="19"/>
    <x v="177"/>
    <n v="171.871233226437"/>
    <n v="1"/>
    <x v="41"/>
    <n v="171.871233226437"/>
  </r>
  <r>
    <s v="sales"/>
    <x v="19"/>
    <x v="178"/>
    <n v="183.49907363873299"/>
    <n v="1"/>
    <x v="41"/>
    <n v="183.49907363873299"/>
  </r>
  <r>
    <s v="sales"/>
    <x v="19"/>
    <x v="179"/>
    <n v="193.04495311503501"/>
    <n v="1"/>
    <x v="41"/>
    <n v="193.04495311503501"/>
  </r>
  <r>
    <s v="sales"/>
    <x v="19"/>
    <x v="180"/>
    <n v="184.23636186185601"/>
    <n v="1"/>
    <x v="42"/>
    <n v="184.23636186185601"/>
  </r>
  <r>
    <s v="sales"/>
    <x v="19"/>
    <x v="181"/>
    <n v="176.17170668569"/>
    <n v="1"/>
    <x v="42"/>
    <n v="176.17170668569"/>
  </r>
  <r>
    <s v="sales"/>
    <x v="19"/>
    <x v="182"/>
    <n v="188.236280558798"/>
    <n v="1"/>
    <x v="42"/>
    <n v="188.236280558798"/>
  </r>
  <r>
    <s v="sales"/>
    <x v="19"/>
    <x v="183"/>
    <n v="199.73068868693301"/>
    <n v="1"/>
    <x v="42"/>
    <n v="199.73068868693301"/>
  </r>
  <r>
    <s v="sales"/>
    <x v="19"/>
    <x v="184"/>
    <n v="190.59045288029901"/>
    <n v="1"/>
    <x v="43"/>
    <n v="190.59045288029901"/>
  </r>
  <r>
    <s v="sales"/>
    <x v="19"/>
    <x v="185"/>
    <n v="181.66758664048501"/>
    <n v="1"/>
    <x v="43"/>
    <n v="181.66758664048501"/>
  </r>
  <r>
    <s v="sales"/>
    <x v="19"/>
    <x v="186"/>
    <n v="192.99560458253001"/>
    <n v="1"/>
    <x v="43"/>
    <n v="192.99560458253001"/>
  </r>
  <r>
    <s v="sales"/>
    <x v="19"/>
    <x v="187"/>
    <n v="203.39805096811801"/>
    <n v="1"/>
    <x v="43"/>
    <n v="203.39805096811801"/>
  </r>
  <r>
    <s v="sales"/>
    <x v="19"/>
    <x v="188"/>
    <n v="194.18109974746"/>
    <n v="1"/>
    <x v="43"/>
    <n v="194.18109974746"/>
  </r>
  <r>
    <s v="sales"/>
    <x v="19"/>
    <x v="189"/>
    <n v="185.29863627090199"/>
    <n v="1"/>
    <x v="44"/>
    <n v="185.29863627090199"/>
  </r>
  <r>
    <s v="sales"/>
    <x v="19"/>
    <x v="190"/>
    <n v="196.70950819080099"/>
    <n v="1"/>
    <x v="44"/>
    <n v="196.70950819080099"/>
  </r>
  <r>
    <s v="sales"/>
    <x v="19"/>
    <x v="191"/>
    <n v="203.96827941527101"/>
    <n v="1"/>
    <x v="44"/>
    <n v="203.96827941527101"/>
  </r>
  <r>
    <s v="sales"/>
    <x v="19"/>
    <x v="192"/>
    <n v="194.807628269791"/>
    <n v="1"/>
    <x v="44"/>
    <n v="194.807628269791"/>
  </r>
  <r>
    <s v="sales"/>
    <x v="19"/>
    <x v="193"/>
    <n v="185.77321579797001"/>
    <n v="1"/>
    <x v="45"/>
    <n v="185.77321579797001"/>
  </r>
  <r>
    <s v="sales"/>
    <x v="19"/>
    <x v="194"/>
    <n v="195.37823481160601"/>
    <n v="1"/>
    <x v="45"/>
    <n v="195.37823481160601"/>
  </r>
  <r>
    <s v="sales"/>
    <x v="19"/>
    <x v="195"/>
    <n v="206.622018561967"/>
    <n v="1"/>
    <x v="45"/>
    <n v="206.622018561967"/>
  </r>
  <r>
    <s v="sales"/>
    <x v="19"/>
    <x v="196"/>
    <n v="197.29227583955699"/>
    <n v="1"/>
    <x v="45"/>
    <n v="197.29227583955699"/>
  </r>
  <r>
    <s v="sales"/>
    <x v="19"/>
    <x v="197"/>
    <n v="188.157083584622"/>
    <n v="1"/>
    <x v="45"/>
    <n v="188.157083584622"/>
  </r>
  <r>
    <s v="sales"/>
    <x v="19"/>
    <x v="198"/>
    <n v="199.74555021261699"/>
    <n v="1"/>
    <x v="46"/>
    <n v="199.74555021261699"/>
  </r>
  <r>
    <s v="sales"/>
    <x v="19"/>
    <x v="199"/>
    <n v="213.33098820064899"/>
    <n v="1"/>
    <x v="46"/>
    <n v="213.33098820064899"/>
  </r>
  <r>
    <s v="sales"/>
    <x v="19"/>
    <x v="200"/>
    <n v="203.19069277566101"/>
    <n v="1"/>
    <x v="46"/>
    <n v="203.19069277566101"/>
  </r>
  <r>
    <s v="sales"/>
    <x v="19"/>
    <x v="201"/>
    <n v="193.34127207328001"/>
    <n v="1"/>
    <x v="46"/>
    <n v="193.34127207328001"/>
  </r>
  <r>
    <s v="sales"/>
    <x v="19"/>
    <x v="202"/>
    <n v="182.70367928923901"/>
    <n v="1"/>
    <x v="47"/>
    <n v="182.70367928923901"/>
  </r>
  <r>
    <s v="sales"/>
    <x v="19"/>
    <x v="203"/>
    <n v="174.509440111359"/>
    <n v="1"/>
    <x v="47"/>
    <n v="174.509440111359"/>
  </r>
  <r>
    <s v="sales"/>
    <x v="19"/>
    <x v="204"/>
    <n v="166.37552707656599"/>
    <n v="1"/>
    <x v="47"/>
    <n v="166.37552707656599"/>
  </r>
  <r>
    <s v="sales"/>
    <x v="19"/>
    <x v="205"/>
    <n v="158.61100387590199"/>
    <n v="1"/>
    <x v="47"/>
    <n v="158.61100387590199"/>
  </r>
  <r>
    <s v="sales"/>
    <x v="19"/>
    <x v="206"/>
    <n v="151.386760017791"/>
    <n v="1"/>
    <x v="48"/>
    <n v="151.386760017791"/>
  </r>
  <r>
    <s v="sales"/>
    <x v="19"/>
    <x v="207"/>
    <n v="144.25238625685401"/>
    <n v="1"/>
    <x v="48"/>
    <n v="144.25238625685401"/>
  </r>
  <r>
    <s v="sales"/>
    <x v="20"/>
    <x v="0"/>
    <n v="0.902546976522967"/>
    <n v="1"/>
    <x v="0"/>
    <n v="0.902546976522967"/>
  </r>
  <r>
    <s v="sales"/>
    <x v="20"/>
    <x v="1"/>
    <n v="0.86831688829114795"/>
    <n v="1"/>
    <x v="0"/>
    <n v="0.86831688829114795"/>
  </r>
  <r>
    <s v="sales"/>
    <x v="20"/>
    <x v="2"/>
    <n v="0.82979659675852602"/>
    <n v="1"/>
    <x v="1"/>
    <n v="0.82979659675852602"/>
  </r>
  <r>
    <s v="sales"/>
    <x v="20"/>
    <x v="3"/>
    <n v="0.79578298782541201"/>
    <n v="1"/>
    <x v="1"/>
    <n v="0.79578298782541201"/>
  </r>
  <r>
    <s v="sales"/>
    <x v="20"/>
    <x v="4"/>
    <n v="0.767779230211738"/>
    <n v="1"/>
    <x v="1"/>
    <n v="0.767779230211738"/>
  </r>
  <r>
    <s v="sales"/>
    <x v="20"/>
    <x v="5"/>
    <n v="0.73990505980938304"/>
    <n v="1"/>
    <x v="1"/>
    <n v="0.73990505980938304"/>
  </r>
  <r>
    <s v="sales"/>
    <x v="20"/>
    <x v="6"/>
    <n v="0.71170211983834597"/>
    <n v="1"/>
    <x v="2"/>
    <n v="0.71170211983834597"/>
  </r>
  <r>
    <s v="sales"/>
    <x v="20"/>
    <x v="7"/>
    <n v="0.68170831749124905"/>
    <n v="1"/>
    <x v="2"/>
    <n v="0.68170831749124905"/>
  </r>
  <r>
    <s v="sales"/>
    <x v="20"/>
    <x v="8"/>
    <n v="0.65803337202127798"/>
    <n v="1"/>
    <x v="2"/>
    <n v="0.65803337202127798"/>
  </r>
  <r>
    <s v="sales"/>
    <x v="20"/>
    <x v="9"/>
    <n v="0.63334463755319403"/>
    <n v="1"/>
    <x v="2"/>
    <n v="0.63334463755319403"/>
  </r>
  <r>
    <s v="sales"/>
    <x v="20"/>
    <x v="10"/>
    <n v="0.60740345465404399"/>
    <n v="1"/>
    <x v="3"/>
    <n v="0.60740345465404399"/>
  </r>
  <r>
    <s v="sales"/>
    <x v="20"/>
    <x v="11"/>
    <n v="0.58153708483458499"/>
    <n v="1"/>
    <x v="3"/>
    <n v="0.58153708483458499"/>
  </r>
  <r>
    <s v="sales"/>
    <x v="20"/>
    <x v="12"/>
    <n v="0.55778155148166497"/>
    <n v="1"/>
    <x v="3"/>
    <n v="0.55778155148166497"/>
  </r>
  <r>
    <s v="sales"/>
    <x v="20"/>
    <x v="13"/>
    <n v="0.53800440415213102"/>
    <n v="1"/>
    <x v="3"/>
    <n v="0.53800440415213102"/>
  </r>
  <r>
    <s v="sales"/>
    <x v="20"/>
    <x v="14"/>
    <n v="0.51843750347947404"/>
    <n v="1"/>
    <x v="3"/>
    <n v="0.51843750347947404"/>
  </r>
  <r>
    <s v="sales"/>
    <x v="20"/>
    <x v="15"/>
    <n v="0.499846482503852"/>
    <n v="1"/>
    <x v="4"/>
    <n v="0.499846482503852"/>
  </r>
  <r>
    <s v="sales"/>
    <x v="20"/>
    <x v="16"/>
    <n v="0.48004057345333001"/>
    <n v="1"/>
    <x v="4"/>
    <n v="0.48004057345333001"/>
  </r>
  <r>
    <s v="sales"/>
    <x v="20"/>
    <x v="17"/>
    <n v="0.46017312480786399"/>
    <n v="1"/>
    <x v="4"/>
    <n v="0.46017312480786399"/>
  </r>
  <r>
    <s v="sales"/>
    <x v="20"/>
    <x v="18"/>
    <n v="0.44274322582900699"/>
    <n v="1"/>
    <x v="4"/>
    <n v="0.44274322582900699"/>
  </r>
  <r>
    <s v="sales"/>
    <x v="20"/>
    <x v="19"/>
    <n v="0.42151964956368998"/>
    <n v="1"/>
    <x v="5"/>
    <n v="0.42151964956368998"/>
  </r>
  <r>
    <s v="sales"/>
    <x v="20"/>
    <x v="20"/>
    <n v="0.40431473448873501"/>
    <n v="1"/>
    <x v="5"/>
    <n v="0.40431473448873501"/>
  </r>
  <r>
    <s v="sales"/>
    <x v="20"/>
    <x v="21"/>
    <n v="0.38927228676697001"/>
    <n v="1"/>
    <x v="5"/>
    <n v="0.38927228676697001"/>
  </r>
  <r>
    <s v="sales"/>
    <x v="20"/>
    <x v="22"/>
    <n v="0.375190624202835"/>
    <n v="1"/>
    <x v="5"/>
    <n v="0.375190624202835"/>
  </r>
  <r>
    <s v="sales"/>
    <x v="20"/>
    <x v="23"/>
    <n v="0.35925200586249401"/>
    <n v="1"/>
    <x v="5"/>
    <n v="0.35925200586249401"/>
  </r>
  <r>
    <s v="sales"/>
    <x v="20"/>
    <x v="24"/>
    <n v="0.34460531431214902"/>
    <n v="1"/>
    <x v="6"/>
    <n v="0.34460531431214902"/>
  </r>
  <r>
    <s v="sales"/>
    <x v="20"/>
    <x v="25"/>
    <n v="0.33118185020414198"/>
    <n v="1"/>
    <x v="6"/>
    <n v="0.33118185020414198"/>
  </r>
  <r>
    <s v="sales"/>
    <x v="20"/>
    <x v="26"/>
    <n v="0.31895693812711301"/>
    <n v="1"/>
    <x v="6"/>
    <n v="0.31895693812711301"/>
  </r>
  <r>
    <s v="sales"/>
    <x v="20"/>
    <x v="27"/>
    <n v="0.30682237848452898"/>
    <n v="1"/>
    <x v="6"/>
    <n v="0.30682237848452898"/>
  </r>
  <r>
    <s v="sales"/>
    <x v="20"/>
    <x v="28"/>
    <n v="0.29542547758108301"/>
    <n v="1"/>
    <x v="7"/>
    <n v="0.29542547758108301"/>
  </r>
  <r>
    <s v="sales"/>
    <x v="20"/>
    <x v="29"/>
    <n v="0.28399854785680401"/>
    <n v="1"/>
    <x v="7"/>
    <n v="0.28399854785680401"/>
  </r>
  <r>
    <s v="sales"/>
    <x v="20"/>
    <x v="30"/>
    <n v="0.27391550165220602"/>
    <n v="1"/>
    <x v="7"/>
    <n v="0.27391550165220602"/>
  </r>
  <r>
    <s v="sales"/>
    <x v="20"/>
    <x v="31"/>
    <n v="0.26370459671035301"/>
    <n v="1"/>
    <x v="7"/>
    <n v="0.26370459671035301"/>
  </r>
  <r>
    <s v="sales"/>
    <x v="20"/>
    <x v="32"/>
    <n v="0.25402884703898698"/>
    <n v="1"/>
    <x v="8"/>
    <n v="0.25402884703898698"/>
  </r>
  <r>
    <s v="sales"/>
    <x v="20"/>
    <x v="33"/>
    <n v="0.242613577436815"/>
    <n v="1"/>
    <x v="8"/>
    <n v="0.242613577436815"/>
  </r>
  <r>
    <s v="sales"/>
    <x v="20"/>
    <x v="34"/>
    <n v="0.23224566357000201"/>
    <n v="1"/>
    <x v="8"/>
    <n v="0.23224566357000201"/>
  </r>
  <r>
    <s v="sales"/>
    <x v="20"/>
    <x v="35"/>
    <n v="0.22351905573256201"/>
    <n v="1"/>
    <x v="8"/>
    <n v="0.22351905573256201"/>
  </r>
  <r>
    <s v="sales"/>
    <x v="20"/>
    <x v="36"/>
    <n v="0.21526476220719501"/>
    <n v="1"/>
    <x v="8"/>
    <n v="0.21526476220719501"/>
  </r>
  <r>
    <s v="sales"/>
    <x v="20"/>
    <x v="37"/>
    <n v="0.20659998216905601"/>
    <n v="1"/>
    <x v="9"/>
    <n v="0.20659998216905601"/>
  </r>
  <r>
    <s v="sales"/>
    <x v="20"/>
    <x v="38"/>
    <n v="0.19789105510961899"/>
    <n v="1"/>
    <x v="9"/>
    <n v="0.19789105510961899"/>
  </r>
  <r>
    <s v="sales"/>
    <x v="20"/>
    <x v="39"/>
    <n v="0.18940908868831299"/>
    <n v="1"/>
    <x v="9"/>
    <n v="0.18940908868831299"/>
  </r>
  <r>
    <s v="sales"/>
    <x v="20"/>
    <x v="40"/>
    <n v="0.18117336526649999"/>
    <n v="1"/>
    <x v="9"/>
    <n v="0.18117336526649999"/>
  </r>
  <r>
    <s v="sales"/>
    <x v="20"/>
    <x v="41"/>
    <n v="0.17291535175306799"/>
    <n v="1"/>
    <x v="10"/>
    <n v="0.17291535175306799"/>
  </r>
  <r>
    <s v="sales"/>
    <x v="20"/>
    <x v="42"/>
    <n v="0.16545880000010299"/>
    <n v="1"/>
    <x v="10"/>
    <n v="0.16545880000010299"/>
  </r>
  <r>
    <s v="sales"/>
    <x v="20"/>
    <x v="43"/>
    <n v="0.15846311162531501"/>
    <n v="1"/>
    <x v="10"/>
    <n v="0.15846311162531501"/>
  </r>
  <r>
    <s v="sales"/>
    <x v="20"/>
    <x v="44"/>
    <n v="0.15121069733040901"/>
    <n v="1"/>
    <x v="10"/>
    <n v="0.15121069733040901"/>
  </r>
  <r>
    <s v="sales"/>
    <x v="20"/>
    <x v="45"/>
    <n v="146.056441781887"/>
    <n v="1"/>
    <x v="11"/>
    <n v="146.056441781887"/>
  </r>
  <r>
    <s v="sales"/>
    <x v="20"/>
    <x v="46"/>
    <n v="230.23716777969801"/>
    <n v="1"/>
    <x v="11"/>
    <n v="230.23716777969801"/>
  </r>
  <r>
    <s v="sales"/>
    <x v="20"/>
    <x v="47"/>
    <n v="294.046486063185"/>
    <n v="1"/>
    <x v="11"/>
    <n v="294.046486063185"/>
  </r>
  <r>
    <s v="sales"/>
    <x v="20"/>
    <x v="48"/>
    <n v="314.99401409836003"/>
    <n v="1"/>
    <x v="11"/>
    <n v="314.99401409836003"/>
  </r>
  <r>
    <s v="sales"/>
    <x v="20"/>
    <x v="49"/>
    <n v="310.38089947693402"/>
    <n v="1"/>
    <x v="11"/>
    <n v="310.38089947693402"/>
  </r>
  <r>
    <s v="sales"/>
    <x v="20"/>
    <x v="50"/>
    <n v="294.739679927895"/>
    <n v="1"/>
    <x v="12"/>
    <n v="294.739679927895"/>
  </r>
  <r>
    <s v="sales"/>
    <x v="20"/>
    <x v="51"/>
    <n v="218.794543770247"/>
    <n v="1"/>
    <x v="12"/>
    <n v="218.794543770247"/>
  </r>
  <r>
    <s v="sales"/>
    <x v="20"/>
    <x v="52"/>
    <n v="356.21713345439503"/>
    <n v="1"/>
    <x v="12"/>
    <n v="356.21713345439503"/>
  </r>
  <r>
    <s v="sales"/>
    <x v="20"/>
    <x v="53"/>
    <n v="371.39107629275799"/>
    <n v="1"/>
    <x v="12"/>
    <n v="371.39107629275799"/>
  </r>
  <r>
    <s v="sales"/>
    <x v="20"/>
    <x v="54"/>
    <n v="367.919470444279"/>
    <n v="1"/>
    <x v="13"/>
    <n v="367.919470444279"/>
  </r>
  <r>
    <s v="sales"/>
    <x v="20"/>
    <x v="55"/>
    <n v="388.910599928767"/>
    <n v="1"/>
    <x v="13"/>
    <n v="388.910599928767"/>
  </r>
  <r>
    <s v="sales"/>
    <x v="20"/>
    <x v="56"/>
    <n v="407.19826225194601"/>
    <n v="1"/>
    <x v="13"/>
    <n v="407.19826225194601"/>
  </r>
  <r>
    <s v="sales"/>
    <x v="20"/>
    <x v="57"/>
    <n v="384.22269097988402"/>
    <n v="1"/>
    <x v="13"/>
    <n v="384.22269097988402"/>
  </r>
  <r>
    <s v="sales"/>
    <x v="20"/>
    <x v="58"/>
    <n v="351.46059621202801"/>
    <n v="1"/>
    <x v="14"/>
    <n v="351.46059621202801"/>
  </r>
  <r>
    <s v="sales"/>
    <x v="20"/>
    <x v="59"/>
    <n v="300.59183646756702"/>
    <n v="1"/>
    <x v="14"/>
    <n v="300.59183646756702"/>
  </r>
  <r>
    <s v="sales"/>
    <x v="20"/>
    <x v="60"/>
    <n v="244.34365917461699"/>
    <n v="1"/>
    <x v="14"/>
    <n v="244.34365917461699"/>
  </r>
  <r>
    <s v="sales"/>
    <x v="20"/>
    <x v="61"/>
    <n v="189.15701426297599"/>
    <n v="1"/>
    <x v="14"/>
    <n v="189.15701426297599"/>
  </r>
  <r>
    <s v="sales"/>
    <x v="20"/>
    <x v="62"/>
    <n v="150.80112732805301"/>
    <n v="1"/>
    <x v="14"/>
    <n v="150.80112732805301"/>
  </r>
  <r>
    <s v="sales"/>
    <x v="20"/>
    <x v="63"/>
    <n v="125.541045683221"/>
    <n v="1"/>
    <x v="15"/>
    <n v="125.541045683221"/>
  </r>
  <r>
    <s v="sales"/>
    <x v="20"/>
    <x v="64"/>
    <n v="122.086045382788"/>
    <n v="1"/>
    <x v="15"/>
    <n v="122.086045382788"/>
  </r>
  <r>
    <s v="sales"/>
    <x v="20"/>
    <x v="65"/>
    <n v="180.45103811680701"/>
    <n v="1"/>
    <x v="15"/>
    <n v="180.45103811680701"/>
  </r>
  <r>
    <s v="sales"/>
    <x v="20"/>
    <x v="66"/>
    <n v="199.58978247054901"/>
    <n v="1"/>
    <x v="15"/>
    <n v="199.58978247054901"/>
  </r>
  <r>
    <s v="sales"/>
    <x v="20"/>
    <x v="67"/>
    <n v="201.378487994892"/>
    <n v="1"/>
    <x v="16"/>
    <n v="201.378487994892"/>
  </r>
  <r>
    <s v="sales"/>
    <x v="20"/>
    <x v="68"/>
    <n v="209.946039232831"/>
    <n v="1"/>
    <x v="16"/>
    <n v="209.946039232831"/>
  </r>
  <r>
    <s v="sales"/>
    <x v="20"/>
    <x v="69"/>
    <n v="185.906688789024"/>
    <n v="1"/>
    <x v="16"/>
    <n v="185.906688789024"/>
  </r>
  <r>
    <s v="sales"/>
    <x v="20"/>
    <x v="70"/>
    <n v="146.35271772245301"/>
    <n v="1"/>
    <x v="16"/>
    <n v="146.35271772245301"/>
  </r>
  <r>
    <s v="sales"/>
    <x v="20"/>
    <x v="71"/>
    <n v="120.436966691397"/>
    <n v="1"/>
    <x v="17"/>
    <n v="120.436966691397"/>
  </r>
  <r>
    <s v="sales"/>
    <x v="20"/>
    <x v="72"/>
    <n v="102.86581864014001"/>
    <n v="1"/>
    <x v="17"/>
    <n v="102.86581864014001"/>
  </r>
  <r>
    <s v="sales"/>
    <x v="20"/>
    <x v="73"/>
    <n v="154.07862591102"/>
    <n v="1"/>
    <x v="17"/>
    <n v="154.07862591102"/>
  </r>
  <r>
    <s v="sales"/>
    <x v="20"/>
    <x v="74"/>
    <n v="170.27130132308901"/>
    <n v="1"/>
    <x v="17"/>
    <n v="170.27130132308901"/>
  </r>
  <r>
    <s v="sales"/>
    <x v="20"/>
    <x v="75"/>
    <n v="188.11708628233799"/>
    <n v="1"/>
    <x v="17"/>
    <n v="188.11708628233799"/>
  </r>
  <r>
    <s v="sales"/>
    <x v="20"/>
    <x v="76"/>
    <n v="173.110531321472"/>
    <n v="1"/>
    <x v="18"/>
    <n v="173.110531321472"/>
  </r>
  <r>
    <s v="sales"/>
    <x v="20"/>
    <x v="77"/>
    <n v="135.95523502137101"/>
    <n v="1"/>
    <x v="18"/>
    <n v="135.95523502137101"/>
  </r>
  <r>
    <s v="sales"/>
    <x v="20"/>
    <x v="78"/>
    <n v="111.311123869347"/>
    <n v="1"/>
    <x v="18"/>
    <n v="111.311123869347"/>
  </r>
  <r>
    <s v="sales"/>
    <x v="20"/>
    <x v="79"/>
    <n v="155.11193711363401"/>
    <n v="1"/>
    <x v="18"/>
    <n v="155.11193711363401"/>
  </r>
  <r>
    <s v="sales"/>
    <x v="20"/>
    <x v="80"/>
    <n v="152.81581081574399"/>
    <n v="1"/>
    <x v="19"/>
    <n v="152.81581081574399"/>
  </r>
  <r>
    <s v="sales"/>
    <x v="20"/>
    <x v="81"/>
    <n v="121.225225667112"/>
    <n v="1"/>
    <x v="19"/>
    <n v="121.225225667112"/>
  </r>
  <r>
    <s v="sales"/>
    <x v="20"/>
    <x v="82"/>
    <n v="158.53602015599901"/>
    <n v="1"/>
    <x v="19"/>
    <n v="158.53602015599901"/>
  </r>
  <r>
    <s v="sales"/>
    <x v="20"/>
    <x v="83"/>
    <n v="164.283293068435"/>
    <n v="1"/>
    <x v="19"/>
    <n v="164.283293068435"/>
  </r>
  <r>
    <s v="sales"/>
    <x v="20"/>
    <x v="84"/>
    <n v="127.989992106447"/>
    <n v="1"/>
    <x v="20"/>
    <n v="127.989992106447"/>
  </r>
  <r>
    <s v="sales"/>
    <x v="20"/>
    <x v="85"/>
    <n v="160.98132837255599"/>
    <n v="1"/>
    <x v="20"/>
    <n v="160.98132837255599"/>
  </r>
  <r>
    <s v="sales"/>
    <x v="20"/>
    <x v="86"/>
    <n v="163.510981491709"/>
    <n v="1"/>
    <x v="20"/>
    <n v="163.510981491709"/>
  </r>
  <r>
    <s v="sales"/>
    <x v="20"/>
    <x v="87"/>
    <n v="127.202698645905"/>
    <n v="1"/>
    <x v="20"/>
    <n v="127.202698645905"/>
  </r>
  <r>
    <s v="sales"/>
    <x v="20"/>
    <x v="88"/>
    <n v="150.51163117765199"/>
    <n v="1"/>
    <x v="20"/>
    <n v="150.51163117765199"/>
  </r>
  <r>
    <s v="sales"/>
    <x v="20"/>
    <x v="89"/>
    <n v="227.63718843398399"/>
    <n v="1"/>
    <x v="21"/>
    <n v="227.63718843398399"/>
  </r>
  <r>
    <s v="sales"/>
    <x v="20"/>
    <x v="90"/>
    <n v="171.66618952814699"/>
    <n v="1"/>
    <x v="21"/>
    <n v="171.66618952814699"/>
  </r>
  <r>
    <s v="sales"/>
    <x v="20"/>
    <x v="91"/>
    <n v="180.638352009404"/>
    <n v="1"/>
    <x v="21"/>
    <n v="180.638352009404"/>
  </r>
  <r>
    <s v="sales"/>
    <x v="20"/>
    <x v="92"/>
    <n v="183.39399324555799"/>
    <n v="1"/>
    <x v="21"/>
    <n v="183.39399324555799"/>
  </r>
  <r>
    <s v="sales"/>
    <x v="20"/>
    <x v="93"/>
    <n v="140.756264009663"/>
    <n v="1"/>
    <x v="22"/>
    <n v="140.756264009663"/>
  </r>
  <r>
    <s v="sales"/>
    <x v="20"/>
    <x v="94"/>
    <n v="159.63437274273099"/>
    <n v="1"/>
    <x v="22"/>
    <n v="159.63437274273099"/>
  </r>
  <r>
    <s v="sales"/>
    <x v="20"/>
    <x v="95"/>
    <n v="171.31456053191999"/>
    <n v="1"/>
    <x v="22"/>
    <n v="171.31456053191999"/>
  </r>
  <r>
    <s v="sales"/>
    <x v="20"/>
    <x v="96"/>
    <n v="132.18511525096201"/>
    <n v="1"/>
    <x v="22"/>
    <n v="132.18511525096201"/>
  </r>
  <r>
    <s v="sales"/>
    <x v="20"/>
    <x v="97"/>
    <n v="158.135918175802"/>
    <n v="1"/>
    <x v="22"/>
    <n v="158.135918175802"/>
  </r>
  <r>
    <s v="sales"/>
    <x v="20"/>
    <x v="98"/>
    <n v="170.38290150508999"/>
    <n v="1"/>
    <x v="23"/>
    <n v="170.38290150508999"/>
  </r>
  <r>
    <s v="sales"/>
    <x v="20"/>
    <x v="99"/>
    <n v="178.33228555917401"/>
    <n v="1"/>
    <x v="23"/>
    <n v="178.33228555917401"/>
  </r>
  <r>
    <s v="sales"/>
    <x v="20"/>
    <x v="100"/>
    <n v="136.64669420471299"/>
    <n v="1"/>
    <x v="23"/>
    <n v="136.64669420471299"/>
  </r>
  <r>
    <s v="sales"/>
    <x v="20"/>
    <x v="101"/>
    <n v="108.69896177920199"/>
    <n v="1"/>
    <x v="23"/>
    <n v="108.69896177920199"/>
  </r>
  <r>
    <s v="sales"/>
    <x v="20"/>
    <x v="102"/>
    <n v="90.468120036877295"/>
    <n v="1"/>
    <x v="24"/>
    <n v="90.468120036877295"/>
  </r>
  <r>
    <s v="sales"/>
    <x v="20"/>
    <x v="103"/>
    <n v="78.528169991242294"/>
    <n v="1"/>
    <x v="24"/>
    <n v="78.528169991242294"/>
  </r>
  <r>
    <s v="sales"/>
    <x v="20"/>
    <x v="104"/>
    <n v="70.875538556758698"/>
    <n v="1"/>
    <x v="24"/>
    <n v="70.875538556758698"/>
  </r>
  <r>
    <s v="sales"/>
    <x v="20"/>
    <x v="105"/>
    <n v="65.609501917347998"/>
    <n v="1"/>
    <x v="24"/>
    <n v="65.609501917347998"/>
  </r>
  <r>
    <s v="sales"/>
    <x v="20"/>
    <x v="106"/>
    <n v="146.27526387107099"/>
    <n v="1"/>
    <x v="25"/>
    <n v="146.27526387107099"/>
  </r>
  <r>
    <s v="sales"/>
    <x v="20"/>
    <x v="107"/>
    <n v="151.26155233499199"/>
    <n v="1"/>
    <x v="25"/>
    <n v="151.26155233499199"/>
  </r>
  <r>
    <s v="sales"/>
    <x v="20"/>
    <x v="108"/>
    <n v="116.46066487585"/>
    <n v="1"/>
    <x v="25"/>
    <n v="116.46066487585"/>
  </r>
  <r>
    <s v="sales"/>
    <x v="20"/>
    <x v="109"/>
    <n v="183.43994273907501"/>
    <n v="1"/>
    <x v="25"/>
    <n v="183.43994273907501"/>
  </r>
  <r>
    <s v="sales"/>
    <x v="20"/>
    <x v="110"/>
    <n v="221.898736526161"/>
    <n v="1"/>
    <x v="25"/>
    <n v="221.898736526161"/>
  </r>
  <r>
    <s v="sales"/>
    <x v="20"/>
    <x v="111"/>
    <n v="210.69590204036899"/>
    <n v="1"/>
    <x v="26"/>
    <n v="210.69590204036899"/>
  </r>
  <r>
    <s v="sales"/>
    <x v="20"/>
    <x v="112"/>
    <n v="266.17035468553502"/>
    <n v="1"/>
    <x v="26"/>
    <n v="266.17035468553502"/>
  </r>
  <r>
    <s v="sales"/>
    <x v="20"/>
    <x v="113"/>
    <n v="278.21071845619002"/>
    <n v="1"/>
    <x v="26"/>
    <n v="278.21071845619002"/>
  </r>
  <r>
    <s v="sales"/>
    <x v="20"/>
    <x v="114"/>
    <n v="253.634992426639"/>
    <n v="1"/>
    <x v="26"/>
    <n v="253.634992426639"/>
  </r>
  <r>
    <s v="sales"/>
    <x v="20"/>
    <x v="115"/>
    <n v="234.62297504109799"/>
    <n v="1"/>
    <x v="27"/>
    <n v="234.62297504109799"/>
  </r>
  <r>
    <s v="sales"/>
    <x v="20"/>
    <x v="116"/>
    <n v="176.33986706957799"/>
    <n v="1"/>
    <x v="27"/>
    <n v="176.33986706957799"/>
  </r>
  <r>
    <s v="sales"/>
    <x v="20"/>
    <x v="117"/>
    <n v="136.33012111598501"/>
    <n v="1"/>
    <x v="27"/>
    <n v="136.33012111598501"/>
  </r>
  <r>
    <s v="sales"/>
    <x v="20"/>
    <x v="118"/>
    <n v="183.21657988005401"/>
    <n v="1"/>
    <x v="27"/>
    <n v="183.21657988005401"/>
  </r>
  <r>
    <s v="sales"/>
    <x v="20"/>
    <x v="119"/>
    <n v="182.836749754273"/>
    <n v="1"/>
    <x v="28"/>
    <n v="182.836749754273"/>
  </r>
  <r>
    <s v="sales"/>
    <x v="20"/>
    <x v="120"/>
    <n v="140.47556114126701"/>
    <n v="1"/>
    <x v="28"/>
    <n v="140.47556114126701"/>
  </r>
  <r>
    <s v="sales"/>
    <x v="20"/>
    <x v="121"/>
    <n v="112.131684120367"/>
    <n v="1"/>
    <x v="28"/>
    <n v="112.131684120367"/>
  </r>
  <r>
    <s v="sales"/>
    <x v="20"/>
    <x v="122"/>
    <n v="177.99528989636201"/>
    <n v="1"/>
    <x v="28"/>
    <n v="177.99528989636201"/>
  </r>
  <r>
    <s v="sales"/>
    <x v="20"/>
    <x v="123"/>
    <n v="189.449111407831"/>
    <n v="1"/>
    <x v="29"/>
    <n v="189.449111407831"/>
  </r>
  <r>
    <s v="sales"/>
    <x v="20"/>
    <x v="124"/>
    <n v="144.683371394326"/>
    <n v="1"/>
    <x v="29"/>
    <n v="144.683371394326"/>
  </r>
  <r>
    <s v="sales"/>
    <x v="20"/>
    <x v="125"/>
    <n v="114.582639197723"/>
    <n v="1"/>
    <x v="29"/>
    <n v="114.582639197723"/>
  </r>
  <r>
    <s v="sales"/>
    <x v="20"/>
    <x v="126"/>
    <n v="165.696861147596"/>
    <n v="1"/>
    <x v="29"/>
    <n v="165.696861147596"/>
  </r>
  <r>
    <s v="sales"/>
    <x v="20"/>
    <x v="127"/>
    <n v="190.31315613124701"/>
    <n v="1"/>
    <x v="29"/>
    <n v="190.31315613124701"/>
  </r>
  <r>
    <s v="sales"/>
    <x v="20"/>
    <x v="128"/>
    <n v="144.96044994775701"/>
    <n v="1"/>
    <x v="30"/>
    <n v="144.96044994775701"/>
  </r>
  <r>
    <s v="sales"/>
    <x v="20"/>
    <x v="129"/>
    <n v="114.54027687132699"/>
    <n v="1"/>
    <x v="30"/>
    <n v="114.54027687132699"/>
  </r>
  <r>
    <s v="sales"/>
    <x v="20"/>
    <x v="130"/>
    <n v="179.920932914302"/>
    <n v="1"/>
    <x v="30"/>
    <n v="179.920932914302"/>
  </r>
  <r>
    <s v="sales"/>
    <x v="20"/>
    <x v="131"/>
    <n v="182.68823891590799"/>
    <n v="1"/>
    <x v="30"/>
    <n v="182.68823891590799"/>
  </r>
  <r>
    <s v="sales"/>
    <x v="20"/>
    <x v="132"/>
    <n v="139.537669634406"/>
    <n v="1"/>
    <x v="31"/>
    <n v="139.537669634406"/>
  </r>
  <r>
    <s v="sales"/>
    <x v="20"/>
    <x v="133"/>
    <n v="110.54648535682399"/>
    <n v="1"/>
    <x v="31"/>
    <n v="110.54648535682399"/>
  </r>
  <r>
    <s v="sales"/>
    <x v="20"/>
    <x v="134"/>
    <n v="179.94583132934901"/>
    <n v="1"/>
    <x v="31"/>
    <n v="179.94583132934901"/>
  </r>
  <r>
    <s v="sales"/>
    <x v="20"/>
    <x v="135"/>
    <n v="188.00355965004999"/>
    <n v="1"/>
    <x v="31"/>
    <n v="188.00355965004999"/>
  </r>
  <r>
    <s v="sales"/>
    <x v="20"/>
    <x v="136"/>
    <n v="142.98203704453201"/>
    <n v="1"/>
    <x v="31"/>
    <n v="142.98203704453201"/>
  </r>
  <r>
    <s v="sales"/>
    <x v="20"/>
    <x v="137"/>
    <n v="112.658954656867"/>
    <n v="1"/>
    <x v="32"/>
    <n v="112.658954656867"/>
  </r>
  <r>
    <s v="sales"/>
    <x v="20"/>
    <x v="138"/>
    <n v="168.04492702371101"/>
    <n v="1"/>
    <x v="32"/>
    <n v="168.04492702371101"/>
  </r>
  <r>
    <s v="sales"/>
    <x v="20"/>
    <x v="139"/>
    <n v="172.82788612287399"/>
    <n v="1"/>
    <x v="32"/>
    <n v="172.82788612287399"/>
  </r>
  <r>
    <s v="sales"/>
    <x v="20"/>
    <x v="140"/>
    <n v="132.40711778469301"/>
    <n v="1"/>
    <x v="32"/>
    <n v="132.40711778469301"/>
  </r>
  <r>
    <s v="sales"/>
    <x v="20"/>
    <x v="141"/>
    <n v="105.39532494322"/>
    <n v="1"/>
    <x v="33"/>
    <n v="105.39532494322"/>
  </r>
  <r>
    <s v="sales"/>
    <x v="20"/>
    <x v="142"/>
    <n v="172.68222375406"/>
    <n v="1"/>
    <x v="33"/>
    <n v="172.68222375406"/>
  </r>
  <r>
    <s v="sales"/>
    <x v="20"/>
    <x v="143"/>
    <n v="203.72792087299101"/>
    <n v="1"/>
    <x v="33"/>
    <n v="203.72792087299101"/>
  </r>
  <r>
    <s v="sales"/>
    <x v="20"/>
    <x v="144"/>
    <n v="153.58417174986999"/>
    <n v="1"/>
    <x v="33"/>
    <n v="153.58417174986999"/>
  </r>
  <r>
    <s v="sales"/>
    <x v="20"/>
    <x v="145"/>
    <n v="119.329904732627"/>
    <n v="1"/>
    <x v="34"/>
    <n v="119.329904732627"/>
  </r>
  <r>
    <s v="sales"/>
    <x v="20"/>
    <x v="146"/>
    <n v="186.80706395362699"/>
    <n v="1"/>
    <x v="34"/>
    <n v="186.80706395362699"/>
  </r>
  <r>
    <s v="sales"/>
    <x v="20"/>
    <x v="147"/>
    <n v="197.45955592642099"/>
    <n v="1"/>
    <x v="34"/>
    <n v="197.45955592642099"/>
  </r>
  <r>
    <s v="sales"/>
    <x v="20"/>
    <x v="148"/>
    <n v="149.089098651016"/>
    <n v="1"/>
    <x v="34"/>
    <n v="149.089098651016"/>
  </r>
  <r>
    <s v="sales"/>
    <x v="20"/>
    <x v="149"/>
    <n v="116.185531043162"/>
    <n v="1"/>
    <x v="34"/>
    <n v="116.185531043162"/>
  </r>
  <r>
    <s v="sales"/>
    <x v="20"/>
    <x v="150"/>
    <n v="94.086631149186303"/>
    <n v="1"/>
    <x v="35"/>
    <n v="94.086631149186303"/>
  </r>
  <r>
    <s v="sales"/>
    <x v="20"/>
    <x v="151"/>
    <n v="80.161865064104305"/>
    <n v="1"/>
    <x v="35"/>
    <n v="80.161865064104305"/>
  </r>
  <r>
    <s v="sales"/>
    <x v="20"/>
    <x v="152"/>
    <n v="70.925565508405001"/>
    <n v="1"/>
    <x v="35"/>
    <n v="70.925565508405001"/>
  </r>
  <r>
    <s v="sales"/>
    <x v="20"/>
    <x v="153"/>
    <n v="64.684419290703801"/>
    <n v="1"/>
    <x v="35"/>
    <n v="64.684419290703801"/>
  </r>
  <r>
    <s v="sales"/>
    <x v="20"/>
    <x v="154"/>
    <n v="60.356361802043899"/>
    <n v="1"/>
    <x v="36"/>
    <n v="60.356361802043899"/>
  </r>
  <r>
    <s v="sales"/>
    <x v="20"/>
    <x v="155"/>
    <n v="57.069082765401802"/>
    <n v="1"/>
    <x v="36"/>
    <n v="57.069082765401802"/>
  </r>
  <r>
    <s v="sales"/>
    <x v="20"/>
    <x v="156"/>
    <n v="54.719578870724597"/>
    <n v="1"/>
    <x v="36"/>
    <n v="54.719578870724597"/>
  </r>
  <r>
    <s v="sales"/>
    <x v="20"/>
    <x v="157"/>
    <n v="52.747124018529803"/>
    <n v="1"/>
    <x v="36"/>
    <n v="52.747124018529803"/>
  </r>
  <r>
    <s v="sales"/>
    <x v="20"/>
    <x v="158"/>
    <n v="136.62183941417399"/>
    <n v="1"/>
    <x v="37"/>
    <n v="136.62183941417399"/>
  </r>
  <r>
    <s v="sales"/>
    <x v="20"/>
    <x v="159"/>
    <n v="142.91047022554301"/>
    <n v="1"/>
    <x v="37"/>
    <n v="142.91047022554301"/>
  </r>
  <r>
    <s v="sales"/>
    <x v="20"/>
    <x v="160"/>
    <n v="108.67215438138599"/>
    <n v="1"/>
    <x v="37"/>
    <n v="108.67215438138599"/>
  </r>
  <r>
    <s v="sales"/>
    <x v="20"/>
    <x v="161"/>
    <n v="176.69708813165201"/>
    <n v="1"/>
    <x v="37"/>
    <n v="176.69708813165201"/>
  </r>
  <r>
    <s v="sales"/>
    <x v="20"/>
    <x v="162"/>
    <n v="215.921545856265"/>
    <n v="1"/>
    <x v="37"/>
    <n v="215.921545856265"/>
  </r>
  <r>
    <s v="sales"/>
    <x v="20"/>
    <x v="163"/>
    <n v="205.14141283569799"/>
    <n v="1"/>
    <x v="38"/>
    <n v="205.14141283569799"/>
  </r>
  <r>
    <s v="sales"/>
    <x v="20"/>
    <x v="164"/>
    <n v="261.27382416610101"/>
    <n v="1"/>
    <x v="38"/>
    <n v="261.27382416610101"/>
  </r>
  <r>
    <s v="sales"/>
    <x v="20"/>
    <x v="165"/>
    <n v="273.77832794220802"/>
    <n v="1"/>
    <x v="38"/>
    <n v="273.77832794220802"/>
  </r>
  <r>
    <s v="sales"/>
    <x v="20"/>
    <x v="166"/>
    <n v="249.45115040900899"/>
    <n v="1"/>
    <x v="38"/>
    <n v="249.45115040900899"/>
  </r>
  <r>
    <s v="sales"/>
    <x v="20"/>
    <x v="167"/>
    <n v="230.665418324537"/>
    <n v="1"/>
    <x v="39"/>
    <n v="230.665418324537"/>
  </r>
  <r>
    <s v="sales"/>
    <x v="20"/>
    <x v="168"/>
    <n v="172.43235934568"/>
    <n v="1"/>
    <x v="39"/>
    <n v="172.43235934568"/>
  </r>
  <r>
    <s v="sales"/>
    <x v="20"/>
    <x v="169"/>
    <n v="132.44054857038"/>
    <n v="1"/>
    <x v="39"/>
    <n v="132.44054857038"/>
  </r>
  <r>
    <s v="sales"/>
    <x v="20"/>
    <x v="170"/>
    <n v="179.58181264132301"/>
    <n v="1"/>
    <x v="39"/>
    <n v="179.58181264132301"/>
  </r>
  <r>
    <s v="sales"/>
    <x v="20"/>
    <x v="171"/>
    <n v="179.362890139646"/>
    <n v="1"/>
    <x v="40"/>
    <n v="179.362890139646"/>
  </r>
  <r>
    <s v="sales"/>
    <x v="20"/>
    <x v="172"/>
    <n v="137.03523269195099"/>
    <n v="1"/>
    <x v="40"/>
    <n v="137.03523269195099"/>
  </r>
  <r>
    <s v="sales"/>
    <x v="20"/>
    <x v="173"/>
    <n v="108.725614191227"/>
    <n v="1"/>
    <x v="40"/>
    <n v="108.725614191227"/>
  </r>
  <r>
    <s v="sales"/>
    <x v="20"/>
    <x v="174"/>
    <n v="174.84806919897801"/>
    <n v="1"/>
    <x v="40"/>
    <n v="174.84806919897801"/>
  </r>
  <r>
    <s v="sales"/>
    <x v="20"/>
    <x v="175"/>
    <n v="186.46699811392801"/>
    <n v="1"/>
    <x v="40"/>
    <n v="186.46699811392801"/>
  </r>
  <r>
    <s v="sales"/>
    <x v="20"/>
    <x v="176"/>
    <n v="141.72668595936"/>
    <n v="1"/>
    <x v="41"/>
    <n v="141.72668595936"/>
  </r>
  <r>
    <s v="sales"/>
    <x v="20"/>
    <x v="177"/>
    <n v="111.65404332637399"/>
    <n v="1"/>
    <x v="41"/>
    <n v="111.65404332637399"/>
  </r>
  <r>
    <s v="sales"/>
    <x v="20"/>
    <x v="178"/>
    <n v="162.95977596786599"/>
    <n v="1"/>
    <x v="41"/>
    <n v="162.95977596786599"/>
  </r>
  <r>
    <s v="sales"/>
    <x v="20"/>
    <x v="179"/>
    <n v="187.744693586084"/>
    <n v="1"/>
    <x v="41"/>
    <n v="187.744693586084"/>
  </r>
  <r>
    <s v="sales"/>
    <x v="20"/>
    <x v="180"/>
    <n v="142.41754868698399"/>
    <n v="1"/>
    <x v="42"/>
    <n v="142.41754868698399"/>
  </r>
  <r>
    <s v="sales"/>
    <x v="20"/>
    <x v="181"/>
    <n v="112.018839840059"/>
    <n v="1"/>
    <x v="42"/>
    <n v="112.018839840059"/>
  </r>
  <r>
    <s v="sales"/>
    <x v="20"/>
    <x v="182"/>
    <n v="177.59865508162099"/>
    <n v="1"/>
    <x v="42"/>
    <n v="177.59865508162099"/>
  </r>
  <r>
    <s v="sales"/>
    <x v="20"/>
    <x v="183"/>
    <n v="180.47771899766599"/>
    <n v="1"/>
    <x v="42"/>
    <n v="180.47771899766599"/>
  </r>
  <r>
    <s v="sales"/>
    <x v="20"/>
    <x v="184"/>
    <n v="137.35165613861599"/>
    <n v="1"/>
    <x v="43"/>
    <n v="137.35165613861599"/>
  </r>
  <r>
    <s v="sales"/>
    <x v="20"/>
    <x v="185"/>
    <n v="108.386515384655"/>
    <n v="1"/>
    <x v="43"/>
    <n v="108.386515384655"/>
  </r>
  <r>
    <s v="sales"/>
    <x v="20"/>
    <x v="186"/>
    <n v="177.964190530764"/>
    <n v="1"/>
    <x v="43"/>
    <n v="177.964190530764"/>
  </r>
  <r>
    <s v="sales"/>
    <x v="20"/>
    <x v="187"/>
    <n v="186.129353446111"/>
    <n v="1"/>
    <x v="43"/>
    <n v="186.129353446111"/>
  </r>
  <r>
    <s v="sales"/>
    <x v="20"/>
    <x v="188"/>
    <n v="141.12700998004601"/>
    <n v="1"/>
    <x v="43"/>
    <n v="141.12700998004601"/>
  </r>
  <r>
    <s v="sales"/>
    <x v="20"/>
    <x v="189"/>
    <n v="110.82627157269501"/>
    <n v="1"/>
    <x v="44"/>
    <n v="110.82627157269501"/>
  </r>
  <r>
    <s v="sales"/>
    <x v="20"/>
    <x v="190"/>
    <n v="166.34465041770201"/>
    <n v="1"/>
    <x v="44"/>
    <n v="166.34465041770201"/>
  </r>
  <r>
    <s v="sales"/>
    <x v="20"/>
    <x v="191"/>
    <n v="171.20872991587001"/>
    <n v="1"/>
    <x v="44"/>
    <n v="171.20872991587001"/>
  </r>
  <r>
    <s v="sales"/>
    <x v="20"/>
    <x v="192"/>
    <n v="130.80535601172599"/>
    <n v="1"/>
    <x v="44"/>
    <n v="130.80535601172599"/>
  </r>
  <r>
    <s v="sales"/>
    <x v="20"/>
    <x v="193"/>
    <n v="103.81465588025"/>
    <n v="1"/>
    <x v="45"/>
    <n v="103.81465588025"/>
  </r>
  <r>
    <s v="sales"/>
    <x v="20"/>
    <x v="194"/>
    <n v="171.23207399991901"/>
    <n v="1"/>
    <x v="45"/>
    <n v="171.23207399991901"/>
  </r>
  <r>
    <s v="sales"/>
    <x v="20"/>
    <x v="195"/>
    <n v="202.387173065881"/>
    <n v="1"/>
    <x v="45"/>
    <n v="202.387173065881"/>
  </r>
  <r>
    <s v="sales"/>
    <x v="20"/>
    <x v="196"/>
    <n v="152.25738554392899"/>
    <n v="1"/>
    <x v="45"/>
    <n v="152.25738554392899"/>
  </r>
  <r>
    <s v="sales"/>
    <x v="20"/>
    <x v="197"/>
    <n v="118.019696771688"/>
    <n v="1"/>
    <x v="45"/>
    <n v="118.019696771688"/>
  </r>
  <r>
    <s v="sales"/>
    <x v="20"/>
    <x v="198"/>
    <n v="185.61353050834899"/>
    <n v="1"/>
    <x v="46"/>
    <n v="185.61353050834899"/>
  </r>
  <r>
    <s v="sales"/>
    <x v="20"/>
    <x v="199"/>
    <n v="196.33927580505701"/>
    <n v="1"/>
    <x v="46"/>
    <n v="196.33927580505701"/>
  </r>
  <r>
    <s v="sales"/>
    <x v="20"/>
    <x v="200"/>
    <n v="147.98060809649701"/>
    <n v="1"/>
    <x v="46"/>
    <n v="147.98060809649701"/>
  </r>
  <r>
    <s v="sales"/>
    <x v="20"/>
    <x v="201"/>
    <n v="115.090814717965"/>
    <n v="1"/>
    <x v="46"/>
    <n v="115.090814717965"/>
  </r>
  <r>
    <s v="sales"/>
    <x v="20"/>
    <x v="202"/>
    <n v="93.006632666928496"/>
    <n v="1"/>
    <x v="47"/>
    <n v="93.006632666928496"/>
  </r>
  <r>
    <s v="sales"/>
    <x v="20"/>
    <x v="203"/>
    <n v="79.0965611602943"/>
    <n v="1"/>
    <x v="47"/>
    <n v="79.0965611602943"/>
  </r>
  <r>
    <s v="sales"/>
    <x v="20"/>
    <x v="204"/>
    <n v="69.875750909063697"/>
    <n v="1"/>
    <x v="47"/>
    <n v="69.875750909063697"/>
  </r>
  <r>
    <s v="sales"/>
    <x v="20"/>
    <x v="205"/>
    <n v="63.650849854899803"/>
    <n v="1"/>
    <x v="47"/>
    <n v="63.650849854899803"/>
  </r>
  <r>
    <s v="sales"/>
    <x v="20"/>
    <x v="206"/>
    <n v="59.339781255597302"/>
    <n v="1"/>
    <x v="48"/>
    <n v="59.339781255597302"/>
  </r>
  <r>
    <s v="sales"/>
    <x v="20"/>
    <x v="207"/>
    <n v="56.069992936264697"/>
    <n v="1"/>
    <x v="48"/>
    <n v="56.069992936264697"/>
  </r>
  <r>
    <s v="sales"/>
    <x v="21"/>
    <x v="0"/>
    <n v="4.0266970153577102"/>
    <n v="1"/>
    <x v="0"/>
    <n v="4.0266970153577102"/>
  </r>
  <r>
    <s v="sales"/>
    <x v="21"/>
    <x v="1"/>
    <n v="3.8495139298709198"/>
    <n v="1"/>
    <x v="0"/>
    <n v="3.8495139298709198"/>
  </r>
  <r>
    <s v="sales"/>
    <x v="21"/>
    <x v="2"/>
    <n v="3.6648755716953398"/>
    <n v="1"/>
    <x v="1"/>
    <n v="3.6648755716953398"/>
  </r>
  <r>
    <s v="sales"/>
    <x v="21"/>
    <x v="3"/>
    <n v="3.5067401761752599"/>
    <n v="1"/>
    <x v="1"/>
    <n v="3.5067401761752599"/>
  </r>
  <r>
    <s v="sales"/>
    <x v="21"/>
    <x v="4"/>
    <n v="3.3789654835895702"/>
    <n v="1"/>
    <x v="1"/>
    <n v="3.3789654835895702"/>
  </r>
  <r>
    <s v="sales"/>
    <x v="21"/>
    <x v="5"/>
    <n v="3.2541095834277902"/>
    <n v="1"/>
    <x v="1"/>
    <n v="3.2541095834277902"/>
  </r>
  <r>
    <s v="sales"/>
    <x v="21"/>
    <x v="6"/>
    <n v="3.1291690722100398"/>
    <n v="1"/>
    <x v="2"/>
    <n v="3.1291690722100398"/>
  </r>
  <r>
    <s v="sales"/>
    <x v="21"/>
    <x v="7"/>
    <n v="2.9971267741458498"/>
    <n v="1"/>
    <x v="2"/>
    <n v="2.9971267741458498"/>
  </r>
  <r>
    <s v="sales"/>
    <x v="21"/>
    <x v="8"/>
    <n v="2.89326439873085"/>
    <n v="1"/>
    <x v="2"/>
    <n v="2.89326439873085"/>
  </r>
  <r>
    <s v="sales"/>
    <x v="21"/>
    <x v="9"/>
    <n v="2.7851625560114499"/>
    <n v="1"/>
    <x v="2"/>
    <n v="2.7851625560114499"/>
  </r>
  <r>
    <s v="sales"/>
    <x v="21"/>
    <x v="10"/>
    <n v="2.6716436501584702"/>
    <n v="1"/>
    <x v="3"/>
    <n v="2.6716436501584702"/>
  </r>
  <r>
    <s v="sales"/>
    <x v="21"/>
    <x v="11"/>
    <n v="2.5584692277369601"/>
    <n v="1"/>
    <x v="3"/>
    <n v="2.5584692277369601"/>
  </r>
  <r>
    <s v="sales"/>
    <x v="21"/>
    <x v="12"/>
    <n v="2.4545573878094702"/>
    <n v="1"/>
    <x v="3"/>
    <n v="2.4545573878094702"/>
  </r>
  <r>
    <s v="sales"/>
    <x v="21"/>
    <x v="13"/>
    <n v="2.3681127891206302"/>
    <n v="1"/>
    <x v="3"/>
    <n v="2.3681127891206302"/>
  </r>
  <r>
    <s v="sales"/>
    <x v="21"/>
    <x v="14"/>
    <n v="2.2825471306389602"/>
    <n v="1"/>
    <x v="3"/>
    <n v="2.2825471306389602"/>
  </r>
  <r>
    <s v="sales"/>
    <x v="21"/>
    <x v="15"/>
    <n v="2.2012264283482899"/>
    <n v="1"/>
    <x v="4"/>
    <n v="2.2012264283482899"/>
  </r>
  <r>
    <s v="sales"/>
    <x v="21"/>
    <x v="16"/>
    <n v="2.1145013878479602"/>
    <n v="1"/>
    <x v="4"/>
    <n v="2.1145013878479602"/>
  </r>
  <r>
    <s v="sales"/>
    <x v="21"/>
    <x v="17"/>
    <n v="2.0274493505590101"/>
    <n v="1"/>
    <x v="4"/>
    <n v="2.0274493505590101"/>
  </r>
  <r>
    <s v="sales"/>
    <x v="21"/>
    <x v="18"/>
    <n v="1.95108414970143"/>
    <n v="1"/>
    <x v="4"/>
    <n v="1.95108414970143"/>
  </r>
  <r>
    <s v="sales"/>
    <x v="21"/>
    <x v="19"/>
    <n v="1.85794885452473"/>
    <n v="1"/>
    <x v="5"/>
    <n v="1.85794885452473"/>
  </r>
  <r>
    <s v="sales"/>
    <x v="21"/>
    <x v="20"/>
    <n v="1.7824767889433599"/>
    <n v="1"/>
    <x v="5"/>
    <n v="1.7824767889433599"/>
  </r>
  <r>
    <s v="sales"/>
    <x v="21"/>
    <x v="21"/>
    <n v="1.7164959641353901"/>
    <n v="1"/>
    <x v="5"/>
    <n v="1.7164959641353901"/>
  </r>
  <r>
    <s v="sales"/>
    <x v="21"/>
    <x v="22"/>
    <n v="1.6547140462866201"/>
    <n v="1"/>
    <x v="5"/>
    <n v="1.6547140462866201"/>
  </r>
  <r>
    <s v="sales"/>
    <x v="21"/>
    <x v="23"/>
    <n v="1.58470579852652"/>
    <n v="1"/>
    <x v="5"/>
    <n v="1.58470579852652"/>
  </r>
  <r>
    <s v="sales"/>
    <x v="21"/>
    <x v="24"/>
    <n v="1.52036122254892"/>
    <n v="1"/>
    <x v="6"/>
    <n v="1.52036122254892"/>
  </r>
  <r>
    <s v="sales"/>
    <x v="21"/>
    <x v="25"/>
    <n v="1.4613818904368501"/>
    <n v="1"/>
    <x v="6"/>
    <n v="1.4613818904368501"/>
  </r>
  <r>
    <s v="sales"/>
    <x v="21"/>
    <x v="26"/>
    <n v="1.4076631749795201"/>
    <n v="1"/>
    <x v="6"/>
    <n v="1.4076631749795201"/>
  </r>
  <r>
    <s v="sales"/>
    <x v="21"/>
    <x v="27"/>
    <n v="1.3543174181606401"/>
    <n v="1"/>
    <x v="6"/>
    <n v="1.3543174181606401"/>
  </r>
  <r>
    <s v="sales"/>
    <x v="21"/>
    <x v="28"/>
    <n v="1.3042037797952299"/>
    <n v="1"/>
    <x v="7"/>
    <n v="1.3042037797952299"/>
  </r>
  <r>
    <s v="sales"/>
    <x v="21"/>
    <x v="29"/>
    <n v="1.25393535860713"/>
    <n v="1"/>
    <x v="7"/>
    <n v="1.25393535860713"/>
  </r>
  <r>
    <s v="sales"/>
    <x v="21"/>
    <x v="30"/>
    <n v="1.2095803051346401"/>
    <n v="1"/>
    <x v="7"/>
    <n v="1.2095803051346401"/>
  </r>
  <r>
    <s v="sales"/>
    <x v="21"/>
    <x v="31"/>
    <n v="1.16464215388165"/>
    <n v="1"/>
    <x v="7"/>
    <n v="1.16464215388165"/>
  </r>
  <r>
    <s v="sales"/>
    <x v="21"/>
    <x v="32"/>
    <n v="1.1220501995105401"/>
    <n v="1"/>
    <x v="8"/>
    <n v="1.1220501995105401"/>
  </r>
  <r>
    <s v="sales"/>
    <x v="21"/>
    <x v="33"/>
    <n v="1.07175772669561"/>
    <n v="1"/>
    <x v="8"/>
    <n v="1.07175772669561"/>
  </r>
  <r>
    <s v="sales"/>
    <x v="21"/>
    <x v="34"/>
    <n v="1.0260755025189701"/>
    <n v="1"/>
    <x v="8"/>
    <n v="1.0260755025189701"/>
  </r>
  <r>
    <s v="sales"/>
    <x v="21"/>
    <x v="35"/>
    <n v="0.98763037616607396"/>
    <n v="1"/>
    <x v="8"/>
    <n v="0.98763037616607396"/>
  </r>
  <r>
    <s v="sales"/>
    <x v="21"/>
    <x v="36"/>
    <n v="0.95125966805265805"/>
    <n v="1"/>
    <x v="8"/>
    <n v="0.95125966805265805"/>
  </r>
  <r>
    <s v="sales"/>
    <x v="21"/>
    <x v="37"/>
    <n v="0.91306317429928396"/>
    <n v="1"/>
    <x v="9"/>
    <n v="0.91306317429928396"/>
  </r>
  <r>
    <s v="sales"/>
    <x v="21"/>
    <x v="38"/>
    <n v="107.08210287131899"/>
    <n v="1"/>
    <x v="9"/>
    <n v="107.08210287131899"/>
  </r>
  <r>
    <s v="sales"/>
    <x v="21"/>
    <x v="39"/>
    <n v="125.876718440171"/>
    <n v="1"/>
    <x v="9"/>
    <n v="125.876718440171"/>
  </r>
  <r>
    <s v="sales"/>
    <x v="21"/>
    <x v="40"/>
    <n v="198.89035351685999"/>
    <n v="1"/>
    <x v="9"/>
    <n v="198.89035351685999"/>
  </r>
  <r>
    <s v="sales"/>
    <x v="21"/>
    <x v="41"/>
    <n v="264.65471280552703"/>
    <n v="1"/>
    <x v="10"/>
    <n v="264.65471280552703"/>
  </r>
  <r>
    <s v="sales"/>
    <x v="21"/>
    <x v="42"/>
    <n v="276.224088049329"/>
    <n v="1"/>
    <x v="10"/>
    <n v="276.224088049329"/>
  </r>
  <r>
    <s v="sales"/>
    <x v="21"/>
    <x v="43"/>
    <n v="299.682869821792"/>
    <n v="1"/>
    <x v="10"/>
    <n v="299.682869821792"/>
  </r>
  <r>
    <s v="sales"/>
    <x v="21"/>
    <x v="44"/>
    <n v="309.219595830971"/>
    <n v="1"/>
    <x v="10"/>
    <n v="309.219595830971"/>
  </r>
  <r>
    <s v="sales"/>
    <x v="21"/>
    <x v="45"/>
    <n v="234.362018565547"/>
    <n v="1"/>
    <x v="11"/>
    <n v="234.362018565547"/>
  </r>
  <r>
    <s v="sales"/>
    <x v="21"/>
    <x v="46"/>
    <n v="235.29945525068101"/>
    <n v="1"/>
    <x v="11"/>
    <n v="235.29945525068101"/>
  </r>
  <r>
    <s v="sales"/>
    <x v="21"/>
    <x v="47"/>
    <n v="278.79030304727399"/>
    <n v="1"/>
    <x v="11"/>
    <n v="278.79030304727399"/>
  </r>
  <r>
    <s v="sales"/>
    <x v="21"/>
    <x v="48"/>
    <n v="302.63087417236699"/>
    <n v="1"/>
    <x v="11"/>
    <n v="302.63087417236699"/>
  </r>
  <r>
    <s v="sales"/>
    <x v="21"/>
    <x v="49"/>
    <n v="315.91995217587402"/>
    <n v="1"/>
    <x v="11"/>
    <n v="315.91995217587402"/>
  </r>
  <r>
    <s v="sales"/>
    <x v="21"/>
    <x v="50"/>
    <n v="298.86436972034397"/>
    <n v="1"/>
    <x v="12"/>
    <n v="298.86436972034397"/>
  </r>
  <r>
    <s v="sales"/>
    <x v="21"/>
    <x v="51"/>
    <n v="228.35899561553899"/>
    <n v="1"/>
    <x v="12"/>
    <n v="228.35899561553899"/>
  </r>
  <r>
    <s v="sales"/>
    <x v="21"/>
    <x v="52"/>
    <n v="320.29320399501"/>
    <n v="1"/>
    <x v="12"/>
    <n v="320.29320399501"/>
  </r>
  <r>
    <s v="sales"/>
    <x v="21"/>
    <x v="53"/>
    <n v="354.58863144798102"/>
    <n v="1"/>
    <x v="12"/>
    <n v="354.58863144798102"/>
  </r>
  <r>
    <s v="sales"/>
    <x v="21"/>
    <x v="54"/>
    <n v="364.53636604396797"/>
    <n v="1"/>
    <x v="13"/>
    <n v="364.53636604396797"/>
  </r>
  <r>
    <s v="sales"/>
    <x v="21"/>
    <x v="55"/>
    <n v="366.240482202235"/>
    <n v="1"/>
    <x v="13"/>
    <n v="366.240482202235"/>
  </r>
  <r>
    <s v="sales"/>
    <x v="21"/>
    <x v="56"/>
    <n v="369.11799704581699"/>
    <n v="1"/>
    <x v="13"/>
    <n v="369.11799704581699"/>
  </r>
  <r>
    <s v="sales"/>
    <x v="21"/>
    <x v="57"/>
    <n v="370.69263193489797"/>
    <n v="1"/>
    <x v="13"/>
    <n v="370.69263193489797"/>
  </r>
  <r>
    <s v="sales"/>
    <x v="21"/>
    <x v="58"/>
    <n v="355.03040022796398"/>
    <n v="1"/>
    <x v="14"/>
    <n v="355.03040022796398"/>
  </r>
  <r>
    <s v="sales"/>
    <x v="21"/>
    <x v="59"/>
    <n v="302.53655194089799"/>
    <n v="1"/>
    <x v="14"/>
    <n v="302.53655194089799"/>
  </r>
  <r>
    <s v="sales"/>
    <x v="21"/>
    <x v="60"/>
    <n v="235.227954538571"/>
    <n v="1"/>
    <x v="14"/>
    <n v="235.227954538571"/>
  </r>
  <r>
    <s v="sales"/>
    <x v="21"/>
    <x v="61"/>
    <n v="183.878610004444"/>
    <n v="1"/>
    <x v="14"/>
    <n v="183.878610004444"/>
  </r>
  <r>
    <s v="sales"/>
    <x v="21"/>
    <x v="62"/>
    <n v="147.77909160618799"/>
    <n v="1"/>
    <x v="14"/>
    <n v="147.77909160618799"/>
  </r>
  <r>
    <s v="sales"/>
    <x v="21"/>
    <x v="63"/>
    <n v="123.834215220998"/>
    <n v="1"/>
    <x v="15"/>
    <n v="123.834215220998"/>
  </r>
  <r>
    <s v="sales"/>
    <x v="21"/>
    <x v="64"/>
    <n v="112.058152831589"/>
    <n v="1"/>
    <x v="15"/>
    <n v="112.058152831589"/>
  </r>
  <r>
    <s v="sales"/>
    <x v="21"/>
    <x v="65"/>
    <n v="133.61750148018399"/>
    <n v="1"/>
    <x v="15"/>
    <n v="133.61750148018399"/>
  </r>
  <r>
    <s v="sales"/>
    <x v="21"/>
    <x v="66"/>
    <n v="145.56802335379501"/>
    <n v="1"/>
    <x v="15"/>
    <n v="145.56802335379501"/>
  </r>
  <r>
    <s v="sales"/>
    <x v="21"/>
    <x v="67"/>
    <n v="155.97425289726201"/>
    <n v="1"/>
    <x v="16"/>
    <n v="155.97425289726201"/>
  </r>
  <r>
    <s v="sales"/>
    <x v="21"/>
    <x v="68"/>
    <n v="155.41915301354501"/>
    <n v="1"/>
    <x v="16"/>
    <n v="155.41915301354501"/>
  </r>
  <r>
    <s v="sales"/>
    <x v="21"/>
    <x v="69"/>
    <n v="142.19306405723"/>
    <n v="1"/>
    <x v="16"/>
    <n v="142.19306405723"/>
  </r>
  <r>
    <s v="sales"/>
    <x v="21"/>
    <x v="70"/>
    <n v="116.42511068144999"/>
    <n v="1"/>
    <x v="16"/>
    <n v="116.42511068144999"/>
  </r>
  <r>
    <s v="sales"/>
    <x v="21"/>
    <x v="71"/>
    <n v="99.818334761419294"/>
    <n v="1"/>
    <x v="17"/>
    <n v="99.818334761419294"/>
  </r>
  <r>
    <s v="sales"/>
    <x v="21"/>
    <x v="72"/>
    <n v="88.285489785023898"/>
    <n v="1"/>
    <x v="17"/>
    <n v="88.285489785023898"/>
  </r>
  <r>
    <s v="sales"/>
    <x v="21"/>
    <x v="73"/>
    <n v="111.740277199841"/>
    <n v="1"/>
    <x v="17"/>
    <n v="111.740277199841"/>
  </r>
  <r>
    <s v="sales"/>
    <x v="21"/>
    <x v="74"/>
    <n v="125.87478793853199"/>
    <n v="1"/>
    <x v="17"/>
    <n v="125.87478793853199"/>
  </r>
  <r>
    <s v="sales"/>
    <x v="21"/>
    <x v="75"/>
    <n v="129.20912126042299"/>
    <n v="1"/>
    <x v="17"/>
    <n v="129.20912126042299"/>
  </r>
  <r>
    <s v="sales"/>
    <x v="21"/>
    <x v="76"/>
    <n v="123.55591611163101"/>
    <n v="1"/>
    <x v="18"/>
    <n v="123.55591611163101"/>
  </r>
  <r>
    <s v="sales"/>
    <x v="21"/>
    <x v="77"/>
    <n v="101.09954789576599"/>
    <n v="1"/>
    <x v="18"/>
    <n v="101.09954789576599"/>
  </r>
  <r>
    <s v="sales"/>
    <x v="21"/>
    <x v="78"/>
    <n v="86.361097000005898"/>
    <n v="1"/>
    <x v="18"/>
    <n v="86.361097000005898"/>
  </r>
  <r>
    <s v="sales"/>
    <x v="21"/>
    <x v="79"/>
    <n v="120.08806681881801"/>
    <n v="1"/>
    <x v="18"/>
    <n v="120.08806681881801"/>
  </r>
  <r>
    <s v="sales"/>
    <x v="21"/>
    <x v="80"/>
    <n v="129.11822506575999"/>
    <n v="1"/>
    <x v="19"/>
    <n v="129.11822506575999"/>
  </r>
  <r>
    <s v="sales"/>
    <x v="21"/>
    <x v="81"/>
    <n v="103.01538239264001"/>
    <n v="1"/>
    <x v="19"/>
    <n v="103.01538239264001"/>
  </r>
  <r>
    <s v="sales"/>
    <x v="21"/>
    <x v="82"/>
    <n v="132.75207685206499"/>
    <n v="1"/>
    <x v="19"/>
    <n v="132.75207685206499"/>
  </r>
  <r>
    <s v="sales"/>
    <x v="21"/>
    <x v="83"/>
    <n v="130.203953301767"/>
    <n v="1"/>
    <x v="19"/>
    <n v="130.203953301767"/>
  </r>
  <r>
    <s v="sales"/>
    <x v="21"/>
    <x v="84"/>
    <n v="102.70986704476501"/>
    <n v="1"/>
    <x v="20"/>
    <n v="102.70986704476501"/>
  </r>
  <r>
    <s v="sales"/>
    <x v="21"/>
    <x v="85"/>
    <n v="126.715910613853"/>
    <n v="1"/>
    <x v="20"/>
    <n v="126.715910613853"/>
  </r>
  <r>
    <s v="sales"/>
    <x v="21"/>
    <x v="86"/>
    <n v="131.617002363875"/>
    <n v="1"/>
    <x v="20"/>
    <n v="131.617002363875"/>
  </r>
  <r>
    <s v="sales"/>
    <x v="21"/>
    <x v="87"/>
    <n v="103.076601105682"/>
    <n v="1"/>
    <x v="20"/>
    <n v="103.076601105682"/>
  </r>
  <r>
    <s v="sales"/>
    <x v="21"/>
    <x v="88"/>
    <n v="84.1530621172856"/>
    <n v="1"/>
    <x v="20"/>
    <n v="84.1530621172856"/>
  </r>
  <r>
    <s v="sales"/>
    <x v="21"/>
    <x v="89"/>
    <n v="135.82633843832801"/>
    <n v="1"/>
    <x v="21"/>
    <n v="135.82633843832801"/>
  </r>
  <r>
    <s v="sales"/>
    <x v="21"/>
    <x v="90"/>
    <n v="105.172238804633"/>
    <n v="1"/>
    <x v="21"/>
    <n v="105.172238804633"/>
  </r>
  <r>
    <s v="sales"/>
    <x v="21"/>
    <x v="91"/>
    <n v="129.194670196408"/>
    <n v="1"/>
    <x v="21"/>
    <n v="129.194670196408"/>
  </r>
  <r>
    <s v="sales"/>
    <x v="21"/>
    <x v="92"/>
    <n v="133.359908297272"/>
    <n v="1"/>
    <x v="21"/>
    <n v="133.359908297272"/>
  </r>
  <r>
    <s v="sales"/>
    <x v="21"/>
    <x v="93"/>
    <n v="103.06485585535999"/>
    <n v="1"/>
    <x v="22"/>
    <n v="103.06485585535999"/>
  </r>
  <r>
    <s v="sales"/>
    <x v="21"/>
    <x v="94"/>
    <n v="119.498819525849"/>
    <n v="1"/>
    <x v="22"/>
    <n v="119.498819525849"/>
  </r>
  <r>
    <s v="sales"/>
    <x v="21"/>
    <x v="95"/>
    <n v="127.961845406419"/>
    <n v="1"/>
    <x v="22"/>
    <n v="127.961845406419"/>
  </r>
  <r>
    <s v="sales"/>
    <x v="21"/>
    <x v="96"/>
    <n v="98.920784706325094"/>
    <n v="1"/>
    <x v="22"/>
    <n v="98.920784706325094"/>
  </r>
  <r>
    <s v="sales"/>
    <x v="21"/>
    <x v="97"/>
    <n v="116.796062624561"/>
    <n v="1"/>
    <x v="22"/>
    <n v="116.796062624561"/>
  </r>
  <r>
    <s v="sales"/>
    <x v="21"/>
    <x v="98"/>
    <n v="124.063701768992"/>
    <n v="1"/>
    <x v="23"/>
    <n v="124.063701768992"/>
  </r>
  <r>
    <s v="sales"/>
    <x v="21"/>
    <x v="99"/>
    <n v="122.772566690979"/>
    <n v="1"/>
    <x v="23"/>
    <n v="122.772566690979"/>
  </r>
  <r>
    <s v="sales"/>
    <x v="21"/>
    <x v="100"/>
    <n v="94.901654248293895"/>
    <n v="1"/>
    <x v="23"/>
    <n v="94.901654248293895"/>
  </r>
  <r>
    <s v="sales"/>
    <x v="21"/>
    <x v="101"/>
    <n v="76.538355641447595"/>
    <n v="1"/>
    <x v="23"/>
    <n v="76.538355641447595"/>
  </r>
  <r>
    <s v="sales"/>
    <x v="21"/>
    <x v="102"/>
    <n v="64.610967784730406"/>
    <n v="1"/>
    <x v="24"/>
    <n v="64.610967784730406"/>
  </r>
  <r>
    <s v="sales"/>
    <x v="21"/>
    <x v="103"/>
    <n v="56.740128600496497"/>
    <n v="1"/>
    <x v="24"/>
    <n v="56.740128600496497"/>
  </r>
  <r>
    <s v="sales"/>
    <x v="21"/>
    <x v="104"/>
    <n v="51.631439695318498"/>
    <n v="1"/>
    <x v="24"/>
    <n v="51.631439695318498"/>
  </r>
  <r>
    <s v="sales"/>
    <x v="21"/>
    <x v="105"/>
    <n v="48.023129883390602"/>
    <n v="1"/>
    <x v="24"/>
    <n v="48.023129883390602"/>
  </r>
  <r>
    <s v="sales"/>
    <x v="21"/>
    <x v="106"/>
    <n v="95.423728626222797"/>
    <n v="1"/>
    <x v="25"/>
    <n v="95.423728626222797"/>
  </r>
  <r>
    <s v="sales"/>
    <x v="21"/>
    <x v="107"/>
    <n v="110.25730607117001"/>
    <n v="1"/>
    <x v="25"/>
    <n v="110.25730607117001"/>
  </r>
  <r>
    <s v="sales"/>
    <x v="21"/>
    <x v="108"/>
    <n v="84.530346151275097"/>
    <n v="1"/>
    <x v="25"/>
    <n v="84.530346151275097"/>
  </r>
  <r>
    <s v="sales"/>
    <x v="21"/>
    <x v="109"/>
    <n v="110.653071297046"/>
    <n v="1"/>
    <x v="25"/>
    <n v="110.653071297046"/>
  </r>
  <r>
    <s v="sales"/>
    <x v="21"/>
    <x v="110"/>
    <n v="128.60793509730399"/>
    <n v="1"/>
    <x v="25"/>
    <n v="128.60793509730399"/>
  </r>
  <r>
    <s v="sales"/>
    <x v="21"/>
    <x v="111"/>
    <n v="129.21765240024999"/>
    <n v="1"/>
    <x v="26"/>
    <n v="129.21765240024999"/>
  </r>
  <r>
    <s v="sales"/>
    <x v="21"/>
    <x v="112"/>
    <n v="173.46674692098699"/>
    <n v="1"/>
    <x v="26"/>
    <n v="173.46674692098699"/>
  </r>
  <r>
    <s v="sales"/>
    <x v="21"/>
    <x v="113"/>
    <n v="152.39418006263699"/>
    <n v="1"/>
    <x v="26"/>
    <n v="152.39418006263699"/>
  </r>
  <r>
    <s v="sales"/>
    <x v="21"/>
    <x v="114"/>
    <n v="152.679642930781"/>
    <n v="1"/>
    <x v="26"/>
    <n v="152.679642930781"/>
  </r>
  <r>
    <s v="sales"/>
    <x v="21"/>
    <x v="115"/>
    <n v="144.36183881880299"/>
    <n v="1"/>
    <x v="27"/>
    <n v="144.36183881880299"/>
  </r>
  <r>
    <s v="sales"/>
    <x v="21"/>
    <x v="116"/>
    <n v="137.79772366662499"/>
    <n v="1"/>
    <x v="27"/>
    <n v="137.79772366662499"/>
  </r>
  <r>
    <s v="sales"/>
    <x v="21"/>
    <x v="117"/>
    <n v="103.69462310636"/>
    <n v="1"/>
    <x v="27"/>
    <n v="103.69462310636"/>
  </r>
  <r>
    <s v="sales"/>
    <x v="21"/>
    <x v="118"/>
    <n v="129.88253046249301"/>
    <n v="1"/>
    <x v="27"/>
    <n v="129.88253046249301"/>
  </r>
  <r>
    <s v="sales"/>
    <x v="21"/>
    <x v="119"/>
    <n v="134.971909322822"/>
    <n v="1"/>
    <x v="28"/>
    <n v="134.971909322822"/>
  </r>
  <r>
    <s v="sales"/>
    <x v="21"/>
    <x v="120"/>
    <n v="101.731946704092"/>
    <n v="1"/>
    <x v="28"/>
    <n v="101.731946704092"/>
  </r>
  <r>
    <s v="sales"/>
    <x v="21"/>
    <x v="121"/>
    <n v="79.733209937266295"/>
    <n v="1"/>
    <x v="28"/>
    <n v="79.733209937266295"/>
  </r>
  <r>
    <s v="sales"/>
    <x v="21"/>
    <x v="122"/>
    <n v="102.565390031737"/>
    <n v="1"/>
    <x v="28"/>
    <n v="102.565390031737"/>
  </r>
  <r>
    <s v="sales"/>
    <x v="21"/>
    <x v="123"/>
    <n v="127.737336479752"/>
    <n v="1"/>
    <x v="29"/>
    <n v="127.737336479752"/>
  </r>
  <r>
    <s v="sales"/>
    <x v="21"/>
    <x v="124"/>
    <n v="96.509325566643497"/>
    <n v="1"/>
    <x v="29"/>
    <n v="96.509325566643497"/>
  </r>
  <r>
    <s v="sales"/>
    <x v="21"/>
    <x v="125"/>
    <n v="75.943953207192706"/>
    <n v="1"/>
    <x v="29"/>
    <n v="75.943953207192706"/>
  </r>
  <r>
    <s v="sales"/>
    <x v="21"/>
    <x v="126"/>
    <n v="104.512690619008"/>
    <n v="1"/>
    <x v="29"/>
    <n v="104.512690619008"/>
  </r>
  <r>
    <s v="sales"/>
    <x v="21"/>
    <x v="127"/>
    <n v="120.608786297292"/>
    <n v="1"/>
    <x v="29"/>
    <n v="120.608786297292"/>
  </r>
  <r>
    <s v="sales"/>
    <x v="21"/>
    <x v="128"/>
    <n v="91.353935654176098"/>
    <n v="1"/>
    <x v="30"/>
    <n v="91.353935654176098"/>
  </r>
  <r>
    <s v="sales"/>
    <x v="21"/>
    <x v="129"/>
    <n v="72.242473106841103"/>
    <n v="1"/>
    <x v="30"/>
    <n v="72.242473106841103"/>
  </r>
  <r>
    <s v="sales"/>
    <x v="21"/>
    <x v="130"/>
    <n v="101.453093382528"/>
    <n v="1"/>
    <x v="30"/>
    <n v="101.453093382528"/>
  </r>
  <r>
    <s v="sales"/>
    <x v="21"/>
    <x v="131"/>
    <n v="123.585307601568"/>
    <n v="1"/>
    <x v="30"/>
    <n v="123.585307601568"/>
  </r>
  <r>
    <s v="sales"/>
    <x v="21"/>
    <x v="132"/>
    <n v="92.974907440637693"/>
    <n v="1"/>
    <x v="31"/>
    <n v="92.974907440637693"/>
  </r>
  <r>
    <s v="sales"/>
    <x v="21"/>
    <x v="133"/>
    <n v="72.7985294816026"/>
    <n v="1"/>
    <x v="31"/>
    <n v="72.7985294816026"/>
  </r>
  <r>
    <s v="sales"/>
    <x v="21"/>
    <x v="134"/>
    <n v="106.666311950139"/>
    <n v="1"/>
    <x v="31"/>
    <n v="106.666311950139"/>
  </r>
  <r>
    <s v="sales"/>
    <x v="21"/>
    <x v="135"/>
    <n v="124.664145361622"/>
    <n v="1"/>
    <x v="31"/>
    <n v="124.664145361622"/>
  </r>
  <r>
    <s v="sales"/>
    <x v="21"/>
    <x v="136"/>
    <n v="93.440493201981198"/>
    <n v="1"/>
    <x v="31"/>
    <n v="93.440493201981198"/>
  </r>
  <r>
    <s v="sales"/>
    <x v="21"/>
    <x v="137"/>
    <n v="72.874216579885598"/>
    <n v="1"/>
    <x v="32"/>
    <n v="72.874216579885598"/>
  </r>
  <r>
    <s v="sales"/>
    <x v="21"/>
    <x v="138"/>
    <n v="100.583451945484"/>
    <n v="1"/>
    <x v="32"/>
    <n v="100.583451945484"/>
  </r>
  <r>
    <s v="sales"/>
    <x v="21"/>
    <x v="139"/>
    <n v="123.275058877788"/>
    <n v="1"/>
    <x v="32"/>
    <n v="123.275058877788"/>
  </r>
  <r>
    <s v="sales"/>
    <x v="21"/>
    <x v="140"/>
    <n v="92.321633609609606"/>
    <n v="1"/>
    <x v="32"/>
    <n v="92.321633609609606"/>
  </r>
  <r>
    <s v="sales"/>
    <x v="21"/>
    <x v="141"/>
    <n v="71.909674922234402"/>
    <n v="1"/>
    <x v="33"/>
    <n v="71.909674922234402"/>
  </r>
  <r>
    <s v="sales"/>
    <x v="21"/>
    <x v="142"/>
    <n v="101.124181757366"/>
    <n v="1"/>
    <x v="33"/>
    <n v="101.124181757366"/>
  </r>
  <r>
    <s v="sales"/>
    <x v="21"/>
    <x v="143"/>
    <n v="101.626870663405"/>
    <n v="1"/>
    <x v="33"/>
    <n v="101.626870663405"/>
  </r>
  <r>
    <s v="sales"/>
    <x v="21"/>
    <x v="144"/>
    <n v="77.669969570993302"/>
    <n v="1"/>
    <x v="33"/>
    <n v="77.669969570993302"/>
  </r>
  <r>
    <s v="sales"/>
    <x v="21"/>
    <x v="145"/>
    <n v="62.063521678534499"/>
    <n v="1"/>
    <x v="34"/>
    <n v="62.063521678534499"/>
  </r>
  <r>
    <s v="sales"/>
    <x v="21"/>
    <x v="146"/>
    <n v="89.6543619951305"/>
    <n v="1"/>
    <x v="34"/>
    <n v="89.6543619951305"/>
  </r>
  <r>
    <s v="sales"/>
    <x v="21"/>
    <x v="147"/>
    <n v="105.901948785394"/>
    <n v="1"/>
    <x v="34"/>
    <n v="105.901948785394"/>
  </r>
  <r>
    <s v="sales"/>
    <x v="21"/>
    <x v="148"/>
    <n v="79.853170815781993"/>
    <n v="1"/>
    <x v="34"/>
    <n v="79.853170815781993"/>
  </r>
  <r>
    <s v="sales"/>
    <x v="21"/>
    <x v="149"/>
    <n v="62.835611519151001"/>
    <n v="1"/>
    <x v="34"/>
    <n v="62.835611519151001"/>
  </r>
  <r>
    <s v="sales"/>
    <x v="21"/>
    <x v="150"/>
    <n v="51.564536985802697"/>
    <n v="1"/>
    <x v="35"/>
    <n v="51.564536985802697"/>
  </r>
  <r>
    <s v="sales"/>
    <x v="21"/>
    <x v="151"/>
    <n v="44.497367214921297"/>
    <n v="1"/>
    <x v="35"/>
    <n v="44.497367214921297"/>
  </r>
  <r>
    <s v="sales"/>
    <x v="21"/>
    <x v="152"/>
    <n v="39.737700624263297"/>
    <n v="1"/>
    <x v="35"/>
    <n v="39.737700624263297"/>
  </r>
  <r>
    <s v="sales"/>
    <x v="21"/>
    <x v="153"/>
    <n v="36.439254528670297"/>
    <n v="1"/>
    <x v="35"/>
    <n v="36.439254528670297"/>
  </r>
  <r>
    <s v="sales"/>
    <x v="21"/>
    <x v="154"/>
    <n v="34.076962758863601"/>
    <n v="1"/>
    <x v="36"/>
    <n v="34.076962758863601"/>
  </r>
  <r>
    <s v="sales"/>
    <x v="21"/>
    <x v="155"/>
    <n v="32.215875462964398"/>
    <n v="1"/>
    <x v="36"/>
    <n v="32.215875462964398"/>
  </r>
  <r>
    <s v="sales"/>
    <x v="21"/>
    <x v="156"/>
    <n v="30.8369890512562"/>
    <n v="1"/>
    <x v="36"/>
    <n v="30.8369890512562"/>
  </r>
  <r>
    <s v="sales"/>
    <x v="21"/>
    <x v="157"/>
    <n v="29.645543833654301"/>
    <n v="1"/>
    <x v="36"/>
    <n v="29.645543833654301"/>
  </r>
  <r>
    <s v="sales"/>
    <x v="21"/>
    <x v="158"/>
    <n v="79.530782288773395"/>
    <n v="1"/>
    <x v="37"/>
    <n v="79.530782288773395"/>
  </r>
  <r>
    <s v="sales"/>
    <x v="21"/>
    <x v="159"/>
    <n v="95.757196468188397"/>
    <n v="1"/>
    <x v="37"/>
    <n v="95.757196468188397"/>
  </r>
  <r>
    <s v="sales"/>
    <x v="21"/>
    <x v="160"/>
    <n v="70.6562706689854"/>
    <n v="1"/>
    <x v="37"/>
    <n v="70.6562706689854"/>
  </r>
  <r>
    <s v="sales"/>
    <x v="21"/>
    <x v="161"/>
    <n v="97.729213481919203"/>
    <n v="1"/>
    <x v="37"/>
    <n v="97.729213481919203"/>
  </r>
  <r>
    <s v="sales"/>
    <x v="21"/>
    <x v="162"/>
    <n v="116.54254410762999"/>
    <n v="1"/>
    <x v="37"/>
    <n v="116.54254410762999"/>
  </r>
  <r>
    <s v="sales"/>
    <x v="21"/>
    <x v="163"/>
    <n v="117.873872840888"/>
    <n v="1"/>
    <x v="38"/>
    <n v="117.873872840888"/>
  </r>
  <r>
    <s v="sales"/>
    <x v="21"/>
    <x v="164"/>
    <n v="162.99378963020101"/>
    <n v="1"/>
    <x v="38"/>
    <n v="162.99378963020101"/>
  </r>
  <r>
    <s v="sales"/>
    <x v="21"/>
    <x v="165"/>
    <n v="142.38953819972801"/>
    <n v="1"/>
    <x v="38"/>
    <n v="142.38953819972801"/>
  </r>
  <r>
    <s v="sales"/>
    <x v="21"/>
    <x v="166"/>
    <n v="143.224560743956"/>
    <n v="1"/>
    <x v="38"/>
    <n v="143.224560743956"/>
  </r>
  <r>
    <s v="sales"/>
    <x v="21"/>
    <x v="167"/>
    <n v="135.39400658716701"/>
    <n v="1"/>
    <x v="39"/>
    <n v="135.39400658716701"/>
  </r>
  <r>
    <s v="sales"/>
    <x v="21"/>
    <x v="168"/>
    <n v="129.269199813992"/>
    <n v="1"/>
    <x v="39"/>
    <n v="129.269199813992"/>
  </r>
  <r>
    <s v="sales"/>
    <x v="21"/>
    <x v="169"/>
    <n v="95.322337603740607"/>
    <n v="1"/>
    <x v="39"/>
    <n v="95.322337603740607"/>
  </r>
  <r>
    <s v="sales"/>
    <x v="21"/>
    <x v="170"/>
    <n v="121.95575020339901"/>
    <n v="1"/>
    <x v="39"/>
    <n v="121.95575020339901"/>
  </r>
  <r>
    <s v="sales"/>
    <x v="21"/>
    <x v="171"/>
    <n v="127.4235709431"/>
    <n v="1"/>
    <x v="40"/>
    <n v="127.4235709431"/>
  </r>
  <r>
    <s v="sales"/>
    <x v="21"/>
    <x v="172"/>
    <n v="94.347858550569697"/>
    <n v="1"/>
    <x v="40"/>
    <n v="94.347858550569697"/>
  </r>
  <r>
    <s v="sales"/>
    <x v="21"/>
    <x v="173"/>
    <n v="72.512156997247203"/>
    <n v="1"/>
    <x v="40"/>
    <n v="72.512156997247203"/>
  </r>
  <r>
    <s v="sales"/>
    <x v="21"/>
    <x v="174"/>
    <n v="95.691732680964904"/>
    <n v="1"/>
    <x v="40"/>
    <n v="95.691732680964904"/>
  </r>
  <r>
    <s v="sales"/>
    <x v="21"/>
    <x v="175"/>
    <n v="121.239916460065"/>
    <n v="1"/>
    <x v="40"/>
    <n v="121.239916460065"/>
  </r>
  <r>
    <s v="sales"/>
    <x v="21"/>
    <x v="176"/>
    <n v="90.149592200192203"/>
    <n v="1"/>
    <x v="41"/>
    <n v="90.149592200192203"/>
  </r>
  <r>
    <s v="sales"/>
    <x v="21"/>
    <x v="177"/>
    <n v="69.722241263043003"/>
    <n v="1"/>
    <x v="41"/>
    <n v="69.722241263043003"/>
  </r>
  <r>
    <s v="sales"/>
    <x v="21"/>
    <x v="178"/>
    <n v="98.608878319849794"/>
    <n v="1"/>
    <x v="41"/>
    <n v="98.608878319849794"/>
  </r>
  <r>
    <s v="sales"/>
    <x v="21"/>
    <x v="179"/>
    <n v="115.00244334909399"/>
    <n v="1"/>
    <x v="41"/>
    <n v="115.00244334909399"/>
  </r>
  <r>
    <s v="sales"/>
    <x v="21"/>
    <x v="180"/>
    <n v="85.8722573529394"/>
    <n v="1"/>
    <x v="42"/>
    <n v="85.8722573529394"/>
  </r>
  <r>
    <s v="sales"/>
    <x v="21"/>
    <x v="181"/>
    <n v="66.874642871514894"/>
    <n v="1"/>
    <x v="42"/>
    <n v="66.874642871514894"/>
  </r>
  <r>
    <s v="sales"/>
    <x v="21"/>
    <x v="182"/>
    <n v="96.3644816619247"/>
    <n v="1"/>
    <x v="42"/>
    <n v="96.3644816619247"/>
  </r>
  <r>
    <s v="sales"/>
    <x v="21"/>
    <x v="183"/>
    <n v="118.774520135578"/>
    <n v="1"/>
    <x v="42"/>
    <n v="118.774520135578"/>
  </r>
  <r>
    <s v="sales"/>
    <x v="21"/>
    <x v="184"/>
    <n v="88.273508192593596"/>
    <n v="1"/>
    <x v="43"/>
    <n v="88.273508192593596"/>
  </r>
  <r>
    <s v="sales"/>
    <x v="21"/>
    <x v="185"/>
    <n v="68.210157610109505"/>
    <n v="1"/>
    <x v="43"/>
    <n v="68.210157610109505"/>
  </r>
  <r>
    <s v="sales"/>
    <x v="21"/>
    <x v="186"/>
    <n v="102.336506647777"/>
    <n v="1"/>
    <x v="43"/>
    <n v="102.336506647777"/>
  </r>
  <r>
    <s v="sales"/>
    <x v="21"/>
    <x v="187"/>
    <n v="120.569400353397"/>
    <n v="1"/>
    <x v="43"/>
    <n v="120.569400353397"/>
  </r>
  <r>
    <s v="sales"/>
    <x v="21"/>
    <x v="188"/>
    <n v="89.436734557112899"/>
    <n v="1"/>
    <x v="43"/>
    <n v="89.436734557112899"/>
  </r>
  <r>
    <s v="sales"/>
    <x v="21"/>
    <x v="189"/>
    <n v="68.963998536874001"/>
    <n v="1"/>
    <x v="44"/>
    <n v="0"/>
  </r>
  <r>
    <s v="sales"/>
    <x v="21"/>
    <x v="190"/>
    <n v="96.878149393853803"/>
    <n v="1"/>
    <x v="44"/>
    <n v="0"/>
  </r>
  <r>
    <s v="sales"/>
    <x v="21"/>
    <x v="191"/>
    <n v="119.773940508742"/>
    <n v="1"/>
    <x v="44"/>
    <n v="0"/>
  </r>
  <r>
    <s v="sales"/>
    <x v="21"/>
    <x v="192"/>
    <n v="88.897689895009407"/>
    <n v="1"/>
    <x v="44"/>
    <n v="0"/>
  </r>
  <r>
    <s v="sales"/>
    <x v="21"/>
    <x v="193"/>
    <n v="68.568273901322797"/>
    <n v="1"/>
    <x v="45"/>
    <n v="0"/>
  </r>
  <r>
    <s v="sales"/>
    <x v="21"/>
    <x v="194"/>
    <n v="97.965109922732907"/>
    <n v="1"/>
    <x v="45"/>
    <n v="0"/>
  </r>
  <r>
    <s v="sales"/>
    <x v="21"/>
    <x v="195"/>
    <n v="98.602652987685005"/>
    <n v="1"/>
    <x v="45"/>
    <n v="0"/>
  </r>
  <r>
    <s v="sales"/>
    <x v="21"/>
    <x v="196"/>
    <n v="74.714980828714204"/>
    <n v="1"/>
    <x v="45"/>
    <n v="0"/>
  </r>
  <r>
    <s v="sales"/>
    <x v="21"/>
    <x v="197"/>
    <n v="59.181218411632699"/>
    <n v="1"/>
    <x v="45"/>
    <n v="0"/>
  </r>
  <r>
    <s v="sales"/>
    <x v="21"/>
    <x v="198"/>
    <n v="86.9276027492689"/>
    <n v="1"/>
    <x v="46"/>
    <n v="0"/>
  </r>
  <r>
    <s v="sales"/>
    <x v="21"/>
    <x v="199"/>
    <n v="103.31723551940701"/>
    <n v="1"/>
    <x v="46"/>
    <n v="0"/>
  </r>
  <r>
    <s v="sales"/>
    <x v="21"/>
    <x v="200"/>
    <n v="77.333356606845797"/>
    <n v="1"/>
    <x v="46"/>
    <n v="0"/>
  </r>
  <r>
    <s v="sales"/>
    <x v="21"/>
    <x v="201"/>
    <n v="60.382781928967397"/>
    <n v="1"/>
    <x v="46"/>
    <n v="0"/>
  </r>
  <r>
    <s v="sales"/>
    <x v="21"/>
    <x v="202"/>
    <n v="49.190276946290297"/>
    <n v="1"/>
    <x v="47"/>
    <n v="0"/>
  </r>
  <r>
    <s v="sales"/>
    <x v="21"/>
    <x v="203"/>
    <n v="42.181684738530002"/>
    <n v="1"/>
    <x v="47"/>
    <n v="0"/>
  </r>
  <r>
    <s v="sales"/>
    <x v="21"/>
    <x v="204"/>
    <n v="37.4833430343784"/>
    <n v="1"/>
    <x v="47"/>
    <n v="0"/>
  </r>
  <r>
    <s v="sales"/>
    <x v="21"/>
    <x v="205"/>
    <n v="34.2457819418822"/>
    <n v="1"/>
    <x v="47"/>
    <n v="0"/>
  </r>
  <r>
    <s v="sales"/>
    <x v="21"/>
    <x v="206"/>
    <n v="31.9419607241473"/>
    <n v="1"/>
    <x v="48"/>
    <n v="0"/>
  </r>
  <r>
    <s v="sales"/>
    <x v="21"/>
    <x v="207"/>
    <n v="30.141191798328201"/>
    <n v="1"/>
    <x v="48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x v="0"/>
    <n v="1340.1621563237604"/>
    <n v="0"/>
    <n v="10.8709578741475"/>
    <n v="23.281214716893"/>
    <n v="7372.0862064406274"/>
    <n v="0"/>
  </r>
  <r>
    <x v="1"/>
    <x v="1"/>
    <x v="0"/>
    <n v="7606.1500124299546"/>
    <n v="0"/>
    <n v="63.793566488452711"/>
    <n v="46.562429433786001"/>
    <n v="14184.035701542212"/>
    <n v="0"/>
  </r>
  <r>
    <x v="2"/>
    <x v="2"/>
    <x v="0"/>
    <n v="7060.314850590963"/>
    <n v="0"/>
    <n v="55.980655487114902"/>
    <n v="80.986015396507298"/>
    <n v="11379.391641971124"/>
    <n v="0"/>
  </r>
  <r>
    <x v="3"/>
    <x v="3"/>
    <x v="0"/>
    <n v="9037.8902297862642"/>
    <n v="0"/>
    <n v="2280.3717085778499"/>
    <n v="1063.7341004401433"/>
    <n v="14949.900102157262"/>
    <n v="0"/>
  </r>
  <r>
    <x v="4"/>
    <x v="4"/>
    <x v="0"/>
    <n v="5796.5035860630032"/>
    <n v="0"/>
    <n v="2093.0229389125439"/>
    <n v="1996.024455533161"/>
    <n v="11569.810859976484"/>
    <n v="1928.5515712807528"/>
  </r>
  <r>
    <x v="5"/>
    <x v="5"/>
    <x v="0"/>
    <n v="9120.1759334042545"/>
    <n v="0"/>
    <n v="1783.7702605191557"/>
    <n v="2558.4424382951483"/>
    <n v="16502.936735322393"/>
    <n v="50.149181036212468"/>
  </r>
  <r>
    <x v="6"/>
    <x v="6"/>
    <x v="0"/>
    <n v="6962.5414463575944"/>
    <n v="0"/>
    <n v="7885.6237060745843"/>
    <n v="1660.8474343171902"/>
    <n v="13198.096113382107"/>
    <n v="0.50555822310182164"/>
  </r>
  <r>
    <x v="7"/>
    <x v="7"/>
    <x v="0"/>
    <n v="7545.0835355212457"/>
    <n v="0"/>
    <n v="10307.077866390009"/>
    <n v="1262.258544222522"/>
    <n v="12185.575969934805"/>
    <n v="1.2942290511406631E-2"/>
  </r>
  <r>
    <x v="8"/>
    <x v="8"/>
    <x v="0"/>
    <n v="10997.368101389473"/>
    <n v="0"/>
    <n v="9223.1625880411502"/>
    <n v="1371.734606422388"/>
    <n v="16390.011048562206"/>
    <n v="3.3654545698705605E-4"/>
  </r>
  <r>
    <x v="9"/>
    <x v="9"/>
    <x v="0"/>
    <n v="7895.4376768018137"/>
    <n v="0"/>
    <n v="7510.3557117706096"/>
    <n v="1226.0231905775531"/>
    <n v="13232.7392185111"/>
    <n v="3.3927438038221868E-6"/>
  </r>
  <r>
    <x v="10"/>
    <x v="10"/>
    <x v="0"/>
    <n v="7862.7026217196435"/>
    <n v="0"/>
    <n v="1254.3843252344029"/>
    <n v="1858.7830536028368"/>
    <n v="13054.428557038562"/>
    <n v="8.6854241377847877E-8"/>
  </r>
  <r>
    <x v="11"/>
    <x v="11"/>
    <x v="0"/>
    <n v="7958.7387758424884"/>
    <n v="0"/>
    <n v="9426.5412740851425"/>
    <n v="2598.7542692251773"/>
    <n v="18745.655390859672"/>
    <n v="2.2585183302762229E-9"/>
  </r>
  <r>
    <x v="12"/>
    <x v="12"/>
    <x v="0"/>
    <n v="7569.151985744078"/>
    <n v="0"/>
    <n v="1957.341756779711"/>
    <n v="2020.4833192435158"/>
    <n v="13603.127665673477"/>
    <n v="2.2768318251754559E-11"/>
  </r>
  <r>
    <x v="13"/>
    <x v="13"/>
    <x v="0"/>
    <n v="6873.6856603925444"/>
    <n v="0"/>
    <n v="210.41852596965947"/>
    <n v="2311.2720322443984"/>
    <n v="14766.133745608879"/>
    <n v="5.8286894724491686E-13"/>
  </r>
  <r>
    <x v="14"/>
    <x v="14"/>
    <x v="0"/>
    <n v="10355.849995350045"/>
    <n v="0"/>
    <n v="3955.3675389949071"/>
    <n v="2440.6775389489958"/>
    <n v="15722.928306006595"/>
    <n v="1.5156659946801427E-14"/>
  </r>
  <r>
    <x v="15"/>
    <x v="15"/>
    <x v="0"/>
    <n v="9380.2367857463742"/>
    <n v="0"/>
    <n v="2837.457068998584"/>
    <n v="1553.0472572234039"/>
    <n v="9590.2702801501309"/>
    <n v="1.5279559730657164E-16"/>
  </r>
  <r>
    <x v="16"/>
    <x v="16"/>
    <x v="0"/>
    <n v="9528.5500665881536"/>
    <n v="0"/>
    <n v="109.67916216358884"/>
    <n v="1043.0346546704541"/>
    <n v="10572.038744567975"/>
    <n v="3.9115672910482326E-18"/>
  </r>
  <r>
    <x v="17"/>
    <x v="17"/>
    <x v="0"/>
    <n v="13486.942855996764"/>
    <n v="0"/>
    <n v="2808.6742964254449"/>
    <n v="959.55745871085605"/>
    <n v="15692.986560446314"/>
    <n v="1.017146231064144E-19"/>
  </r>
  <r>
    <x v="18"/>
    <x v="18"/>
    <x v="0"/>
    <n v="11246.422849711464"/>
    <n v="0"/>
    <n v="91.720330544213354"/>
    <n v="599.15157251957498"/>
    <n v="15142.734793312522"/>
    <n v="1.0253938959445483E-21"/>
  </r>
  <r>
    <x v="19"/>
    <x v="19"/>
    <x v="0"/>
    <n v="10220.130774672794"/>
    <n v="0"/>
    <n v="0.74293467837342486"/>
    <n v="553.85738046336405"/>
    <n v="16045.303582744116"/>
    <n v="2.6250083736180508E-23"/>
  </r>
  <r>
    <x v="20"/>
    <x v="20"/>
    <x v="0"/>
    <n v="14261.568784884832"/>
    <n v="-1246.4110751727014"/>
    <n v="5400.3644981649095"/>
    <n v="687.7923063735841"/>
    <n v="20848.101397753402"/>
    <n v="6.8259528088596299E-25"/>
  </r>
  <r>
    <x v="21"/>
    <x v="21"/>
    <x v="0"/>
    <n v="10431.883720611435"/>
    <n v="-948.63999308488997"/>
    <n v="2160.1433930210287"/>
    <n v="610.02217861306599"/>
    <n v="16335.932267191396"/>
    <n v="6.8813019509372949E-27"/>
  </r>
  <r>
    <x v="22"/>
    <x v="22"/>
    <x v="0"/>
    <n v="14304.859245361466"/>
    <n v="-712.66391609761354"/>
    <n v="1.1912487000487361E-7"/>
    <n v="1340.028671983039"/>
    <n v="19573.997032677264"/>
    <n v="1.7893825731256988E-28"/>
  </r>
  <r>
    <x v="23"/>
    <x v="23"/>
    <x v="0"/>
    <n v="7786.2871706979604"/>
    <n v="-3460.1729806166827"/>
    <n v="2.8782812860702327E-10"/>
    <n v="1115.5053619603959"/>
    <n v="16386.920433487499"/>
    <n v="1.8038920186265112E-30"/>
  </r>
  <r>
    <x v="24"/>
    <x v="24"/>
    <x v="0"/>
    <n v="8457.0365542154432"/>
    <n v="-3360.6215677294067"/>
    <n v="2.3314079316993827E-12"/>
    <n v="1106.446523549153"/>
    <n v="12570.590334523198"/>
    <n v="4.6179635676838654E-32"/>
  </r>
  <r>
    <x v="25"/>
    <x v="25"/>
    <x v="0"/>
    <n v="14099.986142369591"/>
    <n v="-4263.8465035618974"/>
    <n v="774.59983962439401"/>
    <n v="1444.2053137123271"/>
    <n v="18860.196761561616"/>
    <n v="1.200834317438628E-33"/>
  </r>
  <r>
    <x v="26"/>
    <x v="26"/>
    <x v="0"/>
    <n v="10339.635488473517"/>
    <n v="-2858.7409981025257"/>
    <n v="5422.1988814373999"/>
    <n v="762.21066392193995"/>
    <n v="16512.425842140845"/>
    <n v="1.2105714414869181E-35"/>
  </r>
  <r>
    <x v="27"/>
    <x v="27"/>
    <x v="0"/>
    <n v="10390.947044808641"/>
    <n v="-3128.279435393194"/>
    <n v="5422.1988814373999"/>
    <n v="632.66927464117202"/>
    <n v="17473.612317262967"/>
    <n v="3.0990628902065078E-37"/>
  </r>
  <r>
    <x v="28"/>
    <x v="28"/>
    <x v="0"/>
    <n v="11208.035574014271"/>
    <n v="-2285.4848995112488"/>
    <n v="6823.4653171085201"/>
    <n v="599.15157251957498"/>
    <n v="15429.367288126721"/>
    <n v="7.9336009989286685E-39"/>
  </r>
  <r>
    <x v="29"/>
    <x v="29"/>
    <x v="0"/>
    <n v="16294.086265327518"/>
    <n v="-3211.1826133071463"/>
    <n v="7252.8875843183505"/>
    <n v="588.14508384991598"/>
    <n v="18272.965921691757"/>
    <n v="2.0630176485253566E-40"/>
  </r>
  <r>
    <x v="30"/>
    <x v="30"/>
    <x v="0"/>
    <n v="13410.014284538011"/>
    <n v="-2353.3502398658902"/>
    <n v="5802.3100674546804"/>
    <n v="398.04535978999218"/>
    <n v="13604.606976333615"/>
    <n v="2.0797459002631561E-42"/>
  </r>
  <r>
    <x v="31"/>
    <x v="31"/>
    <x v="0"/>
    <n v="16275.113421526359"/>
    <n v="-1286.4334514331301"/>
    <n v="6623.18356045154"/>
    <n v="461.32134609252182"/>
    <n v="18158.734361465318"/>
    <n v="5.408076984550318E-44"/>
  </r>
  <r>
    <x v="32"/>
    <x v="32"/>
    <x v="0"/>
    <n v="12103.296298483117"/>
    <n v="-95.291367365748542"/>
    <n v="4737.4327885287603"/>
    <n v="388.98652137875075"/>
    <n v="14711.89248478413"/>
    <n v="5.45192909278585E-46"/>
  </r>
  <r>
    <x v="33"/>
    <x v="33"/>
    <x v="0"/>
    <n v="11399.195025244619"/>
    <n v="-3.6853246678228759E-14"/>
    <n v="3854.4698177361488"/>
    <n v="278.19692760925619"/>
    <n v="14026.366479500386"/>
    <n v="1.3956938477531798E-47"/>
  </r>
  <r>
    <x v="34"/>
    <x v="34"/>
    <x v="0"/>
    <n v="14630.84226892691"/>
    <n v="-4.6066558347785947E-14"/>
    <n v="3967.0067623442455"/>
    <n v="120.0296089489625"/>
    <n v="19142.869480906931"/>
    <n v="3.6292990285771773E-49"/>
  </r>
  <r>
    <x v="35"/>
    <x v="35"/>
    <x v="0"/>
    <n v="8083.5266513156057"/>
    <n v="-3.6853246678228759E-14"/>
    <n v="3972.9786851920881"/>
    <n v="97.563689689081201"/>
    <n v="15370.392806501259"/>
    <n v="3.6587276802540978E-51"/>
  </r>
  <r>
    <x v="36"/>
    <x v="36"/>
    <x v="0"/>
    <n v="7036.8373072688264"/>
    <n v="-1275.1585746496212"/>
    <n v="1633.9408811056501"/>
    <n v="884.77674762605011"/>
    <n v="12699.468019072925"/>
    <n v="9.3663428614504891E-53"/>
  </r>
  <r>
    <x v="37"/>
    <x v="37"/>
    <x v="0"/>
    <n v="14102.04237500509"/>
    <n v="-4263.8465035618974"/>
    <n v="774.59983962439401"/>
    <n v="1444.2053137123271"/>
    <n v="18613.220607603951"/>
    <n v="2.4355813492411808E-54"/>
  </r>
  <r>
    <x v="38"/>
    <x v="38"/>
    <x v="0"/>
    <n v="10340.554497225188"/>
    <n v="-2858.7409981025257"/>
    <n v="5422.1988814373999"/>
    <n v="762.21066392193995"/>
    <n v="16377.581751297466"/>
    <n v="2.4553305830720816E-56"/>
  </r>
  <r>
    <x v="39"/>
    <x v="39"/>
    <x v="0"/>
    <n v="10391.524790215552"/>
    <n v="-3128.279435393194"/>
    <n v="5422.1988814373999"/>
    <n v="632.66927464117202"/>
    <n v="17402.001252649003"/>
    <n v="6.2856462926645247E-58"/>
  </r>
  <r>
    <x v="40"/>
    <x v="40"/>
    <x v="0"/>
    <n v="15441.689751114129"/>
    <n v="-2995.4300157000998"/>
    <n v="8274.0428339721911"/>
    <n v="733.08649842979503"/>
    <n v="18938.944345702923"/>
    <n v="1.6344909752716303E-59"/>
  </r>
  <r>
    <x v="41"/>
    <x v="41"/>
    <x v="0"/>
    <n v="12061.683998009077"/>
    <n v="-2501.2374971182962"/>
    <n v="5802.3100674546804"/>
    <n v="454.21015793969605"/>
    <n v="14683.389920163503"/>
    <n v="1.6477444617442509E-61"/>
  </r>
  <r>
    <x v="42"/>
    <x v="42"/>
    <x v="0"/>
    <n v="13410.558740119053"/>
    <n v="-2353.3502398658902"/>
    <n v="5802.3100674546804"/>
    <n v="398.04535978999218"/>
    <n v="13580.984093467479"/>
    <n v="4.218225822065279E-63"/>
  </r>
  <r>
    <x v="43"/>
    <x v="43"/>
    <x v="0"/>
    <n v="16275.780736569923"/>
    <n v="-1286.433451433129"/>
    <n v="6623.18356045154"/>
    <n v="461.32134609252182"/>
    <n v="18131.634778386349"/>
    <n v="1.0968883256873125E-64"/>
  </r>
  <r>
    <x v="44"/>
    <x v="44"/>
    <x v="0"/>
    <n v="12103.830847351561"/>
    <n v="-95.291367365748499"/>
    <n v="4737.4327885287603"/>
    <n v="388.98652137875075"/>
    <n v="14691.162808958776"/>
    <n v="1.105782589899482E-66"/>
  </r>
  <r>
    <x v="45"/>
    <x v="45"/>
    <x v="0"/>
    <n v="15356.100290008031"/>
    <n v="0"/>
    <n v="4744.507024604135"/>
    <n v="301.47814232614928"/>
    <n v="17462.862493885896"/>
    <n v="2.8754269324897495E-68"/>
  </r>
  <r>
    <x v="46"/>
    <x v="46"/>
    <x v="0"/>
    <n v="10675.10411858236"/>
    <n v="0"/>
    <n v="3076.9695554762598"/>
    <n v="96.748394232069401"/>
    <n v="15660.865816344543"/>
    <n v="2.898742712466104E-70"/>
  </r>
  <r>
    <x v="47"/>
    <x v="35"/>
    <x v="0"/>
    <n v="8084.0203200755659"/>
    <n v="0"/>
    <n v="3972.9786851920881"/>
    <n v="97.563689689081201"/>
    <n v="15349.849206327242"/>
    <n v="7.4207813439132159E-72"/>
  </r>
  <r>
    <x v="48"/>
    <x v="47"/>
    <x v="0"/>
    <n v="-123.84420720366506"/>
    <n v="-228.699279848202"/>
    <n v="1633.9408811056501"/>
    <n v="289.88282915975805"/>
    <n v="6632.7846256699086"/>
    <n v="1.6376896758980931E-7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6D10C-4AA3-47DF-988C-CCFA9E40414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X54" firstHeaderRow="1" firstDataRow="2" firstDataCol="1"/>
  <pivotFields count="13">
    <pivotField showAll="0"/>
    <pivotField axis="axisCol" showAll="0">
      <items count="23">
        <item x="0"/>
        <item x="1"/>
        <item x="2"/>
        <item x="4"/>
        <item x="5"/>
        <item x="6"/>
        <item x="8"/>
        <item x="9"/>
        <item x="10"/>
        <item x="11"/>
        <item x="3"/>
        <item x="12"/>
        <item x="13"/>
        <item x="14"/>
        <item x="19"/>
        <item x="15"/>
        <item x="16"/>
        <item x="17"/>
        <item x="18"/>
        <item x="7"/>
        <item x="20"/>
        <item x="21"/>
        <item t="default"/>
      </items>
    </pivotField>
    <pivotField numFmtId="15" showAll="0">
      <items count="20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t="default"/>
      </items>
    </pivotField>
    <pivotField dataField="1" showAll="0"/>
    <pivotField showAll="0"/>
    <pivotField axis="axisRow" numFmtId="15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umFmtId="2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5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value" fld="3" baseField="0" baseItem="0"/>
  </dataFields>
  <chartFormats count="2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0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0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0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0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0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0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0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0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0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0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5"/>
          </reference>
        </references>
      </pivotArea>
    </chartFormat>
    <chartFormat chart="0" format="2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6"/>
          </reference>
        </references>
      </pivotArea>
    </chartFormat>
    <chartFormat chart="0" format="2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7"/>
          </reference>
        </references>
      </pivotArea>
    </chartFormat>
    <chartFormat chart="0" format="2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8"/>
          </reference>
        </references>
      </pivotArea>
    </chartFormat>
    <chartFormat chart="0" format="2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9"/>
          </reference>
        </references>
      </pivotArea>
    </chartFormat>
    <chartFormat chart="0" format="2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0"/>
          </reference>
        </references>
      </pivotArea>
    </chartFormat>
    <chartFormat chart="0" format="2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1"/>
          </reference>
        </references>
      </pivotArea>
    </chartFormat>
    <chartFormat chart="0" format="23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9C39D-A1FF-41BB-AF4D-052BC1264C06}" name="PivotTable3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53" firstHeaderRow="0" firstDataRow="1" firstDataCol="1"/>
  <pivotFields count="12">
    <pivotField axis="axisRow" numFmtId="15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dataField="1" showAll="0">
      <items count="49">
        <item x="34"/>
        <item x="45"/>
        <item x="35"/>
        <item x="46"/>
        <item x="33"/>
        <item x="22"/>
        <item x="42"/>
        <item x="30"/>
        <item x="29"/>
        <item x="17"/>
        <item x="20"/>
        <item x="40"/>
        <item x="21"/>
        <item x="18"/>
        <item x="16"/>
        <item x="23"/>
        <item x="19"/>
        <item x="41"/>
        <item x="28"/>
        <item x="36"/>
        <item x="7"/>
        <item x="43"/>
        <item x="31"/>
        <item x="8"/>
        <item x="11"/>
        <item x="47"/>
        <item x="37"/>
        <item x="25"/>
        <item x="38"/>
        <item x="26"/>
        <item x="39"/>
        <item x="27"/>
        <item x="15"/>
        <item x="44"/>
        <item x="32"/>
        <item x="9"/>
        <item x="24"/>
        <item x="5"/>
        <item x="4"/>
        <item x="10"/>
        <item x="3"/>
        <item x="12"/>
        <item x="2"/>
        <item x="1"/>
        <item x="6"/>
        <item x="13"/>
        <item x="14"/>
        <item x="0"/>
        <item t="default"/>
      </items>
    </pivotField>
    <pivotField dataField="1" showAll="0">
      <items count="2"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OMPETITOR" fld="1" baseField="0" baseItem="0"/>
    <dataField name="Sum of PRODUCT LAUNCH" fld="8" baseField="0" baseItem="0"/>
    <dataField name="Sum of MEDIA" fld="7" baseField="0" baseItem="0"/>
    <dataField name="Sum of ECONOMY" fld="6" baseField="0" baseItem="0"/>
    <dataField name="Sum of PROMOS" fld="5" baseField="0" baseItem="0"/>
    <dataField name="Sum of PRICE" fld="4" baseField="0" baseItem="0"/>
    <dataField name="Sum of SEASONALITY" fld="3" baseField="0" baseItem="0"/>
    <dataField name="Sum of BAS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54AF548-BDBF-4470-AD94-95A33B80417C}" autoFormatId="16" applyNumberFormats="0" applyBorderFormats="0" applyFontFormats="0" applyPatternFormats="0" applyAlignmentFormats="0" applyWidthHeightFormats="0">
  <queryTableRefresh nextId="4">
    <queryTableFields count="3">
      <queryTableField id="1" name="month" tableColumnId="1"/>
      <queryTableField id="2" name="Attribute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5616B-95B7-4820-8AB8-54EF972E8555}" name="Table_Table1" displayName="Table_Table1" ref="A1:C393" tableType="queryTable" totalsRowShown="0">
  <autoFilter ref="A1:C393" xr:uid="{5175616B-95B7-4820-8AB8-54EF972E8555}"/>
  <tableColumns count="3">
    <tableColumn id="1" xr3:uid="{25051E37-7CD9-4D55-8180-585140ADAF5D}" uniqueName="1" name="month" queryTableFieldId="1" dataDxfId="1"/>
    <tableColumn id="2" xr3:uid="{584848FF-7FEF-4010-B9BE-1DC9C144BB02}" uniqueName="2" name="Attribute" queryTableFieldId="2" dataDxfId="0"/>
    <tableColumn id="3" xr3:uid="{584ED32F-024E-453B-BA39-FFF79AC54F93}" uniqueName="3" name="Value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AA3937-0225-4DD0-AAB2-B7AA16422F2E}" name="Table1" displayName="Table1" ref="A1:I50" totalsRowShown="0">
  <autoFilter ref="A1:I50" xr:uid="{2BAA3937-0225-4DD0-AAB2-B7AA16422F2E}"/>
  <tableColumns count="9">
    <tableColumn id="1" xr3:uid="{779D5C90-3F98-400B-82D7-E131B0905472}" name="month" dataDxfId="2"/>
    <tableColumn id="2" xr3:uid="{3A82EF5E-DE7C-40E0-87F1-B519CD39E841}" name="COMPETITOR"/>
    <tableColumn id="3" xr3:uid="{912123BD-2B72-49F3-BD5A-27B5C7A24021}" name="BASE"/>
    <tableColumn id="4" xr3:uid="{EE41ABCC-8043-4CF4-9D4D-28E7430E3DAE}" name="SEASONALITY"/>
    <tableColumn id="5" xr3:uid="{0E66CCC2-3345-45D2-8372-01B437DE8074}" name="PRICE"/>
    <tableColumn id="6" xr3:uid="{40F3E8D1-8DA8-4C9B-9AE5-94DC41993EF3}" name="PROMOS"/>
    <tableColumn id="7" xr3:uid="{999F8B20-7C45-4682-B794-2B60B2AE0350}" name="ECONOMY"/>
    <tableColumn id="8" xr3:uid="{FDBC09B7-FD1C-4C60-80F8-91F7C19A68D5}" name="MEDIA"/>
    <tableColumn id="9" xr3:uid="{BA29CB2B-15AF-4F8D-9AC5-3B9CE2F8CE6A}" name="PRODUCT LAUNC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B6397-3529-4505-9ADC-04C14E05ED04}">
  <dimension ref="A1:X54"/>
  <sheetViews>
    <sheetView topLeftCell="A33" workbookViewId="0">
      <selection activeCell="G5" sqref="G5:G53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3" width="11.81640625" bestFit="1" customWidth="1"/>
    <col min="4" max="4" width="12.453125" bestFit="1" customWidth="1"/>
    <col min="5" max="7" width="11.81640625" bestFit="1" customWidth="1"/>
    <col min="8" max="8" width="9.453125" bestFit="1" customWidth="1"/>
    <col min="9" max="11" width="11.81640625" bestFit="1" customWidth="1"/>
    <col min="12" max="12" width="12.453125" bestFit="1" customWidth="1"/>
    <col min="13" max="14" width="11.81640625" bestFit="1" customWidth="1"/>
    <col min="15" max="15" width="12.453125" bestFit="1" customWidth="1"/>
    <col min="16" max="16" width="11.81640625" bestFit="1" customWidth="1"/>
    <col min="17" max="17" width="13.1796875" bestFit="1" customWidth="1"/>
    <col min="18" max="18" width="11.81640625" bestFit="1" customWidth="1"/>
    <col min="19" max="19" width="12.453125" bestFit="1" customWidth="1"/>
    <col min="20" max="26" width="11.81640625" bestFit="1" customWidth="1"/>
    <col min="27" max="27" width="10.81640625" bestFit="1" customWidth="1"/>
    <col min="28" max="28" width="11.81640625" bestFit="1" customWidth="1"/>
    <col min="29" max="29" width="10.81640625" bestFit="1" customWidth="1"/>
    <col min="30" max="36" width="11.81640625" bestFit="1" customWidth="1"/>
    <col min="37" max="38" width="10.81640625" bestFit="1" customWidth="1"/>
    <col min="39" max="43" width="11.81640625" bestFit="1" customWidth="1"/>
    <col min="44" max="44" width="10.81640625" bestFit="1" customWidth="1"/>
    <col min="45" max="45" width="11.81640625" bestFit="1" customWidth="1"/>
    <col min="46" max="46" width="10.81640625" bestFit="1" customWidth="1"/>
    <col min="47" max="59" width="11.81640625" bestFit="1" customWidth="1"/>
    <col min="60" max="60" width="10.81640625" bestFit="1" customWidth="1"/>
    <col min="61" max="66" width="11.81640625" bestFit="1" customWidth="1"/>
    <col min="67" max="67" width="10.81640625" bestFit="1" customWidth="1"/>
    <col min="68" max="68" width="11.81640625" bestFit="1" customWidth="1"/>
    <col min="69" max="69" width="10.81640625" bestFit="1" customWidth="1"/>
    <col min="70" max="80" width="11.81640625" bestFit="1" customWidth="1"/>
    <col min="81" max="81" width="10.81640625" bestFit="1" customWidth="1"/>
    <col min="82" max="96" width="11.81640625" bestFit="1" customWidth="1"/>
    <col min="97" max="97" width="10.81640625" bestFit="1" customWidth="1"/>
    <col min="98" max="99" width="11.81640625" bestFit="1" customWidth="1"/>
    <col min="100" max="100" width="10.81640625" bestFit="1" customWidth="1"/>
    <col min="101" max="101" width="11.81640625" bestFit="1" customWidth="1"/>
    <col min="102" max="102" width="10.81640625" bestFit="1" customWidth="1"/>
    <col min="103" max="121" width="11.81640625" bestFit="1" customWidth="1"/>
    <col min="122" max="122" width="9.81640625" bestFit="1" customWidth="1"/>
    <col min="123" max="127" width="11.81640625" bestFit="1" customWidth="1"/>
    <col min="128" max="128" width="10.81640625" bestFit="1" customWidth="1"/>
    <col min="129" max="131" width="11.81640625" bestFit="1" customWidth="1"/>
    <col min="132" max="132" width="10.81640625" bestFit="1" customWidth="1"/>
    <col min="133" max="160" width="11.81640625" bestFit="1" customWidth="1"/>
    <col min="161" max="161" width="10.81640625" bestFit="1" customWidth="1"/>
    <col min="162" max="166" width="11.81640625" bestFit="1" customWidth="1"/>
    <col min="167" max="167" width="10.81640625" bestFit="1" customWidth="1"/>
    <col min="168" max="168" width="11.81640625" bestFit="1" customWidth="1"/>
    <col min="169" max="169" width="10.81640625" bestFit="1" customWidth="1"/>
    <col min="170" max="170" width="11.81640625" bestFit="1" customWidth="1"/>
    <col min="171" max="171" width="10.81640625" bestFit="1" customWidth="1"/>
    <col min="172" max="175" width="11.81640625" bestFit="1" customWidth="1"/>
    <col min="176" max="176" width="10.81640625" bestFit="1" customWidth="1"/>
    <col min="177" max="177" width="11.81640625" bestFit="1" customWidth="1"/>
    <col min="178" max="178" width="9.81640625" bestFit="1" customWidth="1"/>
    <col min="179" max="199" width="11.81640625" bestFit="1" customWidth="1"/>
    <col min="200" max="200" width="10.81640625" bestFit="1" customWidth="1"/>
    <col min="201" max="233" width="11.81640625" bestFit="1" customWidth="1"/>
    <col min="234" max="234" width="10.81640625" bestFit="1" customWidth="1"/>
    <col min="235" max="248" width="11.81640625" bestFit="1" customWidth="1"/>
    <col min="249" max="249" width="10.81640625" bestFit="1" customWidth="1"/>
    <col min="250" max="258" width="11.81640625" bestFit="1" customWidth="1"/>
    <col min="259" max="259" width="9.81640625" bestFit="1" customWidth="1"/>
    <col min="260" max="260" width="10.81640625" bestFit="1" customWidth="1"/>
    <col min="261" max="270" width="11.81640625" bestFit="1" customWidth="1"/>
    <col min="271" max="271" width="10.81640625" bestFit="1" customWidth="1"/>
    <col min="272" max="272" width="11.81640625" bestFit="1" customWidth="1"/>
    <col min="273" max="273" width="10.81640625" bestFit="1" customWidth="1"/>
    <col min="274" max="274" width="11.81640625" bestFit="1" customWidth="1"/>
    <col min="275" max="275" width="10.81640625" bestFit="1" customWidth="1"/>
    <col min="276" max="278" width="11.81640625" bestFit="1" customWidth="1"/>
  </cols>
  <sheetData>
    <row r="1" spans="1:24" x14ac:dyDescent="0.35">
      <c r="B1">
        <f>MAX(B5:B53)</f>
        <v>6247.5058479579593</v>
      </c>
      <c r="C1">
        <f t="shared" ref="C1:W1" si="0">MAX(C5:C53)</f>
        <v>21275.780736569923</v>
      </c>
      <c r="D1">
        <f t="shared" si="0"/>
        <v>-107.3882871632126</v>
      </c>
      <c r="E1">
        <f t="shared" si="0"/>
        <v>1143.6848781363301</v>
      </c>
      <c r="F1">
        <f t="shared" si="0"/>
        <v>190.75485634348959</v>
      </c>
      <c r="G1">
        <f t="shared" si="0"/>
        <v>1928.5515712807528</v>
      </c>
      <c r="H1">
        <f t="shared" si="0"/>
        <v>0</v>
      </c>
      <c r="I1">
        <f t="shared" si="0"/>
        <v>3373.1272087633438</v>
      </c>
      <c r="J1">
        <f t="shared" si="0"/>
        <v>3520.3771879728656</v>
      </c>
      <c r="K1">
        <f t="shared" si="0"/>
        <v>246.94762898392639</v>
      </c>
      <c r="L1">
        <f>MIN(L5:L53)</f>
        <v>-4263.8465035618974</v>
      </c>
      <c r="M1">
        <f t="shared" si="0"/>
        <v>10307.077866390009</v>
      </c>
      <c r="N1">
        <f t="shared" si="0"/>
        <v>318.16006154193559</v>
      </c>
      <c r="O1">
        <f t="shared" si="0"/>
        <v>1445.4466626068299</v>
      </c>
      <c r="P1">
        <f t="shared" si="0"/>
        <v>1007.730131356211</v>
      </c>
      <c r="Q1">
        <f t="shared" si="0"/>
        <v>178.5753392150707</v>
      </c>
      <c r="R1">
        <f t="shared" si="0"/>
        <v>272.303750119494</v>
      </c>
      <c r="S1">
        <f t="shared" si="0"/>
        <v>250.30354800574014</v>
      </c>
      <c r="T1">
        <f t="shared" si="0"/>
        <v>2598.7542692251773</v>
      </c>
      <c r="U1">
        <f t="shared" si="0"/>
        <v>10869.2191658925</v>
      </c>
      <c r="V1">
        <f t="shared" si="0"/>
        <v>1548.2510236048761</v>
      </c>
      <c r="W1">
        <f t="shared" si="0"/>
        <v>1470.5874772269178</v>
      </c>
    </row>
    <row r="3" spans="1:24" x14ac:dyDescent="0.35">
      <c r="A3" s="3" t="s">
        <v>30</v>
      </c>
      <c r="B3" s="3" t="s">
        <v>31</v>
      </c>
    </row>
    <row r="4" spans="1:24" x14ac:dyDescent="0.35">
      <c r="A4" s="3" t="s">
        <v>33</v>
      </c>
      <c r="B4" t="s">
        <v>11</v>
      </c>
      <c r="C4" t="s">
        <v>12</v>
      </c>
      <c r="D4" t="s">
        <v>13</v>
      </c>
      <c r="E4" t="s">
        <v>15</v>
      </c>
      <c r="F4" t="s">
        <v>16</v>
      </c>
      <c r="G4" t="s">
        <v>17</v>
      </c>
      <c r="H4" t="s">
        <v>18</v>
      </c>
      <c r="I4" t="s">
        <v>4</v>
      </c>
      <c r="J4" t="s">
        <v>5</v>
      </c>
      <c r="K4" t="s">
        <v>19</v>
      </c>
      <c r="L4" t="s">
        <v>14</v>
      </c>
      <c r="M4" t="s">
        <v>28</v>
      </c>
      <c r="N4" t="s">
        <v>20</v>
      </c>
      <c r="O4" t="s">
        <v>21</v>
      </c>
      <c r="P4" t="s">
        <v>26</v>
      </c>
      <c r="Q4" t="s">
        <v>22</v>
      </c>
      <c r="R4" t="s">
        <v>23</v>
      </c>
      <c r="S4" t="s">
        <v>24</v>
      </c>
      <c r="T4" t="s">
        <v>25</v>
      </c>
      <c r="U4" t="s">
        <v>6</v>
      </c>
      <c r="V4" t="s">
        <v>7</v>
      </c>
      <c r="W4" t="s">
        <v>27</v>
      </c>
      <c r="X4" t="s">
        <v>32</v>
      </c>
    </row>
    <row r="5" spans="1:24" x14ac:dyDescent="0.35">
      <c r="A5" s="4">
        <v>44197</v>
      </c>
      <c r="B5">
        <v>2552.5365505147702</v>
      </c>
      <c r="C5">
        <v>6340.1621563237604</v>
      </c>
      <c r="D5">
        <v>-107.3882871632126</v>
      </c>
      <c r="E5">
        <v>0</v>
      </c>
      <c r="F5">
        <v>79.79711819705301</v>
      </c>
      <c r="G5">
        <v>0</v>
      </c>
      <c r="H5">
        <v>0</v>
      </c>
      <c r="I5">
        <v>634.78687060870004</v>
      </c>
      <c r="J5">
        <v>707.12649813228995</v>
      </c>
      <c r="K5">
        <v>0</v>
      </c>
      <c r="L5">
        <v>0</v>
      </c>
      <c r="M5">
        <v>10.8709578741475</v>
      </c>
      <c r="N5">
        <v>62.529155623596196</v>
      </c>
      <c r="O5">
        <v>0</v>
      </c>
      <c r="P5">
        <v>237.42860943159701</v>
      </c>
      <c r="Q5">
        <v>44.098856323703103</v>
      </c>
      <c r="R5">
        <v>66.944218642413205</v>
      </c>
      <c r="S5">
        <v>0</v>
      </c>
      <c r="T5">
        <v>23.281214716893</v>
      </c>
      <c r="U5">
        <v>3088.2343291225798</v>
      </c>
      <c r="V5">
        <v>1.7708638648141148</v>
      </c>
      <c r="W5">
        <v>7.87621094522863</v>
      </c>
      <c r="X5">
        <v>13750.055323158336</v>
      </c>
    </row>
    <row r="6" spans="1:24" x14ac:dyDescent="0.35">
      <c r="A6" s="4">
        <v>44228</v>
      </c>
      <c r="B6">
        <v>4991.5834990071598</v>
      </c>
      <c r="C6">
        <v>12505.80376451017</v>
      </c>
      <c r="D6">
        <v>-457.55597839660243</v>
      </c>
      <c r="E6">
        <v>0</v>
      </c>
      <c r="F6">
        <v>190.75485634348959</v>
      </c>
      <c r="G6">
        <v>0</v>
      </c>
      <c r="H6">
        <v>0</v>
      </c>
      <c r="I6">
        <v>1350.0248496306558</v>
      </c>
      <c r="J6">
        <v>1267.122702160148</v>
      </c>
      <c r="K6">
        <v>7.0677634302167602</v>
      </c>
      <c r="L6">
        <v>0</v>
      </c>
      <c r="M6">
        <v>63.793566488452711</v>
      </c>
      <c r="N6">
        <v>188.64602699203891</v>
      </c>
      <c r="O6">
        <v>100.34624791978401</v>
      </c>
      <c r="P6">
        <v>453.31584693242297</v>
      </c>
      <c r="Q6">
        <v>106.9430692858424</v>
      </c>
      <c r="R6">
        <v>139.0625031641863</v>
      </c>
      <c r="S6">
        <v>0</v>
      </c>
      <c r="T6">
        <v>46.562429433786001</v>
      </c>
      <c r="U6">
        <v>5718.5822023565897</v>
      </c>
      <c r="V6">
        <v>3.133263874605059</v>
      </c>
      <c r="W6">
        <v>13.804690814887962</v>
      </c>
      <c r="X6">
        <v>26688.991303947838</v>
      </c>
    </row>
    <row r="7" spans="1:24" x14ac:dyDescent="0.35">
      <c r="A7" s="4">
        <v>44256</v>
      </c>
      <c r="B7">
        <v>4780.7244222424597</v>
      </c>
      <c r="C7">
        <v>11959.968602671179</v>
      </c>
      <c r="D7">
        <v>-459.36514420620529</v>
      </c>
      <c r="E7">
        <v>0</v>
      </c>
      <c r="F7">
        <v>141.29098226530098</v>
      </c>
      <c r="G7">
        <v>0</v>
      </c>
      <c r="H7">
        <v>0</v>
      </c>
      <c r="I7">
        <v>466.31320264748797</v>
      </c>
      <c r="J7">
        <v>845.806121653422</v>
      </c>
      <c r="K7">
        <v>41.471085405766601</v>
      </c>
      <c r="L7">
        <v>0</v>
      </c>
      <c r="M7">
        <v>55.980655487114902</v>
      </c>
      <c r="N7">
        <v>208.682696129173</v>
      </c>
      <c r="O7">
        <v>100.34624791978401</v>
      </c>
      <c r="P7">
        <v>430.307694593463</v>
      </c>
      <c r="Q7">
        <v>109.10905261629109</v>
      </c>
      <c r="R7">
        <v>122.73806689874411</v>
      </c>
      <c r="S7">
        <v>0</v>
      </c>
      <c r="T7">
        <v>80.986015396507298</v>
      </c>
      <c r="U7">
        <v>4450.3059257860486</v>
      </c>
      <c r="V7">
        <v>2.6847884469040668</v>
      </c>
      <c r="W7">
        <v>11.804722801098189</v>
      </c>
      <c r="X7">
        <v>23349.155138754533</v>
      </c>
    </row>
    <row r="8" spans="1:24" x14ac:dyDescent="0.35">
      <c r="A8" s="4">
        <v>44287</v>
      </c>
      <c r="B8">
        <v>6186.3132846455401</v>
      </c>
      <c r="C8">
        <v>13937.54398186648</v>
      </c>
      <c r="D8">
        <v>-463.07174419872035</v>
      </c>
      <c r="E8">
        <v>1143.6848781363301</v>
      </c>
      <c r="F8">
        <v>138.2498667310112</v>
      </c>
      <c r="G8">
        <v>0</v>
      </c>
      <c r="H8">
        <v>0</v>
      </c>
      <c r="I8">
        <v>809.18169727436396</v>
      </c>
      <c r="J8">
        <v>1311.962299023141</v>
      </c>
      <c r="K8">
        <v>101.5903605701877</v>
      </c>
      <c r="L8">
        <v>0</v>
      </c>
      <c r="M8">
        <v>2280.3717085778499</v>
      </c>
      <c r="N8">
        <v>298.52512184797973</v>
      </c>
      <c r="O8">
        <v>100.34624791978401</v>
      </c>
      <c r="P8">
        <v>503.9036421534625</v>
      </c>
      <c r="Q8">
        <v>95.373952163596499</v>
      </c>
      <c r="R8">
        <v>146.50349403845269</v>
      </c>
      <c r="S8">
        <v>0</v>
      </c>
      <c r="T8">
        <v>1063.7341004401433</v>
      </c>
      <c r="U8">
        <v>5585.0353357275098</v>
      </c>
      <c r="V8">
        <v>2.803163998601899</v>
      </c>
      <c r="W8">
        <v>12.335330185464491</v>
      </c>
      <c r="X8">
        <v>33254.386721101175</v>
      </c>
    </row>
    <row r="9" spans="1:24" x14ac:dyDescent="0.35">
      <c r="A9" s="4">
        <v>44317</v>
      </c>
      <c r="B9">
        <v>4998.9038124752205</v>
      </c>
      <c r="C9">
        <v>10696.157338143219</v>
      </c>
      <c r="D9">
        <v>-647.94273119819104</v>
      </c>
      <c r="E9">
        <v>0</v>
      </c>
      <c r="F9">
        <v>82.434307317670999</v>
      </c>
      <c r="G9">
        <v>1928.5515712807528</v>
      </c>
      <c r="H9">
        <v>0</v>
      </c>
      <c r="I9">
        <v>1044.3680751666841</v>
      </c>
      <c r="J9">
        <v>986.69017106364402</v>
      </c>
      <c r="K9">
        <v>107.4406007763794</v>
      </c>
      <c r="L9">
        <v>0</v>
      </c>
      <c r="M9">
        <v>2093.0229389125439</v>
      </c>
      <c r="N9">
        <v>241.7747157013645</v>
      </c>
      <c r="O9">
        <v>100.34624791978401</v>
      </c>
      <c r="P9">
        <v>380.01911652055202</v>
      </c>
      <c r="Q9">
        <v>51.480928424527306</v>
      </c>
      <c r="R9">
        <v>106.18463562762999</v>
      </c>
      <c r="S9">
        <v>0</v>
      </c>
      <c r="T9">
        <v>1996.024455533161</v>
      </c>
      <c r="U9">
        <v>3718.0029962319181</v>
      </c>
      <c r="V9">
        <v>1.8828034065940529</v>
      </c>
      <c r="W9">
        <v>8.2942613164566907</v>
      </c>
      <c r="X9">
        <v>27893.636244619913</v>
      </c>
    </row>
    <row r="10" spans="1:24" x14ac:dyDescent="0.35">
      <c r="A10" s="4">
        <v>44348</v>
      </c>
      <c r="B10">
        <v>6247.5058479579593</v>
      </c>
      <c r="C10">
        <v>14019.82968548447</v>
      </c>
      <c r="D10">
        <v>-672.60397459215551</v>
      </c>
      <c r="E10">
        <v>0</v>
      </c>
      <c r="F10">
        <v>110.5343271632495</v>
      </c>
      <c r="G10">
        <v>50.149181036212468</v>
      </c>
      <c r="H10">
        <v>0</v>
      </c>
      <c r="I10">
        <v>1293.695899924076</v>
      </c>
      <c r="J10">
        <v>2192.5318677872742</v>
      </c>
      <c r="K10">
        <v>157.82097632559859</v>
      </c>
      <c r="L10">
        <v>0</v>
      </c>
      <c r="M10">
        <v>1783.7702605191557</v>
      </c>
      <c r="N10">
        <v>298.05644967077592</v>
      </c>
      <c r="O10">
        <v>100.34624791978401</v>
      </c>
      <c r="P10">
        <v>441.417118508648</v>
      </c>
      <c r="Q10">
        <v>43.031468684027317</v>
      </c>
      <c r="R10">
        <v>144.05048820316489</v>
      </c>
      <c r="S10">
        <v>0</v>
      </c>
      <c r="T10">
        <v>2558.4424382951483</v>
      </c>
      <c r="U10">
        <v>5750.8283572315131</v>
      </c>
      <c r="V10">
        <v>1.9495493008847238</v>
      </c>
      <c r="W10">
        <v>8.5963414524166204</v>
      </c>
      <c r="X10">
        <v>34529.952530872208</v>
      </c>
    </row>
    <row r="11" spans="1:24" x14ac:dyDescent="0.35">
      <c r="A11" s="4">
        <v>44378</v>
      </c>
      <c r="B11">
        <v>4916.0801446210298</v>
      </c>
      <c r="C11">
        <v>11862.19519843781</v>
      </c>
      <c r="D11">
        <v>-427.7258900959327</v>
      </c>
      <c r="E11">
        <v>0</v>
      </c>
      <c r="F11">
        <v>83.277285894345511</v>
      </c>
      <c r="G11">
        <v>0.50555822310182164</v>
      </c>
      <c r="H11">
        <v>0</v>
      </c>
      <c r="I11">
        <v>1749.432587896385</v>
      </c>
      <c r="J11">
        <v>1123.9828545681589</v>
      </c>
      <c r="K11">
        <v>141.8443240839039</v>
      </c>
      <c r="L11">
        <v>0</v>
      </c>
      <c r="M11">
        <v>7885.6237060745843</v>
      </c>
      <c r="N11">
        <v>233.55330665031079</v>
      </c>
      <c r="O11">
        <v>100.34624791978401</v>
      </c>
      <c r="P11">
        <v>330.94442417218022</v>
      </c>
      <c r="Q11">
        <v>23.087556364055761</v>
      </c>
      <c r="R11">
        <v>139.87507488464311</v>
      </c>
      <c r="S11">
        <v>0</v>
      </c>
      <c r="T11">
        <v>1660.8474343171902</v>
      </c>
      <c r="U11">
        <v>4611.9358953085393</v>
      </c>
      <c r="V11">
        <v>1.3015664811279328</v>
      </c>
      <c r="W11">
        <v>5.7437237061259303</v>
      </c>
      <c r="X11">
        <v>34442.85099950734</v>
      </c>
    </row>
    <row r="12" spans="1:24" x14ac:dyDescent="0.35">
      <c r="A12" s="4">
        <v>44409</v>
      </c>
      <c r="B12">
        <v>4351.791425212904</v>
      </c>
      <c r="C12">
        <v>12444.737287601462</v>
      </c>
      <c r="D12">
        <v>-1169.2563096169531</v>
      </c>
      <c r="E12">
        <v>0</v>
      </c>
      <c r="F12">
        <v>61.243839012914798</v>
      </c>
      <c r="G12">
        <v>1.2942290511406631E-2</v>
      </c>
      <c r="H12">
        <v>0</v>
      </c>
      <c r="I12">
        <v>1811.233086925479</v>
      </c>
      <c r="J12">
        <v>585.90699868903175</v>
      </c>
      <c r="K12">
        <v>153.72695238756239</v>
      </c>
      <c r="L12">
        <v>0</v>
      </c>
      <c r="M12">
        <v>10307.077866390009</v>
      </c>
      <c r="N12">
        <v>227.23188114837239</v>
      </c>
      <c r="O12">
        <v>100.34624791978401</v>
      </c>
      <c r="P12">
        <v>314.74246157799081</v>
      </c>
      <c r="Q12">
        <v>16.348627800005097</v>
      </c>
      <c r="R12">
        <v>152.36596539879011</v>
      </c>
      <c r="S12">
        <v>0</v>
      </c>
      <c r="T12">
        <v>1262.258544222522</v>
      </c>
      <c r="U12">
        <v>4673.6499192593301</v>
      </c>
      <c r="V12">
        <v>1.117044123800446</v>
      </c>
      <c r="W12">
        <v>4.9323615974186499</v>
      </c>
      <c r="X12">
        <v>35299.467141940935</v>
      </c>
    </row>
    <row r="13" spans="1:24" x14ac:dyDescent="0.35">
      <c r="A13" s="4">
        <v>44440</v>
      </c>
      <c r="B13">
        <v>5310.0433538462821</v>
      </c>
      <c r="C13">
        <v>15897.021853469689</v>
      </c>
      <c r="D13">
        <v>-1064.4738784707831</v>
      </c>
      <c r="E13">
        <v>0</v>
      </c>
      <c r="F13">
        <v>64.266074684424197</v>
      </c>
      <c r="G13">
        <v>3.3654545698705605E-4</v>
      </c>
      <c r="H13">
        <v>0</v>
      </c>
      <c r="I13">
        <v>3373.1272087633438</v>
      </c>
      <c r="J13">
        <v>1129.6355976328609</v>
      </c>
      <c r="K13">
        <v>199.1989897567849</v>
      </c>
      <c r="L13">
        <v>0</v>
      </c>
      <c r="M13">
        <v>9223.1625880411502</v>
      </c>
      <c r="N13">
        <v>285.66781236694942</v>
      </c>
      <c r="O13">
        <v>100.34624791978401</v>
      </c>
      <c r="P13">
        <v>369.05119034729978</v>
      </c>
      <c r="Q13">
        <v>13.80233635448185</v>
      </c>
      <c r="R13">
        <v>200.64545869074649</v>
      </c>
      <c r="S13">
        <v>0</v>
      </c>
      <c r="T13">
        <v>1371.734606422388</v>
      </c>
      <c r="U13">
        <v>5652.6943757853296</v>
      </c>
      <c r="V13">
        <v>1.1676719059855609</v>
      </c>
      <c r="W13">
        <v>5.1587734729438521</v>
      </c>
      <c r="X13">
        <v>42132.250597535123</v>
      </c>
    </row>
    <row r="14" spans="1:24" x14ac:dyDescent="0.35">
      <c r="A14" s="4">
        <v>44470</v>
      </c>
      <c r="B14">
        <v>4081.7159815659056</v>
      </c>
      <c r="C14">
        <v>12795.09142888203</v>
      </c>
      <c r="D14">
        <v>-722.68436688199995</v>
      </c>
      <c r="E14">
        <v>0</v>
      </c>
      <c r="F14">
        <v>44.595203961568004</v>
      </c>
      <c r="G14">
        <v>3.3927438038221868E-6</v>
      </c>
      <c r="H14">
        <v>0</v>
      </c>
      <c r="I14">
        <v>2532.4373626635584</v>
      </c>
      <c r="J14">
        <v>572.61252306003701</v>
      </c>
      <c r="K14">
        <v>167.7418225917466</v>
      </c>
      <c r="L14">
        <v>0</v>
      </c>
      <c r="M14">
        <v>7510.3557117706096</v>
      </c>
      <c r="N14">
        <v>232.82649874044881</v>
      </c>
      <c r="O14">
        <v>100.34624791978401</v>
      </c>
      <c r="P14">
        <v>275.10340605268459</v>
      </c>
      <c r="Q14">
        <v>7.3642246291825408</v>
      </c>
      <c r="R14">
        <v>173.885293433935</v>
      </c>
      <c r="S14">
        <v>0</v>
      </c>
      <c r="T14">
        <v>1226.0231905775531</v>
      </c>
      <c r="U14">
        <v>4892.1691083812693</v>
      </c>
      <c r="V14">
        <v>0.7750734912334879</v>
      </c>
      <c r="W14">
        <v>432.76223800264927</v>
      </c>
      <c r="X14">
        <v>34323.120952234938</v>
      </c>
    </row>
    <row r="15" spans="1:24" x14ac:dyDescent="0.35">
      <c r="A15" s="4">
        <v>44501</v>
      </c>
      <c r="B15">
        <v>4605.4365769778342</v>
      </c>
      <c r="C15">
        <v>12762.356373799859</v>
      </c>
      <c r="D15">
        <v>-557.47879554364658</v>
      </c>
      <c r="E15">
        <v>0</v>
      </c>
      <c r="F15">
        <v>41.908680896151296</v>
      </c>
      <c r="G15">
        <v>8.6854241377847877E-8</v>
      </c>
      <c r="H15">
        <v>0</v>
      </c>
      <c r="I15">
        <v>1664.6534988773092</v>
      </c>
      <c r="J15">
        <v>398.9554938699593</v>
      </c>
      <c r="K15">
        <v>176.57168873249822</v>
      </c>
      <c r="L15">
        <v>0</v>
      </c>
      <c r="M15">
        <v>1254.3843252344029</v>
      </c>
      <c r="N15">
        <v>239.48077416521909</v>
      </c>
      <c r="O15">
        <v>100.34624791978401</v>
      </c>
      <c r="P15">
        <v>254.89692056459211</v>
      </c>
      <c r="Q15">
        <v>5.0811895058487897</v>
      </c>
      <c r="R15">
        <v>181.3823214422126</v>
      </c>
      <c r="S15">
        <v>0</v>
      </c>
      <c r="T15">
        <v>1858.7830536028368</v>
      </c>
      <c r="U15">
        <v>4522.0956084866702</v>
      </c>
      <c r="V15">
        <v>0.64804796070889503</v>
      </c>
      <c r="W15">
        <v>1149.781266507619</v>
      </c>
      <c r="X15">
        <v>28659.283273086712</v>
      </c>
    </row>
    <row r="16" spans="1:24" x14ac:dyDescent="0.35">
      <c r="A16" s="4">
        <v>44531</v>
      </c>
      <c r="B16">
        <v>5994.4043141483198</v>
      </c>
      <c r="C16">
        <v>15444.681323998599</v>
      </c>
      <c r="D16">
        <v>-978.63350955921987</v>
      </c>
      <c r="E16">
        <v>0</v>
      </c>
      <c r="F16">
        <v>55.4966395822265</v>
      </c>
      <c r="G16">
        <v>2.2585183302762229E-9</v>
      </c>
      <c r="H16">
        <v>0</v>
      </c>
      <c r="I16">
        <v>1803.894289593313</v>
      </c>
      <c r="J16">
        <v>1774.4947035923019</v>
      </c>
      <c r="K16">
        <v>232.83098785032132</v>
      </c>
      <c r="L16">
        <v>0</v>
      </c>
      <c r="M16">
        <v>9426.5412740851425</v>
      </c>
      <c r="N16">
        <v>300.8633931718623</v>
      </c>
      <c r="O16">
        <v>-2485.9425481561111</v>
      </c>
      <c r="P16">
        <v>287.52661779602033</v>
      </c>
      <c r="Q16">
        <v>21.78431948893499</v>
      </c>
      <c r="R16">
        <v>252.9997261452371</v>
      </c>
      <c r="S16">
        <v>0</v>
      </c>
      <c r="T16">
        <v>2598.7542692251773</v>
      </c>
      <c r="U16">
        <v>5633.4268327134996</v>
      </c>
      <c r="V16">
        <v>1295.7150092000641</v>
      </c>
      <c r="W16">
        <v>1367.002603211743</v>
      </c>
      <c r="X16">
        <v>43025.840246089712</v>
      </c>
    </row>
    <row r="17" spans="1:24" x14ac:dyDescent="0.35">
      <c r="A17" s="4">
        <v>44562</v>
      </c>
      <c r="B17">
        <v>4165.2238784698429</v>
      </c>
      <c r="C17">
        <v>12158.02153757861</v>
      </c>
      <c r="D17">
        <v>-460.62996778174636</v>
      </c>
      <c r="E17">
        <v>0</v>
      </c>
      <c r="F17">
        <v>45.814637209572297</v>
      </c>
      <c r="G17">
        <v>2.2768318251754559E-11</v>
      </c>
      <c r="H17">
        <v>0</v>
      </c>
      <c r="I17">
        <v>1255.263820412797</v>
      </c>
      <c r="J17">
        <v>1232.8931795905469</v>
      </c>
      <c r="K17">
        <v>195.23609246291733</v>
      </c>
      <c r="L17">
        <v>0</v>
      </c>
      <c r="M17">
        <v>1957.341756779711</v>
      </c>
      <c r="N17">
        <v>211.1925909286748</v>
      </c>
      <c r="O17">
        <v>411.13044816546801</v>
      </c>
      <c r="P17">
        <v>212.37572425048938</v>
      </c>
      <c r="Q17">
        <v>39.39174277692571</v>
      </c>
      <c r="R17">
        <v>160.61081676099698</v>
      </c>
      <c r="S17">
        <v>0</v>
      </c>
      <c r="T17">
        <v>2020.4833192435158</v>
      </c>
      <c r="U17">
        <v>3841.8801081244692</v>
      </c>
      <c r="V17">
        <v>1241.142433445295</v>
      </c>
      <c r="W17">
        <v>1202.105200778874</v>
      </c>
      <c r="X17">
        <v>29889.477319196994</v>
      </c>
    </row>
    <row r="18" spans="1:24" x14ac:dyDescent="0.35">
      <c r="A18" s="4">
        <v>44593</v>
      </c>
      <c r="B18">
        <v>3904.4688688072224</v>
      </c>
      <c r="C18">
        <v>11773.33941247276</v>
      </c>
      <c r="D18">
        <v>-424.10470777490536</v>
      </c>
      <c r="E18">
        <v>0</v>
      </c>
      <c r="F18">
        <v>39.781111683609772</v>
      </c>
      <c r="G18">
        <v>5.8286894724491686E-13</v>
      </c>
      <c r="H18">
        <v>0</v>
      </c>
      <c r="I18">
        <v>2199.6001375900842</v>
      </c>
      <c r="J18">
        <v>1014.101154362133</v>
      </c>
      <c r="K18">
        <v>181.68947883912992</v>
      </c>
      <c r="L18">
        <v>0</v>
      </c>
      <c r="M18">
        <v>210.41852596965947</v>
      </c>
      <c r="N18">
        <v>139.3498744083987</v>
      </c>
      <c r="O18">
        <v>100.34624791978401</v>
      </c>
      <c r="P18">
        <v>198.54716337959312</v>
      </c>
      <c r="Q18">
        <v>94.980748312365904</v>
      </c>
      <c r="R18">
        <v>146.11503317830551</v>
      </c>
      <c r="S18">
        <v>0</v>
      </c>
      <c r="T18">
        <v>2311.2720322443984</v>
      </c>
      <c r="U18">
        <v>4069.7574557069129</v>
      </c>
      <c r="V18">
        <v>1548.2510236048761</v>
      </c>
      <c r="W18">
        <v>1470.5874772269178</v>
      </c>
      <c r="X18">
        <v>28978.501037931248</v>
      </c>
    </row>
    <row r="19" spans="1:24" x14ac:dyDescent="0.35">
      <c r="A19" s="4">
        <v>44621</v>
      </c>
      <c r="B19">
        <v>5137.5766210226029</v>
      </c>
      <c r="C19">
        <v>15255.503747430261</v>
      </c>
      <c r="D19">
        <v>-354.01199881389027</v>
      </c>
      <c r="E19">
        <v>0</v>
      </c>
      <c r="F19">
        <v>46.194719292221265</v>
      </c>
      <c r="G19">
        <v>1.5156659946801427E-14</v>
      </c>
      <c r="H19">
        <v>0</v>
      </c>
      <c r="I19">
        <v>1334.3288620276751</v>
      </c>
      <c r="J19">
        <v>1370.0060049632591</v>
      </c>
      <c r="K19">
        <v>221.54872752221883</v>
      </c>
      <c r="L19">
        <v>0</v>
      </c>
      <c r="M19">
        <v>3955.3675389949071</v>
      </c>
      <c r="N19">
        <v>109.1816443304841</v>
      </c>
      <c r="O19">
        <v>100.34624791978401</v>
      </c>
      <c r="P19">
        <v>232.70228593137421</v>
      </c>
      <c r="Q19">
        <v>114.97645394509409</v>
      </c>
      <c r="R19">
        <v>190.23765036100892</v>
      </c>
      <c r="S19">
        <v>0</v>
      </c>
      <c r="T19">
        <v>2440.6775389489958</v>
      </c>
      <c r="U19">
        <v>4810.5825991534539</v>
      </c>
      <c r="V19">
        <v>1236.3542334452411</v>
      </c>
      <c r="W19">
        <v>1224.4526083180649</v>
      </c>
      <c r="X19">
        <v>37426.025484792764</v>
      </c>
    </row>
    <row r="20" spans="1:24" x14ac:dyDescent="0.35">
      <c r="A20" s="4">
        <v>44652</v>
      </c>
      <c r="B20">
        <v>3842.7668128175073</v>
      </c>
      <c r="C20">
        <v>14279.89053782659</v>
      </c>
      <c r="D20">
        <v>-865.910202451332</v>
      </c>
      <c r="E20">
        <v>606.25212403345301</v>
      </c>
      <c r="F20">
        <v>33.348212991873645</v>
      </c>
      <c r="G20">
        <v>1.5279559730657164E-16</v>
      </c>
      <c r="H20">
        <v>0</v>
      </c>
      <c r="I20">
        <v>976.669545526663</v>
      </c>
      <c r="J20">
        <v>604.77867698084242</v>
      </c>
      <c r="K20">
        <v>164.48934834836712</v>
      </c>
      <c r="L20">
        <v>0</v>
      </c>
      <c r="M20">
        <v>2837.457068998584</v>
      </c>
      <c r="N20">
        <v>55.001074412308604</v>
      </c>
      <c r="O20">
        <v>100.34624791978401</v>
      </c>
      <c r="P20">
        <v>176.6508710161132</v>
      </c>
      <c r="Q20">
        <v>62.466338224309595</v>
      </c>
      <c r="R20">
        <v>144.15108511013679</v>
      </c>
      <c r="S20">
        <v>0</v>
      </c>
      <c r="T20">
        <v>1553.0472572234039</v>
      </c>
      <c r="U20">
        <v>2593.8199335165241</v>
      </c>
      <c r="V20">
        <v>627.66791165336508</v>
      </c>
      <c r="W20">
        <v>515.07789288656602</v>
      </c>
      <c r="X20">
        <v>28307.970737035062</v>
      </c>
    </row>
    <row r="21" spans="1:24" x14ac:dyDescent="0.35">
      <c r="A21" s="4">
        <v>44682</v>
      </c>
      <c r="B21">
        <v>3882.0266464746596</v>
      </c>
      <c r="C21">
        <v>14428.203818668369</v>
      </c>
      <c r="D21">
        <v>-1445.745869036153</v>
      </c>
      <c r="E21">
        <v>0</v>
      </c>
      <c r="F21">
        <v>32.603921560786944</v>
      </c>
      <c r="G21">
        <v>3.9115672910482326E-18</v>
      </c>
      <c r="H21">
        <v>0</v>
      </c>
      <c r="I21">
        <v>1132.8545026826189</v>
      </c>
      <c r="J21">
        <v>912.37622231458306</v>
      </c>
      <c r="K21">
        <v>156.96388707880399</v>
      </c>
      <c r="L21">
        <v>0</v>
      </c>
      <c r="M21">
        <v>109.67916216358884</v>
      </c>
      <c r="N21">
        <v>36.263063976885476</v>
      </c>
      <c r="O21">
        <v>100.34624791978401</v>
      </c>
      <c r="P21">
        <v>167.03667006982562</v>
      </c>
      <c r="Q21">
        <v>43.996986567735945</v>
      </c>
      <c r="R21">
        <v>148.70574891998211</v>
      </c>
      <c r="S21">
        <v>0</v>
      </c>
      <c r="T21">
        <v>1043.0346546704541</v>
      </c>
      <c r="U21">
        <v>2938.3183160211229</v>
      </c>
      <c r="V21">
        <v>743.58393373920001</v>
      </c>
      <c r="W21">
        <v>570.01158064948697</v>
      </c>
      <c r="X21">
        <v>25000.259494441732</v>
      </c>
    </row>
    <row r="22" spans="1:24" x14ac:dyDescent="0.35">
      <c r="A22" s="4">
        <v>44713</v>
      </c>
      <c r="B22">
        <v>5171.2197889659619</v>
      </c>
      <c r="C22">
        <v>18386.596608076979</v>
      </c>
      <c r="D22">
        <v>-1687.0490306081629</v>
      </c>
      <c r="E22">
        <v>0</v>
      </c>
      <c r="F22">
        <v>39.632004854392733</v>
      </c>
      <c r="G22">
        <v>1.017146231064144E-19</v>
      </c>
      <c r="H22">
        <v>0</v>
      </c>
      <c r="I22">
        <v>1213.997202384327</v>
      </c>
      <c r="J22">
        <v>1600.5366395442788</v>
      </c>
      <c r="K22">
        <v>188.6413415673689</v>
      </c>
      <c r="L22">
        <v>0</v>
      </c>
      <c r="M22">
        <v>2808.6742964254449</v>
      </c>
      <c r="N22">
        <v>27.915170907243862</v>
      </c>
      <c r="O22">
        <v>100.34624791978401</v>
      </c>
      <c r="P22">
        <v>340.51903935121106</v>
      </c>
      <c r="Q22">
        <v>70.872708407315855</v>
      </c>
      <c r="R22">
        <v>272.303750119494</v>
      </c>
      <c r="S22">
        <v>0</v>
      </c>
      <c r="T22">
        <v>959.55745871085605</v>
      </c>
      <c r="U22">
        <v>5819.8275630783037</v>
      </c>
      <c r="V22">
        <v>735.76979884798402</v>
      </c>
      <c r="W22">
        <v>554.92801094523918</v>
      </c>
      <c r="X22">
        <v>36604.288599498017</v>
      </c>
    </row>
    <row r="23" spans="1:24" x14ac:dyDescent="0.35">
      <c r="A23" s="4">
        <v>44743</v>
      </c>
      <c r="B23">
        <v>4175.4039227830281</v>
      </c>
      <c r="C23">
        <v>14856.802894488439</v>
      </c>
      <c r="D23">
        <v>-1506.3492998343072</v>
      </c>
      <c r="E23">
        <v>0</v>
      </c>
      <c r="F23">
        <v>31.325531617308538</v>
      </c>
      <c r="G23">
        <v>1.0253938959445483E-21</v>
      </c>
      <c r="H23">
        <v>0</v>
      </c>
      <c r="I23">
        <v>1142.1127823419858</v>
      </c>
      <c r="J23">
        <v>1282.4794135793711</v>
      </c>
      <c r="K23">
        <v>140.22893147439899</v>
      </c>
      <c r="L23">
        <v>0</v>
      </c>
      <c r="M23">
        <v>91.720330544213354</v>
      </c>
      <c r="N23">
        <v>13.64505172827764</v>
      </c>
      <c r="O23">
        <v>1389.6199552230239</v>
      </c>
      <c r="P23">
        <v>497.51675204820799</v>
      </c>
      <c r="Q23">
        <v>85.84006249839851</v>
      </c>
      <c r="R23">
        <v>193.73264331177398</v>
      </c>
      <c r="S23">
        <v>0</v>
      </c>
      <c r="T23">
        <v>599.15157251957498</v>
      </c>
      <c r="U23">
        <v>6853.4289525879003</v>
      </c>
      <c r="V23">
        <v>575.48882732582399</v>
      </c>
      <c r="W23">
        <v>431.10462782622091</v>
      </c>
      <c r="X23">
        <v>30853.252952063642</v>
      </c>
    </row>
    <row r="24" spans="1:24" x14ac:dyDescent="0.35">
      <c r="A24" s="4">
        <v>44774</v>
      </c>
      <c r="B24">
        <v>4083.1680948404855</v>
      </c>
      <c r="C24">
        <v>15119.78452675301</v>
      </c>
      <c r="D24">
        <v>-1407.995413662552</v>
      </c>
      <c r="E24">
        <v>0</v>
      </c>
      <c r="F24">
        <v>38.502751869865406</v>
      </c>
      <c r="G24">
        <v>2.6250083736180508E-23</v>
      </c>
      <c r="H24">
        <v>0</v>
      </c>
      <c r="I24">
        <v>1092.7117789722488</v>
      </c>
      <c r="J24">
        <v>1218.7910398386</v>
      </c>
      <c r="K24">
        <v>137.31421372194671</v>
      </c>
      <c r="L24">
        <v>0</v>
      </c>
      <c r="M24">
        <v>0.74293467837342486</v>
      </c>
      <c r="N24">
        <v>27.56642461204525</v>
      </c>
      <c r="O24">
        <v>100.34624791978401</v>
      </c>
      <c r="P24">
        <v>530.554431786853</v>
      </c>
      <c r="Q24">
        <v>96.142367151288695</v>
      </c>
      <c r="R24">
        <v>186.18009822498558</v>
      </c>
      <c r="S24">
        <v>0</v>
      </c>
      <c r="T24">
        <v>553.85738046336405</v>
      </c>
      <c r="U24">
        <v>7824.7448597825496</v>
      </c>
      <c r="V24">
        <v>596.86034970728997</v>
      </c>
      <c r="W24">
        <v>495.08963761223197</v>
      </c>
      <c r="X24">
        <v>30694.361724272374</v>
      </c>
    </row>
    <row r="25" spans="1:24" x14ac:dyDescent="0.35">
      <c r="A25" s="4">
        <v>44805</v>
      </c>
      <c r="B25">
        <v>5761.8904857044799</v>
      </c>
      <c r="C25">
        <v>19161.222536965048</v>
      </c>
      <c r="D25">
        <v>-1671.770384508591</v>
      </c>
      <c r="E25">
        <v>0</v>
      </c>
      <c r="F25">
        <v>54.986973337014298</v>
      </c>
      <c r="G25">
        <v>6.8259528088596299E-25</v>
      </c>
      <c r="H25">
        <v>0</v>
      </c>
      <c r="I25">
        <v>1089.038381098522</v>
      </c>
      <c r="J25">
        <v>2028.297983138747</v>
      </c>
      <c r="K25">
        <v>143.3847727766103</v>
      </c>
      <c r="L25">
        <v>-1246.4110751727014</v>
      </c>
      <c r="M25">
        <v>5400.3644981649095</v>
      </c>
      <c r="N25">
        <v>106.11798658154059</v>
      </c>
      <c r="O25">
        <v>100.34624791978401</v>
      </c>
      <c r="P25">
        <v>681.796974238183</v>
      </c>
      <c r="Q25">
        <v>178.5753392150707</v>
      </c>
      <c r="R25">
        <v>262.38783245021222</v>
      </c>
      <c r="S25">
        <v>0</v>
      </c>
      <c r="T25">
        <v>687.7923063735841</v>
      </c>
      <c r="U25">
        <v>9704.1187658385788</v>
      </c>
      <c r="V25">
        <v>730.19663179426902</v>
      </c>
      <c r="W25">
        <v>548.27244324546064</v>
      </c>
      <c r="X25">
        <v>43720.608699160723</v>
      </c>
    </row>
    <row r="26" spans="1:24" x14ac:dyDescent="0.35">
      <c r="A26" s="4">
        <v>44835</v>
      </c>
      <c r="B26">
        <v>4387.3042900173241</v>
      </c>
      <c r="C26">
        <v>15331.537472691651</v>
      </c>
      <c r="D26">
        <v>-1515.3510995542699</v>
      </c>
      <c r="E26">
        <v>0</v>
      </c>
      <c r="F26">
        <v>46.943071463417198</v>
      </c>
      <c r="G26">
        <v>6.8813019509372949E-27</v>
      </c>
      <c r="H26">
        <v>0</v>
      </c>
      <c r="I26">
        <v>1258.3057498251669</v>
      </c>
      <c r="J26">
        <v>1031.3358351719398</v>
      </c>
      <c r="K26">
        <v>125.47957664849321</v>
      </c>
      <c r="L26">
        <v>-948.63999308488997</v>
      </c>
      <c r="M26">
        <v>2160.1433930210287</v>
      </c>
      <c r="N26">
        <v>70.586668691192898</v>
      </c>
      <c r="O26">
        <v>100.34624791978401</v>
      </c>
      <c r="P26">
        <v>552.40776508491899</v>
      </c>
      <c r="Q26">
        <v>105.6409333454838</v>
      </c>
      <c r="R26">
        <v>210.3108506058197</v>
      </c>
      <c r="S26">
        <v>0</v>
      </c>
      <c r="T26">
        <v>610.02217861306599</v>
      </c>
      <c r="U26">
        <v>7596.6804313352095</v>
      </c>
      <c r="V26">
        <v>763.335723217093</v>
      </c>
      <c r="W26">
        <v>503.55315573664097</v>
      </c>
      <c r="X26">
        <v>32389.942250749071</v>
      </c>
    </row>
    <row r="27" spans="1:24" x14ac:dyDescent="0.35">
      <c r="A27" s="4">
        <v>44866</v>
      </c>
      <c r="B27">
        <v>4460.5569779238976</v>
      </c>
      <c r="C27">
        <v>19204.512997441681</v>
      </c>
      <c r="D27">
        <v>-1895.7019312584839</v>
      </c>
      <c r="E27">
        <v>0</v>
      </c>
      <c r="F27">
        <v>81.849230229266297</v>
      </c>
      <c r="G27">
        <v>1.7893825731256988E-28</v>
      </c>
      <c r="H27">
        <v>0</v>
      </c>
      <c r="I27">
        <v>1860.6371722286719</v>
      </c>
      <c r="J27">
        <v>1793.8456122630471</v>
      </c>
      <c r="K27">
        <v>162.24093114183142</v>
      </c>
      <c r="L27">
        <v>-712.66391609761354</v>
      </c>
      <c r="M27">
        <v>1.1912487000487361E-7</v>
      </c>
      <c r="N27">
        <v>165.9563397901953</v>
      </c>
      <c r="O27">
        <v>100.34624791978401</v>
      </c>
      <c r="P27">
        <v>686.39546533012299</v>
      </c>
      <c r="Q27">
        <v>88.908813928073499</v>
      </c>
      <c r="R27">
        <v>203.86374729829478</v>
      </c>
      <c r="S27">
        <v>0</v>
      </c>
      <c r="T27">
        <v>1340.028671983039</v>
      </c>
      <c r="U27">
        <v>9034.2467049406405</v>
      </c>
      <c r="V27">
        <v>762.02623071107803</v>
      </c>
      <c r="W27">
        <v>566.24236811851415</v>
      </c>
      <c r="X27">
        <v>37903.291664011165</v>
      </c>
    </row>
    <row r="28" spans="1:24" x14ac:dyDescent="0.35">
      <c r="A28" s="4">
        <v>44896</v>
      </c>
      <c r="B28">
        <v>3638.6774476833089</v>
      </c>
      <c r="C28">
        <v>15272.229718854071</v>
      </c>
      <c r="D28">
        <v>-1432.6302589326001</v>
      </c>
      <c r="E28">
        <v>0</v>
      </c>
      <c r="F28">
        <v>59.2372664429531</v>
      </c>
      <c r="G28">
        <v>1.8038920186265112E-30</v>
      </c>
      <c r="H28">
        <v>0</v>
      </c>
      <c r="I28">
        <v>1548.168457212427</v>
      </c>
      <c r="J28">
        <v>1310.2289861506499</v>
      </c>
      <c r="K28">
        <v>131.12087361115221</v>
      </c>
      <c r="L28">
        <v>-3460.1729806166827</v>
      </c>
      <c r="M28">
        <v>2.8782812860702327E-10</v>
      </c>
      <c r="N28">
        <v>237.57303026395158</v>
      </c>
      <c r="O28">
        <v>-2485.9425481561111</v>
      </c>
      <c r="P28">
        <v>538.91757896874901</v>
      </c>
      <c r="Q28">
        <v>47.331358832132402</v>
      </c>
      <c r="R28">
        <v>169.25814905368159</v>
      </c>
      <c r="S28">
        <v>0</v>
      </c>
      <c r="T28">
        <v>1115.5053619603959</v>
      </c>
      <c r="U28">
        <v>7910.6596717564198</v>
      </c>
      <c r="V28">
        <v>594.06084304817898</v>
      </c>
      <c r="W28">
        <v>418.27627834971247</v>
      </c>
      <c r="X28">
        <v>25612.499234482679</v>
      </c>
    </row>
    <row r="29" spans="1:24" x14ac:dyDescent="0.35">
      <c r="A29" s="4">
        <v>44927</v>
      </c>
      <c r="B29">
        <v>3832.6127681526191</v>
      </c>
      <c r="C29">
        <v>15351.58292687305</v>
      </c>
      <c r="D29">
        <v>-684.05743529939605</v>
      </c>
      <c r="E29">
        <v>0</v>
      </c>
      <c r="F29">
        <v>56.532262152457598</v>
      </c>
      <c r="G29">
        <v>4.6179635676838654E-32</v>
      </c>
      <c r="H29">
        <v>0</v>
      </c>
      <c r="I29">
        <v>900.99452626382504</v>
      </c>
      <c r="J29">
        <v>762.33508489096289</v>
      </c>
      <c r="K29">
        <v>111.92032582167809</v>
      </c>
      <c r="L29">
        <v>-3360.6215677294067</v>
      </c>
      <c r="M29">
        <v>2.3314079316993827E-12</v>
      </c>
      <c r="N29">
        <v>318.16006154193559</v>
      </c>
      <c r="O29">
        <v>-1894.5463726576072</v>
      </c>
      <c r="P29">
        <v>461.35212565051597</v>
      </c>
      <c r="Q29">
        <v>33.465394913406961</v>
      </c>
      <c r="R29">
        <v>164.15449011475459</v>
      </c>
      <c r="S29">
        <v>0</v>
      </c>
      <c r="T29">
        <v>1106.446523549153</v>
      </c>
      <c r="U29">
        <v>5600.1961835830407</v>
      </c>
      <c r="V29">
        <v>305.48133050222629</v>
      </c>
      <c r="W29">
        <v>221.005665963936</v>
      </c>
      <c r="X29">
        <v>23287.01429428715</v>
      </c>
    </row>
    <row r="30" spans="1:24" x14ac:dyDescent="0.35">
      <c r="A30" s="4">
        <v>44958</v>
      </c>
      <c r="B30">
        <v>5691.1390092224192</v>
      </c>
      <c r="C30">
        <v>19020.617524144971</v>
      </c>
      <c r="D30">
        <v>-931.01028056441419</v>
      </c>
      <c r="E30">
        <v>0</v>
      </c>
      <c r="F30">
        <v>74.062248375507195</v>
      </c>
      <c r="G30">
        <v>1.200834317438628E-33</v>
      </c>
      <c r="H30">
        <v>0</v>
      </c>
      <c r="I30">
        <v>1507.9353125328739</v>
      </c>
      <c r="J30">
        <v>2866.1631136260139</v>
      </c>
      <c r="K30">
        <v>137.03584922658038</v>
      </c>
      <c r="L30">
        <v>-4263.8465035618974</v>
      </c>
      <c r="M30">
        <v>774.59983962439401</v>
      </c>
      <c r="N30">
        <v>258.84361471621668</v>
      </c>
      <c r="O30">
        <v>79.368618224619482</v>
      </c>
      <c r="P30">
        <v>620.33655772057</v>
      </c>
      <c r="Q30">
        <v>28.20185009419507</v>
      </c>
      <c r="R30">
        <v>183.39010462709288</v>
      </c>
      <c r="S30">
        <v>0</v>
      </c>
      <c r="T30">
        <v>1444.2053137123271</v>
      </c>
      <c r="U30">
        <v>6355.8725085512688</v>
      </c>
      <c r="V30">
        <v>819.33616034714896</v>
      </c>
      <c r="W30">
        <v>529.47238724301792</v>
      </c>
      <c r="X30">
        <v>35195.723227862909</v>
      </c>
    </row>
    <row r="31" spans="1:24" x14ac:dyDescent="0.35">
      <c r="A31" s="4">
        <v>44986</v>
      </c>
      <c r="B31">
        <v>4704.7573035371897</v>
      </c>
      <c r="C31">
        <v>15239.295944800049</v>
      </c>
      <c r="D31">
        <v>-913.87390455403397</v>
      </c>
      <c r="E31">
        <v>0</v>
      </c>
      <c r="F31">
        <v>69.2723681715906</v>
      </c>
      <c r="G31">
        <v>1.2105714414869181E-35</v>
      </c>
      <c r="H31">
        <v>0</v>
      </c>
      <c r="I31">
        <v>1164.0485944949701</v>
      </c>
      <c r="J31">
        <v>1054.443409282391</v>
      </c>
      <c r="K31">
        <v>173.46215673794589</v>
      </c>
      <c r="L31">
        <v>-2858.7409981025257</v>
      </c>
      <c r="M31">
        <v>5422.1988814373999</v>
      </c>
      <c r="N31">
        <v>130.58220864174589</v>
      </c>
      <c r="O31">
        <v>100.33954367346902</v>
      </c>
      <c r="P31">
        <v>578.52378298822396</v>
      </c>
      <c r="Q31">
        <v>14.957633973516812</v>
      </c>
      <c r="R31">
        <v>181.1415388272697</v>
      </c>
      <c r="S31">
        <v>0</v>
      </c>
      <c r="T31">
        <v>762.21066392193995</v>
      </c>
      <c r="U31">
        <v>7020.8658283633995</v>
      </c>
      <c r="V31">
        <v>1008.7119676087329</v>
      </c>
      <c r="W31">
        <v>607.75822231465497</v>
      </c>
      <c r="X31">
        <v>34459.955146117922</v>
      </c>
    </row>
    <row r="32" spans="1:24" x14ac:dyDescent="0.35">
      <c r="A32" s="4">
        <v>45017</v>
      </c>
      <c r="B32">
        <v>4325.3737274588502</v>
      </c>
      <c r="C32">
        <v>15290.60080761565</v>
      </c>
      <c r="D32">
        <v>-867.87609834168302</v>
      </c>
      <c r="E32">
        <v>0</v>
      </c>
      <c r="F32">
        <v>96.548770225166507</v>
      </c>
      <c r="G32">
        <v>3.0990628902065078E-37</v>
      </c>
      <c r="H32">
        <v>0</v>
      </c>
      <c r="I32">
        <v>743.72233430521203</v>
      </c>
      <c r="J32">
        <v>736.64731224514992</v>
      </c>
      <c r="K32">
        <v>151.8828785522451</v>
      </c>
      <c r="L32">
        <v>-3128.279435393194</v>
      </c>
      <c r="M32">
        <v>5422.1988814373999</v>
      </c>
      <c r="N32">
        <v>261.084715093081</v>
      </c>
      <c r="O32">
        <v>100.34623719299043</v>
      </c>
      <c r="P32">
        <v>658.63860063226196</v>
      </c>
      <c r="Q32">
        <v>10.35131966425134</v>
      </c>
      <c r="R32">
        <v>196.29550272599849</v>
      </c>
      <c r="S32">
        <v>0</v>
      </c>
      <c r="T32">
        <v>632.66927464117202</v>
      </c>
      <c r="U32">
        <v>9253.4677195900003</v>
      </c>
      <c r="V32">
        <v>730.509543106715</v>
      </c>
      <c r="W32">
        <v>515.73671605428092</v>
      </c>
      <c r="X32">
        <v>35129.918806805552</v>
      </c>
    </row>
    <row r="33" spans="1:24" x14ac:dyDescent="0.35">
      <c r="A33" s="4">
        <v>45047</v>
      </c>
      <c r="B33">
        <v>4130.6867678867893</v>
      </c>
      <c r="C33">
        <v>16107.689326111649</v>
      </c>
      <c r="D33">
        <v>-1219.625677545019</v>
      </c>
      <c r="E33">
        <v>0</v>
      </c>
      <c r="F33">
        <v>102.63599283998229</v>
      </c>
      <c r="G33">
        <v>7.9336009989286685E-39</v>
      </c>
      <c r="H33">
        <v>0</v>
      </c>
      <c r="I33">
        <v>670.36621660575304</v>
      </c>
      <c r="J33">
        <v>890.08341874923099</v>
      </c>
      <c r="K33">
        <v>167.25500134055861</v>
      </c>
      <c r="L33">
        <v>-2285.4848995112488</v>
      </c>
      <c r="M33">
        <v>6823.4653171085201</v>
      </c>
      <c r="N33">
        <v>193.88198441941159</v>
      </c>
      <c r="O33">
        <v>100.3462479026216</v>
      </c>
      <c r="P33">
        <v>667.35743011834802</v>
      </c>
      <c r="Q33">
        <v>7.286219042809349</v>
      </c>
      <c r="R33">
        <v>191.73448971576568</v>
      </c>
      <c r="S33">
        <v>0</v>
      </c>
      <c r="T33">
        <v>599.15157251957498</v>
      </c>
      <c r="U33">
        <v>7574.6587352584611</v>
      </c>
      <c r="V33">
        <v>613.43928491226904</v>
      </c>
      <c r="W33">
        <v>419.00245599591733</v>
      </c>
      <c r="X33">
        <v>35753.929883471392</v>
      </c>
    </row>
    <row r="34" spans="1:24" x14ac:dyDescent="0.35">
      <c r="A34" s="4">
        <v>45078</v>
      </c>
      <c r="B34">
        <v>4804.4794051556983</v>
      </c>
      <c r="C34">
        <v>21193.740017407763</v>
      </c>
      <c r="D34">
        <v>-1734.7427620644628</v>
      </c>
      <c r="E34">
        <v>0</v>
      </c>
      <c r="F34">
        <v>121.28825957475929</v>
      </c>
      <c r="G34">
        <v>2.0630176485253566E-40</v>
      </c>
      <c r="H34">
        <v>0</v>
      </c>
      <c r="I34">
        <v>722.37811060255694</v>
      </c>
      <c r="J34">
        <v>710.80652618325576</v>
      </c>
      <c r="K34">
        <v>226.36425830607212</v>
      </c>
      <c r="L34">
        <v>-3211.1826133071463</v>
      </c>
      <c r="M34">
        <v>7252.8875843183505</v>
      </c>
      <c r="N34">
        <v>151.87717660398181</v>
      </c>
      <c r="O34">
        <v>100.34624791975349</v>
      </c>
      <c r="P34">
        <v>893.94464460712197</v>
      </c>
      <c r="Q34">
        <v>6.1410767035371894</v>
      </c>
      <c r="R34">
        <v>248.097177228237</v>
      </c>
      <c r="S34">
        <v>0</v>
      </c>
      <c r="T34">
        <v>588.14508384991598</v>
      </c>
      <c r="U34">
        <v>9311.7903092097004</v>
      </c>
      <c r="V34">
        <v>804.72513927872296</v>
      </c>
      <c r="W34">
        <v>525.31209216988816</v>
      </c>
      <c r="X34">
        <v>42716.397733747704</v>
      </c>
    </row>
    <row r="35" spans="1:24" x14ac:dyDescent="0.35">
      <c r="A35" s="4">
        <v>45108</v>
      </c>
      <c r="B35">
        <v>3135.3508633670403</v>
      </c>
      <c r="C35">
        <v>16964.567621931179</v>
      </c>
      <c r="D35">
        <v>-1818.38753088052</v>
      </c>
      <c r="E35">
        <v>0</v>
      </c>
      <c r="F35">
        <v>97.087510637561593</v>
      </c>
      <c r="G35">
        <v>2.0797459002631561E-42</v>
      </c>
      <c r="H35">
        <v>0</v>
      </c>
      <c r="I35">
        <v>557.90784949005899</v>
      </c>
      <c r="J35">
        <v>215.6090008343333</v>
      </c>
      <c r="K35">
        <v>190.94607830238368</v>
      </c>
      <c r="L35">
        <v>-2353.3502398658902</v>
      </c>
      <c r="M35">
        <v>5802.3100674546804</v>
      </c>
      <c r="N35">
        <v>75.675647612753707</v>
      </c>
      <c r="O35">
        <v>1445.4466626068299</v>
      </c>
      <c r="P35">
        <v>738.78789681346507</v>
      </c>
      <c r="Q35">
        <v>3.3000224430600094</v>
      </c>
      <c r="R35">
        <v>203.02145620568029</v>
      </c>
      <c r="S35">
        <v>0</v>
      </c>
      <c r="T35">
        <v>398.04535978999218</v>
      </c>
      <c r="U35">
        <v>7582.4974208816093</v>
      </c>
      <c r="V35">
        <v>622.109898649294</v>
      </c>
      <c r="W35">
        <v>388.63480974511316</v>
      </c>
      <c r="X35">
        <v>34249.56039601862</v>
      </c>
    </row>
    <row r="36" spans="1:24" x14ac:dyDescent="0.35">
      <c r="A36" s="4">
        <v>45139</v>
      </c>
      <c r="B36">
        <v>4155.25191606721</v>
      </c>
      <c r="C36">
        <v>21275.113421526359</v>
      </c>
      <c r="D36">
        <v>-1093.865481449795</v>
      </c>
      <c r="E36">
        <v>0</v>
      </c>
      <c r="F36">
        <v>116.74290551505301</v>
      </c>
      <c r="G36">
        <v>5.408076984550318E-44</v>
      </c>
      <c r="H36">
        <v>0</v>
      </c>
      <c r="I36">
        <v>651.37548932337791</v>
      </c>
      <c r="J36">
        <v>700.75083616563359</v>
      </c>
      <c r="K36">
        <v>235.22638501015982</v>
      </c>
      <c r="L36">
        <v>-1286.4334514331301</v>
      </c>
      <c r="M36">
        <v>6623.18356045154</v>
      </c>
      <c r="N36">
        <v>59.173610721028368</v>
      </c>
      <c r="O36">
        <v>-1.4077848982551657E-17</v>
      </c>
      <c r="P36">
        <v>959.08470438704296</v>
      </c>
      <c r="Q36">
        <v>2.7762815370838703</v>
      </c>
      <c r="R36">
        <v>251.88847865982601</v>
      </c>
      <c r="S36">
        <v>0</v>
      </c>
      <c r="T36">
        <v>461.32134609252182</v>
      </c>
      <c r="U36">
        <v>10029.568543824671</v>
      </c>
      <c r="V36">
        <v>761.01558301516104</v>
      </c>
      <c r="W36">
        <v>490.54438743598251</v>
      </c>
      <c r="X36">
        <v>44392.718516849731</v>
      </c>
    </row>
    <row r="37" spans="1:24" x14ac:dyDescent="0.35">
      <c r="A37" s="4">
        <v>45170</v>
      </c>
      <c r="B37">
        <v>3762.832961540169</v>
      </c>
      <c r="C37">
        <v>17103.296298483117</v>
      </c>
      <c r="D37">
        <v>-807.81708182770501</v>
      </c>
      <c r="E37">
        <v>0</v>
      </c>
      <c r="F37">
        <v>103.0408295640383</v>
      </c>
      <c r="G37">
        <v>5.45192909278585E-46</v>
      </c>
      <c r="H37">
        <v>0</v>
      </c>
      <c r="I37">
        <v>560.64351712862697</v>
      </c>
      <c r="J37">
        <v>238.61679588700031</v>
      </c>
      <c r="K37">
        <v>184.3001328454572</v>
      </c>
      <c r="L37">
        <v>-95.291367365748542</v>
      </c>
      <c r="M37">
        <v>4737.4327885287603</v>
      </c>
      <c r="N37">
        <v>29.402573005196913</v>
      </c>
      <c r="O37">
        <v>-4.4991435416708116E-21</v>
      </c>
      <c r="P37">
        <v>782.75739844521001</v>
      </c>
      <c r="Q37">
        <v>1.4878296952810681</v>
      </c>
      <c r="R37">
        <v>199.37210216002359</v>
      </c>
      <c r="S37">
        <v>250.30354800574014</v>
      </c>
      <c r="T37">
        <v>388.98652137875075</v>
      </c>
      <c r="U37">
        <v>8075.30502976752</v>
      </c>
      <c r="V37">
        <v>585.93888558814501</v>
      </c>
      <c r="W37">
        <v>389.05436101276717</v>
      </c>
      <c r="X37">
        <v>36489.663123842351</v>
      </c>
    </row>
    <row r="38" spans="1:24" x14ac:dyDescent="0.35">
      <c r="A38" s="4">
        <v>45200</v>
      </c>
      <c r="B38">
        <v>3086.3098168359138</v>
      </c>
      <c r="C38">
        <v>16399.195025244619</v>
      </c>
      <c r="D38">
        <v>-1925.4331038226469</v>
      </c>
      <c r="E38">
        <v>0</v>
      </c>
      <c r="F38">
        <v>104.7886507133577</v>
      </c>
      <c r="G38">
        <v>1.3956938477531798E-47</v>
      </c>
      <c r="H38">
        <v>0</v>
      </c>
      <c r="I38">
        <v>693.20052511774202</v>
      </c>
      <c r="J38">
        <v>315.645922771524</v>
      </c>
      <c r="K38">
        <v>182.76758972855652</v>
      </c>
      <c r="L38">
        <v>-3.6853246678228759E-14</v>
      </c>
      <c r="M38">
        <v>3854.4698177361488</v>
      </c>
      <c r="N38">
        <v>19.321259804303281</v>
      </c>
      <c r="O38">
        <v>-7.1986296666733079E-24</v>
      </c>
      <c r="P38">
        <v>790.32564228133003</v>
      </c>
      <c r="Q38">
        <v>1.0444981266348539</v>
      </c>
      <c r="R38">
        <v>194.999222258711</v>
      </c>
      <c r="S38">
        <v>-100.87127465943991</v>
      </c>
      <c r="T38">
        <v>278.19692760925619</v>
      </c>
      <c r="U38">
        <v>7846.2867340135199</v>
      </c>
      <c r="V38">
        <v>635.38964132014098</v>
      </c>
      <c r="W38">
        <v>352.33069691399874</v>
      </c>
      <c r="X38">
        <v>32727.967591993667</v>
      </c>
    </row>
    <row r="39" spans="1:24" x14ac:dyDescent="0.35">
      <c r="A39" s="4">
        <v>45231</v>
      </c>
      <c r="B39">
        <v>4123.4373859624229</v>
      </c>
      <c r="C39">
        <v>19630.84226892691</v>
      </c>
      <c r="D39">
        <v>-2864.6709365396382</v>
      </c>
      <c r="E39">
        <v>0</v>
      </c>
      <c r="F39">
        <v>149.00348760859609</v>
      </c>
      <c r="G39">
        <v>3.6292990285771773E-49</v>
      </c>
      <c r="H39">
        <v>0</v>
      </c>
      <c r="I39">
        <v>843.33283354891705</v>
      </c>
      <c r="J39">
        <v>733.3904396452624</v>
      </c>
      <c r="K39">
        <v>232.52650907313392</v>
      </c>
      <c r="L39">
        <v>-4.6066558347785947E-14</v>
      </c>
      <c r="M39">
        <v>3967.0067623442455</v>
      </c>
      <c r="N39">
        <v>15.04975871904302</v>
      </c>
      <c r="O39">
        <v>-1.1532573886506366E-26</v>
      </c>
      <c r="P39">
        <v>1007.730131356211</v>
      </c>
      <c r="Q39">
        <v>0.87532067477561792</v>
      </c>
      <c r="R39">
        <v>261.99734361969519</v>
      </c>
      <c r="S39">
        <v>0</v>
      </c>
      <c r="T39">
        <v>120.0296089489625</v>
      </c>
      <c r="U39">
        <v>10869.2191658925</v>
      </c>
      <c r="V39">
        <v>768.87115430685299</v>
      </c>
      <c r="W39">
        <v>400.30861479399198</v>
      </c>
      <c r="X39">
        <v>40258.949848881879</v>
      </c>
    </row>
    <row r="40" spans="1:24" x14ac:dyDescent="0.35">
      <c r="A40" s="4">
        <v>45261</v>
      </c>
      <c r="B40">
        <v>2765.2020896425361</v>
      </c>
      <c r="C40">
        <v>15669.8154473915</v>
      </c>
      <c r="D40">
        <v>-2376.5506690152988</v>
      </c>
      <c r="E40">
        <v>0</v>
      </c>
      <c r="F40">
        <v>130.40286218233541</v>
      </c>
      <c r="G40">
        <v>3.6587276802540978E-51</v>
      </c>
      <c r="H40">
        <v>0</v>
      </c>
      <c r="I40">
        <v>685.720060681277</v>
      </c>
      <c r="J40">
        <v>3519.8909054084288</v>
      </c>
      <c r="K40">
        <v>191.74662567182449</v>
      </c>
      <c r="L40">
        <v>-3.6853246678228759E-14</v>
      </c>
      <c r="M40">
        <v>3972.9786851920881</v>
      </c>
      <c r="N40">
        <v>7.4368508607570298</v>
      </c>
      <c r="O40">
        <v>-2586.2887960758949</v>
      </c>
      <c r="P40">
        <v>692.22468067423199</v>
      </c>
      <c r="Q40">
        <v>4.907226181562911</v>
      </c>
      <c r="R40">
        <v>210.94851402201868</v>
      </c>
      <c r="S40">
        <v>-2887.3402913785999</v>
      </c>
      <c r="T40">
        <v>97.563689689081201</v>
      </c>
      <c r="U40">
        <v>6895.6713910138096</v>
      </c>
      <c r="V40">
        <v>309.85848101239935</v>
      </c>
      <c r="W40">
        <v>172.23885935365757</v>
      </c>
      <c r="X40">
        <v>27476.426612507716</v>
      </c>
    </row>
    <row r="41" spans="1:24" x14ac:dyDescent="0.35">
      <c r="A41" s="4">
        <v>45292</v>
      </c>
      <c r="B41">
        <v>3660.776040786056</v>
      </c>
      <c r="C41">
        <v>15443.168248258089</v>
      </c>
      <c r="D41">
        <v>-1188.7342886126701</v>
      </c>
      <c r="E41">
        <v>0</v>
      </c>
      <c r="F41">
        <v>120.44387461702991</v>
      </c>
      <c r="G41">
        <v>9.3663428614504891E-53</v>
      </c>
      <c r="H41">
        <v>0</v>
      </c>
      <c r="I41">
        <v>829.56967330170403</v>
      </c>
      <c r="J41">
        <v>1777.3435354535711</v>
      </c>
      <c r="K41">
        <v>166.712067906838</v>
      </c>
      <c r="L41">
        <v>-1275.1585746496212</v>
      </c>
      <c r="M41">
        <v>1633.9408811056501</v>
      </c>
      <c r="N41">
        <v>35.28246331382767</v>
      </c>
      <c r="O41">
        <v>-3406.3309409892622</v>
      </c>
      <c r="P41">
        <v>577.17820818909104</v>
      </c>
      <c r="Q41">
        <v>18.149962901387969</v>
      </c>
      <c r="R41">
        <v>194.81581910360251</v>
      </c>
      <c r="S41">
        <v>-1443.6701456892999</v>
      </c>
      <c r="T41">
        <v>884.77674762605011</v>
      </c>
      <c r="U41">
        <v>5180.4946369413701</v>
      </c>
      <c r="V41">
        <v>224.89214745670012</v>
      </c>
      <c r="W41">
        <v>126.77537110673849</v>
      </c>
      <c r="X41">
        <v>23560.425728126855</v>
      </c>
    </row>
    <row r="42" spans="1:24" x14ac:dyDescent="0.35">
      <c r="A42" s="4">
        <v>45323</v>
      </c>
      <c r="B42">
        <v>5691.1390092224192</v>
      </c>
      <c r="C42">
        <v>19022.67375678047</v>
      </c>
      <c r="D42">
        <v>-934.69308013212958</v>
      </c>
      <c r="E42">
        <v>0</v>
      </c>
      <c r="F42">
        <v>118.2243649643998</v>
      </c>
      <c r="G42">
        <v>2.4355813492411808E-54</v>
      </c>
      <c r="H42">
        <v>0</v>
      </c>
      <c r="I42">
        <v>1507.9353125328739</v>
      </c>
      <c r="J42">
        <v>3084.0818892337898</v>
      </c>
      <c r="K42">
        <v>193.41440596733091</v>
      </c>
      <c r="L42">
        <v>-4263.8465035618974</v>
      </c>
      <c r="M42">
        <v>774.59983962439401</v>
      </c>
      <c r="N42">
        <v>37.332469767744229</v>
      </c>
      <c r="O42">
        <v>79.368618224619482</v>
      </c>
      <c r="P42">
        <v>727.600396923792</v>
      </c>
      <c r="Q42">
        <v>15.304976507724481</v>
      </c>
      <c r="R42">
        <v>199.4746870201671</v>
      </c>
      <c r="S42">
        <v>0</v>
      </c>
      <c r="T42">
        <v>1444.2053137123271</v>
      </c>
      <c r="U42">
        <v>6012.4536539670862</v>
      </c>
      <c r="V42">
        <v>780.82309800901999</v>
      </c>
      <c r="W42">
        <v>460.21600701549642</v>
      </c>
      <c r="X42">
        <v>34950.308215779631</v>
      </c>
    </row>
    <row r="43" spans="1:24" x14ac:dyDescent="0.35">
      <c r="A43" s="4">
        <v>45352</v>
      </c>
      <c r="B43">
        <v>4704.7573035371897</v>
      </c>
      <c r="C43">
        <v>15240.21495355172</v>
      </c>
      <c r="D43">
        <v>-913.89803746194605</v>
      </c>
      <c r="E43">
        <v>0</v>
      </c>
      <c r="F43">
        <v>86.935424656083512</v>
      </c>
      <c r="G43">
        <v>2.4553305830720816E-56</v>
      </c>
      <c r="H43">
        <v>0</v>
      </c>
      <c r="I43">
        <v>1164.0485944949701</v>
      </c>
      <c r="J43">
        <v>1097.0285149579959</v>
      </c>
      <c r="K43">
        <v>207.37409318225369</v>
      </c>
      <c r="L43">
        <v>-2858.7409981025257</v>
      </c>
      <c r="M43">
        <v>5422.1988814373999</v>
      </c>
      <c r="N43">
        <v>21.61247101433068</v>
      </c>
      <c r="O43">
        <v>100.33954367346902</v>
      </c>
      <c r="P43">
        <v>638.72985345835593</v>
      </c>
      <c r="Q43">
        <v>8.1008018557548098</v>
      </c>
      <c r="R43">
        <v>185.60292137377019</v>
      </c>
      <c r="S43">
        <v>0</v>
      </c>
      <c r="T43">
        <v>762.21066392193995</v>
      </c>
      <c r="U43">
        <v>6900.9690192284997</v>
      </c>
      <c r="V43">
        <v>989.64471535301595</v>
      </c>
      <c r="W43">
        <v>566.48176141477302</v>
      </c>
      <c r="X43">
        <v>34323.610481547046</v>
      </c>
    </row>
    <row r="44" spans="1:24" x14ac:dyDescent="0.35">
      <c r="A44" s="4">
        <v>45383</v>
      </c>
      <c r="B44">
        <v>4325.3737274588502</v>
      </c>
      <c r="C44">
        <v>15291.178553022561</v>
      </c>
      <c r="D44">
        <v>-867.876735815286</v>
      </c>
      <c r="E44">
        <v>0</v>
      </c>
      <c r="F44">
        <v>104.95236754908369</v>
      </c>
      <c r="G44">
        <v>6.2856462926645247E-58</v>
      </c>
      <c r="H44">
        <v>0</v>
      </c>
      <c r="I44">
        <v>743.72233430521203</v>
      </c>
      <c r="J44">
        <v>757.43609636471899</v>
      </c>
      <c r="K44">
        <v>178.19496922601678</v>
      </c>
      <c r="L44">
        <v>-3128.279435393194</v>
      </c>
      <c r="M44">
        <v>5422.1988814373999</v>
      </c>
      <c r="N44">
        <v>190.78105523782892</v>
      </c>
      <c r="O44">
        <v>100.34623719299043</v>
      </c>
      <c r="P44">
        <v>701.23698489595995</v>
      </c>
      <c r="Q44">
        <v>5.6005936208014298</v>
      </c>
      <c r="R44">
        <v>198.14714186199501</v>
      </c>
      <c r="S44">
        <v>0</v>
      </c>
      <c r="T44">
        <v>632.66927464117202</v>
      </c>
      <c r="U44">
        <v>9203.2422845211113</v>
      </c>
      <c r="V44">
        <v>715.12013888192007</v>
      </c>
      <c r="W44">
        <v>481.94129420829864</v>
      </c>
      <c r="X44">
        <v>35055.985763217439</v>
      </c>
    </row>
    <row r="45" spans="1:24" x14ac:dyDescent="0.35">
      <c r="A45" s="4">
        <v>45413</v>
      </c>
      <c r="B45">
        <v>5002.7251836388768</v>
      </c>
      <c r="C45">
        <v>20341.34350321153</v>
      </c>
      <c r="D45">
        <v>-1557.038779406204</v>
      </c>
      <c r="E45">
        <v>0</v>
      </c>
      <c r="F45">
        <v>132.17769987920008</v>
      </c>
      <c r="G45">
        <v>1.6344909752716303E-59</v>
      </c>
      <c r="H45">
        <v>0</v>
      </c>
      <c r="I45">
        <v>803.69195383301803</v>
      </c>
      <c r="J45">
        <v>1147.637981764233</v>
      </c>
      <c r="K45">
        <v>231.5581797313632</v>
      </c>
      <c r="L45">
        <v>-2995.4300157000998</v>
      </c>
      <c r="M45">
        <v>8274.0428339721911</v>
      </c>
      <c r="N45">
        <v>175.72283562693889</v>
      </c>
      <c r="O45">
        <v>100.3462479025996</v>
      </c>
      <c r="P45">
        <v>885.51069792256885</v>
      </c>
      <c r="Q45">
        <v>4.7265648023010316</v>
      </c>
      <c r="R45">
        <v>241.55264691448849</v>
      </c>
      <c r="S45">
        <v>0</v>
      </c>
      <c r="T45">
        <v>733.08649842979503</v>
      </c>
      <c r="U45">
        <v>9262.2657733390497</v>
      </c>
      <c r="V45">
        <v>786.43880433573008</v>
      </c>
      <c r="W45">
        <v>511.21523563194677</v>
      </c>
      <c r="X45">
        <v>44081.573845829538</v>
      </c>
    </row>
    <row r="46" spans="1:24" x14ac:dyDescent="0.35">
      <c r="A46" s="4">
        <v>45444</v>
      </c>
      <c r="B46">
        <v>3932.4409894036103</v>
      </c>
      <c r="C46">
        <v>16961.3377500893</v>
      </c>
      <c r="D46">
        <v>-1397.3296831656819</v>
      </c>
      <c r="E46">
        <v>0</v>
      </c>
      <c r="F46">
        <v>99.469396021453193</v>
      </c>
      <c r="G46">
        <v>1.6477444617442509E-61</v>
      </c>
      <c r="H46">
        <v>0</v>
      </c>
      <c r="I46">
        <v>589.05237337529206</v>
      </c>
      <c r="J46">
        <v>474.81939622810364</v>
      </c>
      <c r="K46">
        <v>200.30508105319529</v>
      </c>
      <c r="L46">
        <v>-2501.2374971182962</v>
      </c>
      <c r="M46">
        <v>5802.3100674546804</v>
      </c>
      <c r="N46">
        <v>87.481860003990391</v>
      </c>
      <c r="O46">
        <v>100.34624791977555</v>
      </c>
      <c r="P46">
        <v>728.38141494181696</v>
      </c>
      <c r="Q46">
        <v>2.537758102640205</v>
      </c>
      <c r="R46">
        <v>199.91441775826598</v>
      </c>
      <c r="S46">
        <v>0</v>
      </c>
      <c r="T46">
        <v>454.21015793969605</v>
      </c>
      <c r="U46">
        <v>7593.8710551641798</v>
      </c>
      <c r="V46">
        <v>604.08519883968393</v>
      </c>
      <c r="W46">
        <v>373.48315513217898</v>
      </c>
      <c r="X46">
        <v>34305.479139143892</v>
      </c>
    </row>
    <row r="47" spans="1:24" x14ac:dyDescent="0.35">
      <c r="A47" s="4">
        <v>45474</v>
      </c>
      <c r="B47">
        <v>3135.3508633670403</v>
      </c>
      <c r="C47">
        <v>16965.112077512222</v>
      </c>
      <c r="D47">
        <v>-1818.387530884492</v>
      </c>
      <c r="E47">
        <v>0</v>
      </c>
      <c r="F47">
        <v>98.436190506454707</v>
      </c>
      <c r="G47">
        <v>4.218225822065279E-63</v>
      </c>
      <c r="H47">
        <v>0</v>
      </c>
      <c r="I47">
        <v>557.90784949005899</v>
      </c>
      <c r="J47">
        <v>220.72278033643073</v>
      </c>
      <c r="K47">
        <v>202.46829067818521</v>
      </c>
      <c r="L47">
        <v>-2353.3502398658902</v>
      </c>
      <c r="M47">
        <v>5802.3100674546804</v>
      </c>
      <c r="N47">
        <v>57.604705156194498</v>
      </c>
      <c r="O47">
        <v>1445.4466626068299</v>
      </c>
      <c r="P47">
        <v>748.37503779327699</v>
      </c>
      <c r="Q47">
        <v>1.7852751811033221</v>
      </c>
      <c r="R47">
        <v>203.42128344837857</v>
      </c>
      <c r="S47">
        <v>0</v>
      </c>
      <c r="T47">
        <v>398.04535978999218</v>
      </c>
      <c r="U47">
        <v>7579.7197115115505</v>
      </c>
      <c r="V47">
        <v>612.51276260632994</v>
      </c>
      <c r="W47">
        <v>367.88590202195701</v>
      </c>
      <c r="X47">
        <v>34225.367048710308</v>
      </c>
    </row>
    <row r="48" spans="1:24" x14ac:dyDescent="0.35">
      <c r="A48" s="4">
        <v>45505</v>
      </c>
      <c r="B48">
        <v>4155.25191606721</v>
      </c>
      <c r="C48">
        <v>21275.780736569923</v>
      </c>
      <c r="D48">
        <v>-1093.86548144995</v>
      </c>
      <c r="E48">
        <v>0</v>
      </c>
      <c r="F48">
        <v>117.7061498593945</v>
      </c>
      <c r="G48">
        <v>1.0968883256873125E-64</v>
      </c>
      <c r="H48">
        <v>0</v>
      </c>
      <c r="I48">
        <v>651.37548932337791</v>
      </c>
      <c r="J48">
        <v>704.42104088802239</v>
      </c>
      <c r="K48">
        <v>246.94762898392639</v>
      </c>
      <c r="L48">
        <v>-1286.433451433129</v>
      </c>
      <c r="M48">
        <v>6623.18356045154</v>
      </c>
      <c r="N48">
        <v>45.041846102337622</v>
      </c>
      <c r="O48">
        <v>-1.4077848982551657E-17</v>
      </c>
      <c r="P48">
        <v>962.8327948188919</v>
      </c>
      <c r="Q48">
        <v>1.501889818773404</v>
      </c>
      <c r="R48">
        <v>252.31203906811839</v>
      </c>
      <c r="S48">
        <v>0</v>
      </c>
      <c r="T48">
        <v>461.32134609252182</v>
      </c>
      <c r="U48">
        <v>10028.272879502008</v>
      </c>
      <c r="V48">
        <v>750.95872548019202</v>
      </c>
      <c r="W48">
        <v>468.82630736099003</v>
      </c>
      <c r="X48">
        <v>44365.435417504152</v>
      </c>
    </row>
    <row r="49" spans="1:24" x14ac:dyDescent="0.35">
      <c r="A49" s="4">
        <v>45536</v>
      </c>
      <c r="B49">
        <v>3762.832961540169</v>
      </c>
      <c r="C49">
        <v>17103.830847351561</v>
      </c>
      <c r="D49">
        <v>-807.81708182770592</v>
      </c>
      <c r="E49">
        <v>0</v>
      </c>
      <c r="F49">
        <v>103.49887218850959</v>
      </c>
      <c r="G49">
        <v>1.105782589899482E-66</v>
      </c>
      <c r="H49">
        <v>0</v>
      </c>
      <c r="I49">
        <v>560.64351712862697</v>
      </c>
      <c r="J49">
        <v>240.41966555083638</v>
      </c>
      <c r="K49">
        <v>191.97217296013412</v>
      </c>
      <c r="L49">
        <v>-95.291367365748499</v>
      </c>
      <c r="M49">
        <v>4737.4327885287603</v>
      </c>
      <c r="N49">
        <v>22.380585968399959</v>
      </c>
      <c r="O49">
        <v>-4.4991435416708116E-21</v>
      </c>
      <c r="P49">
        <v>780.78405214676491</v>
      </c>
      <c r="Q49">
        <v>0.80487048797208605</v>
      </c>
      <c r="R49">
        <v>199.68747735890429</v>
      </c>
      <c r="S49">
        <v>250.30354800574014</v>
      </c>
      <c r="T49">
        <v>388.98652137875075</v>
      </c>
      <c r="U49">
        <v>8074.9321952228602</v>
      </c>
      <c r="V49">
        <v>579.18500791799295</v>
      </c>
      <c r="W49">
        <v>374.51377833447924</v>
      </c>
      <c r="X49">
        <v>36469.100412877007</v>
      </c>
    </row>
    <row r="50" spans="1:24" x14ac:dyDescent="0.35">
      <c r="A50" s="4">
        <v>45566</v>
      </c>
      <c r="B50">
        <v>3798.4126258653987</v>
      </c>
      <c r="C50">
        <v>20356.100290008031</v>
      </c>
      <c r="D50">
        <v>-2668.9319879595409</v>
      </c>
      <c r="E50">
        <v>0</v>
      </c>
      <c r="F50">
        <v>133.65970805220249</v>
      </c>
      <c r="G50">
        <v>2.8754269324897495E-68</v>
      </c>
      <c r="H50">
        <v>0</v>
      </c>
      <c r="I50">
        <v>861.69660805629405</v>
      </c>
      <c r="J50">
        <v>372.79337663572437</v>
      </c>
      <c r="K50">
        <v>235.75122055191821</v>
      </c>
      <c r="L50">
        <v>0</v>
      </c>
      <c r="M50">
        <v>4744.507024604135</v>
      </c>
      <c r="N50">
        <v>17.522073234401649</v>
      </c>
      <c r="O50">
        <v>-7.2078586790664792E-24</v>
      </c>
      <c r="P50">
        <v>973.22282859572204</v>
      </c>
      <c r="Q50">
        <v>0.67799178632955703</v>
      </c>
      <c r="R50">
        <v>246.0335678986948</v>
      </c>
      <c r="S50">
        <v>-100.87127465943991</v>
      </c>
      <c r="T50">
        <v>301.47814232614928</v>
      </c>
      <c r="U50">
        <v>9923.0608315804802</v>
      </c>
      <c r="V50">
        <v>747.71098526166702</v>
      </c>
      <c r="W50">
        <v>399.03223605208763</v>
      </c>
      <c r="X50">
        <v>40341.85624789026</v>
      </c>
    </row>
    <row r="51" spans="1:24" x14ac:dyDescent="0.35">
      <c r="A51" s="4">
        <v>45597</v>
      </c>
      <c r="B51">
        <v>3411.334576932938</v>
      </c>
      <c r="C51">
        <v>15675.10411858236</v>
      </c>
      <c r="D51">
        <v>-2121.1720524027442</v>
      </c>
      <c r="E51">
        <v>0</v>
      </c>
      <c r="F51">
        <v>120.7656453615931</v>
      </c>
      <c r="G51">
        <v>2.898742712466104E-70</v>
      </c>
      <c r="H51">
        <v>0</v>
      </c>
      <c r="I51">
        <v>674.83675061036502</v>
      </c>
      <c r="J51">
        <v>678.25502298012282</v>
      </c>
      <c r="K51">
        <v>192.21942341533151</v>
      </c>
      <c r="L51">
        <v>0</v>
      </c>
      <c r="M51">
        <v>3076.9695554762598</v>
      </c>
      <c r="N51">
        <v>8.6395632868905494</v>
      </c>
      <c r="O51">
        <v>-2.3035614933354568E-27</v>
      </c>
      <c r="P51">
        <v>809.60850326220702</v>
      </c>
      <c r="Q51">
        <v>0.36053701661086812</v>
      </c>
      <c r="R51">
        <v>211.64504485769896</v>
      </c>
      <c r="S51">
        <v>0</v>
      </c>
      <c r="T51">
        <v>96.748394232069401</v>
      </c>
      <c r="U51">
        <v>8792.2211245627404</v>
      </c>
      <c r="V51">
        <v>645.02422912786801</v>
      </c>
      <c r="W51">
        <v>327.96097680448912</v>
      </c>
      <c r="X51">
        <v>32600.521414106799</v>
      </c>
    </row>
    <row r="52" spans="1:24" x14ac:dyDescent="0.35">
      <c r="A52" s="4">
        <v>45627</v>
      </c>
      <c r="B52">
        <v>2765.2020896425361</v>
      </c>
      <c r="C52">
        <v>15670.30911615146</v>
      </c>
      <c r="D52">
        <v>-2376.5506690152988</v>
      </c>
      <c r="E52">
        <v>0</v>
      </c>
      <c r="F52">
        <v>130.62259205265872</v>
      </c>
      <c r="G52">
        <v>7.4207813439132159E-72</v>
      </c>
      <c r="H52">
        <v>0</v>
      </c>
      <c r="I52">
        <v>685.720060681277</v>
      </c>
      <c r="J52">
        <v>3520.3771879728656</v>
      </c>
      <c r="K52">
        <v>195.68576700013952</v>
      </c>
      <c r="L52">
        <v>0</v>
      </c>
      <c r="M52">
        <v>3972.9786851920881</v>
      </c>
      <c r="N52">
        <v>5.6600831853133293</v>
      </c>
      <c r="O52">
        <v>-2586.2887960758949</v>
      </c>
      <c r="P52">
        <v>682.19965035306586</v>
      </c>
      <c r="Q52">
        <v>4.6995560160711474</v>
      </c>
      <c r="R52">
        <v>211.2469056656453</v>
      </c>
      <c r="S52">
        <v>-2887.3402913785999</v>
      </c>
      <c r="T52">
        <v>97.563689689081201</v>
      </c>
      <c r="U52">
        <v>6895.6508941871207</v>
      </c>
      <c r="V52">
        <v>305.62979459118628</v>
      </c>
      <c r="W52">
        <v>163.1010866610809</v>
      </c>
      <c r="X52">
        <v>27456.467402571798</v>
      </c>
    </row>
    <row r="53" spans="1:24" x14ac:dyDescent="0.35">
      <c r="A53" s="4">
        <v>45658</v>
      </c>
      <c r="B53">
        <v>1587.308790118987</v>
      </c>
      <c r="C53">
        <v>7778.86246133446</v>
      </c>
      <c r="D53">
        <v>-936.61638771493904</v>
      </c>
      <c r="E53">
        <v>0</v>
      </c>
      <c r="F53">
        <v>64.2409128172973</v>
      </c>
      <c r="G53">
        <v>1.6376896758980931E-73</v>
      </c>
      <c r="H53">
        <v>0</v>
      </c>
      <c r="I53">
        <v>351.86576041132901</v>
      </c>
      <c r="J53">
        <v>1064.530992802511</v>
      </c>
      <c r="K53">
        <v>88.10363229625321</v>
      </c>
      <c r="L53">
        <v>-228.699279848202</v>
      </c>
      <c r="M53">
        <v>1633.9408811056501</v>
      </c>
      <c r="N53">
        <v>13.2200702047378</v>
      </c>
      <c r="O53">
        <v>-2902.7066685381251</v>
      </c>
      <c r="P53">
        <v>295.63914627464499</v>
      </c>
      <c r="Q53">
        <v>9.7675010980763499</v>
      </c>
      <c r="R53">
        <v>102.6772133570005</v>
      </c>
      <c r="S53">
        <v>-1443.6701456892999</v>
      </c>
      <c r="T53">
        <v>289.88282915975805</v>
      </c>
      <c r="U53">
        <v>2990.3823940298098</v>
      </c>
      <c r="V53">
        <v>115.409774191862</v>
      </c>
      <c r="W53">
        <v>62.083152522475501</v>
      </c>
      <c r="X53">
        <v>10936.223029934283</v>
      </c>
    </row>
    <row r="54" spans="1:24" x14ac:dyDescent="0.35">
      <c r="A54" s="4" t="s">
        <v>32</v>
      </c>
      <c r="B54">
        <v>210077.66314113582</v>
      </c>
      <c r="C54">
        <v>762264.56784731674</v>
      </c>
      <c r="D54">
        <v>-58316.253531893832</v>
      </c>
      <c r="E54">
        <v>1749.9370021697832</v>
      </c>
      <c r="F54">
        <v>4296.6079606874528</v>
      </c>
      <c r="G54">
        <v>1979.2195928579154</v>
      </c>
      <c r="H54">
        <v>0</v>
      </c>
      <c r="I54">
        <v>54320.528669914136</v>
      </c>
      <c r="J54">
        <v>56180.748825988361</v>
      </c>
      <c r="K54">
        <v>8151.7844506736856</v>
      </c>
      <c r="L54">
        <v>-50197.586404280679</v>
      </c>
      <c r="M54">
        <v>184000.2111987934</v>
      </c>
      <c r="N54">
        <v>6256.9582966816797</v>
      </c>
      <c r="O54">
        <v>-10788.330441744052</v>
      </c>
      <c r="P54">
        <v>27456.440935357248</v>
      </c>
      <c r="Q54">
        <v>1755.4423870903529</v>
      </c>
      <c r="R54">
        <v>9248.0662378166508</v>
      </c>
      <c r="S54">
        <v>-8363.1563274431992</v>
      </c>
      <c r="T54">
        <v>44804.018309779902</v>
      </c>
      <c r="U54">
        <v>326147.96227194025</v>
      </c>
      <c r="V54">
        <v>27292.509238295988</v>
      </c>
      <c r="W54">
        <v>21222.709338972181</v>
      </c>
      <c r="X54">
        <v>1619540.04900011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137E8-010E-4F7E-A6BE-DF6C37ECF89F}">
  <dimension ref="A1:C393"/>
  <sheetViews>
    <sheetView tabSelected="1" topLeftCell="A372" workbookViewId="0">
      <selection activeCell="C2" sqref="C2:C393"/>
    </sheetView>
  </sheetViews>
  <sheetFormatPr defaultRowHeight="14.5" x14ac:dyDescent="0.35"/>
  <cols>
    <col min="1" max="1" width="15.54296875" bestFit="1" customWidth="1"/>
    <col min="2" max="2" width="16.36328125" bestFit="1" customWidth="1"/>
    <col min="3" max="3" width="12.453125" bestFit="1" customWidth="1"/>
  </cols>
  <sheetData>
    <row r="1" spans="1:3" x14ac:dyDescent="0.35">
      <c r="A1" t="s">
        <v>10</v>
      </c>
      <c r="B1" t="s">
        <v>45</v>
      </c>
      <c r="C1" t="s">
        <v>46</v>
      </c>
    </row>
    <row r="2" spans="1:3" x14ac:dyDescent="0.35">
      <c r="A2" s="7">
        <v>44197</v>
      </c>
      <c r="B2" s="5" t="s">
        <v>13</v>
      </c>
      <c r="C2">
        <v>-107.3882871632126</v>
      </c>
    </row>
    <row r="3" spans="1:3" x14ac:dyDescent="0.35">
      <c r="A3" s="7">
        <v>44197</v>
      </c>
      <c r="B3" s="5" t="s">
        <v>12</v>
      </c>
      <c r="C3">
        <v>5000</v>
      </c>
    </row>
    <row r="4" spans="1:3" x14ac:dyDescent="0.35">
      <c r="A4" s="7">
        <v>44197</v>
      </c>
      <c r="B4" s="5" t="s">
        <v>21</v>
      </c>
      <c r="C4">
        <v>1340.1621563237604</v>
      </c>
    </row>
    <row r="5" spans="1:3" x14ac:dyDescent="0.35">
      <c r="A5" s="7">
        <v>44197</v>
      </c>
      <c r="B5" s="5" t="s">
        <v>14</v>
      </c>
      <c r="C5">
        <v>0</v>
      </c>
    </row>
    <row r="6" spans="1:3" x14ac:dyDescent="0.35">
      <c r="A6" s="7">
        <v>44197</v>
      </c>
      <c r="B6" s="5" t="s">
        <v>28</v>
      </c>
      <c r="C6">
        <v>10.8709578741475</v>
      </c>
    </row>
    <row r="7" spans="1:3" x14ac:dyDescent="0.35">
      <c r="A7" s="7">
        <v>44197</v>
      </c>
      <c r="B7" s="5" t="s">
        <v>34</v>
      </c>
      <c r="C7">
        <v>23.281214716893</v>
      </c>
    </row>
    <row r="8" spans="1:3" x14ac:dyDescent="0.35">
      <c r="A8" s="7">
        <v>44197</v>
      </c>
      <c r="B8" s="5" t="s">
        <v>35</v>
      </c>
      <c r="C8">
        <v>7372.0862064406274</v>
      </c>
    </row>
    <row r="9" spans="1:3" x14ac:dyDescent="0.35">
      <c r="A9" s="7">
        <v>44197</v>
      </c>
      <c r="B9" s="5" t="s">
        <v>36</v>
      </c>
      <c r="C9">
        <v>0</v>
      </c>
    </row>
    <row r="10" spans="1:3" x14ac:dyDescent="0.35">
      <c r="A10" s="7">
        <v>44228</v>
      </c>
      <c r="B10" s="5" t="s">
        <v>13</v>
      </c>
      <c r="C10">
        <v>-457.55597839660243</v>
      </c>
    </row>
    <row r="11" spans="1:3" x14ac:dyDescent="0.35">
      <c r="A11" s="7">
        <v>44228</v>
      </c>
      <c r="B11" s="5" t="s">
        <v>12</v>
      </c>
      <c r="C11">
        <v>5000</v>
      </c>
    </row>
    <row r="12" spans="1:3" x14ac:dyDescent="0.35">
      <c r="A12" s="7">
        <v>44228</v>
      </c>
      <c r="B12" s="5" t="s">
        <v>21</v>
      </c>
      <c r="C12">
        <v>7606.1500124299546</v>
      </c>
    </row>
    <row r="13" spans="1:3" x14ac:dyDescent="0.35">
      <c r="A13" s="7">
        <v>44228</v>
      </c>
      <c r="B13" s="5" t="s">
        <v>14</v>
      </c>
      <c r="C13">
        <v>0</v>
      </c>
    </row>
    <row r="14" spans="1:3" x14ac:dyDescent="0.35">
      <c r="A14" s="7">
        <v>44228</v>
      </c>
      <c r="B14" s="5" t="s">
        <v>28</v>
      </c>
      <c r="C14">
        <v>63.793566488452711</v>
      </c>
    </row>
    <row r="15" spans="1:3" x14ac:dyDescent="0.35">
      <c r="A15" s="7">
        <v>44228</v>
      </c>
      <c r="B15" s="5" t="s">
        <v>34</v>
      </c>
      <c r="C15">
        <v>46.562429433786001</v>
      </c>
    </row>
    <row r="16" spans="1:3" x14ac:dyDescent="0.35">
      <c r="A16" s="7">
        <v>44228</v>
      </c>
      <c r="B16" s="5" t="s">
        <v>35</v>
      </c>
      <c r="C16">
        <v>14184.035701542212</v>
      </c>
    </row>
    <row r="17" spans="1:3" x14ac:dyDescent="0.35">
      <c r="A17" s="7">
        <v>44228</v>
      </c>
      <c r="B17" s="5" t="s">
        <v>36</v>
      </c>
      <c r="C17">
        <v>0</v>
      </c>
    </row>
    <row r="18" spans="1:3" x14ac:dyDescent="0.35">
      <c r="A18" s="7">
        <v>44256</v>
      </c>
      <c r="B18" s="5" t="s">
        <v>13</v>
      </c>
      <c r="C18">
        <v>-459.36514420620529</v>
      </c>
    </row>
    <row r="19" spans="1:3" x14ac:dyDescent="0.35">
      <c r="A19" s="7">
        <v>44256</v>
      </c>
      <c r="B19" s="5" t="s">
        <v>12</v>
      </c>
      <c r="C19">
        <v>5000</v>
      </c>
    </row>
    <row r="20" spans="1:3" x14ac:dyDescent="0.35">
      <c r="A20" s="7">
        <v>44256</v>
      </c>
      <c r="B20" s="5" t="s">
        <v>21</v>
      </c>
      <c r="C20">
        <v>7060.314850590963</v>
      </c>
    </row>
    <row r="21" spans="1:3" x14ac:dyDescent="0.35">
      <c r="A21" s="7">
        <v>44256</v>
      </c>
      <c r="B21" s="5" t="s">
        <v>14</v>
      </c>
      <c r="C21">
        <v>0</v>
      </c>
    </row>
    <row r="22" spans="1:3" x14ac:dyDescent="0.35">
      <c r="A22" s="7">
        <v>44256</v>
      </c>
      <c r="B22" s="5" t="s">
        <v>28</v>
      </c>
      <c r="C22">
        <v>55.980655487114902</v>
      </c>
    </row>
    <row r="23" spans="1:3" x14ac:dyDescent="0.35">
      <c r="A23" s="7">
        <v>44256</v>
      </c>
      <c r="B23" s="5" t="s">
        <v>34</v>
      </c>
      <c r="C23">
        <v>80.986015396507298</v>
      </c>
    </row>
    <row r="24" spans="1:3" x14ac:dyDescent="0.35">
      <c r="A24" s="7">
        <v>44256</v>
      </c>
      <c r="B24" s="5" t="s">
        <v>35</v>
      </c>
      <c r="C24">
        <v>11379.391641971124</v>
      </c>
    </row>
    <row r="25" spans="1:3" x14ac:dyDescent="0.35">
      <c r="A25" s="7">
        <v>44256</v>
      </c>
      <c r="B25" s="5" t="s">
        <v>36</v>
      </c>
      <c r="C25">
        <v>0</v>
      </c>
    </row>
    <row r="26" spans="1:3" x14ac:dyDescent="0.35">
      <c r="A26" s="7">
        <v>44287</v>
      </c>
      <c r="B26" s="5" t="s">
        <v>13</v>
      </c>
      <c r="C26">
        <v>-463.07174419872035</v>
      </c>
    </row>
    <row r="27" spans="1:3" x14ac:dyDescent="0.35">
      <c r="A27" s="7">
        <v>44287</v>
      </c>
      <c r="B27" s="5" t="s">
        <v>12</v>
      </c>
      <c r="C27">
        <v>5000</v>
      </c>
    </row>
    <row r="28" spans="1:3" x14ac:dyDescent="0.35">
      <c r="A28" s="7">
        <v>44287</v>
      </c>
      <c r="B28" s="5" t="s">
        <v>21</v>
      </c>
      <c r="C28">
        <v>9037.8902297862642</v>
      </c>
    </row>
    <row r="29" spans="1:3" x14ac:dyDescent="0.35">
      <c r="A29" s="7">
        <v>44287</v>
      </c>
      <c r="B29" s="5" t="s">
        <v>14</v>
      </c>
      <c r="C29">
        <v>0</v>
      </c>
    </row>
    <row r="30" spans="1:3" x14ac:dyDescent="0.35">
      <c r="A30" s="7">
        <v>44287</v>
      </c>
      <c r="B30" s="5" t="s">
        <v>28</v>
      </c>
      <c r="C30">
        <v>2280.3717085778499</v>
      </c>
    </row>
    <row r="31" spans="1:3" x14ac:dyDescent="0.35">
      <c r="A31" s="7">
        <v>44287</v>
      </c>
      <c r="B31" s="5" t="s">
        <v>34</v>
      </c>
      <c r="C31">
        <v>1063.7341004401433</v>
      </c>
    </row>
    <row r="32" spans="1:3" x14ac:dyDescent="0.35">
      <c r="A32" s="7">
        <v>44287</v>
      </c>
      <c r="B32" s="5" t="s">
        <v>35</v>
      </c>
      <c r="C32">
        <v>14949.900102157262</v>
      </c>
    </row>
    <row r="33" spans="1:3" x14ac:dyDescent="0.35">
      <c r="A33" s="7">
        <v>44287</v>
      </c>
      <c r="B33" s="5" t="s">
        <v>36</v>
      </c>
      <c r="C33">
        <v>0</v>
      </c>
    </row>
    <row r="34" spans="1:3" x14ac:dyDescent="0.35">
      <c r="A34" s="7">
        <v>44317</v>
      </c>
      <c r="B34" s="5" t="s">
        <v>13</v>
      </c>
      <c r="C34">
        <v>-647.94273119819104</v>
      </c>
    </row>
    <row r="35" spans="1:3" x14ac:dyDescent="0.35">
      <c r="A35" s="7">
        <v>44317</v>
      </c>
      <c r="B35" s="5" t="s">
        <v>12</v>
      </c>
      <c r="C35">
        <v>5000</v>
      </c>
    </row>
    <row r="36" spans="1:3" x14ac:dyDescent="0.35">
      <c r="A36" s="7">
        <v>44317</v>
      </c>
      <c r="B36" s="5" t="s">
        <v>21</v>
      </c>
      <c r="C36">
        <v>5796.5035860630032</v>
      </c>
    </row>
    <row r="37" spans="1:3" x14ac:dyDescent="0.35">
      <c r="A37" s="7">
        <v>44317</v>
      </c>
      <c r="B37" s="5" t="s">
        <v>14</v>
      </c>
      <c r="C37">
        <v>0</v>
      </c>
    </row>
    <row r="38" spans="1:3" x14ac:dyDescent="0.35">
      <c r="A38" s="7">
        <v>44317</v>
      </c>
      <c r="B38" s="5" t="s">
        <v>28</v>
      </c>
      <c r="C38">
        <v>2093.0229389125439</v>
      </c>
    </row>
    <row r="39" spans="1:3" x14ac:dyDescent="0.35">
      <c r="A39" s="7">
        <v>44317</v>
      </c>
      <c r="B39" s="5" t="s">
        <v>34</v>
      </c>
      <c r="C39">
        <v>1996.024455533161</v>
      </c>
    </row>
    <row r="40" spans="1:3" x14ac:dyDescent="0.35">
      <c r="A40" s="7">
        <v>44317</v>
      </c>
      <c r="B40" s="5" t="s">
        <v>35</v>
      </c>
      <c r="C40">
        <v>11569.810859976484</v>
      </c>
    </row>
    <row r="41" spans="1:3" x14ac:dyDescent="0.35">
      <c r="A41" s="7">
        <v>44317</v>
      </c>
      <c r="B41" s="5" t="s">
        <v>36</v>
      </c>
      <c r="C41">
        <v>1928.5515712807528</v>
      </c>
    </row>
    <row r="42" spans="1:3" x14ac:dyDescent="0.35">
      <c r="A42" s="7">
        <v>44348</v>
      </c>
      <c r="B42" s="5" t="s">
        <v>13</v>
      </c>
      <c r="C42">
        <v>-672.60397459215551</v>
      </c>
    </row>
    <row r="43" spans="1:3" x14ac:dyDescent="0.35">
      <c r="A43" s="7">
        <v>44348</v>
      </c>
      <c r="B43" s="5" t="s">
        <v>12</v>
      </c>
      <c r="C43">
        <v>5000</v>
      </c>
    </row>
    <row r="44" spans="1:3" x14ac:dyDescent="0.35">
      <c r="A44" s="7">
        <v>44348</v>
      </c>
      <c r="B44" s="5" t="s">
        <v>21</v>
      </c>
      <c r="C44">
        <v>9120.1759334042545</v>
      </c>
    </row>
    <row r="45" spans="1:3" x14ac:dyDescent="0.35">
      <c r="A45" s="7">
        <v>44348</v>
      </c>
      <c r="B45" s="5" t="s">
        <v>14</v>
      </c>
      <c r="C45">
        <v>0</v>
      </c>
    </row>
    <row r="46" spans="1:3" x14ac:dyDescent="0.35">
      <c r="A46" s="7">
        <v>44348</v>
      </c>
      <c r="B46" s="5" t="s">
        <v>28</v>
      </c>
      <c r="C46">
        <v>1783.7702605191557</v>
      </c>
    </row>
    <row r="47" spans="1:3" x14ac:dyDescent="0.35">
      <c r="A47" s="7">
        <v>44348</v>
      </c>
      <c r="B47" s="5" t="s">
        <v>34</v>
      </c>
      <c r="C47">
        <v>2558.4424382951483</v>
      </c>
    </row>
    <row r="48" spans="1:3" x14ac:dyDescent="0.35">
      <c r="A48" s="7">
        <v>44348</v>
      </c>
      <c r="B48" s="5" t="s">
        <v>35</v>
      </c>
      <c r="C48">
        <v>16502.936735322393</v>
      </c>
    </row>
    <row r="49" spans="1:3" x14ac:dyDescent="0.35">
      <c r="A49" s="7">
        <v>44348</v>
      </c>
      <c r="B49" s="5" t="s">
        <v>36</v>
      </c>
      <c r="C49">
        <v>50.149181036212468</v>
      </c>
    </row>
    <row r="50" spans="1:3" x14ac:dyDescent="0.35">
      <c r="A50" s="7">
        <v>44378</v>
      </c>
      <c r="B50" s="5" t="s">
        <v>13</v>
      </c>
      <c r="C50">
        <v>-427.7258900959327</v>
      </c>
    </row>
    <row r="51" spans="1:3" x14ac:dyDescent="0.35">
      <c r="A51" s="7">
        <v>44378</v>
      </c>
      <c r="B51" s="5" t="s">
        <v>12</v>
      </c>
      <c r="C51">
        <v>5000</v>
      </c>
    </row>
    <row r="52" spans="1:3" x14ac:dyDescent="0.35">
      <c r="A52" s="7">
        <v>44378</v>
      </c>
      <c r="B52" s="5" t="s">
        <v>21</v>
      </c>
      <c r="C52">
        <v>6962.5414463575944</v>
      </c>
    </row>
    <row r="53" spans="1:3" x14ac:dyDescent="0.35">
      <c r="A53" s="7">
        <v>44378</v>
      </c>
      <c r="B53" s="5" t="s">
        <v>14</v>
      </c>
      <c r="C53">
        <v>0</v>
      </c>
    </row>
    <row r="54" spans="1:3" x14ac:dyDescent="0.35">
      <c r="A54" s="7">
        <v>44378</v>
      </c>
      <c r="B54" s="5" t="s">
        <v>28</v>
      </c>
      <c r="C54">
        <v>7885.6237060745843</v>
      </c>
    </row>
    <row r="55" spans="1:3" x14ac:dyDescent="0.35">
      <c r="A55" s="7">
        <v>44378</v>
      </c>
      <c r="B55" s="5" t="s">
        <v>34</v>
      </c>
      <c r="C55">
        <v>1660.8474343171902</v>
      </c>
    </row>
    <row r="56" spans="1:3" x14ac:dyDescent="0.35">
      <c r="A56" s="7">
        <v>44378</v>
      </c>
      <c r="B56" s="5" t="s">
        <v>35</v>
      </c>
      <c r="C56">
        <v>13198.096113382107</v>
      </c>
    </row>
    <row r="57" spans="1:3" x14ac:dyDescent="0.35">
      <c r="A57" s="7">
        <v>44378</v>
      </c>
      <c r="B57" s="5" t="s">
        <v>36</v>
      </c>
      <c r="C57">
        <v>0.50555822310182164</v>
      </c>
    </row>
    <row r="58" spans="1:3" x14ac:dyDescent="0.35">
      <c r="A58" s="7">
        <v>44409</v>
      </c>
      <c r="B58" s="5" t="s">
        <v>13</v>
      </c>
      <c r="C58">
        <v>-1169.2563096169531</v>
      </c>
    </row>
    <row r="59" spans="1:3" x14ac:dyDescent="0.35">
      <c r="A59" s="7">
        <v>44409</v>
      </c>
      <c r="B59" s="5" t="s">
        <v>12</v>
      </c>
      <c r="C59">
        <v>5000</v>
      </c>
    </row>
    <row r="60" spans="1:3" x14ac:dyDescent="0.35">
      <c r="A60" s="7">
        <v>44409</v>
      </c>
      <c r="B60" s="5" t="s">
        <v>21</v>
      </c>
      <c r="C60">
        <v>7545.0835355212457</v>
      </c>
    </row>
    <row r="61" spans="1:3" x14ac:dyDescent="0.35">
      <c r="A61" s="7">
        <v>44409</v>
      </c>
      <c r="B61" s="5" t="s">
        <v>14</v>
      </c>
      <c r="C61">
        <v>0</v>
      </c>
    </row>
    <row r="62" spans="1:3" x14ac:dyDescent="0.35">
      <c r="A62" s="7">
        <v>44409</v>
      </c>
      <c r="B62" s="5" t="s">
        <v>28</v>
      </c>
      <c r="C62">
        <v>10307.077866390009</v>
      </c>
    </row>
    <row r="63" spans="1:3" x14ac:dyDescent="0.35">
      <c r="A63" s="7">
        <v>44409</v>
      </c>
      <c r="B63" s="5" t="s">
        <v>34</v>
      </c>
      <c r="C63">
        <v>1262.258544222522</v>
      </c>
    </row>
    <row r="64" spans="1:3" x14ac:dyDescent="0.35">
      <c r="A64" s="7">
        <v>44409</v>
      </c>
      <c r="B64" s="5" t="s">
        <v>35</v>
      </c>
      <c r="C64">
        <v>12185.575969934805</v>
      </c>
    </row>
    <row r="65" spans="1:3" x14ac:dyDescent="0.35">
      <c r="A65" s="7">
        <v>44409</v>
      </c>
      <c r="B65" s="5" t="s">
        <v>36</v>
      </c>
      <c r="C65">
        <v>1.2942290511406631E-2</v>
      </c>
    </row>
    <row r="66" spans="1:3" x14ac:dyDescent="0.35">
      <c r="A66" s="7">
        <v>44440</v>
      </c>
      <c r="B66" s="5" t="s">
        <v>13</v>
      </c>
      <c r="C66">
        <v>-1064.4738784707831</v>
      </c>
    </row>
    <row r="67" spans="1:3" x14ac:dyDescent="0.35">
      <c r="A67" s="7">
        <v>44440</v>
      </c>
      <c r="B67" s="5" t="s">
        <v>12</v>
      </c>
      <c r="C67">
        <v>5000</v>
      </c>
    </row>
    <row r="68" spans="1:3" x14ac:dyDescent="0.35">
      <c r="A68" s="7">
        <v>44440</v>
      </c>
      <c r="B68" s="5" t="s">
        <v>21</v>
      </c>
      <c r="C68">
        <v>10997.368101389473</v>
      </c>
    </row>
    <row r="69" spans="1:3" x14ac:dyDescent="0.35">
      <c r="A69" s="7">
        <v>44440</v>
      </c>
      <c r="B69" s="5" t="s">
        <v>14</v>
      </c>
      <c r="C69">
        <v>0</v>
      </c>
    </row>
    <row r="70" spans="1:3" x14ac:dyDescent="0.35">
      <c r="A70" s="7">
        <v>44440</v>
      </c>
      <c r="B70" s="5" t="s">
        <v>28</v>
      </c>
      <c r="C70">
        <v>9223.1625880411502</v>
      </c>
    </row>
    <row r="71" spans="1:3" x14ac:dyDescent="0.35">
      <c r="A71" s="7">
        <v>44440</v>
      </c>
      <c r="B71" s="5" t="s">
        <v>34</v>
      </c>
      <c r="C71">
        <v>1371.734606422388</v>
      </c>
    </row>
    <row r="72" spans="1:3" x14ac:dyDescent="0.35">
      <c r="A72" s="7">
        <v>44440</v>
      </c>
      <c r="B72" s="5" t="s">
        <v>35</v>
      </c>
      <c r="C72">
        <v>16390.011048562206</v>
      </c>
    </row>
    <row r="73" spans="1:3" x14ac:dyDescent="0.35">
      <c r="A73" s="7">
        <v>44440</v>
      </c>
      <c r="B73" s="5" t="s">
        <v>36</v>
      </c>
      <c r="C73">
        <v>3.3654545698705605E-4</v>
      </c>
    </row>
    <row r="74" spans="1:3" x14ac:dyDescent="0.35">
      <c r="A74" s="7">
        <v>44470</v>
      </c>
      <c r="B74" s="5" t="s">
        <v>13</v>
      </c>
      <c r="C74">
        <v>-722.68436688199995</v>
      </c>
    </row>
    <row r="75" spans="1:3" x14ac:dyDescent="0.35">
      <c r="A75" s="7">
        <v>44470</v>
      </c>
      <c r="B75" s="5" t="s">
        <v>12</v>
      </c>
      <c r="C75">
        <v>5000</v>
      </c>
    </row>
    <row r="76" spans="1:3" x14ac:dyDescent="0.35">
      <c r="A76" s="7">
        <v>44470</v>
      </c>
      <c r="B76" s="5" t="s">
        <v>21</v>
      </c>
      <c r="C76">
        <v>7895.4376768018137</v>
      </c>
    </row>
    <row r="77" spans="1:3" x14ac:dyDescent="0.35">
      <c r="A77" s="7">
        <v>44470</v>
      </c>
      <c r="B77" s="5" t="s">
        <v>14</v>
      </c>
      <c r="C77">
        <v>0</v>
      </c>
    </row>
    <row r="78" spans="1:3" x14ac:dyDescent="0.35">
      <c r="A78" s="7">
        <v>44470</v>
      </c>
      <c r="B78" s="5" t="s">
        <v>28</v>
      </c>
      <c r="C78">
        <v>7510.3557117706096</v>
      </c>
    </row>
    <row r="79" spans="1:3" x14ac:dyDescent="0.35">
      <c r="A79" s="7">
        <v>44470</v>
      </c>
      <c r="B79" s="5" t="s">
        <v>34</v>
      </c>
      <c r="C79">
        <v>1226.0231905775531</v>
      </c>
    </row>
    <row r="80" spans="1:3" x14ac:dyDescent="0.35">
      <c r="A80" s="7">
        <v>44470</v>
      </c>
      <c r="B80" s="5" t="s">
        <v>35</v>
      </c>
      <c r="C80">
        <v>13232.7392185111</v>
      </c>
    </row>
    <row r="81" spans="1:3" x14ac:dyDescent="0.35">
      <c r="A81" s="7">
        <v>44470</v>
      </c>
      <c r="B81" s="5" t="s">
        <v>36</v>
      </c>
      <c r="C81">
        <v>3.3927438038221868E-6</v>
      </c>
    </row>
    <row r="82" spans="1:3" x14ac:dyDescent="0.35">
      <c r="A82" s="7">
        <v>44501</v>
      </c>
      <c r="B82" s="5" t="s">
        <v>13</v>
      </c>
      <c r="C82">
        <v>-557.47879554364658</v>
      </c>
    </row>
    <row r="83" spans="1:3" x14ac:dyDescent="0.35">
      <c r="A83" s="7">
        <v>44501</v>
      </c>
      <c r="B83" s="5" t="s">
        <v>12</v>
      </c>
      <c r="C83">
        <v>5000</v>
      </c>
    </row>
    <row r="84" spans="1:3" x14ac:dyDescent="0.35">
      <c r="A84" s="7">
        <v>44501</v>
      </c>
      <c r="B84" s="5" t="s">
        <v>21</v>
      </c>
      <c r="C84">
        <v>7862.7026217196435</v>
      </c>
    </row>
    <row r="85" spans="1:3" x14ac:dyDescent="0.35">
      <c r="A85" s="7">
        <v>44501</v>
      </c>
      <c r="B85" s="5" t="s">
        <v>14</v>
      </c>
      <c r="C85">
        <v>0</v>
      </c>
    </row>
    <row r="86" spans="1:3" x14ac:dyDescent="0.35">
      <c r="A86" s="7">
        <v>44501</v>
      </c>
      <c r="B86" s="5" t="s">
        <v>28</v>
      </c>
      <c r="C86">
        <v>1254.3843252344029</v>
      </c>
    </row>
    <row r="87" spans="1:3" x14ac:dyDescent="0.35">
      <c r="A87" s="7">
        <v>44501</v>
      </c>
      <c r="B87" s="5" t="s">
        <v>34</v>
      </c>
      <c r="C87">
        <v>1858.7830536028368</v>
      </c>
    </row>
    <row r="88" spans="1:3" x14ac:dyDescent="0.35">
      <c r="A88" s="7">
        <v>44501</v>
      </c>
      <c r="B88" s="5" t="s">
        <v>35</v>
      </c>
      <c r="C88">
        <v>13054.428557038562</v>
      </c>
    </row>
    <row r="89" spans="1:3" x14ac:dyDescent="0.35">
      <c r="A89" s="7">
        <v>44501</v>
      </c>
      <c r="B89" s="5" t="s">
        <v>36</v>
      </c>
      <c r="C89">
        <v>8.6854241377847877E-8</v>
      </c>
    </row>
    <row r="90" spans="1:3" x14ac:dyDescent="0.35">
      <c r="A90" s="7">
        <v>44531</v>
      </c>
      <c r="B90" s="5" t="s">
        <v>13</v>
      </c>
      <c r="C90">
        <v>-978.63350955921987</v>
      </c>
    </row>
    <row r="91" spans="1:3" x14ac:dyDescent="0.35">
      <c r="A91" s="7">
        <v>44531</v>
      </c>
      <c r="B91" s="5" t="s">
        <v>12</v>
      </c>
      <c r="C91">
        <v>5000</v>
      </c>
    </row>
    <row r="92" spans="1:3" x14ac:dyDescent="0.35">
      <c r="A92" s="7">
        <v>44531</v>
      </c>
      <c r="B92" s="5" t="s">
        <v>21</v>
      </c>
      <c r="C92">
        <v>7958.7387758424884</v>
      </c>
    </row>
    <row r="93" spans="1:3" x14ac:dyDescent="0.35">
      <c r="A93" s="7">
        <v>44531</v>
      </c>
      <c r="B93" s="5" t="s">
        <v>14</v>
      </c>
      <c r="C93">
        <v>0</v>
      </c>
    </row>
    <row r="94" spans="1:3" x14ac:dyDescent="0.35">
      <c r="A94" s="7">
        <v>44531</v>
      </c>
      <c r="B94" s="5" t="s">
        <v>28</v>
      </c>
      <c r="C94">
        <v>9426.5412740851425</v>
      </c>
    </row>
    <row r="95" spans="1:3" x14ac:dyDescent="0.35">
      <c r="A95" s="7">
        <v>44531</v>
      </c>
      <c r="B95" s="5" t="s">
        <v>34</v>
      </c>
      <c r="C95">
        <v>2598.7542692251773</v>
      </c>
    </row>
    <row r="96" spans="1:3" x14ac:dyDescent="0.35">
      <c r="A96" s="7">
        <v>44531</v>
      </c>
      <c r="B96" s="5" t="s">
        <v>35</v>
      </c>
      <c r="C96">
        <v>18745.655390859672</v>
      </c>
    </row>
    <row r="97" spans="1:3" x14ac:dyDescent="0.35">
      <c r="A97" s="7">
        <v>44531</v>
      </c>
      <c r="B97" s="5" t="s">
        <v>36</v>
      </c>
      <c r="C97">
        <v>2.2585183302762229E-9</v>
      </c>
    </row>
    <row r="98" spans="1:3" x14ac:dyDescent="0.35">
      <c r="A98" s="7">
        <v>44562</v>
      </c>
      <c r="B98" s="5" t="s">
        <v>13</v>
      </c>
      <c r="C98">
        <v>-460.62996778174636</v>
      </c>
    </row>
    <row r="99" spans="1:3" x14ac:dyDescent="0.35">
      <c r="A99" s="7">
        <v>44562</v>
      </c>
      <c r="B99" s="5" t="s">
        <v>12</v>
      </c>
      <c r="C99">
        <v>5000</v>
      </c>
    </row>
    <row r="100" spans="1:3" x14ac:dyDescent="0.35">
      <c r="A100" s="7">
        <v>44562</v>
      </c>
      <c r="B100" s="5" t="s">
        <v>21</v>
      </c>
      <c r="C100">
        <v>7569.151985744078</v>
      </c>
    </row>
    <row r="101" spans="1:3" x14ac:dyDescent="0.35">
      <c r="A101" s="7">
        <v>44562</v>
      </c>
      <c r="B101" s="5" t="s">
        <v>14</v>
      </c>
      <c r="C101">
        <v>0</v>
      </c>
    </row>
    <row r="102" spans="1:3" x14ac:dyDescent="0.35">
      <c r="A102" s="7">
        <v>44562</v>
      </c>
      <c r="B102" s="5" t="s">
        <v>28</v>
      </c>
      <c r="C102">
        <v>1957.341756779711</v>
      </c>
    </row>
    <row r="103" spans="1:3" x14ac:dyDescent="0.35">
      <c r="A103" s="7">
        <v>44562</v>
      </c>
      <c r="B103" s="5" t="s">
        <v>34</v>
      </c>
      <c r="C103">
        <v>2020.4833192435158</v>
      </c>
    </row>
    <row r="104" spans="1:3" x14ac:dyDescent="0.35">
      <c r="A104" s="7">
        <v>44562</v>
      </c>
      <c r="B104" s="5" t="s">
        <v>35</v>
      </c>
      <c r="C104">
        <v>13603.127665673477</v>
      </c>
    </row>
    <row r="105" spans="1:3" x14ac:dyDescent="0.35">
      <c r="A105" s="7">
        <v>44562</v>
      </c>
      <c r="B105" s="5" t="s">
        <v>36</v>
      </c>
      <c r="C105">
        <v>2.2768318251754559E-11</v>
      </c>
    </row>
    <row r="106" spans="1:3" x14ac:dyDescent="0.35">
      <c r="A106" s="7">
        <v>44593</v>
      </c>
      <c r="B106" s="5" t="s">
        <v>13</v>
      </c>
      <c r="C106">
        <v>-424.10470777490536</v>
      </c>
    </row>
    <row r="107" spans="1:3" x14ac:dyDescent="0.35">
      <c r="A107" s="7">
        <v>44593</v>
      </c>
      <c r="B107" s="5" t="s">
        <v>12</v>
      </c>
      <c r="C107">
        <v>5000</v>
      </c>
    </row>
    <row r="108" spans="1:3" x14ac:dyDescent="0.35">
      <c r="A108" s="7">
        <v>44593</v>
      </c>
      <c r="B108" s="5" t="s">
        <v>21</v>
      </c>
      <c r="C108">
        <v>6873.6856603925444</v>
      </c>
    </row>
    <row r="109" spans="1:3" x14ac:dyDescent="0.35">
      <c r="A109" s="7">
        <v>44593</v>
      </c>
      <c r="B109" s="5" t="s">
        <v>14</v>
      </c>
      <c r="C109">
        <v>0</v>
      </c>
    </row>
    <row r="110" spans="1:3" x14ac:dyDescent="0.35">
      <c r="A110" s="7">
        <v>44593</v>
      </c>
      <c r="B110" s="5" t="s">
        <v>28</v>
      </c>
      <c r="C110">
        <v>210.41852596965947</v>
      </c>
    </row>
    <row r="111" spans="1:3" x14ac:dyDescent="0.35">
      <c r="A111" s="7">
        <v>44593</v>
      </c>
      <c r="B111" s="5" t="s">
        <v>34</v>
      </c>
      <c r="C111">
        <v>2311.2720322443984</v>
      </c>
    </row>
    <row r="112" spans="1:3" x14ac:dyDescent="0.35">
      <c r="A112" s="7">
        <v>44593</v>
      </c>
      <c r="B112" s="5" t="s">
        <v>35</v>
      </c>
      <c r="C112">
        <v>14766.133745608879</v>
      </c>
    </row>
    <row r="113" spans="1:3" x14ac:dyDescent="0.35">
      <c r="A113" s="7">
        <v>44593</v>
      </c>
      <c r="B113" s="5" t="s">
        <v>36</v>
      </c>
      <c r="C113">
        <v>5.8286894724491686E-13</v>
      </c>
    </row>
    <row r="114" spans="1:3" x14ac:dyDescent="0.35">
      <c r="A114" s="7">
        <v>44621</v>
      </c>
      <c r="B114" s="5" t="s">
        <v>13</v>
      </c>
      <c r="C114">
        <v>-354.01199881389027</v>
      </c>
    </row>
    <row r="115" spans="1:3" x14ac:dyDescent="0.35">
      <c r="A115" s="7">
        <v>44621</v>
      </c>
      <c r="B115" s="5" t="s">
        <v>12</v>
      </c>
      <c r="C115">
        <v>5000</v>
      </c>
    </row>
    <row r="116" spans="1:3" x14ac:dyDescent="0.35">
      <c r="A116" s="7">
        <v>44621</v>
      </c>
      <c r="B116" s="5" t="s">
        <v>21</v>
      </c>
      <c r="C116">
        <v>10355.849995350045</v>
      </c>
    </row>
    <row r="117" spans="1:3" x14ac:dyDescent="0.35">
      <c r="A117" s="7">
        <v>44621</v>
      </c>
      <c r="B117" s="5" t="s">
        <v>14</v>
      </c>
      <c r="C117">
        <v>0</v>
      </c>
    </row>
    <row r="118" spans="1:3" x14ac:dyDescent="0.35">
      <c r="A118" s="7">
        <v>44621</v>
      </c>
      <c r="B118" s="5" t="s">
        <v>28</v>
      </c>
      <c r="C118">
        <v>3955.3675389949071</v>
      </c>
    </row>
    <row r="119" spans="1:3" x14ac:dyDescent="0.35">
      <c r="A119" s="7">
        <v>44621</v>
      </c>
      <c r="B119" s="5" t="s">
        <v>34</v>
      </c>
      <c r="C119">
        <v>2440.6775389489958</v>
      </c>
    </row>
    <row r="120" spans="1:3" x14ac:dyDescent="0.35">
      <c r="A120" s="7">
        <v>44621</v>
      </c>
      <c r="B120" s="5" t="s">
        <v>35</v>
      </c>
      <c r="C120">
        <v>15722.928306006595</v>
      </c>
    </row>
    <row r="121" spans="1:3" x14ac:dyDescent="0.35">
      <c r="A121" s="7">
        <v>44621</v>
      </c>
      <c r="B121" s="5" t="s">
        <v>36</v>
      </c>
      <c r="C121">
        <v>1.5156659946801427E-14</v>
      </c>
    </row>
    <row r="122" spans="1:3" x14ac:dyDescent="0.35">
      <c r="A122" s="7">
        <v>44652</v>
      </c>
      <c r="B122" s="5" t="s">
        <v>13</v>
      </c>
      <c r="C122">
        <v>-865.910202451332</v>
      </c>
    </row>
    <row r="123" spans="1:3" x14ac:dyDescent="0.35">
      <c r="A123" s="7">
        <v>44652</v>
      </c>
      <c r="B123" s="5" t="s">
        <v>12</v>
      </c>
      <c r="C123">
        <v>5000</v>
      </c>
    </row>
    <row r="124" spans="1:3" x14ac:dyDescent="0.35">
      <c r="A124" s="7">
        <v>44652</v>
      </c>
      <c r="B124" s="5" t="s">
        <v>21</v>
      </c>
      <c r="C124">
        <v>9380.2367857463742</v>
      </c>
    </row>
    <row r="125" spans="1:3" x14ac:dyDescent="0.35">
      <c r="A125" s="7">
        <v>44652</v>
      </c>
      <c r="B125" s="5" t="s">
        <v>14</v>
      </c>
      <c r="C125">
        <v>0</v>
      </c>
    </row>
    <row r="126" spans="1:3" x14ac:dyDescent="0.35">
      <c r="A126" s="7">
        <v>44652</v>
      </c>
      <c r="B126" s="5" t="s">
        <v>28</v>
      </c>
      <c r="C126">
        <v>2837.457068998584</v>
      </c>
    </row>
    <row r="127" spans="1:3" x14ac:dyDescent="0.35">
      <c r="A127" s="7">
        <v>44652</v>
      </c>
      <c r="B127" s="5" t="s">
        <v>34</v>
      </c>
      <c r="C127">
        <v>1553.0472572234039</v>
      </c>
    </row>
    <row r="128" spans="1:3" x14ac:dyDescent="0.35">
      <c r="A128" s="7">
        <v>44652</v>
      </c>
      <c r="B128" s="5" t="s">
        <v>35</v>
      </c>
      <c r="C128">
        <v>9590.2702801501309</v>
      </c>
    </row>
    <row r="129" spans="1:3" x14ac:dyDescent="0.35">
      <c r="A129" s="7">
        <v>44652</v>
      </c>
      <c r="B129" s="5" t="s">
        <v>36</v>
      </c>
      <c r="C129">
        <v>1.5279559730657164E-16</v>
      </c>
    </row>
    <row r="130" spans="1:3" x14ac:dyDescent="0.35">
      <c r="A130" s="7">
        <v>44682</v>
      </c>
      <c r="B130" s="5" t="s">
        <v>13</v>
      </c>
      <c r="C130">
        <v>-1445.745869036153</v>
      </c>
    </row>
    <row r="131" spans="1:3" x14ac:dyDescent="0.35">
      <c r="A131" s="7">
        <v>44682</v>
      </c>
      <c r="B131" s="5" t="s">
        <v>12</v>
      </c>
      <c r="C131">
        <v>5000</v>
      </c>
    </row>
    <row r="132" spans="1:3" x14ac:dyDescent="0.35">
      <c r="A132" s="7">
        <v>44682</v>
      </c>
      <c r="B132" s="5" t="s">
        <v>21</v>
      </c>
      <c r="C132">
        <v>9528.5500665881536</v>
      </c>
    </row>
    <row r="133" spans="1:3" x14ac:dyDescent="0.35">
      <c r="A133" s="7">
        <v>44682</v>
      </c>
      <c r="B133" s="5" t="s">
        <v>14</v>
      </c>
      <c r="C133">
        <v>0</v>
      </c>
    </row>
    <row r="134" spans="1:3" x14ac:dyDescent="0.35">
      <c r="A134" s="7">
        <v>44682</v>
      </c>
      <c r="B134" s="5" t="s">
        <v>28</v>
      </c>
      <c r="C134">
        <v>109.67916216358884</v>
      </c>
    </row>
    <row r="135" spans="1:3" x14ac:dyDescent="0.35">
      <c r="A135" s="7">
        <v>44682</v>
      </c>
      <c r="B135" s="5" t="s">
        <v>34</v>
      </c>
      <c r="C135">
        <v>1043.0346546704541</v>
      </c>
    </row>
    <row r="136" spans="1:3" x14ac:dyDescent="0.35">
      <c r="A136" s="7">
        <v>44682</v>
      </c>
      <c r="B136" s="5" t="s">
        <v>35</v>
      </c>
      <c r="C136">
        <v>10572.038744567975</v>
      </c>
    </row>
    <row r="137" spans="1:3" x14ac:dyDescent="0.35">
      <c r="A137" s="7">
        <v>44682</v>
      </c>
      <c r="B137" s="5" t="s">
        <v>36</v>
      </c>
      <c r="C137">
        <v>3.9115672910482326E-18</v>
      </c>
    </row>
    <row r="138" spans="1:3" x14ac:dyDescent="0.35">
      <c r="A138" s="7">
        <v>44713</v>
      </c>
      <c r="B138" s="5" t="s">
        <v>13</v>
      </c>
      <c r="C138">
        <v>-1687.0490306081629</v>
      </c>
    </row>
    <row r="139" spans="1:3" x14ac:dyDescent="0.35">
      <c r="A139" s="7">
        <v>44713</v>
      </c>
      <c r="B139" s="5" t="s">
        <v>12</v>
      </c>
      <c r="C139">
        <v>5000</v>
      </c>
    </row>
    <row r="140" spans="1:3" x14ac:dyDescent="0.35">
      <c r="A140" s="7">
        <v>44713</v>
      </c>
      <c r="B140" s="5" t="s">
        <v>21</v>
      </c>
      <c r="C140">
        <v>13486.942855996764</v>
      </c>
    </row>
    <row r="141" spans="1:3" x14ac:dyDescent="0.35">
      <c r="A141" s="7">
        <v>44713</v>
      </c>
      <c r="B141" s="5" t="s">
        <v>14</v>
      </c>
      <c r="C141">
        <v>0</v>
      </c>
    </row>
    <row r="142" spans="1:3" x14ac:dyDescent="0.35">
      <c r="A142" s="7">
        <v>44713</v>
      </c>
      <c r="B142" s="5" t="s">
        <v>28</v>
      </c>
      <c r="C142">
        <v>2808.6742964254449</v>
      </c>
    </row>
    <row r="143" spans="1:3" x14ac:dyDescent="0.35">
      <c r="A143" s="7">
        <v>44713</v>
      </c>
      <c r="B143" s="5" t="s">
        <v>34</v>
      </c>
      <c r="C143">
        <v>959.55745871085605</v>
      </c>
    </row>
    <row r="144" spans="1:3" x14ac:dyDescent="0.35">
      <c r="A144" s="7">
        <v>44713</v>
      </c>
      <c r="B144" s="5" t="s">
        <v>35</v>
      </c>
      <c r="C144">
        <v>15692.986560446314</v>
      </c>
    </row>
    <row r="145" spans="1:3" x14ac:dyDescent="0.35">
      <c r="A145" s="7">
        <v>44713</v>
      </c>
      <c r="B145" s="5" t="s">
        <v>36</v>
      </c>
      <c r="C145">
        <v>1.017146231064144E-19</v>
      </c>
    </row>
    <row r="146" spans="1:3" x14ac:dyDescent="0.35">
      <c r="A146" s="7">
        <v>44743</v>
      </c>
      <c r="B146" s="5" t="s">
        <v>13</v>
      </c>
      <c r="C146">
        <v>-1506.3492998343072</v>
      </c>
    </row>
    <row r="147" spans="1:3" x14ac:dyDescent="0.35">
      <c r="A147" s="7">
        <v>44743</v>
      </c>
      <c r="B147" s="5" t="s">
        <v>12</v>
      </c>
      <c r="C147">
        <v>5000</v>
      </c>
    </row>
    <row r="148" spans="1:3" x14ac:dyDescent="0.35">
      <c r="A148" s="7">
        <v>44743</v>
      </c>
      <c r="B148" s="5" t="s">
        <v>21</v>
      </c>
      <c r="C148">
        <v>11246.422849711464</v>
      </c>
    </row>
    <row r="149" spans="1:3" x14ac:dyDescent="0.35">
      <c r="A149" s="7">
        <v>44743</v>
      </c>
      <c r="B149" s="5" t="s">
        <v>14</v>
      </c>
      <c r="C149">
        <v>0</v>
      </c>
    </row>
    <row r="150" spans="1:3" x14ac:dyDescent="0.35">
      <c r="A150" s="7">
        <v>44743</v>
      </c>
      <c r="B150" s="5" t="s">
        <v>28</v>
      </c>
      <c r="C150">
        <v>91.720330544213354</v>
      </c>
    </row>
    <row r="151" spans="1:3" x14ac:dyDescent="0.35">
      <c r="A151" s="7">
        <v>44743</v>
      </c>
      <c r="B151" s="5" t="s">
        <v>34</v>
      </c>
      <c r="C151">
        <v>599.15157251957498</v>
      </c>
    </row>
    <row r="152" spans="1:3" x14ac:dyDescent="0.35">
      <c r="A152" s="7">
        <v>44743</v>
      </c>
      <c r="B152" s="5" t="s">
        <v>35</v>
      </c>
      <c r="C152">
        <v>15142.734793312522</v>
      </c>
    </row>
    <row r="153" spans="1:3" x14ac:dyDescent="0.35">
      <c r="A153" s="7">
        <v>44743</v>
      </c>
      <c r="B153" s="5" t="s">
        <v>36</v>
      </c>
      <c r="C153">
        <v>1.0253938959445483E-21</v>
      </c>
    </row>
    <row r="154" spans="1:3" x14ac:dyDescent="0.35">
      <c r="A154" s="7">
        <v>44774</v>
      </c>
      <c r="B154" s="5" t="s">
        <v>13</v>
      </c>
      <c r="C154">
        <v>-1407.995413662552</v>
      </c>
    </row>
    <row r="155" spans="1:3" x14ac:dyDescent="0.35">
      <c r="A155" s="7">
        <v>44774</v>
      </c>
      <c r="B155" s="5" t="s">
        <v>12</v>
      </c>
      <c r="C155">
        <v>5000</v>
      </c>
    </row>
    <row r="156" spans="1:3" x14ac:dyDescent="0.35">
      <c r="A156" s="7">
        <v>44774</v>
      </c>
      <c r="B156" s="5" t="s">
        <v>21</v>
      </c>
      <c r="C156">
        <v>10220.130774672794</v>
      </c>
    </row>
    <row r="157" spans="1:3" x14ac:dyDescent="0.35">
      <c r="A157" s="7">
        <v>44774</v>
      </c>
      <c r="B157" s="5" t="s">
        <v>14</v>
      </c>
      <c r="C157">
        <v>0</v>
      </c>
    </row>
    <row r="158" spans="1:3" x14ac:dyDescent="0.35">
      <c r="A158" s="7">
        <v>44774</v>
      </c>
      <c r="B158" s="5" t="s">
        <v>28</v>
      </c>
      <c r="C158">
        <v>0.74293467837342486</v>
      </c>
    </row>
    <row r="159" spans="1:3" x14ac:dyDescent="0.35">
      <c r="A159" s="7">
        <v>44774</v>
      </c>
      <c r="B159" s="5" t="s">
        <v>34</v>
      </c>
      <c r="C159">
        <v>553.85738046336405</v>
      </c>
    </row>
    <row r="160" spans="1:3" x14ac:dyDescent="0.35">
      <c r="A160" s="7">
        <v>44774</v>
      </c>
      <c r="B160" s="5" t="s">
        <v>35</v>
      </c>
      <c r="C160">
        <v>16045.303582744116</v>
      </c>
    </row>
    <row r="161" spans="1:3" x14ac:dyDescent="0.35">
      <c r="A161" s="7">
        <v>44774</v>
      </c>
      <c r="B161" s="5" t="s">
        <v>36</v>
      </c>
      <c r="C161">
        <v>2.6250083736180508E-23</v>
      </c>
    </row>
    <row r="162" spans="1:3" x14ac:dyDescent="0.35">
      <c r="A162" s="7">
        <v>44805</v>
      </c>
      <c r="B162" s="5" t="s">
        <v>13</v>
      </c>
      <c r="C162">
        <v>-1671.770384508591</v>
      </c>
    </row>
    <row r="163" spans="1:3" x14ac:dyDescent="0.35">
      <c r="A163" s="7">
        <v>44805</v>
      </c>
      <c r="B163" s="5" t="s">
        <v>12</v>
      </c>
      <c r="C163">
        <v>5000</v>
      </c>
    </row>
    <row r="164" spans="1:3" x14ac:dyDescent="0.35">
      <c r="A164" s="7">
        <v>44805</v>
      </c>
      <c r="B164" s="5" t="s">
        <v>21</v>
      </c>
      <c r="C164">
        <v>14261.568784884832</v>
      </c>
    </row>
    <row r="165" spans="1:3" x14ac:dyDescent="0.35">
      <c r="A165" s="7">
        <v>44805</v>
      </c>
      <c r="B165" s="5" t="s">
        <v>14</v>
      </c>
      <c r="C165">
        <v>-1246.4110751727014</v>
      </c>
    </row>
    <row r="166" spans="1:3" x14ac:dyDescent="0.35">
      <c r="A166" s="7">
        <v>44805</v>
      </c>
      <c r="B166" s="5" t="s">
        <v>28</v>
      </c>
      <c r="C166">
        <v>5400.3644981649095</v>
      </c>
    </row>
    <row r="167" spans="1:3" x14ac:dyDescent="0.35">
      <c r="A167" s="7">
        <v>44805</v>
      </c>
      <c r="B167" s="5" t="s">
        <v>34</v>
      </c>
      <c r="C167">
        <v>687.7923063735841</v>
      </c>
    </row>
    <row r="168" spans="1:3" x14ac:dyDescent="0.35">
      <c r="A168" s="7">
        <v>44805</v>
      </c>
      <c r="B168" s="5" t="s">
        <v>35</v>
      </c>
      <c r="C168">
        <v>20848.101397753402</v>
      </c>
    </row>
    <row r="169" spans="1:3" x14ac:dyDescent="0.35">
      <c r="A169" s="7">
        <v>44805</v>
      </c>
      <c r="B169" s="5" t="s">
        <v>36</v>
      </c>
      <c r="C169">
        <v>6.8259528088596299E-25</v>
      </c>
    </row>
    <row r="170" spans="1:3" x14ac:dyDescent="0.35">
      <c r="A170" s="7">
        <v>44835</v>
      </c>
      <c r="B170" s="5" t="s">
        <v>13</v>
      </c>
      <c r="C170">
        <v>-1515.3510995542699</v>
      </c>
    </row>
    <row r="171" spans="1:3" x14ac:dyDescent="0.35">
      <c r="A171" s="7">
        <v>44835</v>
      </c>
      <c r="B171" s="5" t="s">
        <v>12</v>
      </c>
      <c r="C171">
        <v>5000</v>
      </c>
    </row>
    <row r="172" spans="1:3" x14ac:dyDescent="0.35">
      <c r="A172" s="7">
        <v>44835</v>
      </c>
      <c r="B172" s="5" t="s">
        <v>21</v>
      </c>
      <c r="C172">
        <v>10431.883720611435</v>
      </c>
    </row>
    <row r="173" spans="1:3" x14ac:dyDescent="0.35">
      <c r="A173" s="7">
        <v>44835</v>
      </c>
      <c r="B173" s="5" t="s">
        <v>14</v>
      </c>
      <c r="C173">
        <v>-948.63999308488997</v>
      </c>
    </row>
    <row r="174" spans="1:3" x14ac:dyDescent="0.35">
      <c r="A174" s="7">
        <v>44835</v>
      </c>
      <c r="B174" s="5" t="s">
        <v>28</v>
      </c>
      <c r="C174">
        <v>2160.1433930210287</v>
      </c>
    </row>
    <row r="175" spans="1:3" x14ac:dyDescent="0.35">
      <c r="A175" s="7">
        <v>44835</v>
      </c>
      <c r="B175" s="5" t="s">
        <v>34</v>
      </c>
      <c r="C175">
        <v>610.02217861306599</v>
      </c>
    </row>
    <row r="176" spans="1:3" x14ac:dyDescent="0.35">
      <c r="A176" s="7">
        <v>44835</v>
      </c>
      <c r="B176" s="5" t="s">
        <v>35</v>
      </c>
      <c r="C176">
        <v>16335.932267191396</v>
      </c>
    </row>
    <row r="177" spans="1:3" x14ac:dyDescent="0.35">
      <c r="A177" s="7">
        <v>44835</v>
      </c>
      <c r="B177" s="5" t="s">
        <v>36</v>
      </c>
      <c r="C177">
        <v>6.8813019509372949E-27</v>
      </c>
    </row>
    <row r="178" spans="1:3" x14ac:dyDescent="0.35">
      <c r="A178" s="7">
        <v>44866</v>
      </c>
      <c r="B178" s="5" t="s">
        <v>13</v>
      </c>
      <c r="C178">
        <v>-1895.7019312584839</v>
      </c>
    </row>
    <row r="179" spans="1:3" x14ac:dyDescent="0.35">
      <c r="A179" s="7">
        <v>44866</v>
      </c>
      <c r="B179" s="5" t="s">
        <v>12</v>
      </c>
      <c r="C179">
        <v>5000</v>
      </c>
    </row>
    <row r="180" spans="1:3" x14ac:dyDescent="0.35">
      <c r="A180" s="7">
        <v>44866</v>
      </c>
      <c r="B180" s="5" t="s">
        <v>21</v>
      </c>
      <c r="C180">
        <v>14304.859245361466</v>
      </c>
    </row>
    <row r="181" spans="1:3" x14ac:dyDescent="0.35">
      <c r="A181" s="7">
        <v>44866</v>
      </c>
      <c r="B181" s="5" t="s">
        <v>14</v>
      </c>
      <c r="C181">
        <v>-712.66391609761354</v>
      </c>
    </row>
    <row r="182" spans="1:3" x14ac:dyDescent="0.35">
      <c r="A182" s="7">
        <v>44866</v>
      </c>
      <c r="B182" s="5" t="s">
        <v>28</v>
      </c>
      <c r="C182">
        <v>1.1912487000487361E-7</v>
      </c>
    </row>
    <row r="183" spans="1:3" x14ac:dyDescent="0.35">
      <c r="A183" s="7">
        <v>44866</v>
      </c>
      <c r="B183" s="5" t="s">
        <v>34</v>
      </c>
      <c r="C183">
        <v>1340.028671983039</v>
      </c>
    </row>
    <row r="184" spans="1:3" x14ac:dyDescent="0.35">
      <c r="A184" s="7">
        <v>44866</v>
      </c>
      <c r="B184" s="5" t="s">
        <v>35</v>
      </c>
      <c r="C184">
        <v>19573.997032677264</v>
      </c>
    </row>
    <row r="185" spans="1:3" x14ac:dyDescent="0.35">
      <c r="A185" s="7">
        <v>44866</v>
      </c>
      <c r="B185" s="5" t="s">
        <v>36</v>
      </c>
      <c r="C185">
        <v>1.7893825731256988E-28</v>
      </c>
    </row>
    <row r="186" spans="1:3" x14ac:dyDescent="0.35">
      <c r="A186" s="7">
        <v>44896</v>
      </c>
      <c r="B186" s="5" t="s">
        <v>13</v>
      </c>
      <c r="C186">
        <v>-1432.6302589326001</v>
      </c>
    </row>
    <row r="187" spans="1:3" x14ac:dyDescent="0.35">
      <c r="A187" s="7">
        <v>44896</v>
      </c>
      <c r="B187" s="5" t="s">
        <v>12</v>
      </c>
      <c r="C187">
        <v>5000</v>
      </c>
    </row>
    <row r="188" spans="1:3" x14ac:dyDescent="0.35">
      <c r="A188" s="7">
        <v>44896</v>
      </c>
      <c r="B188" s="5" t="s">
        <v>21</v>
      </c>
      <c r="C188">
        <v>7786.2871706979604</v>
      </c>
    </row>
    <row r="189" spans="1:3" x14ac:dyDescent="0.35">
      <c r="A189" s="7">
        <v>44896</v>
      </c>
      <c r="B189" s="5" t="s">
        <v>14</v>
      </c>
      <c r="C189">
        <v>-3460.1729806166827</v>
      </c>
    </row>
    <row r="190" spans="1:3" x14ac:dyDescent="0.35">
      <c r="A190" s="7">
        <v>44896</v>
      </c>
      <c r="B190" s="5" t="s">
        <v>28</v>
      </c>
      <c r="C190">
        <v>2.8782812860702327E-10</v>
      </c>
    </row>
    <row r="191" spans="1:3" x14ac:dyDescent="0.35">
      <c r="A191" s="7">
        <v>44896</v>
      </c>
      <c r="B191" s="5" t="s">
        <v>34</v>
      </c>
      <c r="C191">
        <v>1115.5053619603959</v>
      </c>
    </row>
    <row r="192" spans="1:3" x14ac:dyDescent="0.35">
      <c r="A192" s="7">
        <v>44896</v>
      </c>
      <c r="B192" s="5" t="s">
        <v>35</v>
      </c>
      <c r="C192">
        <v>16386.920433487499</v>
      </c>
    </row>
    <row r="193" spans="1:3" x14ac:dyDescent="0.35">
      <c r="A193" s="7">
        <v>44896</v>
      </c>
      <c r="B193" s="5" t="s">
        <v>36</v>
      </c>
      <c r="C193">
        <v>1.8038920186265112E-30</v>
      </c>
    </row>
    <row r="194" spans="1:3" x14ac:dyDescent="0.35">
      <c r="A194" s="7">
        <v>44927</v>
      </c>
      <c r="B194" s="5" t="s">
        <v>13</v>
      </c>
      <c r="C194">
        <v>-684.05743529939605</v>
      </c>
    </row>
    <row r="195" spans="1:3" x14ac:dyDescent="0.35">
      <c r="A195" s="7">
        <v>44927</v>
      </c>
      <c r="B195" s="5" t="s">
        <v>12</v>
      </c>
      <c r="C195">
        <v>5000</v>
      </c>
    </row>
    <row r="196" spans="1:3" x14ac:dyDescent="0.35">
      <c r="A196" s="7">
        <v>44927</v>
      </c>
      <c r="B196" s="5" t="s">
        <v>21</v>
      </c>
      <c r="C196">
        <v>8457.0365542154432</v>
      </c>
    </row>
    <row r="197" spans="1:3" x14ac:dyDescent="0.35">
      <c r="A197" s="7">
        <v>44927</v>
      </c>
      <c r="B197" s="5" t="s">
        <v>14</v>
      </c>
      <c r="C197">
        <v>-3360.6215677294067</v>
      </c>
    </row>
    <row r="198" spans="1:3" x14ac:dyDescent="0.35">
      <c r="A198" s="7">
        <v>44927</v>
      </c>
      <c r="B198" s="5" t="s">
        <v>28</v>
      </c>
      <c r="C198">
        <v>2.3314079316993827E-12</v>
      </c>
    </row>
    <row r="199" spans="1:3" x14ac:dyDescent="0.35">
      <c r="A199" s="7">
        <v>44927</v>
      </c>
      <c r="B199" s="5" t="s">
        <v>34</v>
      </c>
      <c r="C199">
        <v>1106.446523549153</v>
      </c>
    </row>
    <row r="200" spans="1:3" x14ac:dyDescent="0.35">
      <c r="A200" s="7">
        <v>44927</v>
      </c>
      <c r="B200" s="5" t="s">
        <v>35</v>
      </c>
      <c r="C200">
        <v>12570.590334523198</v>
      </c>
    </row>
    <row r="201" spans="1:3" x14ac:dyDescent="0.35">
      <c r="A201" s="7">
        <v>44927</v>
      </c>
      <c r="B201" s="5" t="s">
        <v>36</v>
      </c>
      <c r="C201">
        <v>4.6179635676838654E-32</v>
      </c>
    </row>
    <row r="202" spans="1:3" x14ac:dyDescent="0.35">
      <c r="A202" s="7">
        <v>44958</v>
      </c>
      <c r="B202" s="5" t="s">
        <v>13</v>
      </c>
      <c r="C202">
        <v>-931.01028056441419</v>
      </c>
    </row>
    <row r="203" spans="1:3" x14ac:dyDescent="0.35">
      <c r="A203" s="7">
        <v>44958</v>
      </c>
      <c r="B203" s="5" t="s">
        <v>12</v>
      </c>
      <c r="C203">
        <v>5000</v>
      </c>
    </row>
    <row r="204" spans="1:3" x14ac:dyDescent="0.35">
      <c r="A204" s="7">
        <v>44958</v>
      </c>
      <c r="B204" s="5" t="s">
        <v>21</v>
      </c>
      <c r="C204">
        <v>14099.986142369591</v>
      </c>
    </row>
    <row r="205" spans="1:3" x14ac:dyDescent="0.35">
      <c r="A205" s="7">
        <v>44958</v>
      </c>
      <c r="B205" s="5" t="s">
        <v>14</v>
      </c>
      <c r="C205">
        <v>-4263.8465035618974</v>
      </c>
    </row>
    <row r="206" spans="1:3" x14ac:dyDescent="0.35">
      <c r="A206" s="7">
        <v>44958</v>
      </c>
      <c r="B206" s="5" t="s">
        <v>28</v>
      </c>
      <c r="C206">
        <v>774.59983962439401</v>
      </c>
    </row>
    <row r="207" spans="1:3" x14ac:dyDescent="0.35">
      <c r="A207" s="7">
        <v>44958</v>
      </c>
      <c r="B207" s="5" t="s">
        <v>34</v>
      </c>
      <c r="C207">
        <v>1444.2053137123271</v>
      </c>
    </row>
    <row r="208" spans="1:3" x14ac:dyDescent="0.35">
      <c r="A208" s="7">
        <v>44958</v>
      </c>
      <c r="B208" s="5" t="s">
        <v>35</v>
      </c>
      <c r="C208">
        <v>18860.196761561616</v>
      </c>
    </row>
    <row r="209" spans="1:3" x14ac:dyDescent="0.35">
      <c r="A209" s="7">
        <v>44958</v>
      </c>
      <c r="B209" s="5" t="s">
        <v>36</v>
      </c>
      <c r="C209">
        <v>1.200834317438628E-33</v>
      </c>
    </row>
    <row r="210" spans="1:3" x14ac:dyDescent="0.35">
      <c r="A210" s="7">
        <v>44986</v>
      </c>
      <c r="B210" s="5" t="s">
        <v>13</v>
      </c>
      <c r="C210">
        <v>-913.87390455403397</v>
      </c>
    </row>
    <row r="211" spans="1:3" x14ac:dyDescent="0.35">
      <c r="A211" s="7">
        <v>44986</v>
      </c>
      <c r="B211" s="5" t="s">
        <v>12</v>
      </c>
      <c r="C211">
        <v>5000</v>
      </c>
    </row>
    <row r="212" spans="1:3" x14ac:dyDescent="0.35">
      <c r="A212" s="7">
        <v>44986</v>
      </c>
      <c r="B212" s="5" t="s">
        <v>21</v>
      </c>
      <c r="C212">
        <v>10339.635488473517</v>
      </c>
    </row>
    <row r="213" spans="1:3" x14ac:dyDescent="0.35">
      <c r="A213" s="7">
        <v>44986</v>
      </c>
      <c r="B213" s="5" t="s">
        <v>14</v>
      </c>
      <c r="C213">
        <v>-2858.7409981025257</v>
      </c>
    </row>
    <row r="214" spans="1:3" x14ac:dyDescent="0.35">
      <c r="A214" s="7">
        <v>44986</v>
      </c>
      <c r="B214" s="5" t="s">
        <v>28</v>
      </c>
      <c r="C214">
        <v>5422.1988814373999</v>
      </c>
    </row>
    <row r="215" spans="1:3" x14ac:dyDescent="0.35">
      <c r="A215" s="7">
        <v>44986</v>
      </c>
      <c r="B215" s="5" t="s">
        <v>34</v>
      </c>
      <c r="C215">
        <v>762.21066392193995</v>
      </c>
    </row>
    <row r="216" spans="1:3" x14ac:dyDescent="0.35">
      <c r="A216" s="7">
        <v>44986</v>
      </c>
      <c r="B216" s="5" t="s">
        <v>35</v>
      </c>
      <c r="C216">
        <v>16512.425842140845</v>
      </c>
    </row>
    <row r="217" spans="1:3" x14ac:dyDescent="0.35">
      <c r="A217" s="7">
        <v>44986</v>
      </c>
      <c r="B217" s="5" t="s">
        <v>36</v>
      </c>
      <c r="C217">
        <v>1.2105714414869181E-35</v>
      </c>
    </row>
    <row r="218" spans="1:3" x14ac:dyDescent="0.35">
      <c r="A218" s="7">
        <v>45017</v>
      </c>
      <c r="B218" s="5" t="s">
        <v>13</v>
      </c>
      <c r="C218">
        <v>-867.87609834168302</v>
      </c>
    </row>
    <row r="219" spans="1:3" x14ac:dyDescent="0.35">
      <c r="A219" s="7">
        <v>45017</v>
      </c>
      <c r="B219" s="5" t="s">
        <v>12</v>
      </c>
      <c r="C219">
        <v>5000</v>
      </c>
    </row>
    <row r="220" spans="1:3" x14ac:dyDescent="0.35">
      <c r="A220" s="7">
        <v>45017</v>
      </c>
      <c r="B220" s="5" t="s">
        <v>21</v>
      </c>
      <c r="C220">
        <v>10390.947044808641</v>
      </c>
    </row>
    <row r="221" spans="1:3" x14ac:dyDescent="0.35">
      <c r="A221" s="7">
        <v>45017</v>
      </c>
      <c r="B221" s="5" t="s">
        <v>14</v>
      </c>
      <c r="C221">
        <v>-3128.279435393194</v>
      </c>
    </row>
    <row r="222" spans="1:3" x14ac:dyDescent="0.35">
      <c r="A222" s="7">
        <v>45017</v>
      </c>
      <c r="B222" s="5" t="s">
        <v>28</v>
      </c>
      <c r="C222">
        <v>5422.1988814373999</v>
      </c>
    </row>
    <row r="223" spans="1:3" x14ac:dyDescent="0.35">
      <c r="A223" s="7">
        <v>45017</v>
      </c>
      <c r="B223" s="5" t="s">
        <v>34</v>
      </c>
      <c r="C223">
        <v>632.66927464117202</v>
      </c>
    </row>
    <row r="224" spans="1:3" x14ac:dyDescent="0.35">
      <c r="A224" s="7">
        <v>45017</v>
      </c>
      <c r="B224" s="5" t="s">
        <v>35</v>
      </c>
      <c r="C224">
        <v>17473.612317262967</v>
      </c>
    </row>
    <row r="225" spans="1:3" x14ac:dyDescent="0.35">
      <c r="A225" s="7">
        <v>45017</v>
      </c>
      <c r="B225" s="5" t="s">
        <v>36</v>
      </c>
      <c r="C225">
        <v>3.0990628902065078E-37</v>
      </c>
    </row>
    <row r="226" spans="1:3" x14ac:dyDescent="0.35">
      <c r="A226" s="7">
        <v>45047</v>
      </c>
      <c r="B226" s="5" t="s">
        <v>13</v>
      </c>
      <c r="C226">
        <v>-1219.625677545019</v>
      </c>
    </row>
    <row r="227" spans="1:3" x14ac:dyDescent="0.35">
      <c r="A227" s="7">
        <v>45047</v>
      </c>
      <c r="B227" s="5" t="s">
        <v>12</v>
      </c>
      <c r="C227">
        <v>5000</v>
      </c>
    </row>
    <row r="228" spans="1:3" x14ac:dyDescent="0.35">
      <c r="A228" s="7">
        <v>45047</v>
      </c>
      <c r="B228" s="5" t="s">
        <v>21</v>
      </c>
      <c r="C228">
        <v>11208.035574014271</v>
      </c>
    </row>
    <row r="229" spans="1:3" x14ac:dyDescent="0.35">
      <c r="A229" s="7">
        <v>45047</v>
      </c>
      <c r="B229" s="5" t="s">
        <v>14</v>
      </c>
      <c r="C229">
        <v>-2285.4848995112488</v>
      </c>
    </row>
    <row r="230" spans="1:3" x14ac:dyDescent="0.35">
      <c r="A230" s="7">
        <v>45047</v>
      </c>
      <c r="B230" s="5" t="s">
        <v>28</v>
      </c>
      <c r="C230">
        <v>6823.4653171085201</v>
      </c>
    </row>
    <row r="231" spans="1:3" x14ac:dyDescent="0.35">
      <c r="A231" s="7">
        <v>45047</v>
      </c>
      <c r="B231" s="5" t="s">
        <v>34</v>
      </c>
      <c r="C231">
        <v>599.15157251957498</v>
      </c>
    </row>
    <row r="232" spans="1:3" x14ac:dyDescent="0.35">
      <c r="A232" s="7">
        <v>45047</v>
      </c>
      <c r="B232" s="5" t="s">
        <v>35</v>
      </c>
      <c r="C232">
        <v>15429.367288126721</v>
      </c>
    </row>
    <row r="233" spans="1:3" x14ac:dyDescent="0.35">
      <c r="A233" s="7">
        <v>45047</v>
      </c>
      <c r="B233" s="5" t="s">
        <v>36</v>
      </c>
      <c r="C233">
        <v>7.9336009989286685E-39</v>
      </c>
    </row>
    <row r="234" spans="1:3" x14ac:dyDescent="0.35">
      <c r="A234" s="7">
        <v>45078</v>
      </c>
      <c r="B234" s="5" t="s">
        <v>13</v>
      </c>
      <c r="C234">
        <v>-1734.7427620644628</v>
      </c>
    </row>
    <row r="235" spans="1:3" x14ac:dyDescent="0.35">
      <c r="A235" s="7">
        <v>45078</v>
      </c>
      <c r="B235" s="5" t="s">
        <v>12</v>
      </c>
      <c r="C235">
        <v>5000</v>
      </c>
    </row>
    <row r="236" spans="1:3" x14ac:dyDescent="0.35">
      <c r="A236" s="7">
        <v>45078</v>
      </c>
      <c r="B236" s="5" t="s">
        <v>21</v>
      </c>
      <c r="C236">
        <v>16294.086265327518</v>
      </c>
    </row>
    <row r="237" spans="1:3" x14ac:dyDescent="0.35">
      <c r="A237" s="7">
        <v>45078</v>
      </c>
      <c r="B237" s="5" t="s">
        <v>14</v>
      </c>
      <c r="C237">
        <v>-3211.1826133071463</v>
      </c>
    </row>
    <row r="238" spans="1:3" x14ac:dyDescent="0.35">
      <c r="A238" s="7">
        <v>45078</v>
      </c>
      <c r="B238" s="5" t="s">
        <v>28</v>
      </c>
      <c r="C238">
        <v>7252.8875843183505</v>
      </c>
    </row>
    <row r="239" spans="1:3" x14ac:dyDescent="0.35">
      <c r="A239" s="7">
        <v>45078</v>
      </c>
      <c r="B239" s="5" t="s">
        <v>34</v>
      </c>
      <c r="C239">
        <v>588.14508384991598</v>
      </c>
    </row>
    <row r="240" spans="1:3" x14ac:dyDescent="0.35">
      <c r="A240" s="7">
        <v>45078</v>
      </c>
      <c r="B240" s="5" t="s">
        <v>35</v>
      </c>
      <c r="C240">
        <v>18272.965921691757</v>
      </c>
    </row>
    <row r="241" spans="1:3" x14ac:dyDescent="0.35">
      <c r="A241" s="7">
        <v>45078</v>
      </c>
      <c r="B241" s="5" t="s">
        <v>36</v>
      </c>
      <c r="C241">
        <v>2.0630176485253566E-40</v>
      </c>
    </row>
    <row r="242" spans="1:3" x14ac:dyDescent="0.35">
      <c r="A242" s="7">
        <v>45108</v>
      </c>
      <c r="B242" s="5" t="s">
        <v>13</v>
      </c>
      <c r="C242">
        <v>-1818.38753088052</v>
      </c>
    </row>
    <row r="243" spans="1:3" x14ac:dyDescent="0.35">
      <c r="A243" s="7">
        <v>45108</v>
      </c>
      <c r="B243" s="5" t="s">
        <v>12</v>
      </c>
      <c r="C243">
        <v>5000</v>
      </c>
    </row>
    <row r="244" spans="1:3" x14ac:dyDescent="0.35">
      <c r="A244" s="7">
        <v>45108</v>
      </c>
      <c r="B244" s="5" t="s">
        <v>21</v>
      </c>
      <c r="C244">
        <v>13410.014284538011</v>
      </c>
    </row>
    <row r="245" spans="1:3" x14ac:dyDescent="0.35">
      <c r="A245" s="7">
        <v>45108</v>
      </c>
      <c r="B245" s="5" t="s">
        <v>14</v>
      </c>
      <c r="C245">
        <v>-2353.3502398658902</v>
      </c>
    </row>
    <row r="246" spans="1:3" x14ac:dyDescent="0.35">
      <c r="A246" s="7">
        <v>45108</v>
      </c>
      <c r="B246" s="5" t="s">
        <v>28</v>
      </c>
      <c r="C246">
        <v>5802.3100674546804</v>
      </c>
    </row>
    <row r="247" spans="1:3" x14ac:dyDescent="0.35">
      <c r="A247" s="7">
        <v>45108</v>
      </c>
      <c r="B247" s="5" t="s">
        <v>34</v>
      </c>
      <c r="C247">
        <v>398.04535978999218</v>
      </c>
    </row>
    <row r="248" spans="1:3" x14ac:dyDescent="0.35">
      <c r="A248" s="7">
        <v>45108</v>
      </c>
      <c r="B248" s="5" t="s">
        <v>35</v>
      </c>
      <c r="C248">
        <v>13604.606976333615</v>
      </c>
    </row>
    <row r="249" spans="1:3" x14ac:dyDescent="0.35">
      <c r="A249" s="7">
        <v>45108</v>
      </c>
      <c r="B249" s="5" t="s">
        <v>36</v>
      </c>
      <c r="C249">
        <v>2.0797459002631561E-42</v>
      </c>
    </row>
    <row r="250" spans="1:3" x14ac:dyDescent="0.35">
      <c r="A250" s="7">
        <v>45139</v>
      </c>
      <c r="B250" s="5" t="s">
        <v>13</v>
      </c>
      <c r="C250">
        <v>-1093.865481449795</v>
      </c>
    </row>
    <row r="251" spans="1:3" x14ac:dyDescent="0.35">
      <c r="A251" s="7">
        <v>45139</v>
      </c>
      <c r="B251" s="5" t="s">
        <v>12</v>
      </c>
      <c r="C251">
        <v>5000</v>
      </c>
    </row>
    <row r="252" spans="1:3" x14ac:dyDescent="0.35">
      <c r="A252" s="7">
        <v>45139</v>
      </c>
      <c r="B252" s="5" t="s">
        <v>21</v>
      </c>
      <c r="C252">
        <v>16275.113421526359</v>
      </c>
    </row>
    <row r="253" spans="1:3" x14ac:dyDescent="0.35">
      <c r="A253" s="7">
        <v>45139</v>
      </c>
      <c r="B253" s="5" t="s">
        <v>14</v>
      </c>
      <c r="C253">
        <v>-1286.4334514331301</v>
      </c>
    </row>
    <row r="254" spans="1:3" x14ac:dyDescent="0.35">
      <c r="A254" s="7">
        <v>45139</v>
      </c>
      <c r="B254" s="5" t="s">
        <v>28</v>
      </c>
      <c r="C254">
        <v>6623.18356045154</v>
      </c>
    </row>
    <row r="255" spans="1:3" x14ac:dyDescent="0.35">
      <c r="A255" s="7">
        <v>45139</v>
      </c>
      <c r="B255" s="5" t="s">
        <v>34</v>
      </c>
      <c r="C255">
        <v>461.32134609252182</v>
      </c>
    </row>
    <row r="256" spans="1:3" x14ac:dyDescent="0.35">
      <c r="A256" s="7">
        <v>45139</v>
      </c>
      <c r="B256" s="5" t="s">
        <v>35</v>
      </c>
      <c r="C256">
        <v>18158.734361465318</v>
      </c>
    </row>
    <row r="257" spans="1:3" x14ac:dyDescent="0.35">
      <c r="A257" s="7">
        <v>45139</v>
      </c>
      <c r="B257" s="5" t="s">
        <v>36</v>
      </c>
      <c r="C257">
        <v>5.408076984550318E-44</v>
      </c>
    </row>
    <row r="258" spans="1:3" x14ac:dyDescent="0.35">
      <c r="A258" s="7">
        <v>45170</v>
      </c>
      <c r="B258" s="5" t="s">
        <v>13</v>
      </c>
      <c r="C258">
        <v>-807.81708182770501</v>
      </c>
    </row>
    <row r="259" spans="1:3" x14ac:dyDescent="0.35">
      <c r="A259" s="7">
        <v>45170</v>
      </c>
      <c r="B259" s="5" t="s">
        <v>12</v>
      </c>
      <c r="C259">
        <v>5000</v>
      </c>
    </row>
    <row r="260" spans="1:3" x14ac:dyDescent="0.35">
      <c r="A260" s="7">
        <v>45170</v>
      </c>
      <c r="B260" s="5" t="s">
        <v>21</v>
      </c>
      <c r="C260">
        <v>12103.296298483117</v>
      </c>
    </row>
    <row r="261" spans="1:3" x14ac:dyDescent="0.35">
      <c r="A261" s="7">
        <v>45170</v>
      </c>
      <c r="B261" s="5" t="s">
        <v>14</v>
      </c>
      <c r="C261">
        <v>-95.291367365748542</v>
      </c>
    </row>
    <row r="262" spans="1:3" x14ac:dyDescent="0.35">
      <c r="A262" s="7">
        <v>45170</v>
      </c>
      <c r="B262" s="5" t="s">
        <v>28</v>
      </c>
      <c r="C262">
        <v>4737.4327885287603</v>
      </c>
    </row>
    <row r="263" spans="1:3" x14ac:dyDescent="0.35">
      <c r="A263" s="7">
        <v>45170</v>
      </c>
      <c r="B263" s="5" t="s">
        <v>34</v>
      </c>
      <c r="C263">
        <v>388.98652137875075</v>
      </c>
    </row>
    <row r="264" spans="1:3" x14ac:dyDescent="0.35">
      <c r="A264" s="7">
        <v>45170</v>
      </c>
      <c r="B264" s="5" t="s">
        <v>35</v>
      </c>
      <c r="C264">
        <v>14711.89248478413</v>
      </c>
    </row>
    <row r="265" spans="1:3" x14ac:dyDescent="0.35">
      <c r="A265" s="7">
        <v>45170</v>
      </c>
      <c r="B265" s="5" t="s">
        <v>36</v>
      </c>
      <c r="C265">
        <v>5.45192909278585E-46</v>
      </c>
    </row>
    <row r="266" spans="1:3" x14ac:dyDescent="0.35">
      <c r="A266" s="7">
        <v>45200</v>
      </c>
      <c r="B266" s="5" t="s">
        <v>13</v>
      </c>
      <c r="C266">
        <v>-1925.4331038226469</v>
      </c>
    </row>
    <row r="267" spans="1:3" x14ac:dyDescent="0.35">
      <c r="A267" s="7">
        <v>45200</v>
      </c>
      <c r="B267" s="5" t="s">
        <v>12</v>
      </c>
      <c r="C267">
        <v>5000</v>
      </c>
    </row>
    <row r="268" spans="1:3" x14ac:dyDescent="0.35">
      <c r="A268" s="7">
        <v>45200</v>
      </c>
      <c r="B268" s="5" t="s">
        <v>21</v>
      </c>
      <c r="C268">
        <v>11399.195025244619</v>
      </c>
    </row>
    <row r="269" spans="1:3" x14ac:dyDescent="0.35">
      <c r="A269" s="7">
        <v>45200</v>
      </c>
      <c r="B269" s="5" t="s">
        <v>14</v>
      </c>
      <c r="C269">
        <v>-3.6853246678228759E-14</v>
      </c>
    </row>
    <row r="270" spans="1:3" x14ac:dyDescent="0.35">
      <c r="A270" s="7">
        <v>45200</v>
      </c>
      <c r="B270" s="5" t="s">
        <v>28</v>
      </c>
      <c r="C270">
        <v>3854.4698177361488</v>
      </c>
    </row>
    <row r="271" spans="1:3" x14ac:dyDescent="0.35">
      <c r="A271" s="7">
        <v>45200</v>
      </c>
      <c r="B271" s="5" t="s">
        <v>34</v>
      </c>
      <c r="C271">
        <v>278.19692760925619</v>
      </c>
    </row>
    <row r="272" spans="1:3" x14ac:dyDescent="0.35">
      <c r="A272" s="7">
        <v>45200</v>
      </c>
      <c r="B272" s="5" t="s">
        <v>35</v>
      </c>
      <c r="C272">
        <v>14026.366479500386</v>
      </c>
    </row>
    <row r="273" spans="1:3" x14ac:dyDescent="0.35">
      <c r="A273" s="7">
        <v>45200</v>
      </c>
      <c r="B273" s="5" t="s">
        <v>36</v>
      </c>
      <c r="C273">
        <v>1.3956938477531798E-47</v>
      </c>
    </row>
    <row r="274" spans="1:3" x14ac:dyDescent="0.35">
      <c r="A274" s="7">
        <v>45231</v>
      </c>
      <c r="B274" s="5" t="s">
        <v>13</v>
      </c>
      <c r="C274">
        <v>-2864.6709365396382</v>
      </c>
    </row>
    <row r="275" spans="1:3" x14ac:dyDescent="0.35">
      <c r="A275" s="7">
        <v>45231</v>
      </c>
      <c r="B275" s="5" t="s">
        <v>12</v>
      </c>
      <c r="C275">
        <v>5000</v>
      </c>
    </row>
    <row r="276" spans="1:3" x14ac:dyDescent="0.35">
      <c r="A276" s="7">
        <v>45231</v>
      </c>
      <c r="B276" s="5" t="s">
        <v>21</v>
      </c>
      <c r="C276">
        <v>14630.84226892691</v>
      </c>
    </row>
    <row r="277" spans="1:3" x14ac:dyDescent="0.35">
      <c r="A277" s="7">
        <v>45231</v>
      </c>
      <c r="B277" s="5" t="s">
        <v>14</v>
      </c>
      <c r="C277">
        <v>-4.6066558347785947E-14</v>
      </c>
    </row>
    <row r="278" spans="1:3" x14ac:dyDescent="0.35">
      <c r="A278" s="7">
        <v>45231</v>
      </c>
      <c r="B278" s="5" t="s">
        <v>28</v>
      </c>
      <c r="C278">
        <v>3967.0067623442455</v>
      </c>
    </row>
    <row r="279" spans="1:3" x14ac:dyDescent="0.35">
      <c r="A279" s="7">
        <v>45231</v>
      </c>
      <c r="B279" s="5" t="s">
        <v>34</v>
      </c>
      <c r="C279">
        <v>120.0296089489625</v>
      </c>
    </row>
    <row r="280" spans="1:3" x14ac:dyDescent="0.35">
      <c r="A280" s="7">
        <v>45231</v>
      </c>
      <c r="B280" s="5" t="s">
        <v>35</v>
      </c>
      <c r="C280">
        <v>19142.869480906931</v>
      </c>
    </row>
    <row r="281" spans="1:3" x14ac:dyDescent="0.35">
      <c r="A281" s="7">
        <v>45231</v>
      </c>
      <c r="B281" s="5" t="s">
        <v>36</v>
      </c>
      <c r="C281">
        <v>3.6292990285771773E-49</v>
      </c>
    </row>
    <row r="282" spans="1:3" x14ac:dyDescent="0.35">
      <c r="A282" s="7">
        <v>45261</v>
      </c>
      <c r="B282" s="5" t="s">
        <v>13</v>
      </c>
      <c r="C282">
        <v>-2376.5506690152988</v>
      </c>
    </row>
    <row r="283" spans="1:3" x14ac:dyDescent="0.35">
      <c r="A283" s="7">
        <v>45261</v>
      </c>
      <c r="B283" s="5" t="s">
        <v>12</v>
      </c>
      <c r="C283">
        <v>5000</v>
      </c>
    </row>
    <row r="284" spans="1:3" x14ac:dyDescent="0.35">
      <c r="A284" s="7">
        <v>45261</v>
      </c>
      <c r="B284" s="5" t="s">
        <v>21</v>
      </c>
      <c r="C284">
        <v>8083.5266513156057</v>
      </c>
    </row>
    <row r="285" spans="1:3" x14ac:dyDescent="0.35">
      <c r="A285" s="7">
        <v>45261</v>
      </c>
      <c r="B285" s="5" t="s">
        <v>14</v>
      </c>
      <c r="C285">
        <v>-3.6853246678228759E-14</v>
      </c>
    </row>
    <row r="286" spans="1:3" x14ac:dyDescent="0.35">
      <c r="A286" s="7">
        <v>45261</v>
      </c>
      <c r="B286" s="5" t="s">
        <v>28</v>
      </c>
      <c r="C286">
        <v>3972.9786851920881</v>
      </c>
    </row>
    <row r="287" spans="1:3" x14ac:dyDescent="0.35">
      <c r="A287" s="7">
        <v>45261</v>
      </c>
      <c r="B287" s="5" t="s">
        <v>34</v>
      </c>
      <c r="C287">
        <v>97.563689689081201</v>
      </c>
    </row>
    <row r="288" spans="1:3" x14ac:dyDescent="0.35">
      <c r="A288" s="7">
        <v>45261</v>
      </c>
      <c r="B288" s="5" t="s">
        <v>35</v>
      </c>
      <c r="C288">
        <v>15370.392806501259</v>
      </c>
    </row>
    <row r="289" spans="1:3" x14ac:dyDescent="0.35">
      <c r="A289" s="7">
        <v>45261</v>
      </c>
      <c r="B289" s="5" t="s">
        <v>36</v>
      </c>
      <c r="C289">
        <v>3.6587276802540978E-51</v>
      </c>
    </row>
    <row r="290" spans="1:3" x14ac:dyDescent="0.35">
      <c r="A290" s="7">
        <v>45292</v>
      </c>
      <c r="B290" s="5" t="s">
        <v>13</v>
      </c>
      <c r="C290">
        <v>-1188.7342886126701</v>
      </c>
    </row>
    <row r="291" spans="1:3" x14ac:dyDescent="0.35">
      <c r="A291" s="7">
        <v>45292</v>
      </c>
      <c r="B291" s="5" t="s">
        <v>12</v>
      </c>
      <c r="C291">
        <v>5000</v>
      </c>
    </row>
    <row r="292" spans="1:3" x14ac:dyDescent="0.35">
      <c r="A292" s="7">
        <v>45292</v>
      </c>
      <c r="B292" s="5" t="s">
        <v>21</v>
      </c>
      <c r="C292">
        <v>7036.8373072688264</v>
      </c>
    </row>
    <row r="293" spans="1:3" x14ac:dyDescent="0.35">
      <c r="A293" s="7">
        <v>45292</v>
      </c>
      <c r="B293" s="5" t="s">
        <v>14</v>
      </c>
      <c r="C293">
        <v>-1275.1585746496212</v>
      </c>
    </row>
    <row r="294" spans="1:3" x14ac:dyDescent="0.35">
      <c r="A294" s="7">
        <v>45292</v>
      </c>
      <c r="B294" s="5" t="s">
        <v>28</v>
      </c>
      <c r="C294">
        <v>1633.9408811056501</v>
      </c>
    </row>
    <row r="295" spans="1:3" x14ac:dyDescent="0.35">
      <c r="A295" s="7">
        <v>45292</v>
      </c>
      <c r="B295" s="5" t="s">
        <v>34</v>
      </c>
      <c r="C295">
        <v>884.77674762605011</v>
      </c>
    </row>
    <row r="296" spans="1:3" x14ac:dyDescent="0.35">
      <c r="A296" s="7">
        <v>45292</v>
      </c>
      <c r="B296" s="5" t="s">
        <v>35</v>
      </c>
      <c r="C296">
        <v>12699.468019072925</v>
      </c>
    </row>
    <row r="297" spans="1:3" x14ac:dyDescent="0.35">
      <c r="A297" s="7">
        <v>45292</v>
      </c>
      <c r="B297" s="5" t="s">
        <v>36</v>
      </c>
      <c r="C297">
        <v>9.3663428614504891E-53</v>
      </c>
    </row>
    <row r="298" spans="1:3" x14ac:dyDescent="0.35">
      <c r="A298" s="7">
        <v>45323</v>
      </c>
      <c r="B298" s="5" t="s">
        <v>13</v>
      </c>
      <c r="C298">
        <v>-934.69308013212958</v>
      </c>
    </row>
    <row r="299" spans="1:3" x14ac:dyDescent="0.35">
      <c r="A299" s="7">
        <v>45323</v>
      </c>
      <c r="B299" s="5" t="s">
        <v>12</v>
      </c>
      <c r="C299">
        <v>5000</v>
      </c>
    </row>
    <row r="300" spans="1:3" x14ac:dyDescent="0.35">
      <c r="A300" s="7">
        <v>45323</v>
      </c>
      <c r="B300" s="5" t="s">
        <v>21</v>
      </c>
      <c r="C300">
        <v>14102.04237500509</v>
      </c>
    </row>
    <row r="301" spans="1:3" x14ac:dyDescent="0.35">
      <c r="A301" s="7">
        <v>45323</v>
      </c>
      <c r="B301" s="5" t="s">
        <v>14</v>
      </c>
      <c r="C301">
        <v>-4263.8465035618974</v>
      </c>
    </row>
    <row r="302" spans="1:3" x14ac:dyDescent="0.35">
      <c r="A302" s="7">
        <v>45323</v>
      </c>
      <c r="B302" s="5" t="s">
        <v>28</v>
      </c>
      <c r="C302">
        <v>774.59983962439401</v>
      </c>
    </row>
    <row r="303" spans="1:3" x14ac:dyDescent="0.35">
      <c r="A303" s="7">
        <v>45323</v>
      </c>
      <c r="B303" s="5" t="s">
        <v>34</v>
      </c>
      <c r="C303">
        <v>1444.2053137123271</v>
      </c>
    </row>
    <row r="304" spans="1:3" x14ac:dyDescent="0.35">
      <c r="A304" s="7">
        <v>45323</v>
      </c>
      <c r="B304" s="5" t="s">
        <v>35</v>
      </c>
      <c r="C304">
        <v>18613.220607603951</v>
      </c>
    </row>
    <row r="305" spans="1:3" x14ac:dyDescent="0.35">
      <c r="A305" s="7">
        <v>45323</v>
      </c>
      <c r="B305" s="5" t="s">
        <v>36</v>
      </c>
      <c r="C305">
        <v>2.4355813492411808E-54</v>
      </c>
    </row>
    <row r="306" spans="1:3" x14ac:dyDescent="0.35">
      <c r="A306" s="7">
        <v>45352</v>
      </c>
      <c r="B306" s="5" t="s">
        <v>13</v>
      </c>
      <c r="C306">
        <v>-913.89803746194605</v>
      </c>
    </row>
    <row r="307" spans="1:3" x14ac:dyDescent="0.35">
      <c r="A307" s="7">
        <v>45352</v>
      </c>
      <c r="B307" s="5" t="s">
        <v>12</v>
      </c>
      <c r="C307">
        <v>5000</v>
      </c>
    </row>
    <row r="308" spans="1:3" x14ac:dyDescent="0.35">
      <c r="A308" s="7">
        <v>45352</v>
      </c>
      <c r="B308" s="5" t="s">
        <v>21</v>
      </c>
      <c r="C308">
        <v>10340.554497225188</v>
      </c>
    </row>
    <row r="309" spans="1:3" x14ac:dyDescent="0.35">
      <c r="A309" s="7">
        <v>45352</v>
      </c>
      <c r="B309" s="5" t="s">
        <v>14</v>
      </c>
      <c r="C309">
        <v>-2858.7409981025257</v>
      </c>
    </row>
    <row r="310" spans="1:3" x14ac:dyDescent="0.35">
      <c r="A310" s="7">
        <v>45352</v>
      </c>
      <c r="B310" s="5" t="s">
        <v>28</v>
      </c>
      <c r="C310">
        <v>5422.1988814373999</v>
      </c>
    </row>
    <row r="311" spans="1:3" x14ac:dyDescent="0.35">
      <c r="A311" s="7">
        <v>45352</v>
      </c>
      <c r="B311" s="5" t="s">
        <v>34</v>
      </c>
      <c r="C311">
        <v>762.21066392193995</v>
      </c>
    </row>
    <row r="312" spans="1:3" x14ac:dyDescent="0.35">
      <c r="A312" s="7">
        <v>45352</v>
      </c>
      <c r="B312" s="5" t="s">
        <v>35</v>
      </c>
      <c r="C312">
        <v>16377.581751297466</v>
      </c>
    </row>
    <row r="313" spans="1:3" x14ac:dyDescent="0.35">
      <c r="A313" s="7">
        <v>45352</v>
      </c>
      <c r="B313" s="5" t="s">
        <v>36</v>
      </c>
      <c r="C313">
        <v>2.4553305830720816E-56</v>
      </c>
    </row>
    <row r="314" spans="1:3" x14ac:dyDescent="0.35">
      <c r="A314" s="7">
        <v>45383</v>
      </c>
      <c r="B314" s="5" t="s">
        <v>13</v>
      </c>
      <c r="C314">
        <v>-867.876735815286</v>
      </c>
    </row>
    <row r="315" spans="1:3" x14ac:dyDescent="0.35">
      <c r="A315" s="7">
        <v>45383</v>
      </c>
      <c r="B315" s="5" t="s">
        <v>12</v>
      </c>
      <c r="C315">
        <v>5000</v>
      </c>
    </row>
    <row r="316" spans="1:3" x14ac:dyDescent="0.35">
      <c r="A316" s="7">
        <v>45383</v>
      </c>
      <c r="B316" s="5" t="s">
        <v>21</v>
      </c>
      <c r="C316">
        <v>10391.524790215552</v>
      </c>
    </row>
    <row r="317" spans="1:3" x14ac:dyDescent="0.35">
      <c r="A317" s="7">
        <v>45383</v>
      </c>
      <c r="B317" s="5" t="s">
        <v>14</v>
      </c>
      <c r="C317">
        <v>-3128.279435393194</v>
      </c>
    </row>
    <row r="318" spans="1:3" x14ac:dyDescent="0.35">
      <c r="A318" s="7">
        <v>45383</v>
      </c>
      <c r="B318" s="5" t="s">
        <v>28</v>
      </c>
      <c r="C318">
        <v>5422.1988814373999</v>
      </c>
    </row>
    <row r="319" spans="1:3" x14ac:dyDescent="0.35">
      <c r="A319" s="7">
        <v>45383</v>
      </c>
      <c r="B319" s="5" t="s">
        <v>34</v>
      </c>
      <c r="C319">
        <v>632.66927464117202</v>
      </c>
    </row>
    <row r="320" spans="1:3" x14ac:dyDescent="0.35">
      <c r="A320" s="7">
        <v>45383</v>
      </c>
      <c r="B320" s="5" t="s">
        <v>35</v>
      </c>
      <c r="C320">
        <v>17402.001252649003</v>
      </c>
    </row>
    <row r="321" spans="1:3" x14ac:dyDescent="0.35">
      <c r="A321" s="7">
        <v>45383</v>
      </c>
      <c r="B321" s="5" t="s">
        <v>36</v>
      </c>
      <c r="C321">
        <v>6.2856462926645247E-58</v>
      </c>
    </row>
    <row r="322" spans="1:3" x14ac:dyDescent="0.35">
      <c r="A322" s="7">
        <v>45413</v>
      </c>
      <c r="B322" s="5" t="s">
        <v>13</v>
      </c>
      <c r="C322">
        <v>-1557.038779406204</v>
      </c>
    </row>
    <row r="323" spans="1:3" x14ac:dyDescent="0.35">
      <c r="A323" s="7">
        <v>45413</v>
      </c>
      <c r="B323" s="5" t="s">
        <v>12</v>
      </c>
      <c r="C323">
        <v>5000</v>
      </c>
    </row>
    <row r="324" spans="1:3" x14ac:dyDescent="0.35">
      <c r="A324" s="7">
        <v>45413</v>
      </c>
      <c r="B324" s="5" t="s">
        <v>21</v>
      </c>
      <c r="C324">
        <v>15441.689751114129</v>
      </c>
    </row>
    <row r="325" spans="1:3" x14ac:dyDescent="0.35">
      <c r="A325" s="7">
        <v>45413</v>
      </c>
      <c r="B325" s="5" t="s">
        <v>14</v>
      </c>
      <c r="C325">
        <v>-2995.4300157000998</v>
      </c>
    </row>
    <row r="326" spans="1:3" x14ac:dyDescent="0.35">
      <c r="A326" s="7">
        <v>45413</v>
      </c>
      <c r="B326" s="5" t="s">
        <v>28</v>
      </c>
      <c r="C326">
        <v>8274.0428339721911</v>
      </c>
    </row>
    <row r="327" spans="1:3" x14ac:dyDescent="0.35">
      <c r="A327" s="7">
        <v>45413</v>
      </c>
      <c r="B327" s="5" t="s">
        <v>34</v>
      </c>
      <c r="C327">
        <v>733.08649842979503</v>
      </c>
    </row>
    <row r="328" spans="1:3" x14ac:dyDescent="0.35">
      <c r="A328" s="7">
        <v>45413</v>
      </c>
      <c r="B328" s="5" t="s">
        <v>35</v>
      </c>
      <c r="C328">
        <v>18938.944345702923</v>
      </c>
    </row>
    <row r="329" spans="1:3" x14ac:dyDescent="0.35">
      <c r="A329" s="7">
        <v>45413</v>
      </c>
      <c r="B329" s="5" t="s">
        <v>36</v>
      </c>
      <c r="C329">
        <v>1.6344909752716303E-59</v>
      </c>
    </row>
    <row r="330" spans="1:3" x14ac:dyDescent="0.35">
      <c r="A330" s="7">
        <v>45444</v>
      </c>
      <c r="B330" s="5" t="s">
        <v>13</v>
      </c>
      <c r="C330">
        <v>-1397.3296831656819</v>
      </c>
    </row>
    <row r="331" spans="1:3" x14ac:dyDescent="0.35">
      <c r="A331" s="7">
        <v>45444</v>
      </c>
      <c r="B331" s="5" t="s">
        <v>12</v>
      </c>
      <c r="C331">
        <v>5000</v>
      </c>
    </row>
    <row r="332" spans="1:3" x14ac:dyDescent="0.35">
      <c r="A332" s="7">
        <v>45444</v>
      </c>
      <c r="B332" s="5" t="s">
        <v>21</v>
      </c>
      <c r="C332">
        <v>12061.683998009077</v>
      </c>
    </row>
    <row r="333" spans="1:3" x14ac:dyDescent="0.35">
      <c r="A333" s="7">
        <v>45444</v>
      </c>
      <c r="B333" s="5" t="s">
        <v>14</v>
      </c>
      <c r="C333">
        <v>-2501.2374971182962</v>
      </c>
    </row>
    <row r="334" spans="1:3" x14ac:dyDescent="0.35">
      <c r="A334" s="7">
        <v>45444</v>
      </c>
      <c r="B334" s="5" t="s">
        <v>28</v>
      </c>
      <c r="C334">
        <v>5802.3100674546804</v>
      </c>
    </row>
    <row r="335" spans="1:3" x14ac:dyDescent="0.35">
      <c r="A335" s="7">
        <v>45444</v>
      </c>
      <c r="B335" s="5" t="s">
        <v>34</v>
      </c>
      <c r="C335">
        <v>454.21015793969605</v>
      </c>
    </row>
    <row r="336" spans="1:3" x14ac:dyDescent="0.35">
      <c r="A336" s="7">
        <v>45444</v>
      </c>
      <c r="B336" s="5" t="s">
        <v>35</v>
      </c>
      <c r="C336">
        <v>14683.389920163503</v>
      </c>
    </row>
    <row r="337" spans="1:3" x14ac:dyDescent="0.35">
      <c r="A337" s="7">
        <v>45444</v>
      </c>
      <c r="B337" s="5" t="s">
        <v>36</v>
      </c>
      <c r="C337">
        <v>1.6477444617442509E-61</v>
      </c>
    </row>
    <row r="338" spans="1:3" x14ac:dyDescent="0.35">
      <c r="A338" s="7">
        <v>45474</v>
      </c>
      <c r="B338" s="5" t="s">
        <v>13</v>
      </c>
      <c r="C338">
        <v>-1818.387530884492</v>
      </c>
    </row>
    <row r="339" spans="1:3" x14ac:dyDescent="0.35">
      <c r="A339" s="7">
        <v>45474</v>
      </c>
      <c r="B339" s="5" t="s">
        <v>12</v>
      </c>
      <c r="C339">
        <v>5000</v>
      </c>
    </row>
    <row r="340" spans="1:3" x14ac:dyDescent="0.35">
      <c r="A340" s="7">
        <v>45474</v>
      </c>
      <c r="B340" s="5" t="s">
        <v>21</v>
      </c>
      <c r="C340">
        <v>13410.558740119053</v>
      </c>
    </row>
    <row r="341" spans="1:3" x14ac:dyDescent="0.35">
      <c r="A341" s="7">
        <v>45474</v>
      </c>
      <c r="B341" s="5" t="s">
        <v>14</v>
      </c>
      <c r="C341">
        <v>-2353.3502398658902</v>
      </c>
    </row>
    <row r="342" spans="1:3" x14ac:dyDescent="0.35">
      <c r="A342" s="7">
        <v>45474</v>
      </c>
      <c r="B342" s="5" t="s">
        <v>28</v>
      </c>
      <c r="C342">
        <v>5802.3100674546804</v>
      </c>
    </row>
    <row r="343" spans="1:3" x14ac:dyDescent="0.35">
      <c r="A343" s="7">
        <v>45474</v>
      </c>
      <c r="B343" s="5" t="s">
        <v>34</v>
      </c>
      <c r="C343">
        <v>398.04535978999218</v>
      </c>
    </row>
    <row r="344" spans="1:3" x14ac:dyDescent="0.35">
      <c r="A344" s="7">
        <v>45474</v>
      </c>
      <c r="B344" s="5" t="s">
        <v>35</v>
      </c>
      <c r="C344">
        <v>13580.984093467479</v>
      </c>
    </row>
    <row r="345" spans="1:3" x14ac:dyDescent="0.35">
      <c r="A345" s="7">
        <v>45474</v>
      </c>
      <c r="B345" s="5" t="s">
        <v>36</v>
      </c>
      <c r="C345">
        <v>4.218225822065279E-63</v>
      </c>
    </row>
    <row r="346" spans="1:3" x14ac:dyDescent="0.35">
      <c r="A346" s="7">
        <v>45505</v>
      </c>
      <c r="B346" s="5" t="s">
        <v>13</v>
      </c>
      <c r="C346">
        <v>-1093.86548144995</v>
      </c>
    </row>
    <row r="347" spans="1:3" x14ac:dyDescent="0.35">
      <c r="A347" s="7">
        <v>45505</v>
      </c>
      <c r="B347" s="5" t="s">
        <v>12</v>
      </c>
      <c r="C347">
        <v>5000</v>
      </c>
    </row>
    <row r="348" spans="1:3" x14ac:dyDescent="0.35">
      <c r="A348" s="7">
        <v>45505</v>
      </c>
      <c r="B348" s="5" t="s">
        <v>21</v>
      </c>
      <c r="C348">
        <v>16275.780736569923</v>
      </c>
    </row>
    <row r="349" spans="1:3" x14ac:dyDescent="0.35">
      <c r="A349" s="7">
        <v>45505</v>
      </c>
      <c r="B349" s="5" t="s">
        <v>14</v>
      </c>
      <c r="C349">
        <v>-1286.433451433129</v>
      </c>
    </row>
    <row r="350" spans="1:3" x14ac:dyDescent="0.35">
      <c r="A350" s="7">
        <v>45505</v>
      </c>
      <c r="B350" s="5" t="s">
        <v>28</v>
      </c>
      <c r="C350">
        <v>6623.18356045154</v>
      </c>
    </row>
    <row r="351" spans="1:3" x14ac:dyDescent="0.35">
      <c r="A351" s="7">
        <v>45505</v>
      </c>
      <c r="B351" s="5" t="s">
        <v>34</v>
      </c>
      <c r="C351">
        <v>461.32134609252182</v>
      </c>
    </row>
    <row r="352" spans="1:3" x14ac:dyDescent="0.35">
      <c r="A352" s="7">
        <v>45505</v>
      </c>
      <c r="B352" s="5" t="s">
        <v>35</v>
      </c>
      <c r="C352">
        <v>18131.634778386349</v>
      </c>
    </row>
    <row r="353" spans="1:3" x14ac:dyDescent="0.35">
      <c r="A353" s="7">
        <v>45505</v>
      </c>
      <c r="B353" s="5" t="s">
        <v>36</v>
      </c>
      <c r="C353">
        <v>1.0968883256873125E-64</v>
      </c>
    </row>
    <row r="354" spans="1:3" x14ac:dyDescent="0.35">
      <c r="A354" s="7">
        <v>45536</v>
      </c>
      <c r="B354" s="5" t="s">
        <v>13</v>
      </c>
      <c r="C354">
        <v>-807.81708182770592</v>
      </c>
    </row>
    <row r="355" spans="1:3" x14ac:dyDescent="0.35">
      <c r="A355" s="7">
        <v>45536</v>
      </c>
      <c r="B355" s="5" t="s">
        <v>12</v>
      </c>
      <c r="C355">
        <v>5000</v>
      </c>
    </row>
    <row r="356" spans="1:3" x14ac:dyDescent="0.35">
      <c r="A356" s="7">
        <v>45536</v>
      </c>
      <c r="B356" s="5" t="s">
        <v>21</v>
      </c>
      <c r="C356">
        <v>12103.830847351561</v>
      </c>
    </row>
    <row r="357" spans="1:3" x14ac:dyDescent="0.35">
      <c r="A357" s="7">
        <v>45536</v>
      </c>
      <c r="B357" s="5" t="s">
        <v>14</v>
      </c>
      <c r="C357">
        <v>-95.291367365748499</v>
      </c>
    </row>
    <row r="358" spans="1:3" x14ac:dyDescent="0.35">
      <c r="A358" s="7">
        <v>45536</v>
      </c>
      <c r="B358" s="5" t="s">
        <v>28</v>
      </c>
      <c r="C358">
        <v>4737.4327885287603</v>
      </c>
    </row>
    <row r="359" spans="1:3" x14ac:dyDescent="0.35">
      <c r="A359" s="7">
        <v>45536</v>
      </c>
      <c r="B359" s="5" t="s">
        <v>34</v>
      </c>
      <c r="C359">
        <v>388.98652137875075</v>
      </c>
    </row>
    <row r="360" spans="1:3" x14ac:dyDescent="0.35">
      <c r="A360" s="7">
        <v>45536</v>
      </c>
      <c r="B360" s="5" t="s">
        <v>35</v>
      </c>
      <c r="C360">
        <v>14691.162808958776</v>
      </c>
    </row>
    <row r="361" spans="1:3" x14ac:dyDescent="0.35">
      <c r="A361" s="7">
        <v>45536</v>
      </c>
      <c r="B361" s="5" t="s">
        <v>36</v>
      </c>
      <c r="C361">
        <v>1.105782589899482E-66</v>
      </c>
    </row>
    <row r="362" spans="1:3" x14ac:dyDescent="0.35">
      <c r="A362" s="7">
        <v>45566</v>
      </c>
      <c r="B362" s="5" t="s">
        <v>13</v>
      </c>
      <c r="C362">
        <v>-2668.9319879595409</v>
      </c>
    </row>
    <row r="363" spans="1:3" x14ac:dyDescent="0.35">
      <c r="A363" s="7">
        <v>45566</v>
      </c>
      <c r="B363" s="5" t="s">
        <v>12</v>
      </c>
      <c r="C363">
        <v>5000</v>
      </c>
    </row>
    <row r="364" spans="1:3" x14ac:dyDescent="0.35">
      <c r="A364" s="7">
        <v>45566</v>
      </c>
      <c r="B364" s="5" t="s">
        <v>21</v>
      </c>
      <c r="C364">
        <v>15356.100290008031</v>
      </c>
    </row>
    <row r="365" spans="1:3" x14ac:dyDescent="0.35">
      <c r="A365" s="7">
        <v>45566</v>
      </c>
      <c r="B365" s="5" t="s">
        <v>14</v>
      </c>
      <c r="C365">
        <v>0</v>
      </c>
    </row>
    <row r="366" spans="1:3" x14ac:dyDescent="0.35">
      <c r="A366" s="7">
        <v>45566</v>
      </c>
      <c r="B366" s="5" t="s">
        <v>28</v>
      </c>
      <c r="C366">
        <v>4744.507024604135</v>
      </c>
    </row>
    <row r="367" spans="1:3" x14ac:dyDescent="0.35">
      <c r="A367" s="7">
        <v>45566</v>
      </c>
      <c r="B367" s="5" t="s">
        <v>34</v>
      </c>
      <c r="C367">
        <v>301.47814232614928</v>
      </c>
    </row>
    <row r="368" spans="1:3" x14ac:dyDescent="0.35">
      <c r="A368" s="7">
        <v>45566</v>
      </c>
      <c r="B368" s="5" t="s">
        <v>35</v>
      </c>
      <c r="C368">
        <v>17462.862493885896</v>
      </c>
    </row>
    <row r="369" spans="1:3" x14ac:dyDescent="0.35">
      <c r="A369" s="7">
        <v>45566</v>
      </c>
      <c r="B369" s="5" t="s">
        <v>36</v>
      </c>
      <c r="C369">
        <v>2.8754269324897495E-68</v>
      </c>
    </row>
    <row r="370" spans="1:3" x14ac:dyDescent="0.35">
      <c r="A370" s="7">
        <v>45597</v>
      </c>
      <c r="B370" s="5" t="s">
        <v>13</v>
      </c>
      <c r="C370">
        <v>-2121.1720524027442</v>
      </c>
    </row>
    <row r="371" spans="1:3" x14ac:dyDescent="0.35">
      <c r="A371" s="7">
        <v>45597</v>
      </c>
      <c r="B371" s="5" t="s">
        <v>12</v>
      </c>
      <c r="C371">
        <v>5000</v>
      </c>
    </row>
    <row r="372" spans="1:3" x14ac:dyDescent="0.35">
      <c r="A372" s="7">
        <v>45597</v>
      </c>
      <c r="B372" s="5" t="s">
        <v>21</v>
      </c>
      <c r="C372">
        <v>10675.10411858236</v>
      </c>
    </row>
    <row r="373" spans="1:3" x14ac:dyDescent="0.35">
      <c r="A373" s="7">
        <v>45597</v>
      </c>
      <c r="B373" s="5" t="s">
        <v>14</v>
      </c>
      <c r="C373">
        <v>0</v>
      </c>
    </row>
    <row r="374" spans="1:3" x14ac:dyDescent="0.35">
      <c r="A374" s="7">
        <v>45597</v>
      </c>
      <c r="B374" s="5" t="s">
        <v>28</v>
      </c>
      <c r="C374">
        <v>3076.9695554762598</v>
      </c>
    </row>
    <row r="375" spans="1:3" x14ac:dyDescent="0.35">
      <c r="A375" s="7">
        <v>45597</v>
      </c>
      <c r="B375" s="5" t="s">
        <v>34</v>
      </c>
      <c r="C375">
        <v>96.748394232069401</v>
      </c>
    </row>
    <row r="376" spans="1:3" x14ac:dyDescent="0.35">
      <c r="A376" s="7">
        <v>45597</v>
      </c>
      <c r="B376" s="5" t="s">
        <v>35</v>
      </c>
      <c r="C376">
        <v>15660.865816344543</v>
      </c>
    </row>
    <row r="377" spans="1:3" x14ac:dyDescent="0.35">
      <c r="A377" s="7">
        <v>45597</v>
      </c>
      <c r="B377" s="5" t="s">
        <v>36</v>
      </c>
      <c r="C377">
        <v>2.898742712466104E-70</v>
      </c>
    </row>
    <row r="378" spans="1:3" x14ac:dyDescent="0.35">
      <c r="A378" s="7">
        <v>45627</v>
      </c>
      <c r="B378" s="5" t="s">
        <v>13</v>
      </c>
      <c r="C378">
        <v>-2376.5506690152988</v>
      </c>
    </row>
    <row r="379" spans="1:3" x14ac:dyDescent="0.35">
      <c r="A379" s="7">
        <v>45627</v>
      </c>
      <c r="B379" s="5" t="s">
        <v>12</v>
      </c>
      <c r="C379">
        <v>5000</v>
      </c>
    </row>
    <row r="380" spans="1:3" x14ac:dyDescent="0.35">
      <c r="A380" s="7">
        <v>45627</v>
      </c>
      <c r="B380" s="5" t="s">
        <v>21</v>
      </c>
      <c r="C380">
        <v>8084.0203200755659</v>
      </c>
    </row>
    <row r="381" spans="1:3" x14ac:dyDescent="0.35">
      <c r="A381" s="7">
        <v>45627</v>
      </c>
      <c r="B381" s="5" t="s">
        <v>14</v>
      </c>
      <c r="C381">
        <v>0</v>
      </c>
    </row>
    <row r="382" spans="1:3" x14ac:dyDescent="0.35">
      <c r="A382" s="7">
        <v>45627</v>
      </c>
      <c r="B382" s="5" t="s">
        <v>28</v>
      </c>
      <c r="C382">
        <v>3972.9786851920881</v>
      </c>
    </row>
    <row r="383" spans="1:3" x14ac:dyDescent="0.35">
      <c r="A383" s="7">
        <v>45627</v>
      </c>
      <c r="B383" s="5" t="s">
        <v>34</v>
      </c>
      <c r="C383">
        <v>97.563689689081201</v>
      </c>
    </row>
    <row r="384" spans="1:3" x14ac:dyDescent="0.35">
      <c r="A384" s="7">
        <v>45627</v>
      </c>
      <c r="B384" s="5" t="s">
        <v>35</v>
      </c>
      <c r="C384">
        <v>15349.849206327242</v>
      </c>
    </row>
    <row r="385" spans="1:3" x14ac:dyDescent="0.35">
      <c r="A385" s="7">
        <v>45627</v>
      </c>
      <c r="B385" s="5" t="s">
        <v>36</v>
      </c>
      <c r="C385">
        <v>7.4207813439132159E-72</v>
      </c>
    </row>
    <row r="386" spans="1:3" x14ac:dyDescent="0.35">
      <c r="A386" s="7">
        <v>45658</v>
      </c>
      <c r="B386" s="5" t="s">
        <v>13</v>
      </c>
      <c r="C386">
        <v>-936.61638771493904</v>
      </c>
    </row>
    <row r="387" spans="1:3" x14ac:dyDescent="0.35">
      <c r="A387" s="7">
        <v>45658</v>
      </c>
      <c r="B387" s="5" t="s">
        <v>12</v>
      </c>
      <c r="C387">
        <v>5000</v>
      </c>
    </row>
    <row r="388" spans="1:3" x14ac:dyDescent="0.35">
      <c r="A388" s="7">
        <v>45658</v>
      </c>
      <c r="B388" s="5" t="s">
        <v>21</v>
      </c>
      <c r="C388">
        <v>-123.84420720366506</v>
      </c>
    </row>
    <row r="389" spans="1:3" x14ac:dyDescent="0.35">
      <c r="A389" s="7">
        <v>45658</v>
      </c>
      <c r="B389" s="5" t="s">
        <v>14</v>
      </c>
      <c r="C389">
        <v>-228.699279848202</v>
      </c>
    </row>
    <row r="390" spans="1:3" x14ac:dyDescent="0.35">
      <c r="A390" s="7">
        <v>45658</v>
      </c>
      <c r="B390" s="5" t="s">
        <v>28</v>
      </c>
      <c r="C390">
        <v>1633.9408811056501</v>
      </c>
    </row>
    <row r="391" spans="1:3" x14ac:dyDescent="0.35">
      <c r="A391" s="7">
        <v>45658</v>
      </c>
      <c r="B391" s="5" t="s">
        <v>34</v>
      </c>
      <c r="C391">
        <v>289.88282915975805</v>
      </c>
    </row>
    <row r="392" spans="1:3" x14ac:dyDescent="0.35">
      <c r="A392" s="7">
        <v>45658</v>
      </c>
      <c r="B392" s="5" t="s">
        <v>35</v>
      </c>
      <c r="C392">
        <v>6632.7846256699086</v>
      </c>
    </row>
    <row r="393" spans="1:3" x14ac:dyDescent="0.35">
      <c r="A393" s="7">
        <v>45658</v>
      </c>
      <c r="B393" s="5" t="s">
        <v>36</v>
      </c>
      <c r="C393">
        <v>1.6376896758980931E-73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B1B6-0DC8-4A64-8A58-CD3F2C9877A6}">
  <dimension ref="A1:I50"/>
  <sheetViews>
    <sheetView workbookViewId="0">
      <selection sqref="A1:I50"/>
    </sheetView>
  </sheetViews>
  <sheetFormatPr defaultRowHeight="14.5" x14ac:dyDescent="0.35"/>
  <cols>
    <col min="2" max="2" width="14.08984375" customWidth="1"/>
    <col min="4" max="4" width="14" customWidth="1"/>
    <col min="6" max="6" width="10.36328125" customWidth="1"/>
    <col min="7" max="7" width="11.6328125" customWidth="1"/>
    <col min="9" max="9" width="18.36328125" customWidth="1"/>
  </cols>
  <sheetData>
    <row r="1" spans="1:9" x14ac:dyDescent="0.35">
      <c r="A1" t="s">
        <v>10</v>
      </c>
      <c r="B1" t="s">
        <v>13</v>
      </c>
      <c r="C1" t="s">
        <v>12</v>
      </c>
      <c r="D1" t="s">
        <v>21</v>
      </c>
      <c r="E1" t="s">
        <v>14</v>
      </c>
      <c r="F1" t="s">
        <v>28</v>
      </c>
      <c r="G1" t="s">
        <v>34</v>
      </c>
      <c r="H1" t="s">
        <v>35</v>
      </c>
      <c r="I1" t="s">
        <v>36</v>
      </c>
    </row>
    <row r="2" spans="1:9" x14ac:dyDescent="0.35">
      <c r="A2" s="6">
        <v>44197</v>
      </c>
      <c r="B2">
        <v>-107.3882871632126</v>
      </c>
      <c r="C2">
        <v>5000</v>
      </c>
      <c r="D2">
        <v>1340.1621563237604</v>
      </c>
      <c r="E2">
        <v>0</v>
      </c>
      <c r="F2">
        <v>10.8709578741475</v>
      </c>
      <c r="G2">
        <v>23.281214716893</v>
      </c>
      <c r="H2">
        <v>7372.0862064406274</v>
      </c>
      <c r="I2">
        <v>0</v>
      </c>
    </row>
    <row r="3" spans="1:9" x14ac:dyDescent="0.35">
      <c r="A3" s="6">
        <v>44228</v>
      </c>
      <c r="B3">
        <v>-457.55597839660243</v>
      </c>
      <c r="C3">
        <v>5000</v>
      </c>
      <c r="D3">
        <v>7606.1500124299546</v>
      </c>
      <c r="E3">
        <v>0</v>
      </c>
      <c r="F3">
        <v>63.793566488452711</v>
      </c>
      <c r="G3">
        <v>46.562429433786001</v>
      </c>
      <c r="H3">
        <v>14184.035701542212</v>
      </c>
      <c r="I3">
        <v>0</v>
      </c>
    </row>
    <row r="4" spans="1:9" x14ac:dyDescent="0.35">
      <c r="A4" s="6">
        <v>44256</v>
      </c>
      <c r="B4">
        <v>-459.36514420620529</v>
      </c>
      <c r="C4">
        <v>5000</v>
      </c>
      <c r="D4">
        <v>7060.314850590963</v>
      </c>
      <c r="E4">
        <v>0</v>
      </c>
      <c r="F4">
        <v>55.980655487114902</v>
      </c>
      <c r="G4">
        <v>80.986015396507298</v>
      </c>
      <c r="H4">
        <v>11379.391641971124</v>
      </c>
      <c r="I4">
        <v>0</v>
      </c>
    </row>
    <row r="5" spans="1:9" x14ac:dyDescent="0.35">
      <c r="A5" s="6">
        <v>44287</v>
      </c>
      <c r="B5">
        <v>-463.07174419872035</v>
      </c>
      <c r="C5">
        <v>5000</v>
      </c>
      <c r="D5">
        <v>9037.8902297862642</v>
      </c>
      <c r="E5">
        <v>0</v>
      </c>
      <c r="F5">
        <v>2280.3717085778499</v>
      </c>
      <c r="G5">
        <v>1063.7341004401433</v>
      </c>
      <c r="H5">
        <v>14949.900102157262</v>
      </c>
      <c r="I5">
        <v>0</v>
      </c>
    </row>
    <row r="6" spans="1:9" x14ac:dyDescent="0.35">
      <c r="A6" s="6">
        <v>44317</v>
      </c>
      <c r="B6">
        <v>-647.94273119819104</v>
      </c>
      <c r="C6">
        <v>5000</v>
      </c>
      <c r="D6">
        <v>5796.5035860630032</v>
      </c>
      <c r="E6">
        <v>0</v>
      </c>
      <c r="F6">
        <v>2093.0229389125439</v>
      </c>
      <c r="G6">
        <v>1996.024455533161</v>
      </c>
      <c r="H6">
        <v>11569.810859976484</v>
      </c>
      <c r="I6">
        <v>1928.5515712807528</v>
      </c>
    </row>
    <row r="7" spans="1:9" x14ac:dyDescent="0.35">
      <c r="A7" s="6">
        <v>44348</v>
      </c>
      <c r="B7">
        <v>-672.60397459215551</v>
      </c>
      <c r="C7">
        <v>5000</v>
      </c>
      <c r="D7">
        <v>9120.1759334042545</v>
      </c>
      <c r="E7">
        <v>0</v>
      </c>
      <c r="F7">
        <v>1783.7702605191557</v>
      </c>
      <c r="G7">
        <v>2558.4424382951483</v>
      </c>
      <c r="H7">
        <v>16502.936735322393</v>
      </c>
      <c r="I7">
        <v>50.149181036212468</v>
      </c>
    </row>
    <row r="8" spans="1:9" x14ac:dyDescent="0.35">
      <c r="A8" s="6">
        <v>44378</v>
      </c>
      <c r="B8">
        <v>-427.7258900959327</v>
      </c>
      <c r="C8">
        <v>5000</v>
      </c>
      <c r="D8">
        <v>6962.5414463575944</v>
      </c>
      <c r="E8">
        <v>0</v>
      </c>
      <c r="F8">
        <v>7885.6237060745843</v>
      </c>
      <c r="G8">
        <v>1660.8474343171902</v>
      </c>
      <c r="H8">
        <v>13198.096113382107</v>
      </c>
      <c r="I8">
        <v>0.50555822310182164</v>
      </c>
    </row>
    <row r="9" spans="1:9" x14ac:dyDescent="0.35">
      <c r="A9" s="6">
        <v>44409</v>
      </c>
      <c r="B9">
        <v>-1169.2563096169531</v>
      </c>
      <c r="C9">
        <v>5000</v>
      </c>
      <c r="D9">
        <v>7545.0835355212457</v>
      </c>
      <c r="E9">
        <v>0</v>
      </c>
      <c r="F9">
        <v>10307.077866390009</v>
      </c>
      <c r="G9">
        <v>1262.258544222522</v>
      </c>
      <c r="H9">
        <v>12185.575969934805</v>
      </c>
      <c r="I9">
        <v>1.2942290511406631E-2</v>
      </c>
    </row>
    <row r="10" spans="1:9" x14ac:dyDescent="0.35">
      <c r="A10" s="6">
        <v>44440</v>
      </c>
      <c r="B10">
        <v>-1064.4738784707831</v>
      </c>
      <c r="C10">
        <v>5000</v>
      </c>
      <c r="D10">
        <v>10997.368101389473</v>
      </c>
      <c r="E10">
        <v>0</v>
      </c>
      <c r="F10">
        <v>9223.1625880411502</v>
      </c>
      <c r="G10">
        <v>1371.734606422388</v>
      </c>
      <c r="H10">
        <v>16390.011048562206</v>
      </c>
      <c r="I10">
        <v>3.3654545698705605E-4</v>
      </c>
    </row>
    <row r="11" spans="1:9" x14ac:dyDescent="0.35">
      <c r="A11" s="6">
        <v>44470</v>
      </c>
      <c r="B11">
        <v>-722.68436688199995</v>
      </c>
      <c r="C11">
        <v>5000</v>
      </c>
      <c r="D11">
        <v>7895.4376768018137</v>
      </c>
      <c r="E11">
        <v>0</v>
      </c>
      <c r="F11">
        <v>7510.3557117706096</v>
      </c>
      <c r="G11">
        <v>1226.0231905775531</v>
      </c>
      <c r="H11">
        <v>13232.7392185111</v>
      </c>
      <c r="I11">
        <v>3.3927438038221868E-6</v>
      </c>
    </row>
    <row r="12" spans="1:9" x14ac:dyDescent="0.35">
      <c r="A12" s="6">
        <v>44501</v>
      </c>
      <c r="B12">
        <v>-557.47879554364658</v>
      </c>
      <c r="C12">
        <v>5000</v>
      </c>
      <c r="D12">
        <v>7862.7026217196435</v>
      </c>
      <c r="E12">
        <v>0</v>
      </c>
      <c r="F12">
        <v>1254.3843252344029</v>
      </c>
      <c r="G12">
        <v>1858.7830536028368</v>
      </c>
      <c r="H12">
        <v>13054.428557038562</v>
      </c>
      <c r="I12">
        <v>8.6854241377847877E-8</v>
      </c>
    </row>
    <row r="13" spans="1:9" x14ac:dyDescent="0.35">
      <c r="A13" s="6">
        <v>44531</v>
      </c>
      <c r="B13">
        <v>-978.63350955921987</v>
      </c>
      <c r="C13">
        <v>5000</v>
      </c>
      <c r="D13">
        <v>7958.7387758424884</v>
      </c>
      <c r="E13">
        <v>0</v>
      </c>
      <c r="F13">
        <v>9426.5412740851425</v>
      </c>
      <c r="G13">
        <v>2598.7542692251773</v>
      </c>
      <c r="H13">
        <v>18745.655390859672</v>
      </c>
      <c r="I13">
        <v>2.2585183302762229E-9</v>
      </c>
    </row>
    <row r="14" spans="1:9" x14ac:dyDescent="0.35">
      <c r="A14" s="6">
        <v>44562</v>
      </c>
      <c r="B14">
        <v>-460.62996778174636</v>
      </c>
      <c r="C14">
        <v>5000</v>
      </c>
      <c r="D14">
        <v>7569.151985744078</v>
      </c>
      <c r="E14">
        <v>0</v>
      </c>
      <c r="F14">
        <v>1957.341756779711</v>
      </c>
      <c r="G14">
        <v>2020.4833192435158</v>
      </c>
      <c r="H14">
        <v>13603.127665673477</v>
      </c>
      <c r="I14">
        <v>2.2768318251754559E-11</v>
      </c>
    </row>
    <row r="15" spans="1:9" x14ac:dyDescent="0.35">
      <c r="A15" s="6">
        <v>44593</v>
      </c>
      <c r="B15">
        <v>-424.10470777490536</v>
      </c>
      <c r="C15">
        <v>5000</v>
      </c>
      <c r="D15">
        <v>6873.6856603925444</v>
      </c>
      <c r="E15">
        <v>0</v>
      </c>
      <c r="F15">
        <v>210.41852596965947</v>
      </c>
      <c r="G15">
        <v>2311.2720322443984</v>
      </c>
      <c r="H15">
        <v>14766.133745608879</v>
      </c>
      <c r="I15">
        <v>5.8286894724491686E-13</v>
      </c>
    </row>
    <row r="16" spans="1:9" x14ac:dyDescent="0.35">
      <c r="A16" s="6">
        <v>44621</v>
      </c>
      <c r="B16">
        <v>-354.01199881389027</v>
      </c>
      <c r="C16">
        <v>5000</v>
      </c>
      <c r="D16">
        <v>10355.849995350045</v>
      </c>
      <c r="E16">
        <v>0</v>
      </c>
      <c r="F16">
        <v>3955.3675389949071</v>
      </c>
      <c r="G16">
        <v>2440.6775389489958</v>
      </c>
      <c r="H16">
        <v>15722.928306006595</v>
      </c>
      <c r="I16">
        <v>1.5156659946801427E-14</v>
      </c>
    </row>
    <row r="17" spans="1:9" x14ac:dyDescent="0.35">
      <c r="A17" s="6">
        <v>44652</v>
      </c>
      <c r="B17">
        <v>-865.910202451332</v>
      </c>
      <c r="C17">
        <v>5000</v>
      </c>
      <c r="D17">
        <v>9380.2367857463742</v>
      </c>
      <c r="E17">
        <v>0</v>
      </c>
      <c r="F17">
        <v>2837.457068998584</v>
      </c>
      <c r="G17">
        <v>1553.0472572234039</v>
      </c>
      <c r="H17">
        <v>9590.2702801501309</v>
      </c>
      <c r="I17">
        <v>1.5279559730657164E-16</v>
      </c>
    </row>
    <row r="18" spans="1:9" x14ac:dyDescent="0.35">
      <c r="A18" s="6">
        <v>44682</v>
      </c>
      <c r="B18">
        <v>-1445.745869036153</v>
      </c>
      <c r="C18">
        <v>5000</v>
      </c>
      <c r="D18">
        <v>9528.5500665881536</v>
      </c>
      <c r="E18">
        <v>0</v>
      </c>
      <c r="F18">
        <v>109.67916216358884</v>
      </c>
      <c r="G18">
        <v>1043.0346546704541</v>
      </c>
      <c r="H18">
        <v>10572.038744567975</v>
      </c>
      <c r="I18">
        <v>3.9115672910482326E-18</v>
      </c>
    </row>
    <row r="19" spans="1:9" x14ac:dyDescent="0.35">
      <c r="A19" s="6">
        <v>44713</v>
      </c>
      <c r="B19">
        <v>-1687.0490306081629</v>
      </c>
      <c r="C19">
        <v>5000</v>
      </c>
      <c r="D19">
        <v>13486.942855996764</v>
      </c>
      <c r="E19">
        <v>0</v>
      </c>
      <c r="F19">
        <v>2808.6742964254449</v>
      </c>
      <c r="G19">
        <v>959.55745871085605</v>
      </c>
      <c r="H19">
        <v>15692.986560446314</v>
      </c>
      <c r="I19">
        <v>1.017146231064144E-19</v>
      </c>
    </row>
    <row r="20" spans="1:9" x14ac:dyDescent="0.35">
      <c r="A20" s="6">
        <v>44743</v>
      </c>
      <c r="B20">
        <v>-1506.3492998343072</v>
      </c>
      <c r="C20">
        <v>5000</v>
      </c>
      <c r="D20">
        <v>11246.422849711464</v>
      </c>
      <c r="E20">
        <v>0</v>
      </c>
      <c r="F20">
        <v>91.720330544213354</v>
      </c>
      <c r="G20">
        <v>599.15157251957498</v>
      </c>
      <c r="H20">
        <v>15142.734793312522</v>
      </c>
      <c r="I20">
        <v>1.0253938959445483E-21</v>
      </c>
    </row>
    <row r="21" spans="1:9" x14ac:dyDescent="0.35">
      <c r="A21" s="6">
        <v>44774</v>
      </c>
      <c r="B21">
        <v>-1407.995413662552</v>
      </c>
      <c r="C21">
        <v>5000</v>
      </c>
      <c r="D21">
        <v>10220.130774672794</v>
      </c>
      <c r="E21">
        <v>0</v>
      </c>
      <c r="F21">
        <v>0.74293467837342486</v>
      </c>
      <c r="G21">
        <v>553.85738046336405</v>
      </c>
      <c r="H21">
        <v>16045.303582744116</v>
      </c>
      <c r="I21">
        <v>2.6250083736180508E-23</v>
      </c>
    </row>
    <row r="22" spans="1:9" x14ac:dyDescent="0.35">
      <c r="A22" s="6">
        <v>44805</v>
      </c>
      <c r="B22">
        <v>-1671.770384508591</v>
      </c>
      <c r="C22">
        <v>5000</v>
      </c>
      <c r="D22">
        <v>14261.568784884832</v>
      </c>
      <c r="E22">
        <v>-1246.4110751727014</v>
      </c>
      <c r="F22">
        <v>5400.3644981649095</v>
      </c>
      <c r="G22">
        <v>687.7923063735841</v>
      </c>
      <c r="H22">
        <v>20848.101397753402</v>
      </c>
      <c r="I22">
        <v>6.8259528088596299E-25</v>
      </c>
    </row>
    <row r="23" spans="1:9" x14ac:dyDescent="0.35">
      <c r="A23" s="6">
        <v>44835</v>
      </c>
      <c r="B23">
        <v>-1515.3510995542699</v>
      </c>
      <c r="C23">
        <v>5000</v>
      </c>
      <c r="D23">
        <v>10431.883720611435</v>
      </c>
      <c r="E23">
        <v>-948.63999308488997</v>
      </c>
      <c r="F23">
        <v>2160.1433930210287</v>
      </c>
      <c r="G23">
        <v>610.02217861306599</v>
      </c>
      <c r="H23">
        <v>16335.932267191396</v>
      </c>
      <c r="I23">
        <v>6.8813019509372949E-27</v>
      </c>
    </row>
    <row r="24" spans="1:9" x14ac:dyDescent="0.35">
      <c r="A24" s="6">
        <v>44866</v>
      </c>
      <c r="B24">
        <v>-1895.7019312584839</v>
      </c>
      <c r="C24">
        <v>5000</v>
      </c>
      <c r="D24">
        <v>14304.859245361466</v>
      </c>
      <c r="E24">
        <v>-712.66391609761354</v>
      </c>
      <c r="F24">
        <v>1.1912487000487361E-7</v>
      </c>
      <c r="G24">
        <v>1340.028671983039</v>
      </c>
      <c r="H24">
        <v>19573.997032677264</v>
      </c>
      <c r="I24">
        <v>1.7893825731256988E-28</v>
      </c>
    </row>
    <row r="25" spans="1:9" x14ac:dyDescent="0.35">
      <c r="A25" s="6">
        <v>44896</v>
      </c>
      <c r="B25">
        <v>-1432.6302589326001</v>
      </c>
      <c r="C25">
        <v>5000</v>
      </c>
      <c r="D25">
        <v>7786.2871706979604</v>
      </c>
      <c r="E25">
        <v>-3460.1729806166827</v>
      </c>
      <c r="F25">
        <v>2.8782812860702327E-10</v>
      </c>
      <c r="G25">
        <v>1115.5053619603959</v>
      </c>
      <c r="H25">
        <v>16386.920433487499</v>
      </c>
      <c r="I25">
        <v>1.8038920186265112E-30</v>
      </c>
    </row>
    <row r="26" spans="1:9" x14ac:dyDescent="0.35">
      <c r="A26" s="6">
        <v>44927</v>
      </c>
      <c r="B26">
        <v>-684.05743529939605</v>
      </c>
      <c r="C26">
        <v>5000</v>
      </c>
      <c r="D26">
        <v>8457.0365542154432</v>
      </c>
      <c r="E26">
        <v>-3360.6215677294067</v>
      </c>
      <c r="F26">
        <v>2.3314079316993827E-12</v>
      </c>
      <c r="G26">
        <v>1106.446523549153</v>
      </c>
      <c r="H26">
        <v>12570.590334523198</v>
      </c>
      <c r="I26">
        <v>4.6179635676838654E-32</v>
      </c>
    </row>
    <row r="27" spans="1:9" x14ac:dyDescent="0.35">
      <c r="A27" s="6">
        <v>44958</v>
      </c>
      <c r="B27">
        <v>-931.01028056441419</v>
      </c>
      <c r="C27">
        <v>5000</v>
      </c>
      <c r="D27">
        <v>14099.986142369591</v>
      </c>
      <c r="E27">
        <v>-4263.8465035618974</v>
      </c>
      <c r="F27">
        <v>774.59983962439401</v>
      </c>
      <c r="G27">
        <v>1444.2053137123271</v>
      </c>
      <c r="H27">
        <v>18860.196761561616</v>
      </c>
      <c r="I27">
        <v>1.200834317438628E-33</v>
      </c>
    </row>
    <row r="28" spans="1:9" x14ac:dyDescent="0.35">
      <c r="A28" s="6">
        <v>44986</v>
      </c>
      <c r="B28">
        <v>-913.87390455403397</v>
      </c>
      <c r="C28">
        <v>5000</v>
      </c>
      <c r="D28">
        <v>10339.635488473517</v>
      </c>
      <c r="E28">
        <v>-2858.7409981025257</v>
      </c>
      <c r="F28">
        <v>5422.1988814373999</v>
      </c>
      <c r="G28">
        <v>762.21066392193995</v>
      </c>
      <c r="H28">
        <v>16512.425842140845</v>
      </c>
      <c r="I28">
        <v>1.2105714414869181E-35</v>
      </c>
    </row>
    <row r="29" spans="1:9" x14ac:dyDescent="0.35">
      <c r="A29" s="6">
        <v>45017</v>
      </c>
      <c r="B29">
        <v>-867.87609834168302</v>
      </c>
      <c r="C29">
        <v>5000</v>
      </c>
      <c r="D29">
        <v>10390.947044808641</v>
      </c>
      <c r="E29">
        <v>-3128.279435393194</v>
      </c>
      <c r="F29">
        <v>5422.1988814373999</v>
      </c>
      <c r="G29">
        <v>632.66927464117202</v>
      </c>
      <c r="H29">
        <v>17473.612317262967</v>
      </c>
      <c r="I29">
        <v>3.0990628902065078E-37</v>
      </c>
    </row>
    <row r="30" spans="1:9" x14ac:dyDescent="0.35">
      <c r="A30" s="6">
        <v>45047</v>
      </c>
      <c r="B30">
        <v>-1219.625677545019</v>
      </c>
      <c r="C30">
        <v>5000</v>
      </c>
      <c r="D30">
        <v>11208.035574014271</v>
      </c>
      <c r="E30">
        <v>-2285.4848995112488</v>
      </c>
      <c r="F30">
        <v>6823.4653171085201</v>
      </c>
      <c r="G30">
        <v>599.15157251957498</v>
      </c>
      <c r="H30">
        <v>15429.367288126721</v>
      </c>
      <c r="I30">
        <v>7.9336009989286685E-39</v>
      </c>
    </row>
    <row r="31" spans="1:9" x14ac:dyDescent="0.35">
      <c r="A31" s="6">
        <v>45078</v>
      </c>
      <c r="B31">
        <v>-1734.7427620644628</v>
      </c>
      <c r="C31">
        <v>5000</v>
      </c>
      <c r="D31">
        <v>16294.086265327518</v>
      </c>
      <c r="E31">
        <v>-3211.1826133071463</v>
      </c>
      <c r="F31">
        <v>7252.8875843183505</v>
      </c>
      <c r="G31">
        <v>588.14508384991598</v>
      </c>
      <c r="H31">
        <v>18272.965921691757</v>
      </c>
      <c r="I31">
        <v>2.0630176485253566E-40</v>
      </c>
    </row>
    <row r="32" spans="1:9" x14ac:dyDescent="0.35">
      <c r="A32" s="6">
        <v>45108</v>
      </c>
      <c r="B32">
        <v>-1818.38753088052</v>
      </c>
      <c r="C32">
        <v>5000</v>
      </c>
      <c r="D32">
        <v>13410.014284538011</v>
      </c>
      <c r="E32">
        <v>-2353.3502398658902</v>
      </c>
      <c r="F32">
        <v>5802.3100674546804</v>
      </c>
      <c r="G32">
        <v>398.04535978999218</v>
      </c>
      <c r="H32">
        <v>13604.606976333615</v>
      </c>
      <c r="I32">
        <v>2.0797459002631561E-42</v>
      </c>
    </row>
    <row r="33" spans="1:9" x14ac:dyDescent="0.35">
      <c r="A33" s="6">
        <v>45139</v>
      </c>
      <c r="B33">
        <v>-1093.865481449795</v>
      </c>
      <c r="C33">
        <v>5000</v>
      </c>
      <c r="D33">
        <v>16275.113421526359</v>
      </c>
      <c r="E33">
        <v>-1286.4334514331301</v>
      </c>
      <c r="F33">
        <v>6623.18356045154</v>
      </c>
      <c r="G33">
        <v>461.32134609252182</v>
      </c>
      <c r="H33">
        <v>18158.734361465318</v>
      </c>
      <c r="I33">
        <v>5.408076984550318E-44</v>
      </c>
    </row>
    <row r="34" spans="1:9" x14ac:dyDescent="0.35">
      <c r="A34" s="6">
        <v>45170</v>
      </c>
      <c r="B34">
        <v>-807.81708182770501</v>
      </c>
      <c r="C34">
        <v>5000</v>
      </c>
      <c r="D34">
        <v>12103.296298483117</v>
      </c>
      <c r="E34">
        <v>-95.291367365748542</v>
      </c>
      <c r="F34">
        <v>4737.4327885287603</v>
      </c>
      <c r="G34">
        <v>388.98652137875075</v>
      </c>
      <c r="H34">
        <v>14711.89248478413</v>
      </c>
      <c r="I34">
        <v>5.45192909278585E-46</v>
      </c>
    </row>
    <row r="35" spans="1:9" x14ac:dyDescent="0.35">
      <c r="A35" s="6">
        <v>45200</v>
      </c>
      <c r="B35">
        <v>-1925.4331038226469</v>
      </c>
      <c r="C35">
        <v>5000</v>
      </c>
      <c r="D35">
        <v>11399.195025244619</v>
      </c>
      <c r="E35">
        <v>-3.6853246678228759E-14</v>
      </c>
      <c r="F35">
        <v>3854.4698177361488</v>
      </c>
      <c r="G35">
        <v>278.19692760925619</v>
      </c>
      <c r="H35">
        <v>14026.366479500386</v>
      </c>
      <c r="I35">
        <v>1.3956938477531798E-47</v>
      </c>
    </row>
    <row r="36" spans="1:9" x14ac:dyDescent="0.35">
      <c r="A36" s="6">
        <v>45231</v>
      </c>
      <c r="B36">
        <v>-2864.6709365396382</v>
      </c>
      <c r="C36">
        <v>5000</v>
      </c>
      <c r="D36">
        <v>14630.84226892691</v>
      </c>
      <c r="E36">
        <v>-4.6066558347785947E-14</v>
      </c>
      <c r="F36">
        <v>3967.0067623442455</v>
      </c>
      <c r="G36">
        <v>120.0296089489625</v>
      </c>
      <c r="H36">
        <v>19142.869480906931</v>
      </c>
      <c r="I36">
        <v>3.6292990285771773E-49</v>
      </c>
    </row>
    <row r="37" spans="1:9" x14ac:dyDescent="0.35">
      <c r="A37" s="6">
        <v>45261</v>
      </c>
      <c r="B37">
        <v>-2376.5506690152988</v>
      </c>
      <c r="C37">
        <v>5000</v>
      </c>
      <c r="D37">
        <v>8083.5266513156057</v>
      </c>
      <c r="E37">
        <v>-3.6853246678228759E-14</v>
      </c>
      <c r="F37">
        <v>3972.9786851920881</v>
      </c>
      <c r="G37">
        <v>97.563689689081201</v>
      </c>
      <c r="H37">
        <v>15370.392806501259</v>
      </c>
      <c r="I37">
        <v>3.6587276802540978E-51</v>
      </c>
    </row>
    <row r="38" spans="1:9" x14ac:dyDescent="0.35">
      <c r="A38" s="6">
        <v>45292</v>
      </c>
      <c r="B38">
        <v>-1188.7342886126701</v>
      </c>
      <c r="C38">
        <v>5000</v>
      </c>
      <c r="D38">
        <v>7036.8373072688264</v>
      </c>
      <c r="E38">
        <v>-1275.1585746496212</v>
      </c>
      <c r="F38">
        <v>1633.9408811056501</v>
      </c>
      <c r="G38">
        <v>884.77674762605011</v>
      </c>
      <c r="H38">
        <v>12699.468019072925</v>
      </c>
      <c r="I38">
        <v>9.3663428614504891E-53</v>
      </c>
    </row>
    <row r="39" spans="1:9" x14ac:dyDescent="0.35">
      <c r="A39" s="6">
        <v>45323</v>
      </c>
      <c r="B39">
        <v>-934.69308013212958</v>
      </c>
      <c r="C39">
        <v>5000</v>
      </c>
      <c r="D39">
        <v>14102.04237500509</v>
      </c>
      <c r="E39">
        <v>-4263.8465035618974</v>
      </c>
      <c r="F39">
        <v>774.59983962439401</v>
      </c>
      <c r="G39">
        <v>1444.2053137123271</v>
      </c>
      <c r="H39">
        <v>18613.220607603951</v>
      </c>
      <c r="I39">
        <v>2.4355813492411808E-54</v>
      </c>
    </row>
    <row r="40" spans="1:9" x14ac:dyDescent="0.35">
      <c r="A40" s="6">
        <v>45352</v>
      </c>
      <c r="B40">
        <v>-913.89803746194605</v>
      </c>
      <c r="C40">
        <v>5000</v>
      </c>
      <c r="D40">
        <v>10340.554497225188</v>
      </c>
      <c r="E40">
        <v>-2858.7409981025257</v>
      </c>
      <c r="F40">
        <v>5422.1988814373999</v>
      </c>
      <c r="G40">
        <v>762.21066392193995</v>
      </c>
      <c r="H40">
        <v>16377.581751297466</v>
      </c>
      <c r="I40">
        <v>2.4553305830720816E-56</v>
      </c>
    </row>
    <row r="41" spans="1:9" x14ac:dyDescent="0.35">
      <c r="A41" s="6">
        <v>45383</v>
      </c>
      <c r="B41">
        <v>-867.876735815286</v>
      </c>
      <c r="C41">
        <v>5000</v>
      </c>
      <c r="D41">
        <v>10391.524790215552</v>
      </c>
      <c r="E41">
        <v>-3128.279435393194</v>
      </c>
      <c r="F41">
        <v>5422.1988814373999</v>
      </c>
      <c r="G41">
        <v>632.66927464117202</v>
      </c>
      <c r="H41">
        <v>17402.001252649003</v>
      </c>
      <c r="I41">
        <v>6.2856462926645247E-58</v>
      </c>
    </row>
    <row r="42" spans="1:9" x14ac:dyDescent="0.35">
      <c r="A42" s="6">
        <v>45413</v>
      </c>
      <c r="B42">
        <v>-1557.038779406204</v>
      </c>
      <c r="C42">
        <v>5000</v>
      </c>
      <c r="D42">
        <v>15441.689751114129</v>
      </c>
      <c r="E42">
        <v>-2995.4300157000998</v>
      </c>
      <c r="F42">
        <v>8274.0428339721911</v>
      </c>
      <c r="G42">
        <v>733.08649842979503</v>
      </c>
      <c r="H42">
        <v>18938.944345702923</v>
      </c>
      <c r="I42">
        <v>1.6344909752716303E-59</v>
      </c>
    </row>
    <row r="43" spans="1:9" x14ac:dyDescent="0.35">
      <c r="A43" s="6">
        <v>45444</v>
      </c>
      <c r="B43">
        <v>-1397.3296831656819</v>
      </c>
      <c r="C43">
        <v>5000</v>
      </c>
      <c r="D43">
        <v>12061.683998009077</v>
      </c>
      <c r="E43">
        <v>-2501.2374971182962</v>
      </c>
      <c r="F43">
        <v>5802.3100674546804</v>
      </c>
      <c r="G43">
        <v>454.21015793969605</v>
      </c>
      <c r="H43">
        <v>14683.389920163503</v>
      </c>
      <c r="I43">
        <v>1.6477444617442509E-61</v>
      </c>
    </row>
    <row r="44" spans="1:9" x14ac:dyDescent="0.35">
      <c r="A44" s="6">
        <v>45474</v>
      </c>
      <c r="B44">
        <v>-1818.387530884492</v>
      </c>
      <c r="C44">
        <v>5000</v>
      </c>
      <c r="D44">
        <v>13410.558740119053</v>
      </c>
      <c r="E44">
        <v>-2353.3502398658902</v>
      </c>
      <c r="F44">
        <v>5802.3100674546804</v>
      </c>
      <c r="G44">
        <v>398.04535978999218</v>
      </c>
      <c r="H44">
        <v>13580.984093467479</v>
      </c>
      <c r="I44">
        <v>4.218225822065279E-63</v>
      </c>
    </row>
    <row r="45" spans="1:9" x14ac:dyDescent="0.35">
      <c r="A45" s="6">
        <v>45505</v>
      </c>
      <c r="B45">
        <v>-1093.86548144995</v>
      </c>
      <c r="C45">
        <v>5000</v>
      </c>
      <c r="D45">
        <v>16275.780736569923</v>
      </c>
      <c r="E45">
        <v>-1286.433451433129</v>
      </c>
      <c r="F45">
        <v>6623.18356045154</v>
      </c>
      <c r="G45">
        <v>461.32134609252182</v>
      </c>
      <c r="H45">
        <v>18131.634778386349</v>
      </c>
      <c r="I45">
        <v>1.0968883256873125E-64</v>
      </c>
    </row>
    <row r="46" spans="1:9" x14ac:dyDescent="0.35">
      <c r="A46" s="6">
        <v>45536</v>
      </c>
      <c r="B46">
        <v>-807.81708182770592</v>
      </c>
      <c r="C46">
        <v>5000</v>
      </c>
      <c r="D46">
        <v>12103.830847351561</v>
      </c>
      <c r="E46">
        <v>-95.291367365748499</v>
      </c>
      <c r="F46">
        <v>4737.4327885287603</v>
      </c>
      <c r="G46">
        <v>388.98652137875075</v>
      </c>
      <c r="H46">
        <v>14691.162808958776</v>
      </c>
      <c r="I46">
        <v>1.105782589899482E-66</v>
      </c>
    </row>
    <row r="47" spans="1:9" x14ac:dyDescent="0.35">
      <c r="A47" s="6">
        <v>45566</v>
      </c>
      <c r="B47">
        <v>-2668.9319879595409</v>
      </c>
      <c r="C47">
        <v>5000</v>
      </c>
      <c r="D47">
        <v>15356.100290008031</v>
      </c>
      <c r="E47">
        <v>0</v>
      </c>
      <c r="F47">
        <v>4744.507024604135</v>
      </c>
      <c r="G47">
        <v>301.47814232614928</v>
      </c>
      <c r="H47">
        <v>17462.862493885896</v>
      </c>
      <c r="I47">
        <v>2.8754269324897495E-68</v>
      </c>
    </row>
    <row r="48" spans="1:9" x14ac:dyDescent="0.35">
      <c r="A48" s="6">
        <v>45597</v>
      </c>
      <c r="B48">
        <v>-2121.1720524027442</v>
      </c>
      <c r="C48">
        <v>5000</v>
      </c>
      <c r="D48">
        <v>10675.10411858236</v>
      </c>
      <c r="E48">
        <v>0</v>
      </c>
      <c r="F48">
        <v>3076.9695554762598</v>
      </c>
      <c r="G48">
        <v>96.748394232069401</v>
      </c>
      <c r="H48">
        <v>15660.865816344543</v>
      </c>
      <c r="I48">
        <v>2.898742712466104E-70</v>
      </c>
    </row>
    <row r="49" spans="1:9" x14ac:dyDescent="0.35">
      <c r="A49" s="6">
        <v>45627</v>
      </c>
      <c r="B49">
        <v>-2376.5506690152988</v>
      </c>
      <c r="C49">
        <v>5000</v>
      </c>
      <c r="D49">
        <v>8084.0203200755659</v>
      </c>
      <c r="E49">
        <v>0</v>
      </c>
      <c r="F49">
        <v>3972.9786851920881</v>
      </c>
      <c r="G49">
        <v>97.563689689081201</v>
      </c>
      <c r="H49">
        <v>15349.849206327242</v>
      </c>
      <c r="I49">
        <v>7.4207813439132159E-72</v>
      </c>
    </row>
    <row r="50" spans="1:9" x14ac:dyDescent="0.35">
      <c r="A50" s="6">
        <v>45658</v>
      </c>
      <c r="B50">
        <v>-936.61638771493904</v>
      </c>
      <c r="C50">
        <v>5000</v>
      </c>
      <c r="D50">
        <v>-123.84420720366506</v>
      </c>
      <c r="E50">
        <v>-228.699279848202</v>
      </c>
      <c r="F50">
        <v>1633.9408811056501</v>
      </c>
      <c r="G50">
        <v>289.88282915975805</v>
      </c>
      <c r="H50">
        <v>6632.7846256699086</v>
      </c>
      <c r="I50">
        <v>1.6376896758980931E-73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937C-41D4-497B-9095-ECAE46FEF461}">
  <dimension ref="A3:I53"/>
  <sheetViews>
    <sheetView topLeftCell="C31" workbookViewId="0">
      <selection activeCell="I53" sqref="I53"/>
    </sheetView>
  </sheetViews>
  <sheetFormatPr defaultRowHeight="14.5" x14ac:dyDescent="0.35"/>
  <cols>
    <col min="1" max="1" width="12.36328125" bestFit="1" customWidth="1"/>
    <col min="2" max="2" width="18.54296875" bestFit="1" customWidth="1"/>
    <col min="3" max="3" width="22.90625" bestFit="1" customWidth="1"/>
    <col min="4" max="4" width="12.90625" bestFit="1" customWidth="1"/>
    <col min="5" max="5" width="16" bestFit="1" customWidth="1"/>
    <col min="6" max="6" width="14.7265625" bestFit="1" customWidth="1"/>
    <col min="7" max="7" width="12.453125" bestFit="1" customWidth="1"/>
    <col min="8" max="8" width="18.453125" bestFit="1" customWidth="1"/>
    <col min="9" max="9" width="11.26953125" bestFit="1" customWidth="1"/>
    <col min="10" max="10" width="14.26953125" bestFit="1" customWidth="1"/>
    <col min="11" max="11" width="22" bestFit="1" customWidth="1"/>
    <col min="12" max="12" width="14.26953125" bestFit="1" customWidth="1"/>
    <col min="13" max="13" width="22" bestFit="1" customWidth="1"/>
    <col min="14" max="14" width="14.26953125" bestFit="1" customWidth="1"/>
    <col min="15" max="15" width="22" bestFit="1" customWidth="1"/>
    <col min="16" max="16" width="14.26953125" bestFit="1" customWidth="1"/>
    <col min="17" max="17" width="22" bestFit="1" customWidth="1"/>
    <col min="18" max="18" width="14.26953125" bestFit="1" customWidth="1"/>
    <col min="19" max="19" width="22" bestFit="1" customWidth="1"/>
    <col min="20" max="20" width="14.26953125" bestFit="1" customWidth="1"/>
    <col min="21" max="21" width="22" bestFit="1" customWidth="1"/>
    <col min="22" max="22" width="14.26953125" bestFit="1" customWidth="1"/>
    <col min="23" max="23" width="22" bestFit="1" customWidth="1"/>
    <col min="24" max="24" width="14.26953125" bestFit="1" customWidth="1"/>
    <col min="25" max="25" width="20.90625" bestFit="1" customWidth="1"/>
    <col min="26" max="26" width="12.26953125" bestFit="1" customWidth="1"/>
    <col min="27" max="27" width="22" bestFit="1" customWidth="1"/>
    <col min="28" max="28" width="12.26953125" bestFit="1" customWidth="1"/>
    <col min="29" max="29" width="22" bestFit="1" customWidth="1"/>
    <col min="30" max="30" width="14.26953125" bestFit="1" customWidth="1"/>
    <col min="31" max="31" width="22" bestFit="1" customWidth="1"/>
    <col min="32" max="32" width="14.26953125" bestFit="1" customWidth="1"/>
    <col min="33" max="33" width="20.90625" bestFit="1" customWidth="1"/>
    <col min="34" max="34" width="14.26953125" bestFit="1" customWidth="1"/>
    <col min="35" max="35" width="22" bestFit="1" customWidth="1"/>
    <col min="36" max="36" width="14.26953125" bestFit="1" customWidth="1"/>
    <col min="37" max="37" width="22" bestFit="1" customWidth="1"/>
    <col min="38" max="38" width="14.26953125" bestFit="1" customWidth="1"/>
    <col min="39" max="39" width="22" bestFit="1" customWidth="1"/>
    <col min="40" max="40" width="14.26953125" bestFit="1" customWidth="1"/>
    <col min="41" max="41" width="22" bestFit="1" customWidth="1"/>
    <col min="42" max="42" width="13.26953125" bestFit="1" customWidth="1"/>
    <col min="43" max="43" width="22" bestFit="1" customWidth="1"/>
    <col min="44" max="44" width="14.26953125" bestFit="1" customWidth="1"/>
    <col min="45" max="45" width="22" bestFit="1" customWidth="1"/>
    <col min="46" max="46" width="14.26953125" bestFit="1" customWidth="1"/>
    <col min="47" max="47" width="22" bestFit="1" customWidth="1"/>
    <col min="48" max="48" width="14.26953125" bestFit="1" customWidth="1"/>
    <col min="49" max="49" width="22" bestFit="1" customWidth="1"/>
    <col min="50" max="50" width="14.26953125" bestFit="1" customWidth="1"/>
    <col min="51" max="51" width="20.90625" bestFit="1" customWidth="1"/>
    <col min="52" max="52" width="14.26953125" bestFit="1" customWidth="1"/>
    <col min="53" max="53" width="22" bestFit="1" customWidth="1"/>
    <col min="54" max="54" width="14.26953125" bestFit="1" customWidth="1"/>
    <col min="55" max="55" width="20.90625" bestFit="1" customWidth="1"/>
    <col min="56" max="56" width="14.26953125" bestFit="1" customWidth="1"/>
    <col min="57" max="57" width="22" bestFit="1" customWidth="1"/>
    <col min="58" max="58" width="14.26953125" bestFit="1" customWidth="1"/>
    <col min="59" max="59" width="22" bestFit="1" customWidth="1"/>
    <col min="60" max="60" width="14.26953125" bestFit="1" customWidth="1"/>
    <col min="61" max="61" width="22" bestFit="1" customWidth="1"/>
    <col min="62" max="62" width="14.26953125" bestFit="1" customWidth="1"/>
    <col min="63" max="63" width="22" bestFit="1" customWidth="1"/>
    <col min="64" max="64" width="14.26953125" bestFit="1" customWidth="1"/>
    <col min="65" max="65" width="22" bestFit="1" customWidth="1"/>
    <col min="66" max="66" width="14.26953125" bestFit="1" customWidth="1"/>
    <col min="67" max="67" width="22" bestFit="1" customWidth="1"/>
    <col min="68" max="68" width="14.26953125" bestFit="1" customWidth="1"/>
    <col min="69" max="69" width="22" bestFit="1" customWidth="1"/>
    <col min="70" max="70" width="14.26953125" bestFit="1" customWidth="1"/>
    <col min="71" max="71" width="22" bestFit="1" customWidth="1"/>
    <col min="72" max="72" width="14.26953125" bestFit="1" customWidth="1"/>
    <col min="73" max="73" width="18.90625" bestFit="1" customWidth="1"/>
    <col min="74" max="74" width="14.26953125" bestFit="1" customWidth="1"/>
    <col min="75" max="75" width="22" bestFit="1" customWidth="1"/>
    <col min="76" max="76" width="14.26953125" bestFit="1" customWidth="1"/>
    <col min="77" max="77" width="22" bestFit="1" customWidth="1"/>
    <col min="78" max="78" width="14.26953125" bestFit="1" customWidth="1"/>
    <col min="79" max="79" width="22" bestFit="1" customWidth="1"/>
    <col min="80" max="80" width="14.26953125" bestFit="1" customWidth="1"/>
    <col min="81" max="81" width="22" bestFit="1" customWidth="1"/>
    <col min="82" max="82" width="14.26953125" bestFit="1" customWidth="1"/>
    <col min="83" max="83" width="20.90625" bestFit="1" customWidth="1"/>
    <col min="84" max="84" width="14.26953125" bestFit="1" customWidth="1"/>
    <col min="85" max="85" width="22" bestFit="1" customWidth="1"/>
    <col min="86" max="86" width="14.26953125" bestFit="1" customWidth="1"/>
    <col min="87" max="87" width="22" bestFit="1" customWidth="1"/>
    <col min="88" max="88" width="14.26953125" bestFit="1" customWidth="1"/>
    <col min="89" max="89" width="22" bestFit="1" customWidth="1"/>
    <col min="90" max="90" width="14.26953125" bestFit="1" customWidth="1"/>
    <col min="91" max="91" width="22" bestFit="1" customWidth="1"/>
    <col min="92" max="92" width="14.26953125" bestFit="1" customWidth="1"/>
    <col min="93" max="93" width="22" bestFit="1" customWidth="1"/>
    <col min="94" max="94" width="14.26953125" bestFit="1" customWidth="1"/>
    <col min="95" max="95" width="20.90625" bestFit="1" customWidth="1"/>
    <col min="96" max="96" width="14.26953125" bestFit="1" customWidth="1"/>
    <col min="97" max="97" width="22" bestFit="1" customWidth="1"/>
    <col min="98" max="98" width="10.7265625" bestFit="1" customWidth="1"/>
  </cols>
  <sheetData>
    <row r="3" spans="1:9" x14ac:dyDescent="0.35">
      <c r="A3" s="3" t="s">
        <v>33</v>
      </c>
      <c r="B3" t="s">
        <v>37</v>
      </c>
      <c r="C3" t="s">
        <v>44</v>
      </c>
      <c r="D3" t="s">
        <v>43</v>
      </c>
      <c r="E3" t="s">
        <v>42</v>
      </c>
      <c r="F3" t="s">
        <v>41</v>
      </c>
      <c r="G3" t="s">
        <v>40</v>
      </c>
      <c r="H3" t="s">
        <v>39</v>
      </c>
      <c r="I3" t="s">
        <v>38</v>
      </c>
    </row>
    <row r="4" spans="1:9" x14ac:dyDescent="0.35">
      <c r="A4" s="4">
        <v>44197</v>
      </c>
      <c r="B4" s="5">
        <v>-107.3882871632126</v>
      </c>
      <c r="C4" s="5">
        <v>0</v>
      </c>
      <c r="D4" s="5">
        <v>7372.0862064406274</v>
      </c>
      <c r="E4" s="5">
        <v>23.281214716893</v>
      </c>
      <c r="F4" s="5">
        <v>10.8709578741475</v>
      </c>
      <c r="G4" s="5">
        <v>0</v>
      </c>
      <c r="H4" s="5">
        <v>1340.1621563237604</v>
      </c>
      <c r="I4" s="5">
        <v>5000</v>
      </c>
    </row>
    <row r="5" spans="1:9" x14ac:dyDescent="0.35">
      <c r="A5" s="4">
        <v>44228</v>
      </c>
      <c r="B5" s="5">
        <v>-457.55597839660243</v>
      </c>
      <c r="C5" s="5">
        <v>0</v>
      </c>
      <c r="D5" s="5">
        <v>14184.035701542212</v>
      </c>
      <c r="E5" s="5">
        <v>46.562429433786001</v>
      </c>
      <c r="F5" s="5">
        <v>63.793566488452711</v>
      </c>
      <c r="G5" s="5">
        <v>0</v>
      </c>
      <c r="H5" s="5">
        <v>7606.1500124299546</v>
      </c>
      <c r="I5" s="5">
        <v>5000</v>
      </c>
    </row>
    <row r="6" spans="1:9" x14ac:dyDescent="0.35">
      <c r="A6" s="4">
        <v>44256</v>
      </c>
      <c r="B6" s="5">
        <v>-459.36514420620529</v>
      </c>
      <c r="C6" s="5">
        <v>0</v>
      </c>
      <c r="D6" s="5">
        <v>11379.391641971124</v>
      </c>
      <c r="E6" s="5">
        <v>80.986015396507298</v>
      </c>
      <c r="F6" s="5">
        <v>55.980655487114902</v>
      </c>
      <c r="G6" s="5">
        <v>0</v>
      </c>
      <c r="H6" s="5">
        <v>7060.314850590963</v>
      </c>
      <c r="I6" s="5">
        <v>5000</v>
      </c>
    </row>
    <row r="7" spans="1:9" x14ac:dyDescent="0.35">
      <c r="A7" s="4">
        <v>44287</v>
      </c>
      <c r="B7" s="5">
        <v>-463.07174419872035</v>
      </c>
      <c r="C7" s="5">
        <v>0</v>
      </c>
      <c r="D7" s="5">
        <v>14949.900102157262</v>
      </c>
      <c r="E7" s="5">
        <v>1063.7341004401433</v>
      </c>
      <c r="F7" s="5">
        <v>2280.3717085778499</v>
      </c>
      <c r="G7" s="5">
        <v>0</v>
      </c>
      <c r="H7" s="5">
        <v>9037.8902297862642</v>
      </c>
      <c r="I7" s="5">
        <v>5000</v>
      </c>
    </row>
    <row r="8" spans="1:9" x14ac:dyDescent="0.35">
      <c r="A8" s="4">
        <v>44317</v>
      </c>
      <c r="B8" s="5">
        <v>-647.94273119819104</v>
      </c>
      <c r="C8" s="5">
        <v>1928.5515712807528</v>
      </c>
      <c r="D8" s="5">
        <v>11569.810859976484</v>
      </c>
      <c r="E8" s="5">
        <v>1996.024455533161</v>
      </c>
      <c r="F8" s="5">
        <v>2093.0229389125439</v>
      </c>
      <c r="G8" s="5">
        <v>0</v>
      </c>
      <c r="H8" s="5">
        <v>5796.5035860630032</v>
      </c>
      <c r="I8" s="5">
        <v>5000</v>
      </c>
    </row>
    <row r="9" spans="1:9" x14ac:dyDescent="0.35">
      <c r="A9" s="4">
        <v>44348</v>
      </c>
      <c r="B9" s="5">
        <v>-672.60397459215551</v>
      </c>
      <c r="C9" s="5">
        <v>50.149181036212468</v>
      </c>
      <c r="D9" s="5">
        <v>16502.936735322393</v>
      </c>
      <c r="E9" s="5">
        <v>2558.4424382951483</v>
      </c>
      <c r="F9" s="5">
        <v>1783.7702605191557</v>
      </c>
      <c r="G9" s="5">
        <v>0</v>
      </c>
      <c r="H9" s="5">
        <v>9120.1759334042545</v>
      </c>
      <c r="I9" s="5">
        <v>5000</v>
      </c>
    </row>
    <row r="10" spans="1:9" x14ac:dyDescent="0.35">
      <c r="A10" s="4">
        <v>44378</v>
      </c>
      <c r="B10" s="5">
        <v>-427.7258900959327</v>
      </c>
      <c r="C10" s="5">
        <v>0.50555822310182164</v>
      </c>
      <c r="D10" s="5">
        <v>13198.096113382107</v>
      </c>
      <c r="E10" s="5">
        <v>1660.8474343171902</v>
      </c>
      <c r="F10" s="5">
        <v>7885.6237060745843</v>
      </c>
      <c r="G10" s="5">
        <v>0</v>
      </c>
      <c r="H10" s="5">
        <v>6962.5414463575944</v>
      </c>
      <c r="I10" s="5">
        <v>5000</v>
      </c>
    </row>
    <row r="11" spans="1:9" x14ac:dyDescent="0.35">
      <c r="A11" s="4">
        <v>44409</v>
      </c>
      <c r="B11" s="5">
        <v>-1169.2563096169531</v>
      </c>
      <c r="C11" s="5">
        <v>1.2942290511406631E-2</v>
      </c>
      <c r="D11" s="5">
        <v>12185.575969934805</v>
      </c>
      <c r="E11" s="5">
        <v>1262.258544222522</v>
      </c>
      <c r="F11" s="5">
        <v>10307.077866390009</v>
      </c>
      <c r="G11" s="5">
        <v>0</v>
      </c>
      <c r="H11" s="5">
        <v>7545.0835355212457</v>
      </c>
      <c r="I11" s="5">
        <v>5000</v>
      </c>
    </row>
    <row r="12" spans="1:9" x14ac:dyDescent="0.35">
      <c r="A12" s="4">
        <v>44440</v>
      </c>
      <c r="B12" s="5">
        <v>-1064.4738784707831</v>
      </c>
      <c r="C12" s="5">
        <v>3.3654545698705605E-4</v>
      </c>
      <c r="D12" s="5">
        <v>16390.011048562206</v>
      </c>
      <c r="E12" s="5">
        <v>1371.734606422388</v>
      </c>
      <c r="F12" s="5">
        <v>9223.1625880411502</v>
      </c>
      <c r="G12" s="5">
        <v>0</v>
      </c>
      <c r="H12" s="5">
        <v>10997.368101389473</v>
      </c>
      <c r="I12" s="5">
        <v>5000</v>
      </c>
    </row>
    <row r="13" spans="1:9" x14ac:dyDescent="0.35">
      <c r="A13" s="4">
        <v>44470</v>
      </c>
      <c r="B13" s="5">
        <v>-722.68436688199995</v>
      </c>
      <c r="C13" s="5">
        <v>3.3927438038221868E-6</v>
      </c>
      <c r="D13" s="5">
        <v>13232.7392185111</v>
      </c>
      <c r="E13" s="5">
        <v>1226.0231905775531</v>
      </c>
      <c r="F13" s="5">
        <v>7510.3557117706096</v>
      </c>
      <c r="G13" s="5">
        <v>0</v>
      </c>
      <c r="H13" s="5">
        <v>7895.4376768018137</v>
      </c>
      <c r="I13" s="5">
        <v>5000</v>
      </c>
    </row>
    <row r="14" spans="1:9" x14ac:dyDescent="0.35">
      <c r="A14" s="4">
        <v>44501</v>
      </c>
      <c r="B14" s="5">
        <v>-557.47879554364658</v>
      </c>
      <c r="C14" s="5">
        <v>8.6854241377847877E-8</v>
      </c>
      <c r="D14" s="5">
        <v>13054.428557038562</v>
      </c>
      <c r="E14" s="5">
        <v>1858.7830536028368</v>
      </c>
      <c r="F14" s="5">
        <v>1254.3843252344029</v>
      </c>
      <c r="G14" s="5">
        <v>0</v>
      </c>
      <c r="H14" s="5">
        <v>7862.7026217196435</v>
      </c>
      <c r="I14" s="5">
        <v>5000</v>
      </c>
    </row>
    <row r="15" spans="1:9" x14ac:dyDescent="0.35">
      <c r="A15" s="4">
        <v>44531</v>
      </c>
      <c r="B15" s="5">
        <v>-978.63350955921987</v>
      </c>
      <c r="C15" s="5">
        <v>2.2585183302762229E-9</v>
      </c>
      <c r="D15" s="5">
        <v>18745.655390859672</v>
      </c>
      <c r="E15" s="5">
        <v>2598.7542692251773</v>
      </c>
      <c r="F15" s="5">
        <v>9426.5412740851425</v>
      </c>
      <c r="G15" s="5">
        <v>0</v>
      </c>
      <c r="H15" s="5">
        <v>7958.7387758424884</v>
      </c>
      <c r="I15" s="5">
        <v>5000</v>
      </c>
    </row>
    <row r="16" spans="1:9" x14ac:dyDescent="0.35">
      <c r="A16" s="4">
        <v>44562</v>
      </c>
      <c r="B16" s="5">
        <v>-460.62996778174636</v>
      </c>
      <c r="C16" s="5">
        <v>2.2768318251754559E-11</v>
      </c>
      <c r="D16" s="5">
        <v>13603.127665673477</v>
      </c>
      <c r="E16" s="5">
        <v>2020.4833192435158</v>
      </c>
      <c r="F16" s="5">
        <v>1957.341756779711</v>
      </c>
      <c r="G16" s="5">
        <v>0</v>
      </c>
      <c r="H16" s="5">
        <v>7569.151985744078</v>
      </c>
      <c r="I16" s="5">
        <v>5000</v>
      </c>
    </row>
    <row r="17" spans="1:9" x14ac:dyDescent="0.35">
      <c r="A17" s="4">
        <v>44593</v>
      </c>
      <c r="B17" s="5">
        <v>-424.10470777490536</v>
      </c>
      <c r="C17" s="5">
        <v>5.8286894724491686E-13</v>
      </c>
      <c r="D17" s="5">
        <v>14766.133745608879</v>
      </c>
      <c r="E17" s="5">
        <v>2311.2720322443984</v>
      </c>
      <c r="F17" s="5">
        <v>210.41852596965947</v>
      </c>
      <c r="G17" s="5">
        <v>0</v>
      </c>
      <c r="H17" s="5">
        <v>6873.6856603925444</v>
      </c>
      <c r="I17" s="5">
        <v>5000</v>
      </c>
    </row>
    <row r="18" spans="1:9" x14ac:dyDescent="0.35">
      <c r="A18" s="4">
        <v>44621</v>
      </c>
      <c r="B18" s="5">
        <v>-354.01199881389027</v>
      </c>
      <c r="C18" s="5">
        <v>1.5156659946801427E-14</v>
      </c>
      <c r="D18" s="5">
        <v>15722.928306006595</v>
      </c>
      <c r="E18" s="5">
        <v>2440.6775389489958</v>
      </c>
      <c r="F18" s="5">
        <v>3955.3675389949071</v>
      </c>
      <c r="G18" s="5">
        <v>0</v>
      </c>
      <c r="H18" s="5">
        <v>10355.849995350045</v>
      </c>
      <c r="I18" s="5">
        <v>5000</v>
      </c>
    </row>
    <row r="19" spans="1:9" x14ac:dyDescent="0.35">
      <c r="A19" s="4">
        <v>44652</v>
      </c>
      <c r="B19" s="5">
        <v>-865.910202451332</v>
      </c>
      <c r="C19" s="5">
        <v>1.5279559730657164E-16</v>
      </c>
      <c r="D19" s="5">
        <v>9590.2702801501309</v>
      </c>
      <c r="E19" s="5">
        <v>1553.0472572234039</v>
      </c>
      <c r="F19" s="5">
        <v>2837.457068998584</v>
      </c>
      <c r="G19" s="5">
        <v>0</v>
      </c>
      <c r="H19" s="5">
        <v>9380.2367857463742</v>
      </c>
      <c r="I19" s="5">
        <v>5000</v>
      </c>
    </row>
    <row r="20" spans="1:9" x14ac:dyDescent="0.35">
      <c r="A20" s="4">
        <v>44682</v>
      </c>
      <c r="B20" s="5">
        <v>-1445.745869036153</v>
      </c>
      <c r="C20" s="5">
        <v>3.9115672910482326E-18</v>
      </c>
      <c r="D20" s="5">
        <v>10572.038744567975</v>
      </c>
      <c r="E20" s="5">
        <v>1043.0346546704541</v>
      </c>
      <c r="F20" s="5">
        <v>109.67916216358884</v>
      </c>
      <c r="G20" s="5">
        <v>0</v>
      </c>
      <c r="H20" s="5">
        <v>9528.5500665881536</v>
      </c>
      <c r="I20" s="5">
        <v>5000</v>
      </c>
    </row>
    <row r="21" spans="1:9" x14ac:dyDescent="0.35">
      <c r="A21" s="4">
        <v>44713</v>
      </c>
      <c r="B21" s="5">
        <v>-1687.0490306081629</v>
      </c>
      <c r="C21" s="5">
        <v>1.017146231064144E-19</v>
      </c>
      <c r="D21" s="5">
        <v>15692.986560446314</v>
      </c>
      <c r="E21" s="5">
        <v>959.55745871085605</v>
      </c>
      <c r="F21" s="5">
        <v>2808.6742964254449</v>
      </c>
      <c r="G21" s="5">
        <v>0</v>
      </c>
      <c r="H21" s="5">
        <v>13486.942855996764</v>
      </c>
      <c r="I21" s="5">
        <v>5000</v>
      </c>
    </row>
    <row r="22" spans="1:9" x14ac:dyDescent="0.35">
      <c r="A22" s="4">
        <v>44743</v>
      </c>
      <c r="B22" s="5">
        <v>-1506.3492998343072</v>
      </c>
      <c r="C22" s="5">
        <v>1.0253938959445483E-21</v>
      </c>
      <c r="D22" s="5">
        <v>15142.734793312522</v>
      </c>
      <c r="E22" s="5">
        <v>599.15157251957498</v>
      </c>
      <c r="F22" s="5">
        <v>91.720330544213354</v>
      </c>
      <c r="G22" s="5">
        <v>0</v>
      </c>
      <c r="H22" s="5">
        <v>11246.422849711464</v>
      </c>
      <c r="I22" s="5">
        <v>5000</v>
      </c>
    </row>
    <row r="23" spans="1:9" x14ac:dyDescent="0.35">
      <c r="A23" s="4">
        <v>44774</v>
      </c>
      <c r="B23" s="5">
        <v>-1407.995413662552</v>
      </c>
      <c r="C23" s="5">
        <v>2.6250083736180508E-23</v>
      </c>
      <c r="D23" s="5">
        <v>16045.303582744116</v>
      </c>
      <c r="E23" s="5">
        <v>553.85738046336405</v>
      </c>
      <c r="F23" s="5">
        <v>0.74293467837342486</v>
      </c>
      <c r="G23" s="5">
        <v>0</v>
      </c>
      <c r="H23" s="5">
        <v>10220.130774672794</v>
      </c>
      <c r="I23" s="5">
        <v>5000</v>
      </c>
    </row>
    <row r="24" spans="1:9" x14ac:dyDescent="0.35">
      <c r="A24" s="4">
        <v>44805</v>
      </c>
      <c r="B24" s="5">
        <v>-1671.770384508591</v>
      </c>
      <c r="C24" s="5">
        <v>6.8259528088596299E-25</v>
      </c>
      <c r="D24" s="5">
        <v>20848.101397753402</v>
      </c>
      <c r="E24" s="5">
        <v>687.7923063735841</v>
      </c>
      <c r="F24" s="5">
        <v>5400.3644981649095</v>
      </c>
      <c r="G24" s="5">
        <v>-1246.4110751727014</v>
      </c>
      <c r="H24" s="5">
        <v>14261.568784884832</v>
      </c>
      <c r="I24" s="5">
        <v>5000</v>
      </c>
    </row>
    <row r="25" spans="1:9" x14ac:dyDescent="0.35">
      <c r="A25" s="4">
        <v>44835</v>
      </c>
      <c r="B25" s="5">
        <v>-1515.3510995542699</v>
      </c>
      <c r="C25" s="5">
        <v>6.8813019509372949E-27</v>
      </c>
      <c r="D25" s="5">
        <v>16335.932267191396</v>
      </c>
      <c r="E25" s="5">
        <v>610.02217861306599</v>
      </c>
      <c r="F25" s="5">
        <v>2160.1433930210287</v>
      </c>
      <c r="G25" s="5">
        <v>-948.63999308488997</v>
      </c>
      <c r="H25" s="5">
        <v>10431.883720611435</v>
      </c>
      <c r="I25" s="5">
        <v>5000</v>
      </c>
    </row>
    <row r="26" spans="1:9" x14ac:dyDescent="0.35">
      <c r="A26" s="4">
        <v>44866</v>
      </c>
      <c r="B26" s="5">
        <v>-1895.7019312584839</v>
      </c>
      <c r="C26" s="5">
        <v>1.7893825731256988E-28</v>
      </c>
      <c r="D26" s="5">
        <v>19573.997032677264</v>
      </c>
      <c r="E26" s="5">
        <v>1340.028671983039</v>
      </c>
      <c r="F26" s="5">
        <v>1.1912487000487361E-7</v>
      </c>
      <c r="G26" s="5">
        <v>-712.66391609761354</v>
      </c>
      <c r="H26" s="5">
        <v>14304.859245361466</v>
      </c>
      <c r="I26" s="5">
        <v>5000</v>
      </c>
    </row>
    <row r="27" spans="1:9" x14ac:dyDescent="0.35">
      <c r="A27" s="4">
        <v>44896</v>
      </c>
      <c r="B27" s="5">
        <v>-1432.6302589326001</v>
      </c>
      <c r="C27" s="5">
        <v>1.8038920186265112E-30</v>
      </c>
      <c r="D27" s="5">
        <v>16386.920433487499</v>
      </c>
      <c r="E27" s="5">
        <v>1115.5053619603959</v>
      </c>
      <c r="F27" s="5">
        <v>2.8782812860702327E-10</v>
      </c>
      <c r="G27" s="5">
        <v>-3460.1729806166827</v>
      </c>
      <c r="H27" s="5">
        <v>7786.2871706979604</v>
      </c>
      <c r="I27" s="5">
        <v>5000</v>
      </c>
    </row>
    <row r="28" spans="1:9" x14ac:dyDescent="0.35">
      <c r="A28" s="4">
        <v>44927</v>
      </c>
      <c r="B28" s="5">
        <v>-684.05743529939605</v>
      </c>
      <c r="C28" s="5">
        <v>4.6179635676838654E-32</v>
      </c>
      <c r="D28" s="5">
        <v>12570.590334523198</v>
      </c>
      <c r="E28" s="5">
        <v>1106.446523549153</v>
      </c>
      <c r="F28" s="5">
        <v>2.3314079316993827E-12</v>
      </c>
      <c r="G28" s="5">
        <v>-3360.6215677294067</v>
      </c>
      <c r="H28" s="5">
        <v>8457.0365542154432</v>
      </c>
      <c r="I28" s="5">
        <v>5000</v>
      </c>
    </row>
    <row r="29" spans="1:9" x14ac:dyDescent="0.35">
      <c r="A29" s="4">
        <v>44958</v>
      </c>
      <c r="B29" s="5">
        <v>-931.01028056441419</v>
      </c>
      <c r="C29" s="5">
        <v>1.200834317438628E-33</v>
      </c>
      <c r="D29" s="5">
        <v>18860.196761561616</v>
      </c>
      <c r="E29" s="5">
        <v>1444.2053137123271</v>
      </c>
      <c r="F29" s="5">
        <v>774.59983962439401</v>
      </c>
      <c r="G29" s="5">
        <v>-4263.8465035618974</v>
      </c>
      <c r="H29" s="5">
        <v>14099.986142369591</v>
      </c>
      <c r="I29" s="5">
        <v>5000</v>
      </c>
    </row>
    <row r="30" spans="1:9" x14ac:dyDescent="0.35">
      <c r="A30" s="4">
        <v>44986</v>
      </c>
      <c r="B30" s="5">
        <v>-913.87390455403397</v>
      </c>
      <c r="C30" s="5">
        <v>1.2105714414869181E-35</v>
      </c>
      <c r="D30" s="5">
        <v>16512.425842140845</v>
      </c>
      <c r="E30" s="5">
        <v>762.21066392193995</v>
      </c>
      <c r="F30" s="5">
        <v>5422.1988814373999</v>
      </c>
      <c r="G30" s="5">
        <v>-2858.7409981025257</v>
      </c>
      <c r="H30" s="5">
        <v>10339.635488473517</v>
      </c>
      <c r="I30" s="5">
        <v>5000</v>
      </c>
    </row>
    <row r="31" spans="1:9" x14ac:dyDescent="0.35">
      <c r="A31" s="4">
        <v>45017</v>
      </c>
      <c r="B31" s="5">
        <v>-867.87609834168302</v>
      </c>
      <c r="C31" s="5">
        <v>3.0990628902065078E-37</v>
      </c>
      <c r="D31" s="5">
        <v>17473.612317262967</v>
      </c>
      <c r="E31" s="5">
        <v>632.66927464117202</v>
      </c>
      <c r="F31" s="5">
        <v>5422.1988814373999</v>
      </c>
      <c r="G31" s="5">
        <v>-3128.279435393194</v>
      </c>
      <c r="H31" s="5">
        <v>10390.947044808641</v>
      </c>
      <c r="I31" s="5">
        <v>5000</v>
      </c>
    </row>
    <row r="32" spans="1:9" x14ac:dyDescent="0.35">
      <c r="A32" s="4">
        <v>45047</v>
      </c>
      <c r="B32" s="5">
        <v>-1219.625677545019</v>
      </c>
      <c r="C32" s="5">
        <v>7.9336009989286685E-39</v>
      </c>
      <c r="D32" s="5">
        <v>15429.367288126721</v>
      </c>
      <c r="E32" s="5">
        <v>599.15157251957498</v>
      </c>
      <c r="F32" s="5">
        <v>6823.4653171085201</v>
      </c>
      <c r="G32" s="5">
        <v>-2285.4848995112488</v>
      </c>
      <c r="H32" s="5">
        <v>11208.035574014271</v>
      </c>
      <c r="I32" s="5">
        <v>5000</v>
      </c>
    </row>
    <row r="33" spans="1:9" x14ac:dyDescent="0.35">
      <c r="A33" s="4">
        <v>45078</v>
      </c>
      <c r="B33" s="5">
        <v>-1734.7427620644628</v>
      </c>
      <c r="C33" s="5">
        <v>2.0630176485253566E-40</v>
      </c>
      <c r="D33" s="5">
        <v>18272.965921691757</v>
      </c>
      <c r="E33" s="5">
        <v>588.14508384991598</v>
      </c>
      <c r="F33" s="5">
        <v>7252.8875843183505</v>
      </c>
      <c r="G33" s="5">
        <v>-3211.1826133071463</v>
      </c>
      <c r="H33" s="5">
        <v>16294.086265327518</v>
      </c>
      <c r="I33" s="5">
        <v>5000</v>
      </c>
    </row>
    <row r="34" spans="1:9" x14ac:dyDescent="0.35">
      <c r="A34" s="4">
        <v>45108</v>
      </c>
      <c r="B34" s="5">
        <v>-1818.38753088052</v>
      </c>
      <c r="C34" s="5">
        <v>2.0797459002631561E-42</v>
      </c>
      <c r="D34" s="5">
        <v>13604.606976333615</v>
      </c>
      <c r="E34" s="5">
        <v>398.04535978999218</v>
      </c>
      <c r="F34" s="5">
        <v>5802.3100674546804</v>
      </c>
      <c r="G34" s="5">
        <v>-2353.3502398658902</v>
      </c>
      <c r="H34" s="5">
        <v>13410.014284538011</v>
      </c>
      <c r="I34" s="5">
        <v>5000</v>
      </c>
    </row>
    <row r="35" spans="1:9" x14ac:dyDescent="0.35">
      <c r="A35" s="4">
        <v>45139</v>
      </c>
      <c r="B35" s="5">
        <v>-1093.865481449795</v>
      </c>
      <c r="C35" s="5">
        <v>5.408076984550318E-44</v>
      </c>
      <c r="D35" s="5">
        <v>18158.734361465318</v>
      </c>
      <c r="E35" s="5">
        <v>461.32134609252182</v>
      </c>
      <c r="F35" s="5">
        <v>6623.18356045154</v>
      </c>
      <c r="G35" s="5">
        <v>-1286.4334514331301</v>
      </c>
      <c r="H35" s="5">
        <v>16275.113421526359</v>
      </c>
      <c r="I35" s="5">
        <v>5000</v>
      </c>
    </row>
    <row r="36" spans="1:9" x14ac:dyDescent="0.35">
      <c r="A36" s="4">
        <v>45170</v>
      </c>
      <c r="B36" s="5">
        <v>-807.81708182770501</v>
      </c>
      <c r="C36" s="5">
        <v>5.45192909278585E-46</v>
      </c>
      <c r="D36" s="5">
        <v>14711.89248478413</v>
      </c>
      <c r="E36" s="5">
        <v>388.98652137875075</v>
      </c>
      <c r="F36" s="5">
        <v>4737.4327885287603</v>
      </c>
      <c r="G36" s="5">
        <v>-95.291367365748542</v>
      </c>
      <c r="H36" s="5">
        <v>12103.296298483117</v>
      </c>
      <c r="I36" s="5">
        <v>5000</v>
      </c>
    </row>
    <row r="37" spans="1:9" x14ac:dyDescent="0.35">
      <c r="A37" s="4">
        <v>45200</v>
      </c>
      <c r="B37" s="5">
        <v>-1925.4331038226469</v>
      </c>
      <c r="C37" s="5">
        <v>1.3956938477531798E-47</v>
      </c>
      <c r="D37" s="5">
        <v>14026.366479500386</v>
      </c>
      <c r="E37" s="5">
        <v>278.19692760925619</v>
      </c>
      <c r="F37" s="5">
        <v>3854.4698177361488</v>
      </c>
      <c r="G37" s="5">
        <v>-3.6853246678228759E-14</v>
      </c>
      <c r="H37" s="5">
        <v>11399.195025244619</v>
      </c>
      <c r="I37" s="5">
        <v>5000</v>
      </c>
    </row>
    <row r="38" spans="1:9" x14ac:dyDescent="0.35">
      <c r="A38" s="4">
        <v>45231</v>
      </c>
      <c r="B38" s="5">
        <v>-2864.6709365396382</v>
      </c>
      <c r="C38" s="5">
        <v>3.6292990285771773E-49</v>
      </c>
      <c r="D38" s="5">
        <v>19142.869480906931</v>
      </c>
      <c r="E38" s="5">
        <v>120.0296089489625</v>
      </c>
      <c r="F38" s="5">
        <v>3967.0067623442455</v>
      </c>
      <c r="G38" s="5">
        <v>-4.6066558347785947E-14</v>
      </c>
      <c r="H38" s="5">
        <v>14630.84226892691</v>
      </c>
      <c r="I38" s="5">
        <v>5000</v>
      </c>
    </row>
    <row r="39" spans="1:9" x14ac:dyDescent="0.35">
      <c r="A39" s="4">
        <v>45261</v>
      </c>
      <c r="B39" s="5">
        <v>-2376.5506690152988</v>
      </c>
      <c r="C39" s="5">
        <v>3.6587276802540978E-51</v>
      </c>
      <c r="D39" s="5">
        <v>15370.392806501259</v>
      </c>
      <c r="E39" s="5">
        <v>97.563689689081201</v>
      </c>
      <c r="F39" s="5">
        <v>3972.9786851920881</v>
      </c>
      <c r="G39" s="5">
        <v>-3.6853246678228759E-14</v>
      </c>
      <c r="H39" s="5">
        <v>8083.5266513156057</v>
      </c>
      <c r="I39" s="5">
        <v>5000</v>
      </c>
    </row>
    <row r="40" spans="1:9" x14ac:dyDescent="0.35">
      <c r="A40" s="4">
        <v>45292</v>
      </c>
      <c r="B40" s="5">
        <v>-1188.7342886126701</v>
      </c>
      <c r="C40" s="5">
        <v>9.3663428614504891E-53</v>
      </c>
      <c r="D40" s="5">
        <v>12699.468019072925</v>
      </c>
      <c r="E40" s="5">
        <v>884.77674762605011</v>
      </c>
      <c r="F40" s="5">
        <v>1633.9408811056501</v>
      </c>
      <c r="G40" s="5">
        <v>-1275.1585746496212</v>
      </c>
      <c r="H40" s="5">
        <v>7036.8373072688264</v>
      </c>
      <c r="I40" s="5">
        <v>5000</v>
      </c>
    </row>
    <row r="41" spans="1:9" x14ac:dyDescent="0.35">
      <c r="A41" s="4">
        <v>45323</v>
      </c>
      <c r="B41" s="5">
        <v>-934.69308013212958</v>
      </c>
      <c r="C41" s="5">
        <v>2.4355813492411808E-54</v>
      </c>
      <c r="D41" s="5">
        <v>18613.220607603951</v>
      </c>
      <c r="E41" s="5">
        <v>1444.2053137123271</v>
      </c>
      <c r="F41" s="5">
        <v>774.59983962439401</v>
      </c>
      <c r="G41" s="5">
        <v>-4263.8465035618974</v>
      </c>
      <c r="H41" s="5">
        <v>14102.04237500509</v>
      </c>
      <c r="I41" s="5">
        <v>5000</v>
      </c>
    </row>
    <row r="42" spans="1:9" x14ac:dyDescent="0.35">
      <c r="A42" s="4">
        <v>45352</v>
      </c>
      <c r="B42" s="5">
        <v>-913.89803746194605</v>
      </c>
      <c r="C42" s="5">
        <v>2.4553305830720816E-56</v>
      </c>
      <c r="D42" s="5">
        <v>16377.581751297466</v>
      </c>
      <c r="E42" s="5">
        <v>762.21066392193995</v>
      </c>
      <c r="F42" s="5">
        <v>5422.1988814373999</v>
      </c>
      <c r="G42" s="5">
        <v>-2858.7409981025257</v>
      </c>
      <c r="H42" s="5">
        <v>10340.554497225188</v>
      </c>
      <c r="I42" s="5">
        <v>5000</v>
      </c>
    </row>
    <row r="43" spans="1:9" x14ac:dyDescent="0.35">
      <c r="A43" s="4">
        <v>45383</v>
      </c>
      <c r="B43" s="5">
        <v>-867.876735815286</v>
      </c>
      <c r="C43" s="5">
        <v>6.2856462926645247E-58</v>
      </c>
      <c r="D43" s="5">
        <v>17402.001252649003</v>
      </c>
      <c r="E43" s="5">
        <v>632.66927464117202</v>
      </c>
      <c r="F43" s="5">
        <v>5422.1988814373999</v>
      </c>
      <c r="G43" s="5">
        <v>-3128.279435393194</v>
      </c>
      <c r="H43" s="5">
        <v>10391.524790215552</v>
      </c>
      <c r="I43" s="5">
        <v>5000</v>
      </c>
    </row>
    <row r="44" spans="1:9" x14ac:dyDescent="0.35">
      <c r="A44" s="4">
        <v>45413</v>
      </c>
      <c r="B44" s="5">
        <v>-1557.038779406204</v>
      </c>
      <c r="C44" s="5">
        <v>1.6344909752716303E-59</v>
      </c>
      <c r="D44" s="5">
        <v>18938.944345702923</v>
      </c>
      <c r="E44" s="5">
        <v>733.08649842979503</v>
      </c>
      <c r="F44" s="5">
        <v>8274.0428339721911</v>
      </c>
      <c r="G44" s="5">
        <v>-2995.4300157000998</v>
      </c>
      <c r="H44" s="5">
        <v>15441.689751114129</v>
      </c>
      <c r="I44" s="5">
        <v>5000</v>
      </c>
    </row>
    <row r="45" spans="1:9" x14ac:dyDescent="0.35">
      <c r="A45" s="4">
        <v>45444</v>
      </c>
      <c r="B45" s="5">
        <v>-1397.3296831656819</v>
      </c>
      <c r="C45" s="5">
        <v>1.6477444617442509E-61</v>
      </c>
      <c r="D45" s="5">
        <v>14683.389920163503</v>
      </c>
      <c r="E45" s="5">
        <v>454.21015793969605</v>
      </c>
      <c r="F45" s="5">
        <v>5802.3100674546804</v>
      </c>
      <c r="G45" s="5">
        <v>-2501.2374971182962</v>
      </c>
      <c r="H45" s="5">
        <v>12061.683998009077</v>
      </c>
      <c r="I45" s="5">
        <v>5000</v>
      </c>
    </row>
    <row r="46" spans="1:9" x14ac:dyDescent="0.35">
      <c r="A46" s="4">
        <v>45474</v>
      </c>
      <c r="B46" s="5">
        <v>-1818.387530884492</v>
      </c>
      <c r="C46" s="5">
        <v>4.218225822065279E-63</v>
      </c>
      <c r="D46" s="5">
        <v>13580.984093467479</v>
      </c>
      <c r="E46" s="5">
        <v>398.04535978999218</v>
      </c>
      <c r="F46" s="5">
        <v>5802.3100674546804</v>
      </c>
      <c r="G46" s="5">
        <v>-2353.3502398658902</v>
      </c>
      <c r="H46" s="5">
        <v>13410.558740119053</v>
      </c>
      <c r="I46" s="5">
        <v>5000</v>
      </c>
    </row>
    <row r="47" spans="1:9" x14ac:dyDescent="0.35">
      <c r="A47" s="4">
        <v>45505</v>
      </c>
      <c r="B47" s="5">
        <v>-1093.86548144995</v>
      </c>
      <c r="C47" s="5">
        <v>1.0968883256873125E-64</v>
      </c>
      <c r="D47" s="5">
        <v>18131.634778386349</v>
      </c>
      <c r="E47" s="5">
        <v>461.32134609252182</v>
      </c>
      <c r="F47" s="5">
        <v>6623.18356045154</v>
      </c>
      <c r="G47" s="5">
        <v>-1286.433451433129</v>
      </c>
      <c r="H47" s="5">
        <v>16275.780736569923</v>
      </c>
      <c r="I47" s="5">
        <v>5000</v>
      </c>
    </row>
    <row r="48" spans="1:9" x14ac:dyDescent="0.35">
      <c r="A48" s="4">
        <v>45536</v>
      </c>
      <c r="B48" s="5">
        <v>-807.81708182770592</v>
      </c>
      <c r="C48" s="5">
        <v>1.105782589899482E-66</v>
      </c>
      <c r="D48" s="5">
        <v>14691.162808958776</v>
      </c>
      <c r="E48" s="5">
        <v>388.98652137875075</v>
      </c>
      <c r="F48" s="5">
        <v>4737.4327885287603</v>
      </c>
      <c r="G48" s="5">
        <v>-95.291367365748499</v>
      </c>
      <c r="H48" s="5">
        <v>12103.830847351561</v>
      </c>
      <c r="I48" s="5">
        <v>5000</v>
      </c>
    </row>
    <row r="49" spans="1:9" x14ac:dyDescent="0.35">
      <c r="A49" s="4">
        <v>45566</v>
      </c>
      <c r="B49" s="5">
        <v>-2668.9319879595409</v>
      </c>
      <c r="C49" s="5">
        <v>2.8754269324897495E-68</v>
      </c>
      <c r="D49" s="5">
        <v>17462.862493885896</v>
      </c>
      <c r="E49" s="5">
        <v>301.47814232614928</v>
      </c>
      <c r="F49" s="5">
        <v>4744.507024604135</v>
      </c>
      <c r="G49" s="5">
        <v>0</v>
      </c>
      <c r="H49" s="5">
        <v>15356.100290008031</v>
      </c>
      <c r="I49" s="5">
        <v>5000</v>
      </c>
    </row>
    <row r="50" spans="1:9" x14ac:dyDescent="0.35">
      <c r="A50" s="4">
        <v>45597</v>
      </c>
      <c r="B50" s="5">
        <v>-2121.1720524027442</v>
      </c>
      <c r="C50" s="5">
        <v>2.898742712466104E-70</v>
      </c>
      <c r="D50" s="5">
        <v>15660.865816344543</v>
      </c>
      <c r="E50" s="5">
        <v>96.748394232069401</v>
      </c>
      <c r="F50" s="5">
        <v>3076.9695554762598</v>
      </c>
      <c r="G50" s="5">
        <v>0</v>
      </c>
      <c r="H50" s="5">
        <v>10675.10411858236</v>
      </c>
      <c r="I50" s="5">
        <v>5000</v>
      </c>
    </row>
    <row r="51" spans="1:9" x14ac:dyDescent="0.35">
      <c r="A51" s="4">
        <v>45627</v>
      </c>
      <c r="B51" s="5">
        <v>-2376.5506690152988</v>
      </c>
      <c r="C51" s="5">
        <v>7.4207813439132159E-72</v>
      </c>
      <c r="D51" s="5">
        <v>15349.849206327242</v>
      </c>
      <c r="E51" s="5">
        <v>97.563689689081201</v>
      </c>
      <c r="F51" s="5">
        <v>3972.9786851920881</v>
      </c>
      <c r="G51" s="5">
        <v>0</v>
      </c>
      <c r="H51" s="5">
        <v>8084.0203200755659</v>
      </c>
      <c r="I51" s="5">
        <v>5000</v>
      </c>
    </row>
    <row r="52" spans="1:9" x14ac:dyDescent="0.35">
      <c r="A52" s="4">
        <v>45658</v>
      </c>
      <c r="B52" s="5">
        <v>-936.61638771493904</v>
      </c>
      <c r="C52" s="5">
        <v>1.6376896758980931E-73</v>
      </c>
      <c r="D52" s="5">
        <v>6632.7846256699086</v>
      </c>
      <c r="E52" s="5">
        <v>289.88282915975805</v>
      </c>
      <c r="F52" s="5">
        <v>1633.9408811056501</v>
      </c>
      <c r="G52" s="5">
        <v>-228.699279848202</v>
      </c>
      <c r="H52" s="5">
        <v>-123.84420720366506</v>
      </c>
      <c r="I52" s="5">
        <v>5000</v>
      </c>
    </row>
    <row r="53" spans="1:9" x14ac:dyDescent="0.35">
      <c r="A53" s="4" t="s">
        <v>32</v>
      </c>
      <c r="B53" s="5">
        <v>-58316.253531893832</v>
      </c>
      <c r="C53" s="5">
        <v>1979.2195928579154</v>
      </c>
      <c r="D53" s="5">
        <v>741403.9131296468</v>
      </c>
      <c r="E53" s="5">
        <v>44804.018309779902</v>
      </c>
      <c r="F53" s="5">
        <v>184000.2111987934</v>
      </c>
      <c r="G53" s="5">
        <v>-50197.586404280679</v>
      </c>
      <c r="H53" s="5">
        <v>506476.23740557261</v>
      </c>
      <c r="I53" s="5">
        <v>245000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75E6-7EE7-4297-AD00-5984A930C157}">
  <dimension ref="A1:W50"/>
  <sheetViews>
    <sheetView topLeftCell="E1" workbookViewId="0">
      <selection activeCell="O1" sqref="O1:W50"/>
    </sheetView>
  </sheetViews>
  <sheetFormatPr defaultRowHeight="14.5" x14ac:dyDescent="0.35"/>
  <cols>
    <col min="1" max="1" width="9.7265625" bestFit="1" customWidth="1"/>
    <col min="15" max="15" width="9.7265625" bestFit="1" customWidth="1"/>
  </cols>
  <sheetData>
    <row r="1" spans="1:23" x14ac:dyDescent="0.35">
      <c r="B1" t="s">
        <v>12</v>
      </c>
      <c r="C1" t="s">
        <v>21</v>
      </c>
      <c r="D1" t="s">
        <v>11</v>
      </c>
      <c r="E1" t="s">
        <v>16</v>
      </c>
      <c r="F1" t="s">
        <v>4</v>
      </c>
      <c r="G1" t="s">
        <v>5</v>
      </c>
      <c r="H1" t="s">
        <v>19</v>
      </c>
      <c r="I1" t="s">
        <v>20</v>
      </c>
      <c r="J1" t="s">
        <v>26</v>
      </c>
      <c r="K1" t="s">
        <v>6</v>
      </c>
      <c r="L1" t="s">
        <v>7</v>
      </c>
      <c r="M1" t="s">
        <v>27</v>
      </c>
      <c r="O1" t="s">
        <v>10</v>
      </c>
      <c r="P1" t="s">
        <v>13</v>
      </c>
      <c r="Q1" t="s">
        <v>12</v>
      </c>
      <c r="R1" t="s">
        <v>21</v>
      </c>
      <c r="S1" t="s">
        <v>14</v>
      </c>
      <c r="T1" t="s">
        <v>28</v>
      </c>
      <c r="U1" t="s">
        <v>34</v>
      </c>
      <c r="V1" t="s">
        <v>35</v>
      </c>
      <c r="W1" t="s">
        <v>36</v>
      </c>
    </row>
    <row r="2" spans="1:23" x14ac:dyDescent="0.35">
      <c r="A2" s="1">
        <v>44197</v>
      </c>
      <c r="B2">
        <v>6340.1621563237604</v>
      </c>
      <c r="C2">
        <v>0</v>
      </c>
      <c r="D2">
        <v>2552.5365505147702</v>
      </c>
      <c r="E2">
        <v>79.79711819705301</v>
      </c>
      <c r="F2">
        <v>634.78687060870004</v>
      </c>
      <c r="G2">
        <v>707.12649813228995</v>
      </c>
      <c r="H2">
        <v>0</v>
      </c>
      <c r="I2">
        <v>62.529155623596196</v>
      </c>
      <c r="J2">
        <v>237.42860943159701</v>
      </c>
      <c r="K2">
        <v>3088.2343291225798</v>
      </c>
      <c r="L2">
        <v>1.7708638648141148</v>
      </c>
      <c r="M2">
        <v>7.87621094522863</v>
      </c>
      <c r="O2" s="1">
        <v>44197</v>
      </c>
      <c r="P2">
        <v>-107.3882871632126</v>
      </c>
      <c r="Q2">
        <v>5000</v>
      </c>
      <c r="R2">
        <f>C2+B2-Q2</f>
        <v>1340.1621563237604</v>
      </c>
      <c r="S2">
        <v>0</v>
      </c>
      <c r="T2">
        <v>10.8709578741475</v>
      </c>
      <c r="U2">
        <v>23.281214716893</v>
      </c>
      <c r="V2">
        <f>SUM(D2:M2)</f>
        <v>7372.0862064406274</v>
      </c>
      <c r="W2">
        <v>0</v>
      </c>
    </row>
    <row r="3" spans="1:23" x14ac:dyDescent="0.35">
      <c r="A3" s="1">
        <v>44228</v>
      </c>
      <c r="B3">
        <v>12505.80376451017</v>
      </c>
      <c r="C3">
        <v>100.34624791978401</v>
      </c>
      <c r="D3">
        <v>4991.5834990071598</v>
      </c>
      <c r="E3">
        <v>190.75485634348959</v>
      </c>
      <c r="F3">
        <v>1350.0248496306558</v>
      </c>
      <c r="G3">
        <v>1267.122702160148</v>
      </c>
      <c r="H3">
        <v>7.0677634302167602</v>
      </c>
      <c r="I3">
        <v>188.64602699203891</v>
      </c>
      <c r="J3">
        <v>453.31584693242297</v>
      </c>
      <c r="K3">
        <v>5718.5822023565897</v>
      </c>
      <c r="L3">
        <v>3.133263874605059</v>
      </c>
      <c r="M3">
        <v>13.804690814887962</v>
      </c>
      <c r="O3" s="1">
        <v>44228</v>
      </c>
      <c r="P3">
        <v>-457.55597839660243</v>
      </c>
      <c r="Q3">
        <v>5000</v>
      </c>
      <c r="R3">
        <f t="shared" ref="R3:R50" si="0">C3+B3-Q3</f>
        <v>7606.1500124299546</v>
      </c>
      <c r="S3">
        <v>0</v>
      </c>
      <c r="T3">
        <v>63.793566488452711</v>
      </c>
      <c r="U3">
        <v>46.562429433786001</v>
      </c>
      <c r="V3">
        <f t="shared" ref="V3:V50" si="1">SUM(D3:M3)</f>
        <v>14184.035701542212</v>
      </c>
      <c r="W3">
        <v>0</v>
      </c>
    </row>
    <row r="4" spans="1:23" x14ac:dyDescent="0.35">
      <c r="A4" s="1">
        <v>44256</v>
      </c>
      <c r="B4">
        <v>11959.968602671179</v>
      </c>
      <c r="C4">
        <v>100.34624791978401</v>
      </c>
      <c r="D4">
        <v>4780.7244222424597</v>
      </c>
      <c r="E4">
        <v>141.29098226530098</v>
      </c>
      <c r="F4">
        <v>466.31320264748797</v>
      </c>
      <c r="G4">
        <v>845.806121653422</v>
      </c>
      <c r="H4">
        <v>41.471085405766601</v>
      </c>
      <c r="I4">
        <v>208.682696129173</v>
      </c>
      <c r="J4">
        <v>430.307694593463</v>
      </c>
      <c r="K4">
        <v>4450.3059257860486</v>
      </c>
      <c r="L4">
        <v>2.6847884469040668</v>
      </c>
      <c r="M4">
        <v>11.804722801098189</v>
      </c>
      <c r="O4" s="1">
        <v>44256</v>
      </c>
      <c r="P4">
        <v>-459.36514420620529</v>
      </c>
      <c r="Q4">
        <v>5000</v>
      </c>
      <c r="R4">
        <f t="shared" si="0"/>
        <v>7060.314850590963</v>
      </c>
      <c r="S4">
        <v>0</v>
      </c>
      <c r="T4">
        <v>55.980655487114902</v>
      </c>
      <c r="U4">
        <v>80.986015396507298</v>
      </c>
      <c r="V4">
        <f t="shared" si="1"/>
        <v>11379.391641971124</v>
      </c>
      <c r="W4">
        <v>0</v>
      </c>
    </row>
    <row r="5" spans="1:23" x14ac:dyDescent="0.35">
      <c r="A5" s="1">
        <v>44287</v>
      </c>
      <c r="B5">
        <v>13937.54398186648</v>
      </c>
      <c r="C5">
        <v>100.34624791978401</v>
      </c>
      <c r="D5">
        <v>6186.3132846455401</v>
      </c>
      <c r="E5">
        <v>138.2498667310112</v>
      </c>
      <c r="F5">
        <v>809.18169727436396</v>
      </c>
      <c r="G5">
        <v>1311.962299023141</v>
      </c>
      <c r="H5">
        <v>101.5903605701877</v>
      </c>
      <c r="I5">
        <v>298.52512184797973</v>
      </c>
      <c r="J5">
        <v>503.9036421534625</v>
      </c>
      <c r="K5">
        <v>5585.0353357275098</v>
      </c>
      <c r="L5">
        <v>2.803163998601899</v>
      </c>
      <c r="M5">
        <v>12.335330185464491</v>
      </c>
      <c r="O5" s="1">
        <v>44287</v>
      </c>
      <c r="P5">
        <v>-463.07174419872035</v>
      </c>
      <c r="Q5">
        <v>5000</v>
      </c>
      <c r="R5">
        <f t="shared" si="0"/>
        <v>9037.8902297862642</v>
      </c>
      <c r="S5">
        <v>0</v>
      </c>
      <c r="T5">
        <v>2280.3717085778499</v>
      </c>
      <c r="U5">
        <v>1063.7341004401433</v>
      </c>
      <c r="V5">
        <f t="shared" si="1"/>
        <v>14949.900102157262</v>
      </c>
      <c r="W5">
        <v>0</v>
      </c>
    </row>
    <row r="6" spans="1:23" x14ac:dyDescent="0.35">
      <c r="A6" s="1">
        <v>44317</v>
      </c>
      <c r="B6">
        <v>10696.157338143219</v>
      </c>
      <c r="C6">
        <v>100.34624791978401</v>
      </c>
      <c r="D6">
        <v>4998.9038124752205</v>
      </c>
      <c r="E6">
        <v>82.434307317670999</v>
      </c>
      <c r="F6">
        <v>1044.3680751666841</v>
      </c>
      <c r="G6">
        <v>986.69017106364402</v>
      </c>
      <c r="H6">
        <v>107.4406007763794</v>
      </c>
      <c r="I6">
        <v>241.7747157013645</v>
      </c>
      <c r="J6">
        <v>380.01911652055202</v>
      </c>
      <c r="K6">
        <v>3718.0029962319181</v>
      </c>
      <c r="L6">
        <v>1.8828034065940529</v>
      </c>
      <c r="M6">
        <v>8.2942613164566907</v>
      </c>
      <c r="O6" s="1">
        <v>44317</v>
      </c>
      <c r="P6">
        <v>-647.94273119819104</v>
      </c>
      <c r="Q6">
        <v>5000</v>
      </c>
      <c r="R6">
        <f t="shared" si="0"/>
        <v>5796.5035860630032</v>
      </c>
      <c r="S6">
        <v>0</v>
      </c>
      <c r="T6">
        <v>2093.0229389125439</v>
      </c>
      <c r="U6">
        <v>1996.024455533161</v>
      </c>
      <c r="V6">
        <f t="shared" si="1"/>
        <v>11569.810859976484</v>
      </c>
      <c r="W6">
        <v>1928.5515712807528</v>
      </c>
    </row>
    <row r="7" spans="1:23" x14ac:dyDescent="0.35">
      <c r="A7" s="1">
        <v>44348</v>
      </c>
      <c r="B7">
        <v>14019.82968548447</v>
      </c>
      <c r="C7">
        <v>100.34624791978401</v>
      </c>
      <c r="D7">
        <v>6247.5058479579593</v>
      </c>
      <c r="E7">
        <v>110.5343271632495</v>
      </c>
      <c r="F7">
        <v>1293.695899924076</v>
      </c>
      <c r="G7">
        <v>2192.5318677872742</v>
      </c>
      <c r="H7">
        <v>157.82097632559859</v>
      </c>
      <c r="I7">
        <v>298.05644967077592</v>
      </c>
      <c r="J7">
        <v>441.417118508648</v>
      </c>
      <c r="K7">
        <v>5750.8283572315131</v>
      </c>
      <c r="L7">
        <v>1.9495493008847238</v>
      </c>
      <c r="M7">
        <v>8.5963414524166204</v>
      </c>
      <c r="O7" s="1">
        <v>44348</v>
      </c>
      <c r="P7">
        <v>-672.60397459215551</v>
      </c>
      <c r="Q7">
        <v>5000</v>
      </c>
      <c r="R7">
        <f t="shared" si="0"/>
        <v>9120.1759334042545</v>
      </c>
      <c r="S7">
        <v>0</v>
      </c>
      <c r="T7">
        <v>1783.7702605191557</v>
      </c>
      <c r="U7">
        <v>2558.4424382951483</v>
      </c>
      <c r="V7">
        <f t="shared" si="1"/>
        <v>16502.936735322393</v>
      </c>
      <c r="W7">
        <v>50.149181036212468</v>
      </c>
    </row>
    <row r="8" spans="1:23" x14ac:dyDescent="0.35">
      <c r="A8" s="1">
        <v>44378</v>
      </c>
      <c r="B8">
        <v>11862.19519843781</v>
      </c>
      <c r="C8">
        <v>100.34624791978401</v>
      </c>
      <c r="D8">
        <v>4916.0801446210298</v>
      </c>
      <c r="E8">
        <v>83.277285894345511</v>
      </c>
      <c r="F8">
        <v>1749.432587896385</v>
      </c>
      <c r="G8">
        <v>1123.9828545681589</v>
      </c>
      <c r="H8">
        <v>141.8443240839039</v>
      </c>
      <c r="I8">
        <v>233.55330665031079</v>
      </c>
      <c r="J8">
        <v>330.94442417218022</v>
      </c>
      <c r="K8">
        <v>4611.9358953085393</v>
      </c>
      <c r="L8">
        <v>1.3015664811279328</v>
      </c>
      <c r="M8">
        <v>5.7437237061259303</v>
      </c>
      <c r="O8" s="1">
        <v>44378</v>
      </c>
      <c r="P8">
        <v>-427.7258900959327</v>
      </c>
      <c r="Q8">
        <v>5000</v>
      </c>
      <c r="R8">
        <f t="shared" si="0"/>
        <v>6962.5414463575944</v>
      </c>
      <c r="S8">
        <v>0</v>
      </c>
      <c r="T8">
        <v>7885.6237060745843</v>
      </c>
      <c r="U8">
        <v>1660.8474343171902</v>
      </c>
      <c r="V8">
        <f t="shared" si="1"/>
        <v>13198.096113382107</v>
      </c>
      <c r="W8">
        <v>0.50555822310182164</v>
      </c>
    </row>
    <row r="9" spans="1:23" x14ac:dyDescent="0.35">
      <c r="A9" s="1">
        <v>44409</v>
      </c>
      <c r="B9">
        <v>12444.737287601462</v>
      </c>
      <c r="C9">
        <v>100.34624791978401</v>
      </c>
      <c r="D9">
        <v>4351.791425212904</v>
      </c>
      <c r="E9">
        <v>61.243839012914798</v>
      </c>
      <c r="F9">
        <v>1811.233086925479</v>
      </c>
      <c r="G9">
        <v>585.90699868903175</v>
      </c>
      <c r="H9">
        <v>153.72695238756239</v>
      </c>
      <c r="I9">
        <v>227.23188114837239</v>
      </c>
      <c r="J9">
        <v>314.74246157799081</v>
      </c>
      <c r="K9">
        <v>4673.6499192593301</v>
      </c>
      <c r="L9">
        <v>1.117044123800446</v>
      </c>
      <c r="M9">
        <v>4.9323615974186499</v>
      </c>
      <c r="O9" s="1">
        <v>44409</v>
      </c>
      <c r="P9">
        <v>-1169.2563096169531</v>
      </c>
      <c r="Q9">
        <v>5000</v>
      </c>
      <c r="R9">
        <f t="shared" si="0"/>
        <v>7545.0835355212457</v>
      </c>
      <c r="S9">
        <v>0</v>
      </c>
      <c r="T9">
        <v>10307.077866390009</v>
      </c>
      <c r="U9">
        <v>1262.258544222522</v>
      </c>
      <c r="V9">
        <f t="shared" si="1"/>
        <v>12185.575969934805</v>
      </c>
      <c r="W9">
        <v>1.2942290511406631E-2</v>
      </c>
    </row>
    <row r="10" spans="1:23" x14ac:dyDescent="0.35">
      <c r="A10" s="1">
        <v>44440</v>
      </c>
      <c r="B10">
        <v>15897.021853469689</v>
      </c>
      <c r="C10">
        <v>100.34624791978401</v>
      </c>
      <c r="D10">
        <v>5310.0433538462821</v>
      </c>
      <c r="E10">
        <v>64.266074684424197</v>
      </c>
      <c r="F10">
        <v>3373.1272087633438</v>
      </c>
      <c r="G10">
        <v>1129.6355976328609</v>
      </c>
      <c r="H10">
        <v>199.1989897567849</v>
      </c>
      <c r="I10">
        <v>285.66781236694942</v>
      </c>
      <c r="J10">
        <v>369.05119034729978</v>
      </c>
      <c r="K10">
        <v>5652.6943757853296</v>
      </c>
      <c r="L10">
        <v>1.1676719059855609</v>
      </c>
      <c r="M10">
        <v>5.1587734729438521</v>
      </c>
      <c r="O10" s="1">
        <v>44440</v>
      </c>
      <c r="P10">
        <v>-1064.4738784707831</v>
      </c>
      <c r="Q10">
        <v>5000</v>
      </c>
      <c r="R10">
        <f t="shared" si="0"/>
        <v>10997.368101389473</v>
      </c>
      <c r="S10">
        <v>0</v>
      </c>
      <c r="T10">
        <v>9223.1625880411502</v>
      </c>
      <c r="U10">
        <v>1371.734606422388</v>
      </c>
      <c r="V10">
        <f t="shared" si="1"/>
        <v>16390.011048562206</v>
      </c>
      <c r="W10">
        <v>3.3654545698705605E-4</v>
      </c>
    </row>
    <row r="11" spans="1:23" x14ac:dyDescent="0.35">
      <c r="A11" s="1">
        <v>44470</v>
      </c>
      <c r="B11">
        <v>12795.09142888203</v>
      </c>
      <c r="C11">
        <v>100.34624791978401</v>
      </c>
      <c r="D11">
        <v>4081.7159815659056</v>
      </c>
      <c r="E11">
        <v>44.595203961568004</v>
      </c>
      <c r="F11">
        <v>2532.4373626635584</v>
      </c>
      <c r="G11">
        <v>572.61252306003701</v>
      </c>
      <c r="H11">
        <v>167.7418225917466</v>
      </c>
      <c r="I11">
        <v>232.82649874044881</v>
      </c>
      <c r="J11">
        <v>275.10340605268459</v>
      </c>
      <c r="K11">
        <v>4892.1691083812693</v>
      </c>
      <c r="L11">
        <v>0.7750734912334879</v>
      </c>
      <c r="M11">
        <v>432.76223800264927</v>
      </c>
      <c r="O11" s="1">
        <v>44470</v>
      </c>
      <c r="P11">
        <v>-722.68436688199995</v>
      </c>
      <c r="Q11">
        <v>5000</v>
      </c>
      <c r="R11">
        <f t="shared" si="0"/>
        <v>7895.4376768018137</v>
      </c>
      <c r="S11">
        <v>0</v>
      </c>
      <c r="T11">
        <v>7510.3557117706096</v>
      </c>
      <c r="U11">
        <v>1226.0231905775531</v>
      </c>
      <c r="V11">
        <f t="shared" si="1"/>
        <v>13232.7392185111</v>
      </c>
      <c r="W11">
        <v>3.3927438038221868E-6</v>
      </c>
    </row>
    <row r="12" spans="1:23" x14ac:dyDescent="0.35">
      <c r="A12" s="1">
        <v>44501</v>
      </c>
      <c r="B12">
        <v>12762.356373799859</v>
      </c>
      <c r="C12">
        <v>100.34624791978401</v>
      </c>
      <c r="D12">
        <v>4605.4365769778342</v>
      </c>
      <c r="E12">
        <v>41.908680896151296</v>
      </c>
      <c r="F12">
        <v>1664.6534988773092</v>
      </c>
      <c r="G12">
        <v>398.9554938699593</v>
      </c>
      <c r="H12">
        <v>176.57168873249822</v>
      </c>
      <c r="I12">
        <v>239.48077416521909</v>
      </c>
      <c r="J12">
        <v>254.89692056459211</v>
      </c>
      <c r="K12">
        <v>4522.0956084866702</v>
      </c>
      <c r="L12">
        <v>0.64804796070889503</v>
      </c>
      <c r="M12">
        <v>1149.781266507619</v>
      </c>
      <c r="O12" s="1">
        <v>44501</v>
      </c>
      <c r="P12">
        <v>-557.47879554364658</v>
      </c>
      <c r="Q12">
        <v>5000</v>
      </c>
      <c r="R12">
        <f t="shared" si="0"/>
        <v>7862.7026217196435</v>
      </c>
      <c r="S12">
        <v>0</v>
      </c>
      <c r="T12">
        <v>1254.3843252344029</v>
      </c>
      <c r="U12">
        <v>1858.7830536028368</v>
      </c>
      <c r="V12">
        <f t="shared" si="1"/>
        <v>13054.428557038562</v>
      </c>
      <c r="W12">
        <v>8.6854241377847877E-8</v>
      </c>
    </row>
    <row r="13" spans="1:23" x14ac:dyDescent="0.35">
      <c r="A13" s="1">
        <v>44531</v>
      </c>
      <c r="B13">
        <v>15444.681323998599</v>
      </c>
      <c r="C13">
        <v>-2485.9425481561111</v>
      </c>
      <c r="D13">
        <v>5994.4043141483198</v>
      </c>
      <c r="E13">
        <v>55.4966395822265</v>
      </c>
      <c r="F13">
        <v>1803.894289593313</v>
      </c>
      <c r="G13">
        <v>1774.4947035923019</v>
      </c>
      <c r="H13">
        <v>232.83098785032132</v>
      </c>
      <c r="I13">
        <v>300.8633931718623</v>
      </c>
      <c r="J13">
        <v>287.52661779602033</v>
      </c>
      <c r="K13">
        <v>5633.4268327134996</v>
      </c>
      <c r="L13">
        <v>1295.7150092000641</v>
      </c>
      <c r="M13">
        <v>1367.002603211743</v>
      </c>
      <c r="O13" s="1">
        <v>44531</v>
      </c>
      <c r="P13">
        <v>-978.63350955921987</v>
      </c>
      <c r="Q13">
        <v>5000</v>
      </c>
      <c r="R13">
        <f t="shared" si="0"/>
        <v>7958.7387758424884</v>
      </c>
      <c r="S13">
        <v>0</v>
      </c>
      <c r="T13">
        <v>9426.5412740851425</v>
      </c>
      <c r="U13">
        <v>2598.7542692251773</v>
      </c>
      <c r="V13">
        <f t="shared" si="1"/>
        <v>18745.655390859672</v>
      </c>
      <c r="W13">
        <v>2.2585183302762229E-9</v>
      </c>
    </row>
    <row r="14" spans="1:23" x14ac:dyDescent="0.35">
      <c r="A14" s="1">
        <v>44562</v>
      </c>
      <c r="B14">
        <v>12158.02153757861</v>
      </c>
      <c r="C14">
        <v>411.13044816546801</v>
      </c>
      <c r="D14">
        <v>4165.2238784698429</v>
      </c>
      <c r="E14">
        <v>45.814637209572297</v>
      </c>
      <c r="F14">
        <v>1255.263820412797</v>
      </c>
      <c r="G14">
        <v>1232.8931795905469</v>
      </c>
      <c r="H14">
        <v>195.23609246291733</v>
      </c>
      <c r="I14">
        <v>211.1925909286748</v>
      </c>
      <c r="J14">
        <v>212.37572425048938</v>
      </c>
      <c r="K14">
        <v>3841.8801081244692</v>
      </c>
      <c r="L14">
        <v>1241.142433445295</v>
      </c>
      <c r="M14">
        <v>1202.105200778874</v>
      </c>
      <c r="O14" s="1">
        <v>44562</v>
      </c>
      <c r="P14">
        <v>-460.62996778174636</v>
      </c>
      <c r="Q14">
        <v>5000</v>
      </c>
      <c r="R14">
        <f t="shared" si="0"/>
        <v>7569.151985744078</v>
      </c>
      <c r="S14">
        <v>0</v>
      </c>
      <c r="T14">
        <v>1957.341756779711</v>
      </c>
      <c r="U14">
        <v>2020.4833192435158</v>
      </c>
      <c r="V14">
        <f t="shared" si="1"/>
        <v>13603.127665673477</v>
      </c>
      <c r="W14">
        <v>2.2768318251754559E-11</v>
      </c>
    </row>
    <row r="15" spans="1:23" x14ac:dyDescent="0.35">
      <c r="A15" s="1">
        <v>44593</v>
      </c>
      <c r="B15">
        <v>11773.33941247276</v>
      </c>
      <c r="C15">
        <v>100.34624791978401</v>
      </c>
      <c r="D15">
        <v>3904.4688688072224</v>
      </c>
      <c r="E15">
        <v>39.781111683609772</v>
      </c>
      <c r="F15">
        <v>2199.6001375900842</v>
      </c>
      <c r="G15">
        <v>1014.101154362133</v>
      </c>
      <c r="H15">
        <v>181.68947883912992</v>
      </c>
      <c r="I15">
        <v>139.3498744083987</v>
      </c>
      <c r="J15">
        <v>198.54716337959312</v>
      </c>
      <c r="K15">
        <v>4069.7574557069129</v>
      </c>
      <c r="L15">
        <v>1548.2510236048761</v>
      </c>
      <c r="M15">
        <v>1470.5874772269178</v>
      </c>
      <c r="O15" s="1">
        <v>44593</v>
      </c>
      <c r="P15">
        <v>-424.10470777490536</v>
      </c>
      <c r="Q15">
        <v>5000</v>
      </c>
      <c r="R15">
        <f t="shared" si="0"/>
        <v>6873.6856603925444</v>
      </c>
      <c r="S15">
        <v>0</v>
      </c>
      <c r="T15">
        <v>210.41852596965947</v>
      </c>
      <c r="U15">
        <v>2311.2720322443984</v>
      </c>
      <c r="V15">
        <f t="shared" si="1"/>
        <v>14766.133745608879</v>
      </c>
      <c r="W15">
        <v>5.8286894724491686E-13</v>
      </c>
    </row>
    <row r="16" spans="1:23" x14ac:dyDescent="0.35">
      <c r="A16" s="1">
        <v>44621</v>
      </c>
      <c r="B16">
        <v>15255.503747430261</v>
      </c>
      <c r="C16">
        <v>100.34624791978401</v>
      </c>
      <c r="D16">
        <v>5137.5766210226029</v>
      </c>
      <c r="E16">
        <v>46.194719292221265</v>
      </c>
      <c r="F16">
        <v>1334.3288620276751</v>
      </c>
      <c r="G16">
        <v>1370.0060049632591</v>
      </c>
      <c r="H16">
        <v>221.54872752221883</v>
      </c>
      <c r="I16">
        <v>109.1816443304841</v>
      </c>
      <c r="J16">
        <v>232.70228593137421</v>
      </c>
      <c r="K16">
        <v>4810.5825991534539</v>
      </c>
      <c r="L16">
        <v>1236.3542334452411</v>
      </c>
      <c r="M16">
        <v>1224.4526083180649</v>
      </c>
      <c r="O16" s="1">
        <v>44621</v>
      </c>
      <c r="P16">
        <v>-354.01199881389027</v>
      </c>
      <c r="Q16">
        <v>5000</v>
      </c>
      <c r="R16">
        <f t="shared" si="0"/>
        <v>10355.849995350045</v>
      </c>
      <c r="S16">
        <v>0</v>
      </c>
      <c r="T16">
        <v>3955.3675389949071</v>
      </c>
      <c r="U16">
        <v>2440.6775389489958</v>
      </c>
      <c r="V16">
        <f t="shared" si="1"/>
        <v>15722.928306006595</v>
      </c>
      <c r="W16">
        <v>1.5156659946801427E-14</v>
      </c>
    </row>
    <row r="17" spans="1:23" x14ac:dyDescent="0.35">
      <c r="A17" s="1">
        <v>44652</v>
      </c>
      <c r="B17">
        <v>14279.89053782659</v>
      </c>
      <c r="C17">
        <v>100.34624791978401</v>
      </c>
      <c r="D17">
        <v>3842.7668128175073</v>
      </c>
      <c r="E17">
        <v>33.348212991873645</v>
      </c>
      <c r="F17">
        <v>976.669545526663</v>
      </c>
      <c r="G17">
        <v>604.77867698084242</v>
      </c>
      <c r="H17">
        <v>164.48934834836712</v>
      </c>
      <c r="I17">
        <v>55.001074412308604</v>
      </c>
      <c r="J17">
        <v>176.6508710161132</v>
      </c>
      <c r="K17">
        <v>2593.8199335165241</v>
      </c>
      <c r="L17">
        <v>627.66791165336508</v>
      </c>
      <c r="M17">
        <v>515.07789288656602</v>
      </c>
      <c r="O17" s="1">
        <v>44652</v>
      </c>
      <c r="P17">
        <v>-865.910202451332</v>
      </c>
      <c r="Q17">
        <v>5000</v>
      </c>
      <c r="R17">
        <f t="shared" si="0"/>
        <v>9380.2367857463742</v>
      </c>
      <c r="S17">
        <v>0</v>
      </c>
      <c r="T17">
        <v>2837.457068998584</v>
      </c>
      <c r="U17">
        <v>1553.0472572234039</v>
      </c>
      <c r="V17">
        <f t="shared" si="1"/>
        <v>9590.2702801501309</v>
      </c>
      <c r="W17">
        <v>1.5279559730657164E-16</v>
      </c>
    </row>
    <row r="18" spans="1:23" x14ac:dyDescent="0.35">
      <c r="A18" s="1">
        <v>44682</v>
      </c>
      <c r="B18">
        <v>14428.203818668369</v>
      </c>
      <c r="C18">
        <v>100.34624791978401</v>
      </c>
      <c r="D18">
        <v>3882.0266464746596</v>
      </c>
      <c r="E18">
        <v>32.603921560786944</v>
      </c>
      <c r="F18">
        <v>1132.8545026826189</v>
      </c>
      <c r="G18">
        <v>912.37622231458306</v>
      </c>
      <c r="H18">
        <v>156.96388707880399</v>
      </c>
      <c r="I18">
        <v>36.263063976885476</v>
      </c>
      <c r="J18">
        <v>167.03667006982562</v>
      </c>
      <c r="K18">
        <v>2938.3183160211229</v>
      </c>
      <c r="L18">
        <v>743.58393373920001</v>
      </c>
      <c r="M18">
        <v>570.01158064948697</v>
      </c>
      <c r="O18" s="1">
        <v>44682</v>
      </c>
      <c r="P18">
        <v>-1445.745869036153</v>
      </c>
      <c r="Q18">
        <v>5000</v>
      </c>
      <c r="R18">
        <f t="shared" si="0"/>
        <v>9528.5500665881536</v>
      </c>
      <c r="S18">
        <v>0</v>
      </c>
      <c r="T18">
        <v>109.67916216358884</v>
      </c>
      <c r="U18">
        <v>1043.0346546704541</v>
      </c>
      <c r="V18">
        <f t="shared" si="1"/>
        <v>10572.038744567975</v>
      </c>
      <c r="W18">
        <v>3.9115672910482326E-18</v>
      </c>
    </row>
    <row r="19" spans="1:23" x14ac:dyDescent="0.35">
      <c r="A19" s="1">
        <v>44713</v>
      </c>
      <c r="B19">
        <v>18386.596608076979</v>
      </c>
      <c r="C19">
        <v>100.34624791978401</v>
      </c>
      <c r="D19">
        <v>5171.2197889659619</v>
      </c>
      <c r="E19">
        <v>39.632004854392733</v>
      </c>
      <c r="F19">
        <v>1213.997202384327</v>
      </c>
      <c r="G19">
        <v>1600.5366395442788</v>
      </c>
      <c r="H19">
        <v>188.6413415673689</v>
      </c>
      <c r="I19">
        <v>27.915170907243862</v>
      </c>
      <c r="J19">
        <v>340.51903935121106</v>
      </c>
      <c r="K19">
        <v>5819.8275630783037</v>
      </c>
      <c r="L19">
        <v>735.76979884798402</v>
      </c>
      <c r="M19">
        <v>554.92801094523918</v>
      </c>
      <c r="O19" s="1">
        <v>44713</v>
      </c>
      <c r="P19">
        <v>-1687.0490306081629</v>
      </c>
      <c r="Q19">
        <v>5000</v>
      </c>
      <c r="R19">
        <f t="shared" si="0"/>
        <v>13486.942855996764</v>
      </c>
      <c r="S19">
        <v>0</v>
      </c>
      <c r="T19">
        <v>2808.6742964254449</v>
      </c>
      <c r="U19">
        <v>959.55745871085605</v>
      </c>
      <c r="V19">
        <f t="shared" si="1"/>
        <v>15692.986560446314</v>
      </c>
      <c r="W19">
        <v>1.017146231064144E-19</v>
      </c>
    </row>
    <row r="20" spans="1:23" x14ac:dyDescent="0.35">
      <c r="A20" s="1">
        <v>44743</v>
      </c>
      <c r="B20">
        <v>14856.802894488439</v>
      </c>
      <c r="C20">
        <v>1389.6199552230239</v>
      </c>
      <c r="D20">
        <v>4175.4039227830281</v>
      </c>
      <c r="E20">
        <v>31.325531617308538</v>
      </c>
      <c r="F20">
        <v>1142.1127823419858</v>
      </c>
      <c r="G20">
        <v>1282.4794135793711</v>
      </c>
      <c r="H20">
        <v>140.22893147439899</v>
      </c>
      <c r="I20">
        <v>13.64505172827764</v>
      </c>
      <c r="J20">
        <v>497.51675204820799</v>
      </c>
      <c r="K20">
        <v>6853.4289525879003</v>
      </c>
      <c r="L20">
        <v>575.48882732582399</v>
      </c>
      <c r="M20">
        <v>431.10462782622091</v>
      </c>
      <c r="O20" s="1">
        <v>44743</v>
      </c>
      <c r="P20">
        <v>-1506.3492998343072</v>
      </c>
      <c r="Q20">
        <v>5000</v>
      </c>
      <c r="R20">
        <f t="shared" si="0"/>
        <v>11246.422849711464</v>
      </c>
      <c r="S20">
        <v>0</v>
      </c>
      <c r="T20">
        <v>91.720330544213354</v>
      </c>
      <c r="U20">
        <v>599.15157251957498</v>
      </c>
      <c r="V20">
        <f t="shared" si="1"/>
        <v>15142.734793312522</v>
      </c>
      <c r="W20">
        <v>1.0253938959445483E-21</v>
      </c>
    </row>
    <row r="21" spans="1:23" x14ac:dyDescent="0.35">
      <c r="A21" s="1">
        <v>44774</v>
      </c>
      <c r="B21">
        <v>15119.78452675301</v>
      </c>
      <c r="C21">
        <v>100.34624791978401</v>
      </c>
      <c r="D21">
        <v>4083.1680948404855</v>
      </c>
      <c r="E21">
        <v>38.502751869865406</v>
      </c>
      <c r="F21">
        <v>1092.7117789722488</v>
      </c>
      <c r="G21">
        <v>1218.7910398386</v>
      </c>
      <c r="H21">
        <v>137.31421372194671</v>
      </c>
      <c r="I21">
        <v>27.56642461204525</v>
      </c>
      <c r="J21">
        <v>530.554431786853</v>
      </c>
      <c r="K21">
        <v>7824.7448597825496</v>
      </c>
      <c r="L21">
        <v>596.86034970728997</v>
      </c>
      <c r="M21">
        <v>495.08963761223197</v>
      </c>
      <c r="O21" s="1">
        <v>44774</v>
      </c>
      <c r="P21">
        <v>-1407.995413662552</v>
      </c>
      <c r="Q21">
        <v>5000</v>
      </c>
      <c r="R21">
        <f t="shared" si="0"/>
        <v>10220.130774672794</v>
      </c>
      <c r="S21">
        <v>0</v>
      </c>
      <c r="T21">
        <v>0.74293467837342486</v>
      </c>
      <c r="U21">
        <v>553.85738046336405</v>
      </c>
      <c r="V21">
        <f t="shared" si="1"/>
        <v>16045.303582744116</v>
      </c>
      <c r="W21">
        <v>2.6250083736180508E-23</v>
      </c>
    </row>
    <row r="22" spans="1:23" x14ac:dyDescent="0.35">
      <c r="A22" s="1">
        <v>44805</v>
      </c>
      <c r="B22">
        <v>19161.222536965048</v>
      </c>
      <c r="C22">
        <v>100.34624791978401</v>
      </c>
      <c r="D22">
        <v>5761.8904857044799</v>
      </c>
      <c r="E22">
        <v>54.986973337014298</v>
      </c>
      <c r="F22">
        <v>1089.038381098522</v>
      </c>
      <c r="G22">
        <v>2028.297983138747</v>
      </c>
      <c r="H22">
        <v>143.3847727766103</v>
      </c>
      <c r="I22">
        <v>106.11798658154059</v>
      </c>
      <c r="J22">
        <v>681.796974238183</v>
      </c>
      <c r="K22">
        <v>9704.1187658385788</v>
      </c>
      <c r="L22">
        <v>730.19663179426902</v>
      </c>
      <c r="M22">
        <v>548.27244324546064</v>
      </c>
      <c r="O22" s="1">
        <v>44805</v>
      </c>
      <c r="P22">
        <v>-1671.770384508591</v>
      </c>
      <c r="Q22">
        <v>5000</v>
      </c>
      <c r="R22">
        <f t="shared" si="0"/>
        <v>14261.568784884832</v>
      </c>
      <c r="S22">
        <v>-1246.4110751727014</v>
      </c>
      <c r="T22">
        <v>5400.3644981649095</v>
      </c>
      <c r="U22">
        <v>687.7923063735841</v>
      </c>
      <c r="V22">
        <f t="shared" si="1"/>
        <v>20848.101397753402</v>
      </c>
      <c r="W22">
        <v>6.8259528088596299E-25</v>
      </c>
    </row>
    <row r="23" spans="1:23" x14ac:dyDescent="0.35">
      <c r="A23" s="1">
        <v>44835</v>
      </c>
      <c r="B23">
        <v>15331.537472691651</v>
      </c>
      <c r="C23">
        <v>100.34624791978401</v>
      </c>
      <c r="D23">
        <v>4387.3042900173241</v>
      </c>
      <c r="E23">
        <v>46.943071463417198</v>
      </c>
      <c r="F23">
        <v>1258.3057498251669</v>
      </c>
      <c r="G23">
        <v>1031.3358351719398</v>
      </c>
      <c r="H23">
        <v>125.47957664849321</v>
      </c>
      <c r="I23">
        <v>70.586668691192898</v>
      </c>
      <c r="J23">
        <v>552.40776508491899</v>
      </c>
      <c r="K23">
        <v>7596.6804313352095</v>
      </c>
      <c r="L23">
        <v>763.335723217093</v>
      </c>
      <c r="M23">
        <v>503.55315573664097</v>
      </c>
      <c r="O23" s="1">
        <v>44835</v>
      </c>
      <c r="P23">
        <v>-1515.3510995542699</v>
      </c>
      <c r="Q23">
        <v>5000</v>
      </c>
      <c r="R23">
        <f t="shared" si="0"/>
        <v>10431.883720611435</v>
      </c>
      <c r="S23">
        <v>-948.63999308488997</v>
      </c>
      <c r="T23">
        <v>2160.1433930210287</v>
      </c>
      <c r="U23">
        <v>610.02217861306599</v>
      </c>
      <c r="V23">
        <f t="shared" si="1"/>
        <v>16335.932267191396</v>
      </c>
      <c r="W23">
        <v>6.8813019509372949E-27</v>
      </c>
    </row>
    <row r="24" spans="1:23" x14ac:dyDescent="0.35">
      <c r="A24" s="1">
        <v>44866</v>
      </c>
      <c r="B24">
        <v>19204.512997441681</v>
      </c>
      <c r="C24">
        <v>100.34624791978401</v>
      </c>
      <c r="D24">
        <v>4460.5569779238976</v>
      </c>
      <c r="E24">
        <v>81.849230229266297</v>
      </c>
      <c r="F24">
        <v>1860.6371722286719</v>
      </c>
      <c r="G24">
        <v>1793.8456122630471</v>
      </c>
      <c r="H24">
        <v>162.24093114183142</v>
      </c>
      <c r="I24">
        <v>165.9563397901953</v>
      </c>
      <c r="J24">
        <v>686.39546533012299</v>
      </c>
      <c r="K24">
        <v>9034.2467049406405</v>
      </c>
      <c r="L24">
        <v>762.02623071107803</v>
      </c>
      <c r="M24">
        <v>566.24236811851415</v>
      </c>
      <c r="O24" s="1">
        <v>44866</v>
      </c>
      <c r="P24">
        <v>-1895.7019312584839</v>
      </c>
      <c r="Q24">
        <v>5000</v>
      </c>
      <c r="R24">
        <f t="shared" si="0"/>
        <v>14304.859245361466</v>
      </c>
      <c r="S24">
        <v>-712.66391609761354</v>
      </c>
      <c r="T24">
        <v>1.1912487000487361E-7</v>
      </c>
      <c r="U24">
        <v>1340.028671983039</v>
      </c>
      <c r="V24">
        <f t="shared" si="1"/>
        <v>19573.997032677264</v>
      </c>
      <c r="W24">
        <v>1.7893825731256988E-28</v>
      </c>
    </row>
    <row r="25" spans="1:23" x14ac:dyDescent="0.35">
      <c r="A25" s="1">
        <v>44896</v>
      </c>
      <c r="B25">
        <v>15272.229718854071</v>
      </c>
      <c r="C25">
        <v>-2485.9425481561111</v>
      </c>
      <c r="D25">
        <v>3638.6774476833089</v>
      </c>
      <c r="E25">
        <v>59.2372664429531</v>
      </c>
      <c r="F25">
        <v>1548.168457212427</v>
      </c>
      <c r="G25">
        <v>1310.2289861506499</v>
      </c>
      <c r="H25">
        <v>131.12087361115221</v>
      </c>
      <c r="I25">
        <v>237.57303026395158</v>
      </c>
      <c r="J25">
        <v>538.91757896874901</v>
      </c>
      <c r="K25">
        <v>7910.6596717564198</v>
      </c>
      <c r="L25">
        <v>594.06084304817898</v>
      </c>
      <c r="M25">
        <v>418.27627834971247</v>
      </c>
      <c r="O25" s="1">
        <v>44896</v>
      </c>
      <c r="P25">
        <v>-1432.6302589326001</v>
      </c>
      <c r="Q25">
        <v>5000</v>
      </c>
      <c r="R25">
        <f t="shared" si="0"/>
        <v>7786.2871706979604</v>
      </c>
      <c r="S25">
        <v>-3460.1729806166827</v>
      </c>
      <c r="T25">
        <v>2.8782812860702327E-10</v>
      </c>
      <c r="U25">
        <v>1115.5053619603959</v>
      </c>
      <c r="V25">
        <f t="shared" si="1"/>
        <v>16386.920433487499</v>
      </c>
      <c r="W25">
        <v>1.8038920186265112E-30</v>
      </c>
    </row>
    <row r="26" spans="1:23" x14ac:dyDescent="0.35">
      <c r="A26" s="1">
        <v>44927</v>
      </c>
      <c r="B26">
        <v>15351.58292687305</v>
      </c>
      <c r="C26">
        <v>-1894.5463726576072</v>
      </c>
      <c r="D26">
        <v>3832.6127681526191</v>
      </c>
      <c r="E26">
        <v>56.532262152457598</v>
      </c>
      <c r="F26">
        <v>900.99452626382504</v>
      </c>
      <c r="G26">
        <v>762.33508489096289</v>
      </c>
      <c r="H26">
        <v>111.92032582167809</v>
      </c>
      <c r="I26">
        <v>318.16006154193559</v>
      </c>
      <c r="J26">
        <v>461.35212565051597</v>
      </c>
      <c r="K26">
        <v>5600.1961835830407</v>
      </c>
      <c r="L26">
        <v>305.48133050222629</v>
      </c>
      <c r="M26">
        <v>221.005665963936</v>
      </c>
      <c r="O26" s="1">
        <v>44927</v>
      </c>
      <c r="P26">
        <v>-684.05743529939605</v>
      </c>
      <c r="Q26">
        <v>5000</v>
      </c>
      <c r="R26">
        <f t="shared" si="0"/>
        <v>8457.0365542154432</v>
      </c>
      <c r="S26">
        <v>-3360.6215677294067</v>
      </c>
      <c r="T26">
        <v>2.3314079316993827E-12</v>
      </c>
      <c r="U26">
        <v>1106.446523549153</v>
      </c>
      <c r="V26">
        <f t="shared" si="1"/>
        <v>12570.590334523198</v>
      </c>
      <c r="W26">
        <v>4.6179635676838654E-32</v>
      </c>
    </row>
    <row r="27" spans="1:23" x14ac:dyDescent="0.35">
      <c r="A27" s="1">
        <v>44958</v>
      </c>
      <c r="B27">
        <v>19020.617524144971</v>
      </c>
      <c r="C27">
        <v>79.368618224619482</v>
      </c>
      <c r="D27">
        <v>5691.1390092224192</v>
      </c>
      <c r="E27">
        <v>74.062248375507195</v>
      </c>
      <c r="F27">
        <v>1507.9353125328739</v>
      </c>
      <c r="G27">
        <v>2866.1631136260139</v>
      </c>
      <c r="H27">
        <v>137.03584922658038</v>
      </c>
      <c r="I27">
        <v>258.84361471621668</v>
      </c>
      <c r="J27">
        <v>620.33655772057</v>
      </c>
      <c r="K27">
        <v>6355.8725085512688</v>
      </c>
      <c r="L27">
        <v>819.33616034714896</v>
      </c>
      <c r="M27">
        <v>529.47238724301792</v>
      </c>
      <c r="O27" s="1">
        <v>44958</v>
      </c>
      <c r="P27">
        <v>-931.01028056441419</v>
      </c>
      <c r="Q27">
        <v>5000</v>
      </c>
      <c r="R27">
        <f t="shared" si="0"/>
        <v>14099.986142369591</v>
      </c>
      <c r="S27">
        <v>-4263.8465035618974</v>
      </c>
      <c r="T27">
        <v>774.59983962439401</v>
      </c>
      <c r="U27">
        <v>1444.2053137123271</v>
      </c>
      <c r="V27">
        <f t="shared" si="1"/>
        <v>18860.196761561616</v>
      </c>
      <c r="W27">
        <v>1.200834317438628E-33</v>
      </c>
    </row>
    <row r="28" spans="1:23" x14ac:dyDescent="0.35">
      <c r="A28" s="1">
        <v>44986</v>
      </c>
      <c r="B28">
        <v>15239.295944800049</v>
      </c>
      <c r="C28">
        <v>100.33954367346902</v>
      </c>
      <c r="D28">
        <v>4704.7573035371897</v>
      </c>
      <c r="E28">
        <v>69.2723681715906</v>
      </c>
      <c r="F28">
        <v>1164.0485944949701</v>
      </c>
      <c r="G28">
        <v>1054.443409282391</v>
      </c>
      <c r="H28">
        <v>173.46215673794589</v>
      </c>
      <c r="I28">
        <v>130.58220864174589</v>
      </c>
      <c r="J28">
        <v>578.52378298822396</v>
      </c>
      <c r="K28">
        <v>7020.8658283633995</v>
      </c>
      <c r="L28">
        <v>1008.7119676087329</v>
      </c>
      <c r="M28">
        <v>607.75822231465497</v>
      </c>
      <c r="O28" s="1">
        <v>44986</v>
      </c>
      <c r="P28">
        <v>-913.87390455403397</v>
      </c>
      <c r="Q28">
        <v>5000</v>
      </c>
      <c r="R28">
        <f t="shared" si="0"/>
        <v>10339.635488473517</v>
      </c>
      <c r="S28">
        <v>-2858.7409981025257</v>
      </c>
      <c r="T28">
        <v>5422.1988814373999</v>
      </c>
      <c r="U28">
        <v>762.21066392193995</v>
      </c>
      <c r="V28">
        <f t="shared" si="1"/>
        <v>16512.425842140845</v>
      </c>
      <c r="W28">
        <v>1.2105714414869181E-35</v>
      </c>
    </row>
    <row r="29" spans="1:23" x14ac:dyDescent="0.35">
      <c r="A29" s="1">
        <v>45017</v>
      </c>
      <c r="B29">
        <v>15290.60080761565</v>
      </c>
      <c r="C29">
        <v>100.34623719299043</v>
      </c>
      <c r="D29">
        <v>4325.3737274588502</v>
      </c>
      <c r="E29">
        <v>96.548770225166507</v>
      </c>
      <c r="F29">
        <v>743.72233430521203</v>
      </c>
      <c r="G29">
        <v>736.64731224514992</v>
      </c>
      <c r="H29">
        <v>151.8828785522451</v>
      </c>
      <c r="I29">
        <v>261.084715093081</v>
      </c>
      <c r="J29">
        <v>658.63860063226196</v>
      </c>
      <c r="K29">
        <v>9253.4677195900003</v>
      </c>
      <c r="L29">
        <v>730.509543106715</v>
      </c>
      <c r="M29">
        <v>515.73671605428092</v>
      </c>
      <c r="O29" s="1">
        <v>45017</v>
      </c>
      <c r="P29">
        <v>-867.87609834168302</v>
      </c>
      <c r="Q29">
        <v>5000</v>
      </c>
      <c r="R29">
        <f t="shared" si="0"/>
        <v>10390.947044808641</v>
      </c>
      <c r="S29">
        <v>-3128.279435393194</v>
      </c>
      <c r="T29">
        <v>5422.1988814373999</v>
      </c>
      <c r="U29">
        <v>632.66927464117202</v>
      </c>
      <c r="V29">
        <f t="shared" si="1"/>
        <v>17473.612317262967</v>
      </c>
      <c r="W29">
        <v>3.0990628902065078E-37</v>
      </c>
    </row>
    <row r="30" spans="1:23" x14ac:dyDescent="0.35">
      <c r="A30" s="1">
        <v>45047</v>
      </c>
      <c r="B30">
        <v>16107.689326111649</v>
      </c>
      <c r="C30">
        <v>100.3462479026216</v>
      </c>
      <c r="D30">
        <v>4130.6867678867893</v>
      </c>
      <c r="E30">
        <v>102.63599283998229</v>
      </c>
      <c r="F30">
        <v>670.36621660575304</v>
      </c>
      <c r="G30">
        <v>890.08341874923099</v>
      </c>
      <c r="H30">
        <v>167.25500134055861</v>
      </c>
      <c r="I30">
        <v>193.88198441941159</v>
      </c>
      <c r="J30">
        <v>667.35743011834802</v>
      </c>
      <c r="K30">
        <v>7574.6587352584611</v>
      </c>
      <c r="L30">
        <v>613.43928491226904</v>
      </c>
      <c r="M30">
        <v>419.00245599591733</v>
      </c>
      <c r="O30" s="1">
        <v>45047</v>
      </c>
      <c r="P30">
        <v>-1219.625677545019</v>
      </c>
      <c r="Q30">
        <v>5000</v>
      </c>
      <c r="R30">
        <f t="shared" si="0"/>
        <v>11208.035574014271</v>
      </c>
      <c r="S30">
        <v>-2285.4848995112488</v>
      </c>
      <c r="T30">
        <v>6823.4653171085201</v>
      </c>
      <c r="U30">
        <v>599.15157251957498</v>
      </c>
      <c r="V30">
        <f t="shared" si="1"/>
        <v>15429.367288126721</v>
      </c>
      <c r="W30">
        <v>7.9336009989286685E-39</v>
      </c>
    </row>
    <row r="31" spans="1:23" x14ac:dyDescent="0.35">
      <c r="A31" s="1">
        <v>45078</v>
      </c>
      <c r="B31">
        <v>21193.740017407763</v>
      </c>
      <c r="C31">
        <v>100.34624791975349</v>
      </c>
      <c r="D31">
        <v>4804.4794051556983</v>
      </c>
      <c r="E31">
        <v>121.28825957475929</v>
      </c>
      <c r="F31">
        <v>722.37811060255694</v>
      </c>
      <c r="G31">
        <v>710.80652618325576</v>
      </c>
      <c r="H31">
        <v>226.36425830607212</v>
      </c>
      <c r="I31">
        <v>151.87717660398181</v>
      </c>
      <c r="J31">
        <v>893.94464460712197</v>
      </c>
      <c r="K31">
        <v>9311.7903092097004</v>
      </c>
      <c r="L31">
        <v>804.72513927872296</v>
      </c>
      <c r="M31">
        <v>525.31209216988816</v>
      </c>
      <c r="O31" s="1">
        <v>45078</v>
      </c>
      <c r="P31">
        <v>-1734.7427620644628</v>
      </c>
      <c r="Q31">
        <v>5000</v>
      </c>
      <c r="R31">
        <f t="shared" si="0"/>
        <v>16294.086265327518</v>
      </c>
      <c r="S31">
        <v>-3211.1826133071463</v>
      </c>
      <c r="T31">
        <v>7252.8875843183505</v>
      </c>
      <c r="U31">
        <v>588.14508384991598</v>
      </c>
      <c r="V31">
        <f t="shared" si="1"/>
        <v>18272.965921691757</v>
      </c>
      <c r="W31">
        <v>2.0630176485253566E-40</v>
      </c>
    </row>
    <row r="32" spans="1:23" x14ac:dyDescent="0.35">
      <c r="A32" s="1">
        <v>45108</v>
      </c>
      <c r="B32">
        <v>16964.567621931179</v>
      </c>
      <c r="C32">
        <v>1445.4466626068299</v>
      </c>
      <c r="D32">
        <v>3135.3508633670403</v>
      </c>
      <c r="E32">
        <v>97.087510637561593</v>
      </c>
      <c r="F32">
        <v>557.90784949005899</v>
      </c>
      <c r="G32">
        <v>215.6090008343333</v>
      </c>
      <c r="H32">
        <v>190.94607830238368</v>
      </c>
      <c r="I32">
        <v>75.675647612753707</v>
      </c>
      <c r="J32">
        <v>738.78789681346507</v>
      </c>
      <c r="K32">
        <v>7582.4974208816093</v>
      </c>
      <c r="L32">
        <v>622.109898649294</v>
      </c>
      <c r="M32">
        <v>388.63480974511316</v>
      </c>
      <c r="O32" s="1">
        <v>45108</v>
      </c>
      <c r="P32">
        <v>-1818.38753088052</v>
      </c>
      <c r="Q32">
        <v>5000</v>
      </c>
      <c r="R32">
        <f t="shared" si="0"/>
        <v>13410.014284538011</v>
      </c>
      <c r="S32">
        <v>-2353.3502398658902</v>
      </c>
      <c r="T32">
        <v>5802.3100674546804</v>
      </c>
      <c r="U32">
        <v>398.04535978999218</v>
      </c>
      <c r="V32">
        <f t="shared" si="1"/>
        <v>13604.606976333615</v>
      </c>
      <c r="W32">
        <v>2.0797459002631561E-42</v>
      </c>
    </row>
    <row r="33" spans="1:23" x14ac:dyDescent="0.35">
      <c r="A33" s="1">
        <v>45139</v>
      </c>
      <c r="B33">
        <v>21275.113421526359</v>
      </c>
      <c r="C33">
        <v>-1.4077848982551657E-17</v>
      </c>
      <c r="D33">
        <v>4155.25191606721</v>
      </c>
      <c r="E33">
        <v>116.74290551505301</v>
      </c>
      <c r="F33">
        <v>651.37548932337791</v>
      </c>
      <c r="G33">
        <v>700.75083616563359</v>
      </c>
      <c r="H33">
        <v>235.22638501015982</v>
      </c>
      <c r="I33">
        <v>59.173610721028368</v>
      </c>
      <c r="J33">
        <v>959.08470438704296</v>
      </c>
      <c r="K33">
        <v>10029.568543824671</v>
      </c>
      <c r="L33">
        <v>761.01558301516104</v>
      </c>
      <c r="M33">
        <v>490.54438743598251</v>
      </c>
      <c r="O33" s="1">
        <v>45139</v>
      </c>
      <c r="P33">
        <v>-1093.865481449795</v>
      </c>
      <c r="Q33">
        <v>5000</v>
      </c>
      <c r="R33">
        <f t="shared" si="0"/>
        <v>16275.113421526359</v>
      </c>
      <c r="S33">
        <v>-1286.4334514331301</v>
      </c>
      <c r="T33">
        <v>6623.18356045154</v>
      </c>
      <c r="U33">
        <v>461.32134609252182</v>
      </c>
      <c r="V33">
        <f t="shared" si="1"/>
        <v>18158.734361465318</v>
      </c>
      <c r="W33">
        <v>5.408076984550318E-44</v>
      </c>
    </row>
    <row r="34" spans="1:23" x14ac:dyDescent="0.35">
      <c r="A34" s="1">
        <v>45170</v>
      </c>
      <c r="B34">
        <v>17103.296298483117</v>
      </c>
      <c r="C34">
        <v>-4.4991435416708116E-21</v>
      </c>
      <c r="D34">
        <v>3762.832961540169</v>
      </c>
      <c r="E34">
        <v>103.0408295640383</v>
      </c>
      <c r="F34">
        <v>560.64351712862697</v>
      </c>
      <c r="G34">
        <v>238.61679588700031</v>
      </c>
      <c r="H34">
        <v>184.3001328454572</v>
      </c>
      <c r="I34">
        <v>29.402573005196913</v>
      </c>
      <c r="J34">
        <v>782.75739844521001</v>
      </c>
      <c r="K34">
        <v>8075.30502976752</v>
      </c>
      <c r="L34">
        <v>585.93888558814501</v>
      </c>
      <c r="M34">
        <v>389.05436101276717</v>
      </c>
      <c r="O34" s="1">
        <v>45170</v>
      </c>
      <c r="P34">
        <v>-807.81708182770501</v>
      </c>
      <c r="Q34">
        <v>5000</v>
      </c>
      <c r="R34">
        <f t="shared" si="0"/>
        <v>12103.296298483117</v>
      </c>
      <c r="S34">
        <v>-95.291367365748542</v>
      </c>
      <c r="T34">
        <v>4737.4327885287603</v>
      </c>
      <c r="U34">
        <v>388.98652137875075</v>
      </c>
      <c r="V34">
        <f t="shared" si="1"/>
        <v>14711.89248478413</v>
      </c>
      <c r="W34">
        <v>5.45192909278585E-46</v>
      </c>
    </row>
    <row r="35" spans="1:23" x14ac:dyDescent="0.35">
      <c r="A35" s="1">
        <v>45200</v>
      </c>
      <c r="B35">
        <v>16399.195025244619</v>
      </c>
      <c r="C35">
        <v>-7.1986296666733079E-24</v>
      </c>
      <c r="D35">
        <v>3086.3098168359138</v>
      </c>
      <c r="E35">
        <v>104.7886507133577</v>
      </c>
      <c r="F35">
        <v>693.20052511774202</v>
      </c>
      <c r="G35">
        <v>315.645922771524</v>
      </c>
      <c r="H35">
        <v>182.76758972855652</v>
      </c>
      <c r="I35">
        <v>19.321259804303281</v>
      </c>
      <c r="J35">
        <v>790.32564228133003</v>
      </c>
      <c r="K35">
        <v>7846.2867340135199</v>
      </c>
      <c r="L35">
        <v>635.38964132014098</v>
      </c>
      <c r="M35">
        <v>352.33069691399874</v>
      </c>
      <c r="O35" s="1">
        <v>45200</v>
      </c>
      <c r="P35">
        <v>-1925.4331038226469</v>
      </c>
      <c r="Q35">
        <v>5000</v>
      </c>
      <c r="R35">
        <f t="shared" si="0"/>
        <v>11399.195025244619</v>
      </c>
      <c r="S35">
        <v>-3.6853246678228759E-14</v>
      </c>
      <c r="T35">
        <v>3854.4698177361488</v>
      </c>
      <c r="U35">
        <v>278.19692760925619</v>
      </c>
      <c r="V35">
        <f t="shared" si="1"/>
        <v>14026.366479500386</v>
      </c>
      <c r="W35">
        <v>1.3956938477531798E-47</v>
      </c>
    </row>
    <row r="36" spans="1:23" x14ac:dyDescent="0.35">
      <c r="A36" s="1">
        <v>45231</v>
      </c>
      <c r="B36">
        <v>19630.84226892691</v>
      </c>
      <c r="C36">
        <v>-1.1532573886506366E-26</v>
      </c>
      <c r="D36">
        <v>4123.4373859624229</v>
      </c>
      <c r="E36">
        <v>149.00348760859609</v>
      </c>
      <c r="F36">
        <v>843.33283354891705</v>
      </c>
      <c r="G36">
        <v>733.3904396452624</v>
      </c>
      <c r="H36">
        <v>232.52650907313392</v>
      </c>
      <c r="I36">
        <v>15.04975871904302</v>
      </c>
      <c r="J36">
        <v>1007.730131356211</v>
      </c>
      <c r="K36">
        <v>10869.2191658925</v>
      </c>
      <c r="L36">
        <v>768.87115430685299</v>
      </c>
      <c r="M36">
        <v>400.30861479399198</v>
      </c>
      <c r="O36" s="1">
        <v>45231</v>
      </c>
      <c r="P36">
        <v>-2864.6709365396382</v>
      </c>
      <c r="Q36">
        <v>5000</v>
      </c>
      <c r="R36">
        <f t="shared" si="0"/>
        <v>14630.84226892691</v>
      </c>
      <c r="S36">
        <v>-4.6066558347785947E-14</v>
      </c>
      <c r="T36">
        <v>3967.0067623442455</v>
      </c>
      <c r="U36">
        <v>120.0296089489625</v>
      </c>
      <c r="V36">
        <f t="shared" si="1"/>
        <v>19142.869480906931</v>
      </c>
      <c r="W36">
        <v>3.6292990285771773E-49</v>
      </c>
    </row>
    <row r="37" spans="1:23" x14ac:dyDescent="0.35">
      <c r="A37" s="1">
        <v>45261</v>
      </c>
      <c r="B37">
        <v>15669.8154473915</v>
      </c>
      <c r="C37">
        <v>-2586.2887960758949</v>
      </c>
      <c r="D37">
        <v>2765.2020896425361</v>
      </c>
      <c r="E37">
        <v>130.40286218233541</v>
      </c>
      <c r="F37">
        <v>685.720060681277</v>
      </c>
      <c r="G37">
        <v>3519.8909054084288</v>
      </c>
      <c r="H37">
        <v>191.74662567182449</v>
      </c>
      <c r="I37">
        <v>7.4368508607570298</v>
      </c>
      <c r="J37">
        <v>692.22468067423199</v>
      </c>
      <c r="K37">
        <v>6895.6713910138096</v>
      </c>
      <c r="L37">
        <v>309.85848101239935</v>
      </c>
      <c r="M37">
        <v>172.23885935365757</v>
      </c>
      <c r="O37" s="1">
        <v>45261</v>
      </c>
      <c r="P37">
        <v>-2376.5506690152988</v>
      </c>
      <c r="Q37">
        <v>5000</v>
      </c>
      <c r="R37">
        <f t="shared" si="0"/>
        <v>8083.5266513156057</v>
      </c>
      <c r="S37">
        <v>-3.6853246678228759E-14</v>
      </c>
      <c r="T37">
        <v>3972.9786851920881</v>
      </c>
      <c r="U37">
        <v>97.563689689081201</v>
      </c>
      <c r="V37">
        <f t="shared" si="1"/>
        <v>15370.392806501259</v>
      </c>
      <c r="W37">
        <v>3.6587276802540978E-51</v>
      </c>
    </row>
    <row r="38" spans="1:23" x14ac:dyDescent="0.35">
      <c r="A38" s="1">
        <v>45292</v>
      </c>
      <c r="B38">
        <v>15443.168248258089</v>
      </c>
      <c r="C38">
        <v>-3406.3309409892622</v>
      </c>
      <c r="D38">
        <v>3660.776040786056</v>
      </c>
      <c r="E38">
        <v>120.44387461702991</v>
      </c>
      <c r="F38">
        <v>829.56967330170403</v>
      </c>
      <c r="G38">
        <v>1777.3435354535711</v>
      </c>
      <c r="H38">
        <v>166.712067906838</v>
      </c>
      <c r="I38">
        <v>35.28246331382767</v>
      </c>
      <c r="J38">
        <v>577.17820818909104</v>
      </c>
      <c r="K38">
        <v>5180.4946369413701</v>
      </c>
      <c r="L38">
        <v>224.89214745670012</v>
      </c>
      <c r="M38">
        <v>126.77537110673849</v>
      </c>
      <c r="O38" s="1">
        <v>45292</v>
      </c>
      <c r="P38">
        <v>-1188.7342886126701</v>
      </c>
      <c r="Q38">
        <v>5000</v>
      </c>
      <c r="R38">
        <f t="shared" si="0"/>
        <v>7036.8373072688264</v>
      </c>
      <c r="S38">
        <v>-1275.1585746496212</v>
      </c>
      <c r="T38">
        <v>1633.9408811056501</v>
      </c>
      <c r="U38">
        <v>884.77674762605011</v>
      </c>
      <c r="V38">
        <f t="shared" si="1"/>
        <v>12699.468019072925</v>
      </c>
      <c r="W38">
        <v>9.3663428614504891E-53</v>
      </c>
    </row>
    <row r="39" spans="1:23" x14ac:dyDescent="0.35">
      <c r="A39" s="1">
        <v>45323</v>
      </c>
      <c r="B39">
        <v>19022.67375678047</v>
      </c>
      <c r="C39">
        <v>79.368618224619482</v>
      </c>
      <c r="D39">
        <v>5691.1390092224192</v>
      </c>
      <c r="E39">
        <v>118.2243649643998</v>
      </c>
      <c r="F39">
        <v>1507.9353125328739</v>
      </c>
      <c r="G39">
        <v>3084.0818892337898</v>
      </c>
      <c r="H39">
        <v>193.41440596733091</v>
      </c>
      <c r="I39">
        <v>37.332469767744229</v>
      </c>
      <c r="J39">
        <v>727.600396923792</v>
      </c>
      <c r="K39">
        <v>6012.4536539670862</v>
      </c>
      <c r="L39">
        <v>780.82309800901999</v>
      </c>
      <c r="M39">
        <v>460.21600701549642</v>
      </c>
      <c r="O39" s="1">
        <v>45323</v>
      </c>
      <c r="P39">
        <v>-934.69308013212958</v>
      </c>
      <c r="Q39">
        <v>5000</v>
      </c>
      <c r="R39">
        <f t="shared" si="0"/>
        <v>14102.04237500509</v>
      </c>
      <c r="S39">
        <v>-4263.8465035618974</v>
      </c>
      <c r="T39">
        <v>774.59983962439401</v>
      </c>
      <c r="U39">
        <v>1444.2053137123271</v>
      </c>
      <c r="V39">
        <f t="shared" si="1"/>
        <v>18613.220607603951</v>
      </c>
      <c r="W39">
        <v>2.4355813492411808E-54</v>
      </c>
    </row>
    <row r="40" spans="1:23" x14ac:dyDescent="0.35">
      <c r="A40" s="1">
        <v>45352</v>
      </c>
      <c r="B40">
        <v>15240.21495355172</v>
      </c>
      <c r="C40">
        <v>100.33954367346902</v>
      </c>
      <c r="D40">
        <v>4704.7573035371897</v>
      </c>
      <c r="E40">
        <v>86.935424656083512</v>
      </c>
      <c r="F40">
        <v>1164.0485944949701</v>
      </c>
      <c r="G40">
        <v>1097.0285149579959</v>
      </c>
      <c r="H40">
        <v>207.37409318225369</v>
      </c>
      <c r="I40">
        <v>21.61247101433068</v>
      </c>
      <c r="J40">
        <v>638.72985345835593</v>
      </c>
      <c r="K40">
        <v>6900.9690192284997</v>
      </c>
      <c r="L40">
        <v>989.64471535301595</v>
      </c>
      <c r="M40">
        <v>566.48176141477302</v>
      </c>
      <c r="O40" s="1">
        <v>45352</v>
      </c>
      <c r="P40">
        <v>-913.89803746194605</v>
      </c>
      <c r="Q40">
        <v>5000</v>
      </c>
      <c r="R40">
        <f t="shared" si="0"/>
        <v>10340.554497225188</v>
      </c>
      <c r="S40">
        <v>-2858.7409981025257</v>
      </c>
      <c r="T40">
        <v>5422.1988814373999</v>
      </c>
      <c r="U40">
        <v>762.21066392193995</v>
      </c>
      <c r="V40">
        <f t="shared" si="1"/>
        <v>16377.581751297466</v>
      </c>
      <c r="W40">
        <v>2.4553305830720816E-56</v>
      </c>
    </row>
    <row r="41" spans="1:23" x14ac:dyDescent="0.35">
      <c r="A41" s="1">
        <v>45383</v>
      </c>
      <c r="B41">
        <v>15291.178553022561</v>
      </c>
      <c r="C41">
        <v>100.34623719299043</v>
      </c>
      <c r="D41">
        <v>4325.3737274588502</v>
      </c>
      <c r="E41">
        <v>104.95236754908369</v>
      </c>
      <c r="F41">
        <v>743.72233430521203</v>
      </c>
      <c r="G41">
        <v>757.43609636471899</v>
      </c>
      <c r="H41">
        <v>178.19496922601678</v>
      </c>
      <c r="I41">
        <v>190.78105523782892</v>
      </c>
      <c r="J41">
        <v>701.23698489595995</v>
      </c>
      <c r="K41">
        <v>9203.2422845211113</v>
      </c>
      <c r="L41">
        <v>715.12013888192007</v>
      </c>
      <c r="M41">
        <v>481.94129420829864</v>
      </c>
      <c r="O41" s="1">
        <v>45383</v>
      </c>
      <c r="P41">
        <v>-867.876735815286</v>
      </c>
      <c r="Q41">
        <v>5000</v>
      </c>
      <c r="R41">
        <f t="shared" si="0"/>
        <v>10391.524790215552</v>
      </c>
      <c r="S41">
        <v>-3128.279435393194</v>
      </c>
      <c r="T41">
        <v>5422.1988814373999</v>
      </c>
      <c r="U41">
        <v>632.66927464117202</v>
      </c>
      <c r="V41">
        <f t="shared" si="1"/>
        <v>17402.001252649003</v>
      </c>
      <c r="W41">
        <v>6.2856462926645247E-58</v>
      </c>
    </row>
    <row r="42" spans="1:23" x14ac:dyDescent="0.35">
      <c r="A42" s="1">
        <v>45413</v>
      </c>
      <c r="B42">
        <v>20341.34350321153</v>
      </c>
      <c r="C42">
        <v>100.3462479025996</v>
      </c>
      <c r="D42">
        <v>5002.7251836388768</v>
      </c>
      <c r="E42">
        <v>132.17769987920008</v>
      </c>
      <c r="F42">
        <v>803.69195383301803</v>
      </c>
      <c r="G42">
        <v>1147.637981764233</v>
      </c>
      <c r="H42">
        <v>231.5581797313632</v>
      </c>
      <c r="I42">
        <v>175.72283562693889</v>
      </c>
      <c r="J42">
        <v>885.51069792256885</v>
      </c>
      <c r="K42">
        <v>9262.2657733390497</v>
      </c>
      <c r="L42">
        <v>786.43880433573008</v>
      </c>
      <c r="M42">
        <v>511.21523563194677</v>
      </c>
      <c r="O42" s="1">
        <v>45413</v>
      </c>
      <c r="P42">
        <v>-1557.038779406204</v>
      </c>
      <c r="Q42">
        <v>5000</v>
      </c>
      <c r="R42">
        <f t="shared" si="0"/>
        <v>15441.689751114129</v>
      </c>
      <c r="S42">
        <v>-2995.4300157000998</v>
      </c>
      <c r="T42">
        <v>8274.0428339721911</v>
      </c>
      <c r="U42">
        <v>733.08649842979503</v>
      </c>
      <c r="V42">
        <f t="shared" si="1"/>
        <v>18938.944345702923</v>
      </c>
      <c r="W42">
        <v>1.6344909752716303E-59</v>
      </c>
    </row>
    <row r="43" spans="1:23" x14ac:dyDescent="0.35">
      <c r="A43" s="1">
        <v>45444</v>
      </c>
      <c r="B43">
        <v>16961.3377500893</v>
      </c>
      <c r="C43">
        <v>100.34624791977555</v>
      </c>
      <c r="D43">
        <v>3932.4409894036103</v>
      </c>
      <c r="E43">
        <v>99.469396021453193</v>
      </c>
      <c r="F43">
        <v>589.05237337529206</v>
      </c>
      <c r="G43">
        <v>474.81939622810364</v>
      </c>
      <c r="H43">
        <v>200.30508105319529</v>
      </c>
      <c r="I43">
        <v>87.481860003990391</v>
      </c>
      <c r="J43">
        <v>728.38141494181696</v>
      </c>
      <c r="K43">
        <v>7593.8710551641798</v>
      </c>
      <c r="L43">
        <v>604.08519883968393</v>
      </c>
      <c r="M43">
        <v>373.48315513217898</v>
      </c>
      <c r="O43" s="1">
        <v>45444</v>
      </c>
      <c r="P43">
        <v>-1397.3296831656819</v>
      </c>
      <c r="Q43">
        <v>5000</v>
      </c>
      <c r="R43">
        <f t="shared" si="0"/>
        <v>12061.683998009077</v>
      </c>
      <c r="S43">
        <v>-2501.2374971182962</v>
      </c>
      <c r="T43">
        <v>5802.3100674546804</v>
      </c>
      <c r="U43">
        <v>454.21015793969605</v>
      </c>
      <c r="V43">
        <f t="shared" si="1"/>
        <v>14683.389920163503</v>
      </c>
      <c r="W43">
        <v>1.6477444617442509E-61</v>
      </c>
    </row>
    <row r="44" spans="1:23" x14ac:dyDescent="0.35">
      <c r="A44" s="1">
        <v>45474</v>
      </c>
      <c r="B44">
        <v>16965.112077512222</v>
      </c>
      <c r="C44">
        <v>1445.4466626068299</v>
      </c>
      <c r="D44">
        <v>3135.3508633670403</v>
      </c>
      <c r="E44">
        <v>98.436190506454707</v>
      </c>
      <c r="F44">
        <v>557.90784949005899</v>
      </c>
      <c r="G44">
        <v>220.72278033643073</v>
      </c>
      <c r="H44">
        <v>202.46829067818521</v>
      </c>
      <c r="I44">
        <v>57.604705156194498</v>
      </c>
      <c r="J44">
        <v>748.37503779327699</v>
      </c>
      <c r="K44">
        <v>7579.7197115115505</v>
      </c>
      <c r="L44">
        <v>612.51276260632994</v>
      </c>
      <c r="M44">
        <v>367.88590202195701</v>
      </c>
      <c r="O44" s="1">
        <v>45474</v>
      </c>
      <c r="P44">
        <v>-1818.387530884492</v>
      </c>
      <c r="Q44">
        <v>5000</v>
      </c>
      <c r="R44">
        <f t="shared" si="0"/>
        <v>13410.558740119053</v>
      </c>
      <c r="S44">
        <v>-2353.3502398658902</v>
      </c>
      <c r="T44">
        <v>5802.3100674546804</v>
      </c>
      <c r="U44">
        <v>398.04535978999218</v>
      </c>
      <c r="V44">
        <f t="shared" si="1"/>
        <v>13580.984093467479</v>
      </c>
      <c r="W44">
        <v>4.218225822065279E-63</v>
      </c>
    </row>
    <row r="45" spans="1:23" x14ac:dyDescent="0.35">
      <c r="A45" s="1">
        <v>45505</v>
      </c>
      <c r="B45">
        <v>21275.780736569923</v>
      </c>
      <c r="C45">
        <v>-1.4077848982551657E-17</v>
      </c>
      <c r="D45">
        <v>4155.25191606721</v>
      </c>
      <c r="E45">
        <v>117.7061498593945</v>
      </c>
      <c r="F45">
        <v>651.37548932337791</v>
      </c>
      <c r="G45">
        <v>704.42104088802239</v>
      </c>
      <c r="H45">
        <v>246.94762898392639</v>
      </c>
      <c r="I45">
        <v>45.041846102337622</v>
      </c>
      <c r="J45">
        <v>962.8327948188919</v>
      </c>
      <c r="K45">
        <v>10028.272879502008</v>
      </c>
      <c r="L45">
        <v>750.95872548019202</v>
      </c>
      <c r="M45">
        <v>468.82630736099003</v>
      </c>
      <c r="O45" s="1">
        <v>45505</v>
      </c>
      <c r="P45">
        <v>-1093.86548144995</v>
      </c>
      <c r="Q45">
        <v>5000</v>
      </c>
      <c r="R45">
        <f t="shared" si="0"/>
        <v>16275.780736569923</v>
      </c>
      <c r="S45">
        <v>-1286.433451433129</v>
      </c>
      <c r="T45">
        <v>6623.18356045154</v>
      </c>
      <c r="U45">
        <v>461.32134609252182</v>
      </c>
      <c r="V45">
        <f t="shared" si="1"/>
        <v>18131.634778386349</v>
      </c>
      <c r="W45">
        <v>1.0968883256873125E-64</v>
      </c>
    </row>
    <row r="46" spans="1:23" x14ac:dyDescent="0.35">
      <c r="A46" s="1">
        <v>45536</v>
      </c>
      <c r="B46">
        <v>17103.830847351561</v>
      </c>
      <c r="C46">
        <v>-4.4991435416708116E-21</v>
      </c>
      <c r="D46">
        <v>3762.832961540169</v>
      </c>
      <c r="E46">
        <v>103.49887218850959</v>
      </c>
      <c r="F46">
        <v>560.64351712862697</v>
      </c>
      <c r="G46">
        <v>240.41966555083638</v>
      </c>
      <c r="H46">
        <v>191.97217296013412</v>
      </c>
      <c r="I46">
        <v>22.380585968399959</v>
      </c>
      <c r="J46">
        <v>780.78405214676491</v>
      </c>
      <c r="K46">
        <v>8074.9321952228602</v>
      </c>
      <c r="L46">
        <v>579.18500791799295</v>
      </c>
      <c r="M46">
        <v>374.51377833447924</v>
      </c>
      <c r="O46" s="1">
        <v>45536</v>
      </c>
      <c r="P46">
        <v>-807.81708182770592</v>
      </c>
      <c r="Q46">
        <v>5000</v>
      </c>
      <c r="R46">
        <f t="shared" si="0"/>
        <v>12103.830847351561</v>
      </c>
      <c r="S46">
        <v>-95.291367365748499</v>
      </c>
      <c r="T46">
        <v>4737.4327885287603</v>
      </c>
      <c r="U46">
        <v>388.98652137875075</v>
      </c>
      <c r="V46">
        <f t="shared" si="1"/>
        <v>14691.162808958776</v>
      </c>
      <c r="W46">
        <v>1.105782589899482E-66</v>
      </c>
    </row>
    <row r="47" spans="1:23" x14ac:dyDescent="0.35">
      <c r="A47" s="1">
        <v>45566</v>
      </c>
      <c r="B47">
        <v>20356.100290008031</v>
      </c>
      <c r="C47">
        <v>-7.2078586790664792E-24</v>
      </c>
      <c r="D47">
        <v>3798.4126258653987</v>
      </c>
      <c r="E47">
        <v>133.65970805220249</v>
      </c>
      <c r="F47">
        <v>861.69660805629405</v>
      </c>
      <c r="G47">
        <v>372.79337663572437</v>
      </c>
      <c r="H47">
        <v>235.75122055191821</v>
      </c>
      <c r="I47">
        <v>17.522073234401649</v>
      </c>
      <c r="J47">
        <v>973.22282859572204</v>
      </c>
      <c r="K47">
        <v>9923.0608315804802</v>
      </c>
      <c r="L47">
        <v>747.71098526166702</v>
      </c>
      <c r="M47">
        <v>399.03223605208763</v>
      </c>
      <c r="O47" s="1">
        <v>45566</v>
      </c>
      <c r="P47">
        <v>-2668.9319879595409</v>
      </c>
      <c r="Q47">
        <v>5000</v>
      </c>
      <c r="R47">
        <f t="shared" si="0"/>
        <v>15356.100290008031</v>
      </c>
      <c r="S47">
        <v>0</v>
      </c>
      <c r="T47">
        <v>4744.507024604135</v>
      </c>
      <c r="U47">
        <v>301.47814232614928</v>
      </c>
      <c r="V47">
        <f t="shared" si="1"/>
        <v>17462.862493885896</v>
      </c>
      <c r="W47">
        <v>2.8754269324897495E-68</v>
      </c>
    </row>
    <row r="48" spans="1:23" x14ac:dyDescent="0.35">
      <c r="A48" s="1">
        <v>45597</v>
      </c>
      <c r="B48">
        <v>15675.10411858236</v>
      </c>
      <c r="C48">
        <v>-2.3035614933354568E-27</v>
      </c>
      <c r="D48">
        <v>3411.334576932938</v>
      </c>
      <c r="E48">
        <v>120.7656453615931</v>
      </c>
      <c r="F48">
        <v>674.83675061036502</v>
      </c>
      <c r="G48">
        <v>678.25502298012282</v>
      </c>
      <c r="H48">
        <v>192.21942341533151</v>
      </c>
      <c r="I48">
        <v>8.6395632868905494</v>
      </c>
      <c r="J48">
        <v>809.60850326220702</v>
      </c>
      <c r="K48">
        <v>8792.2211245627404</v>
      </c>
      <c r="L48">
        <v>645.02422912786801</v>
      </c>
      <c r="M48">
        <v>327.96097680448912</v>
      </c>
      <c r="O48" s="1">
        <v>45597</v>
      </c>
      <c r="P48">
        <v>-2121.1720524027442</v>
      </c>
      <c r="Q48">
        <v>5000</v>
      </c>
      <c r="R48">
        <f t="shared" si="0"/>
        <v>10675.10411858236</v>
      </c>
      <c r="S48">
        <v>0</v>
      </c>
      <c r="T48">
        <v>3076.9695554762598</v>
      </c>
      <c r="U48">
        <v>96.748394232069401</v>
      </c>
      <c r="V48">
        <f t="shared" si="1"/>
        <v>15660.865816344543</v>
      </c>
      <c r="W48">
        <v>2.898742712466104E-70</v>
      </c>
    </row>
    <row r="49" spans="1:23" x14ac:dyDescent="0.35">
      <c r="A49" s="1">
        <v>45627</v>
      </c>
      <c r="B49">
        <v>15670.30911615146</v>
      </c>
      <c r="C49">
        <v>-2586.2887960758949</v>
      </c>
      <c r="D49">
        <v>2765.2020896425361</v>
      </c>
      <c r="E49">
        <v>130.62259205265872</v>
      </c>
      <c r="F49">
        <v>685.720060681277</v>
      </c>
      <c r="G49">
        <v>3520.3771879728656</v>
      </c>
      <c r="H49">
        <v>195.68576700013952</v>
      </c>
      <c r="I49">
        <v>5.6600831853133293</v>
      </c>
      <c r="J49">
        <v>682.19965035306586</v>
      </c>
      <c r="K49">
        <v>6895.6508941871207</v>
      </c>
      <c r="L49">
        <v>305.62979459118628</v>
      </c>
      <c r="M49">
        <v>163.1010866610809</v>
      </c>
      <c r="O49" s="1">
        <v>45627</v>
      </c>
      <c r="P49">
        <v>-2376.5506690152988</v>
      </c>
      <c r="Q49">
        <v>5000</v>
      </c>
      <c r="R49">
        <f t="shared" si="0"/>
        <v>8084.0203200755659</v>
      </c>
      <c r="S49">
        <v>0</v>
      </c>
      <c r="T49">
        <v>3972.9786851920881</v>
      </c>
      <c r="U49">
        <v>97.563689689081201</v>
      </c>
      <c r="V49">
        <f t="shared" si="1"/>
        <v>15349.849206327242</v>
      </c>
      <c r="W49">
        <v>7.4207813439132159E-72</v>
      </c>
    </row>
    <row r="50" spans="1:23" x14ac:dyDescent="0.35">
      <c r="A50" s="1">
        <v>45658</v>
      </c>
      <c r="B50">
        <v>7778.86246133446</v>
      </c>
      <c r="C50">
        <v>-2902.7066685381251</v>
      </c>
      <c r="D50">
        <v>1587.308790118987</v>
      </c>
      <c r="E50">
        <v>64.2409128172973</v>
      </c>
      <c r="F50">
        <v>351.86576041132901</v>
      </c>
      <c r="G50">
        <v>1064.530992802511</v>
      </c>
      <c r="H50">
        <v>88.10363229625321</v>
      </c>
      <c r="I50">
        <v>13.2200702047378</v>
      </c>
      <c r="J50">
        <v>295.63914627464499</v>
      </c>
      <c r="K50">
        <v>2990.3823940298098</v>
      </c>
      <c r="L50">
        <v>115.409774191862</v>
      </c>
      <c r="M50">
        <v>62.083152522475501</v>
      </c>
      <c r="O50" s="1">
        <v>45658</v>
      </c>
      <c r="P50">
        <v>-936.61638771493904</v>
      </c>
      <c r="Q50">
        <v>5000</v>
      </c>
      <c r="R50">
        <f t="shared" si="0"/>
        <v>-123.84420720366506</v>
      </c>
      <c r="S50">
        <v>-228.699279848202</v>
      </c>
      <c r="T50">
        <v>1633.9408811056501</v>
      </c>
      <c r="U50">
        <v>289.88282915975805</v>
      </c>
      <c r="V50">
        <f t="shared" si="1"/>
        <v>6632.7846256699086</v>
      </c>
      <c r="W50">
        <v>1.6376896758980931E-73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04A-EBC0-467D-A22F-AB397E4D9AA8}">
  <dimension ref="A1:G4577"/>
  <sheetViews>
    <sheetView workbookViewId="0">
      <selection activeCell="C4560" sqref="C4560"/>
    </sheetView>
  </sheetViews>
  <sheetFormatPr defaultRowHeight="14.5" x14ac:dyDescent="0.35"/>
  <cols>
    <col min="1" max="1" width="19.453125" bestFit="1" customWidth="1"/>
    <col min="2" max="2" width="13.1796875" bestFit="1" customWidth="1"/>
    <col min="3" max="3" width="9.7265625" bestFit="1" customWidth="1"/>
    <col min="6" max="7" width="9.7265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10</v>
      </c>
      <c r="G1" t="s">
        <v>29</v>
      </c>
    </row>
    <row r="2" spans="1:7" x14ac:dyDescent="0.35">
      <c r="A2" t="s">
        <v>8</v>
      </c>
      <c r="B2" t="s">
        <v>11</v>
      </c>
      <c r="C2" s="1">
        <v>44201</v>
      </c>
      <c r="D2">
        <v>1336.66880134136</v>
      </c>
      <c r="E2">
        <v>1</v>
      </c>
      <c r="F2" s="1">
        <f>EOMONTH(C2, (DAY(C2) &gt; DAY(EOMONTH(C2, 0)) / 2) - 1) + 1</f>
        <v>44197</v>
      </c>
      <c r="G2" s="2">
        <f>D2*E21</f>
        <v>1336.66880134136</v>
      </c>
    </row>
    <row r="3" spans="1:7" x14ac:dyDescent="0.35">
      <c r="A3" t="s">
        <v>8</v>
      </c>
      <c r="B3" t="s">
        <v>11</v>
      </c>
      <c r="C3" s="1">
        <v>44208</v>
      </c>
      <c r="D3">
        <v>1215.8677491734099</v>
      </c>
      <c r="E3">
        <v>1</v>
      </c>
      <c r="F3" s="1">
        <f t="shared" ref="F3:F66" si="0">EOMONTH(C3, (DAY(C3) &gt; DAY(EOMONTH(C3, 0)) / 2) - 1) + 1</f>
        <v>44197</v>
      </c>
      <c r="G3" s="2">
        <f t="shared" ref="G3:G66" si="1">D3*E22</f>
        <v>1215.8677491734099</v>
      </c>
    </row>
    <row r="4" spans="1:7" x14ac:dyDescent="0.35">
      <c r="A4" t="s">
        <v>8</v>
      </c>
      <c r="B4" t="s">
        <v>11</v>
      </c>
      <c r="C4" s="1">
        <v>44215</v>
      </c>
      <c r="D4">
        <v>1382.6749170171099</v>
      </c>
      <c r="E4">
        <v>1</v>
      </c>
      <c r="F4" s="1">
        <f t="shared" si="0"/>
        <v>44228</v>
      </c>
      <c r="G4" s="2">
        <f t="shared" si="1"/>
        <v>1382.6749170171099</v>
      </c>
    </row>
    <row r="5" spans="1:7" x14ac:dyDescent="0.35">
      <c r="A5" t="s">
        <v>8</v>
      </c>
      <c r="B5" t="s">
        <v>11</v>
      </c>
      <c r="C5" s="1">
        <v>44222</v>
      </c>
      <c r="D5">
        <v>1262.36555873463</v>
      </c>
      <c r="E5">
        <v>1</v>
      </c>
      <c r="F5" s="1">
        <f t="shared" si="0"/>
        <v>44228</v>
      </c>
      <c r="G5" s="2">
        <f t="shared" si="1"/>
        <v>1262.36555873463</v>
      </c>
    </row>
    <row r="6" spans="1:7" x14ac:dyDescent="0.35">
      <c r="A6" t="s">
        <v>8</v>
      </c>
      <c r="B6" t="s">
        <v>11</v>
      </c>
      <c r="C6" s="1">
        <v>44229</v>
      </c>
      <c r="D6">
        <v>1175.96092285962</v>
      </c>
      <c r="E6">
        <v>1</v>
      </c>
      <c r="F6" s="1">
        <f t="shared" si="0"/>
        <v>44228</v>
      </c>
      <c r="G6" s="2">
        <f t="shared" si="1"/>
        <v>1175.96092285962</v>
      </c>
    </row>
    <row r="7" spans="1:7" x14ac:dyDescent="0.35">
      <c r="A7" t="s">
        <v>8</v>
      </c>
      <c r="B7" t="s">
        <v>11</v>
      </c>
      <c r="C7" s="1">
        <v>44236</v>
      </c>
      <c r="D7">
        <v>1170.5821003957999</v>
      </c>
      <c r="E7">
        <v>1</v>
      </c>
      <c r="F7" s="1">
        <f t="shared" si="0"/>
        <v>44228</v>
      </c>
      <c r="G7" s="2">
        <f t="shared" si="1"/>
        <v>1170.5821003957999</v>
      </c>
    </row>
    <row r="8" spans="1:7" x14ac:dyDescent="0.35">
      <c r="A8" t="s">
        <v>8</v>
      </c>
      <c r="B8" t="s">
        <v>11</v>
      </c>
      <c r="C8" s="1">
        <v>44243</v>
      </c>
      <c r="D8">
        <v>1198.86114764691</v>
      </c>
      <c r="E8">
        <v>1</v>
      </c>
      <c r="F8" s="1">
        <f t="shared" si="0"/>
        <v>44256</v>
      </c>
      <c r="G8" s="2">
        <f t="shared" si="1"/>
        <v>1198.86114764691</v>
      </c>
    </row>
    <row r="9" spans="1:7" x14ac:dyDescent="0.35">
      <c r="A9" t="s">
        <v>8</v>
      </c>
      <c r="B9" t="s">
        <v>11</v>
      </c>
      <c r="C9" s="1">
        <v>44250</v>
      </c>
      <c r="D9">
        <v>1299.5434315026801</v>
      </c>
      <c r="E9">
        <v>1</v>
      </c>
      <c r="F9" s="1">
        <f t="shared" si="0"/>
        <v>44256</v>
      </c>
      <c r="G9" s="2">
        <f t="shared" si="1"/>
        <v>1299.5434315026801</v>
      </c>
    </row>
    <row r="10" spans="1:7" x14ac:dyDescent="0.35">
      <c r="A10" t="s">
        <v>8</v>
      </c>
      <c r="B10" t="s">
        <v>11</v>
      </c>
      <c r="C10" s="1">
        <v>44257</v>
      </c>
      <c r="D10">
        <v>1216.3469886708799</v>
      </c>
      <c r="E10">
        <v>1</v>
      </c>
      <c r="F10" s="1">
        <f t="shared" si="0"/>
        <v>44256</v>
      </c>
      <c r="G10" s="2">
        <f t="shared" si="1"/>
        <v>1216.3469886708799</v>
      </c>
    </row>
    <row r="11" spans="1:7" x14ac:dyDescent="0.35">
      <c r="A11" t="s">
        <v>8</v>
      </c>
      <c r="B11" t="s">
        <v>11</v>
      </c>
      <c r="C11" s="1">
        <v>44264</v>
      </c>
      <c r="D11">
        <v>1065.97285442199</v>
      </c>
      <c r="E11">
        <v>1</v>
      </c>
      <c r="F11" s="1">
        <f t="shared" si="0"/>
        <v>44256</v>
      </c>
      <c r="G11" s="2">
        <f t="shared" si="1"/>
        <v>1065.97285442199</v>
      </c>
    </row>
    <row r="12" spans="1:7" x14ac:dyDescent="0.35">
      <c r="A12" t="s">
        <v>8</v>
      </c>
      <c r="B12" t="s">
        <v>11</v>
      </c>
      <c r="C12" s="1">
        <v>44271</v>
      </c>
      <c r="D12">
        <v>1050.96747890753</v>
      </c>
      <c r="E12">
        <v>1</v>
      </c>
      <c r="F12" s="1">
        <f t="shared" si="0"/>
        <v>44287</v>
      </c>
      <c r="G12" s="2">
        <f t="shared" si="1"/>
        <v>1050.96747890753</v>
      </c>
    </row>
    <row r="13" spans="1:7" x14ac:dyDescent="0.35">
      <c r="A13" t="s">
        <v>8</v>
      </c>
      <c r="B13" t="s">
        <v>11</v>
      </c>
      <c r="C13" s="1">
        <v>44278</v>
      </c>
      <c r="D13">
        <v>1266.28217992694</v>
      </c>
      <c r="E13">
        <v>1</v>
      </c>
      <c r="F13" s="1">
        <f t="shared" si="0"/>
        <v>44287</v>
      </c>
      <c r="G13" s="2">
        <f t="shared" si="1"/>
        <v>1266.28217992694</v>
      </c>
    </row>
    <row r="14" spans="1:7" x14ac:dyDescent="0.35">
      <c r="A14" t="s">
        <v>8</v>
      </c>
      <c r="B14" t="s">
        <v>11</v>
      </c>
      <c r="C14" s="1">
        <v>44285</v>
      </c>
      <c r="D14">
        <v>1241.0196536640799</v>
      </c>
      <c r="E14">
        <v>1</v>
      </c>
      <c r="F14" s="1">
        <f t="shared" si="0"/>
        <v>44287</v>
      </c>
      <c r="G14" s="2">
        <f t="shared" si="1"/>
        <v>1241.0196536640799</v>
      </c>
    </row>
    <row r="15" spans="1:7" x14ac:dyDescent="0.35">
      <c r="A15" t="s">
        <v>8</v>
      </c>
      <c r="B15" t="s">
        <v>11</v>
      </c>
      <c r="C15" s="1">
        <v>44292</v>
      </c>
      <c r="D15">
        <v>1378.74921191305</v>
      </c>
      <c r="E15">
        <v>1</v>
      </c>
      <c r="F15" s="1">
        <f t="shared" si="0"/>
        <v>44287</v>
      </c>
      <c r="G15" s="2">
        <f t="shared" si="1"/>
        <v>1378.74921191305</v>
      </c>
    </row>
    <row r="16" spans="1:7" x14ac:dyDescent="0.35">
      <c r="A16" t="s">
        <v>8</v>
      </c>
      <c r="B16" t="s">
        <v>11</v>
      </c>
      <c r="C16" s="1">
        <v>44299</v>
      </c>
      <c r="D16">
        <v>1249.29476023394</v>
      </c>
      <c r="E16">
        <v>1</v>
      </c>
      <c r="F16" s="1">
        <f t="shared" si="0"/>
        <v>44287</v>
      </c>
      <c r="G16" s="2">
        <f t="shared" si="1"/>
        <v>1249.29476023394</v>
      </c>
    </row>
    <row r="17" spans="1:7" x14ac:dyDescent="0.35">
      <c r="A17" t="s">
        <v>8</v>
      </c>
      <c r="B17" t="s">
        <v>11</v>
      </c>
      <c r="C17" s="1">
        <v>44306</v>
      </c>
      <c r="D17">
        <v>1279.720385735</v>
      </c>
      <c r="E17">
        <v>1</v>
      </c>
      <c r="F17" s="1">
        <f t="shared" si="0"/>
        <v>44317</v>
      </c>
      <c r="G17" s="2">
        <f t="shared" si="1"/>
        <v>1279.720385735</v>
      </c>
    </row>
    <row r="18" spans="1:7" x14ac:dyDescent="0.35">
      <c r="A18" t="s">
        <v>8</v>
      </c>
      <c r="B18" t="s">
        <v>11</v>
      </c>
      <c r="C18" s="1">
        <v>44313</v>
      </c>
      <c r="D18">
        <v>1269.70666243696</v>
      </c>
      <c r="E18">
        <v>1</v>
      </c>
      <c r="F18" s="1">
        <f t="shared" si="0"/>
        <v>44317</v>
      </c>
      <c r="G18" s="2">
        <f t="shared" si="1"/>
        <v>1269.70666243696</v>
      </c>
    </row>
    <row r="19" spans="1:7" x14ac:dyDescent="0.35">
      <c r="A19" t="s">
        <v>8</v>
      </c>
      <c r="B19" t="s">
        <v>11</v>
      </c>
      <c r="C19" s="1">
        <v>44320</v>
      </c>
      <c r="D19">
        <v>1229.0271762069599</v>
      </c>
      <c r="E19">
        <v>1</v>
      </c>
      <c r="F19" s="1">
        <f t="shared" si="0"/>
        <v>44317</v>
      </c>
      <c r="G19" s="2">
        <f t="shared" si="1"/>
        <v>1229.0271762069599</v>
      </c>
    </row>
    <row r="20" spans="1:7" x14ac:dyDescent="0.35">
      <c r="A20" t="s">
        <v>8</v>
      </c>
      <c r="B20" t="s">
        <v>11</v>
      </c>
      <c r="C20" s="1">
        <v>44327</v>
      </c>
      <c r="D20">
        <v>1220.4495880963</v>
      </c>
      <c r="E20">
        <v>1</v>
      </c>
      <c r="F20" s="1">
        <f t="shared" si="0"/>
        <v>44317</v>
      </c>
      <c r="G20" s="2">
        <f t="shared" si="1"/>
        <v>1220.4495880963</v>
      </c>
    </row>
    <row r="21" spans="1:7" x14ac:dyDescent="0.35">
      <c r="A21" t="s">
        <v>8</v>
      </c>
      <c r="B21" t="s">
        <v>11</v>
      </c>
      <c r="C21" s="1">
        <v>44334</v>
      </c>
      <c r="D21">
        <v>1401.6793620559499</v>
      </c>
      <c r="E21">
        <v>1</v>
      </c>
      <c r="F21" s="1">
        <f t="shared" si="0"/>
        <v>44348</v>
      </c>
      <c r="G21" s="2">
        <f t="shared" si="1"/>
        <v>1401.6793620559499</v>
      </c>
    </row>
    <row r="22" spans="1:7" x14ac:dyDescent="0.35">
      <c r="A22" t="s">
        <v>8</v>
      </c>
      <c r="B22" t="s">
        <v>11</v>
      </c>
      <c r="C22" s="1">
        <v>44341</v>
      </c>
      <c r="D22">
        <v>1309.8886118605201</v>
      </c>
      <c r="E22">
        <v>1</v>
      </c>
      <c r="F22" s="1">
        <f t="shared" si="0"/>
        <v>44348</v>
      </c>
      <c r="G22" s="2">
        <f t="shared" si="1"/>
        <v>1309.8886118605201</v>
      </c>
    </row>
    <row r="23" spans="1:7" x14ac:dyDescent="0.35">
      <c r="A23" t="s">
        <v>8</v>
      </c>
      <c r="B23" t="s">
        <v>11</v>
      </c>
      <c r="C23" s="1">
        <v>44348</v>
      </c>
      <c r="D23">
        <v>1254.11595441912</v>
      </c>
      <c r="E23">
        <v>1</v>
      </c>
      <c r="F23" s="1">
        <f t="shared" si="0"/>
        <v>44348</v>
      </c>
      <c r="G23" s="2">
        <f t="shared" si="1"/>
        <v>1254.11595441912</v>
      </c>
    </row>
    <row r="24" spans="1:7" x14ac:dyDescent="0.35">
      <c r="A24" t="s">
        <v>8</v>
      </c>
      <c r="B24" t="s">
        <v>11</v>
      </c>
      <c r="C24" s="1">
        <v>44355</v>
      </c>
      <c r="D24">
        <v>1101.85190143052</v>
      </c>
      <c r="E24">
        <v>1</v>
      </c>
      <c r="F24" s="1">
        <f t="shared" si="0"/>
        <v>44348</v>
      </c>
      <c r="G24" s="2">
        <f t="shared" si="1"/>
        <v>1101.85190143052</v>
      </c>
    </row>
    <row r="25" spans="1:7" x14ac:dyDescent="0.35">
      <c r="A25" t="s">
        <v>8</v>
      </c>
      <c r="B25" t="s">
        <v>11</v>
      </c>
      <c r="C25" s="1">
        <v>44362</v>
      </c>
      <c r="D25">
        <v>1179.9700181918499</v>
      </c>
      <c r="E25">
        <v>1</v>
      </c>
      <c r="F25" s="1">
        <f t="shared" si="0"/>
        <v>44348</v>
      </c>
      <c r="G25" s="2">
        <f t="shared" si="1"/>
        <v>1179.9700181918499</v>
      </c>
    </row>
    <row r="26" spans="1:7" x14ac:dyDescent="0.35">
      <c r="A26" t="s">
        <v>8</v>
      </c>
      <c r="B26" t="s">
        <v>11</v>
      </c>
      <c r="C26" s="1">
        <v>44369</v>
      </c>
      <c r="D26">
        <v>1145.00004855968</v>
      </c>
      <c r="E26">
        <v>1</v>
      </c>
      <c r="F26" s="1">
        <f t="shared" si="0"/>
        <v>44378</v>
      </c>
      <c r="G26" s="2">
        <f t="shared" si="1"/>
        <v>1145.00004855968</v>
      </c>
    </row>
    <row r="27" spans="1:7" x14ac:dyDescent="0.35">
      <c r="A27" t="s">
        <v>8</v>
      </c>
      <c r="B27" t="s">
        <v>11</v>
      </c>
      <c r="C27" s="1">
        <v>44376</v>
      </c>
      <c r="D27">
        <v>1274.3573621846799</v>
      </c>
      <c r="E27">
        <v>1</v>
      </c>
      <c r="F27" s="1">
        <f t="shared" si="0"/>
        <v>44378</v>
      </c>
      <c r="G27" s="2">
        <f t="shared" si="1"/>
        <v>1274.3573621846799</v>
      </c>
    </row>
    <row r="28" spans="1:7" x14ac:dyDescent="0.35">
      <c r="A28" t="s">
        <v>8</v>
      </c>
      <c r="B28" t="s">
        <v>11</v>
      </c>
      <c r="C28" s="1">
        <v>44383</v>
      </c>
      <c r="D28">
        <v>1270.7748115105401</v>
      </c>
      <c r="E28">
        <v>1</v>
      </c>
      <c r="F28" s="1">
        <f t="shared" si="0"/>
        <v>44378</v>
      </c>
      <c r="G28" s="2">
        <f t="shared" si="1"/>
        <v>1270.7748115105401</v>
      </c>
    </row>
    <row r="29" spans="1:7" x14ac:dyDescent="0.35">
      <c r="A29" t="s">
        <v>8</v>
      </c>
      <c r="B29" t="s">
        <v>11</v>
      </c>
      <c r="C29" s="1">
        <v>44390</v>
      </c>
      <c r="D29">
        <v>1225.9479223661299</v>
      </c>
      <c r="E29">
        <v>1</v>
      </c>
      <c r="F29" s="1">
        <f t="shared" si="0"/>
        <v>44378</v>
      </c>
      <c r="G29" s="2">
        <f t="shared" si="1"/>
        <v>1225.9479223661299</v>
      </c>
    </row>
    <row r="30" spans="1:7" x14ac:dyDescent="0.35">
      <c r="A30" t="s">
        <v>8</v>
      </c>
      <c r="B30" t="s">
        <v>11</v>
      </c>
      <c r="C30" s="1">
        <v>44397</v>
      </c>
      <c r="D30">
        <v>1177.9829910107801</v>
      </c>
      <c r="E30">
        <v>1</v>
      </c>
      <c r="F30" s="1">
        <f t="shared" si="0"/>
        <v>44409</v>
      </c>
      <c r="G30" s="2">
        <f t="shared" si="1"/>
        <v>1177.9829910107801</v>
      </c>
    </row>
    <row r="31" spans="1:7" x14ac:dyDescent="0.35">
      <c r="A31" t="s">
        <v>8</v>
      </c>
      <c r="B31" t="s">
        <v>11</v>
      </c>
      <c r="C31" s="1">
        <v>44404</v>
      </c>
      <c r="D31">
        <v>1062.5883108877799</v>
      </c>
      <c r="E31">
        <v>1</v>
      </c>
      <c r="F31" s="1">
        <f t="shared" si="0"/>
        <v>44409</v>
      </c>
      <c r="G31" s="2">
        <f t="shared" si="1"/>
        <v>1062.5883108877799</v>
      </c>
    </row>
    <row r="32" spans="1:7" x14ac:dyDescent="0.35">
      <c r="A32" t="s">
        <v>8</v>
      </c>
      <c r="B32" t="s">
        <v>11</v>
      </c>
      <c r="C32" s="1">
        <v>44411</v>
      </c>
      <c r="D32">
        <v>992.37573873286397</v>
      </c>
      <c r="E32">
        <v>1</v>
      </c>
      <c r="F32" s="1">
        <f t="shared" si="0"/>
        <v>44409</v>
      </c>
      <c r="G32" s="2">
        <f t="shared" si="1"/>
        <v>992.37573873286397</v>
      </c>
    </row>
    <row r="33" spans="1:7" x14ac:dyDescent="0.35">
      <c r="A33" t="s">
        <v>8</v>
      </c>
      <c r="B33" t="s">
        <v>11</v>
      </c>
      <c r="C33" s="1">
        <v>44418</v>
      </c>
      <c r="D33">
        <v>1118.84438458148</v>
      </c>
      <c r="E33">
        <v>1</v>
      </c>
      <c r="F33" s="1">
        <f t="shared" si="0"/>
        <v>44409</v>
      </c>
      <c r="G33" s="2">
        <f t="shared" si="1"/>
        <v>1118.84438458148</v>
      </c>
    </row>
    <row r="34" spans="1:7" x14ac:dyDescent="0.35">
      <c r="A34" t="s">
        <v>8</v>
      </c>
      <c r="B34" t="s">
        <v>11</v>
      </c>
      <c r="C34" s="1">
        <v>44425</v>
      </c>
      <c r="D34">
        <v>1104.1705883851801</v>
      </c>
      <c r="E34">
        <v>1</v>
      </c>
      <c r="F34" s="1">
        <f t="shared" si="0"/>
        <v>44440</v>
      </c>
      <c r="G34" s="2">
        <f t="shared" si="1"/>
        <v>1104.1705883851801</v>
      </c>
    </row>
    <row r="35" spans="1:7" x14ac:dyDescent="0.35">
      <c r="A35" t="s">
        <v>8</v>
      </c>
      <c r="B35" t="s">
        <v>11</v>
      </c>
      <c r="C35" s="1">
        <v>44432</v>
      </c>
      <c r="D35">
        <v>1124.5897352946199</v>
      </c>
      <c r="E35">
        <v>1</v>
      </c>
      <c r="F35" s="1">
        <f t="shared" si="0"/>
        <v>44440</v>
      </c>
      <c r="G35" s="2">
        <f t="shared" si="1"/>
        <v>1124.5897352946199</v>
      </c>
    </row>
    <row r="36" spans="1:7" x14ac:dyDescent="0.35">
      <c r="A36" t="s">
        <v>8</v>
      </c>
      <c r="B36" t="s">
        <v>11</v>
      </c>
      <c r="C36" s="1">
        <v>44439</v>
      </c>
      <c r="D36">
        <v>1133.13153512801</v>
      </c>
      <c r="E36">
        <v>1</v>
      </c>
      <c r="F36" s="1">
        <f t="shared" si="0"/>
        <v>44440</v>
      </c>
      <c r="G36" s="2">
        <f t="shared" si="1"/>
        <v>1133.13153512801</v>
      </c>
    </row>
    <row r="37" spans="1:7" x14ac:dyDescent="0.35">
      <c r="A37" t="s">
        <v>8</v>
      </c>
      <c r="B37" t="s">
        <v>11</v>
      </c>
      <c r="C37" s="1">
        <v>44446</v>
      </c>
      <c r="D37">
        <v>1030.35278455294</v>
      </c>
      <c r="E37">
        <v>1</v>
      </c>
      <c r="F37" s="1">
        <f t="shared" si="0"/>
        <v>44440</v>
      </c>
      <c r="G37" s="2">
        <f t="shared" si="1"/>
        <v>1030.35278455294</v>
      </c>
    </row>
    <row r="38" spans="1:7" x14ac:dyDescent="0.35">
      <c r="A38" t="s">
        <v>8</v>
      </c>
      <c r="B38" t="s">
        <v>11</v>
      </c>
      <c r="C38" s="1">
        <v>44453</v>
      </c>
      <c r="D38">
        <v>917.79871048553196</v>
      </c>
      <c r="E38">
        <v>1</v>
      </c>
      <c r="F38" s="1">
        <f t="shared" si="0"/>
        <v>44440</v>
      </c>
      <c r="G38" s="2">
        <f t="shared" si="1"/>
        <v>917.79871048553196</v>
      </c>
    </row>
    <row r="39" spans="1:7" x14ac:dyDescent="0.35">
      <c r="A39" t="s">
        <v>8</v>
      </c>
      <c r="B39" t="s">
        <v>11</v>
      </c>
      <c r="C39" s="1">
        <v>44460</v>
      </c>
      <c r="D39">
        <v>1002.2101127997601</v>
      </c>
      <c r="E39">
        <v>1</v>
      </c>
      <c r="F39" s="1">
        <f t="shared" si="0"/>
        <v>44470</v>
      </c>
      <c r="G39" s="2">
        <f t="shared" si="1"/>
        <v>1002.2101127997601</v>
      </c>
    </row>
    <row r="40" spans="1:7" x14ac:dyDescent="0.35">
      <c r="A40" t="s">
        <v>8</v>
      </c>
      <c r="B40" t="s">
        <v>11</v>
      </c>
      <c r="C40" s="1">
        <v>44467</v>
      </c>
      <c r="D40">
        <v>1118.2355441043901</v>
      </c>
      <c r="E40">
        <v>1</v>
      </c>
      <c r="F40" s="1">
        <f t="shared" si="0"/>
        <v>44470</v>
      </c>
      <c r="G40" s="2">
        <f t="shared" si="1"/>
        <v>1118.2355441043901</v>
      </c>
    </row>
    <row r="41" spans="1:7" x14ac:dyDescent="0.35">
      <c r="A41" t="s">
        <v>8</v>
      </c>
      <c r="B41" t="s">
        <v>11</v>
      </c>
      <c r="C41" s="1">
        <v>44474</v>
      </c>
      <c r="D41">
        <v>1023.72035182993</v>
      </c>
      <c r="E41">
        <v>1</v>
      </c>
      <c r="F41" s="1">
        <f t="shared" si="0"/>
        <v>44470</v>
      </c>
      <c r="G41" s="2">
        <f t="shared" si="1"/>
        <v>1023.72035182993</v>
      </c>
    </row>
    <row r="42" spans="1:7" x14ac:dyDescent="0.35">
      <c r="A42" t="s">
        <v>8</v>
      </c>
      <c r="B42" t="s">
        <v>11</v>
      </c>
      <c r="C42" s="1">
        <v>44481</v>
      </c>
      <c r="D42">
        <v>937.54997283182502</v>
      </c>
      <c r="E42">
        <v>1</v>
      </c>
      <c r="F42" s="1">
        <f t="shared" si="0"/>
        <v>44470</v>
      </c>
      <c r="G42" s="2">
        <f t="shared" si="1"/>
        <v>937.54997283182502</v>
      </c>
    </row>
    <row r="43" spans="1:7" x14ac:dyDescent="0.35">
      <c r="A43" t="s">
        <v>8</v>
      </c>
      <c r="B43" t="s">
        <v>11</v>
      </c>
      <c r="C43" s="1">
        <v>44488</v>
      </c>
      <c r="D43">
        <v>923.41924279050397</v>
      </c>
      <c r="E43">
        <v>1</v>
      </c>
      <c r="F43" s="1">
        <f t="shared" si="0"/>
        <v>44501</v>
      </c>
      <c r="G43" s="2">
        <f t="shared" si="1"/>
        <v>923.41924279050397</v>
      </c>
    </row>
    <row r="44" spans="1:7" x14ac:dyDescent="0.35">
      <c r="A44" t="s">
        <v>8</v>
      </c>
      <c r="B44" t="s">
        <v>11</v>
      </c>
      <c r="C44" s="1">
        <v>44495</v>
      </c>
      <c r="D44">
        <v>1048.32531299172</v>
      </c>
      <c r="E44">
        <v>1</v>
      </c>
      <c r="F44" s="1">
        <f t="shared" si="0"/>
        <v>44501</v>
      </c>
      <c r="G44" s="2">
        <f t="shared" si="1"/>
        <v>1048.32531299172</v>
      </c>
    </row>
    <row r="45" spans="1:7" x14ac:dyDescent="0.35">
      <c r="A45" t="s">
        <v>8</v>
      </c>
      <c r="B45" t="s">
        <v>11</v>
      </c>
      <c r="C45" s="1">
        <v>44502</v>
      </c>
      <c r="D45">
        <v>1193.0348301070301</v>
      </c>
      <c r="E45">
        <v>1</v>
      </c>
      <c r="F45" s="1">
        <f t="shared" si="0"/>
        <v>44501</v>
      </c>
      <c r="G45" s="2">
        <f t="shared" si="1"/>
        <v>1193.0348301070301</v>
      </c>
    </row>
    <row r="46" spans="1:7" x14ac:dyDescent="0.35">
      <c r="A46" t="s">
        <v>8</v>
      </c>
      <c r="B46" t="s">
        <v>11</v>
      </c>
      <c r="C46" s="1">
        <v>44509</v>
      </c>
      <c r="D46">
        <v>1440.65719108858</v>
      </c>
      <c r="E46">
        <v>1</v>
      </c>
      <c r="F46" s="1">
        <f t="shared" si="0"/>
        <v>44501</v>
      </c>
      <c r="G46" s="2">
        <f t="shared" si="1"/>
        <v>1440.65719108858</v>
      </c>
    </row>
    <row r="47" spans="1:7" x14ac:dyDescent="0.35">
      <c r="A47" t="s">
        <v>8</v>
      </c>
      <c r="B47" t="s">
        <v>11</v>
      </c>
      <c r="C47" s="1">
        <v>44516</v>
      </c>
      <c r="D47">
        <v>1315.39791839758</v>
      </c>
      <c r="E47">
        <v>1</v>
      </c>
      <c r="F47" s="1">
        <f t="shared" si="0"/>
        <v>44531</v>
      </c>
      <c r="G47" s="2">
        <f t="shared" si="1"/>
        <v>1315.39791839758</v>
      </c>
    </row>
    <row r="48" spans="1:7" x14ac:dyDescent="0.35">
      <c r="A48" t="s">
        <v>8</v>
      </c>
      <c r="B48" t="s">
        <v>11</v>
      </c>
      <c r="C48" s="1">
        <v>44523</v>
      </c>
      <c r="D48">
        <v>1373.76401410158</v>
      </c>
      <c r="E48">
        <v>1</v>
      </c>
      <c r="F48" s="1">
        <f t="shared" si="0"/>
        <v>44531</v>
      </c>
      <c r="G48" s="2">
        <f t="shared" si="1"/>
        <v>1373.76401410158</v>
      </c>
    </row>
    <row r="49" spans="1:7" x14ac:dyDescent="0.35">
      <c r="A49" t="s">
        <v>8</v>
      </c>
      <c r="B49" t="s">
        <v>11</v>
      </c>
      <c r="C49" s="1">
        <v>44530</v>
      </c>
      <c r="D49">
        <v>1200.62020408124</v>
      </c>
      <c r="E49">
        <v>1</v>
      </c>
      <c r="F49" s="1">
        <f t="shared" si="0"/>
        <v>44531</v>
      </c>
      <c r="G49" s="2">
        <f t="shared" si="1"/>
        <v>1200.62020408124</v>
      </c>
    </row>
    <row r="50" spans="1:7" x14ac:dyDescent="0.35">
      <c r="A50" t="s">
        <v>8</v>
      </c>
      <c r="B50" t="s">
        <v>11</v>
      </c>
      <c r="C50" s="1">
        <v>44537</v>
      </c>
      <c r="D50">
        <v>1008.38148128974</v>
      </c>
      <c r="E50">
        <v>1</v>
      </c>
      <c r="F50" s="1">
        <f t="shared" si="0"/>
        <v>44531</v>
      </c>
      <c r="G50" s="2">
        <f t="shared" si="1"/>
        <v>1008.38148128974</v>
      </c>
    </row>
    <row r="51" spans="1:7" x14ac:dyDescent="0.35">
      <c r="A51" t="s">
        <v>8</v>
      </c>
      <c r="B51" t="s">
        <v>11</v>
      </c>
      <c r="C51" s="1">
        <v>44544</v>
      </c>
      <c r="D51">
        <v>1096.2406962781799</v>
      </c>
      <c r="E51">
        <v>1</v>
      </c>
      <c r="F51" s="1">
        <f t="shared" si="0"/>
        <v>44531</v>
      </c>
      <c r="G51" s="2">
        <f t="shared" si="1"/>
        <v>1096.2406962781799</v>
      </c>
    </row>
    <row r="52" spans="1:7" x14ac:dyDescent="0.35">
      <c r="A52" t="s">
        <v>8</v>
      </c>
      <c r="B52" t="s">
        <v>11</v>
      </c>
      <c r="C52" s="1">
        <v>44551</v>
      </c>
      <c r="D52">
        <v>1030.10405824233</v>
      </c>
      <c r="E52">
        <v>1</v>
      </c>
      <c r="F52" s="1">
        <f t="shared" si="0"/>
        <v>44562</v>
      </c>
      <c r="G52" s="2">
        <f t="shared" si="1"/>
        <v>1030.10405824233</v>
      </c>
    </row>
    <row r="53" spans="1:7" x14ac:dyDescent="0.35">
      <c r="A53" t="s">
        <v>8</v>
      </c>
      <c r="B53" t="s">
        <v>11</v>
      </c>
      <c r="C53" s="1">
        <v>44558</v>
      </c>
      <c r="D53">
        <v>1175.96092285962</v>
      </c>
      <c r="E53">
        <v>1</v>
      </c>
      <c r="F53" s="1">
        <f t="shared" si="0"/>
        <v>44562</v>
      </c>
      <c r="G53" s="2">
        <f t="shared" si="1"/>
        <v>1175.96092285962</v>
      </c>
    </row>
    <row r="54" spans="1:7" x14ac:dyDescent="0.35">
      <c r="A54" t="s">
        <v>8</v>
      </c>
      <c r="B54" t="s">
        <v>11</v>
      </c>
      <c r="C54" s="1">
        <v>44565</v>
      </c>
      <c r="D54">
        <v>975.33826562037495</v>
      </c>
      <c r="E54">
        <v>1</v>
      </c>
      <c r="F54" s="1">
        <f t="shared" si="0"/>
        <v>44562</v>
      </c>
      <c r="G54" s="2">
        <f t="shared" si="1"/>
        <v>975.33826562037495</v>
      </c>
    </row>
    <row r="55" spans="1:7" x14ac:dyDescent="0.35">
      <c r="A55" t="s">
        <v>8</v>
      </c>
      <c r="B55" t="s">
        <v>11</v>
      </c>
      <c r="C55" s="1">
        <v>44572</v>
      </c>
      <c r="D55">
        <v>983.82063174751795</v>
      </c>
      <c r="E55">
        <v>1</v>
      </c>
      <c r="F55" s="1">
        <f t="shared" si="0"/>
        <v>44562</v>
      </c>
      <c r="G55" s="2">
        <f t="shared" si="1"/>
        <v>983.82063174751795</v>
      </c>
    </row>
    <row r="56" spans="1:7" x14ac:dyDescent="0.35">
      <c r="A56" t="s">
        <v>8</v>
      </c>
      <c r="B56" t="s">
        <v>11</v>
      </c>
      <c r="C56" s="1">
        <v>44579</v>
      </c>
      <c r="D56">
        <v>939.42945010843005</v>
      </c>
      <c r="E56">
        <v>1</v>
      </c>
      <c r="F56" s="1">
        <f t="shared" si="0"/>
        <v>44593</v>
      </c>
      <c r="G56" s="2">
        <f t="shared" si="1"/>
        <v>939.42945010843005</v>
      </c>
    </row>
    <row r="57" spans="1:7" x14ac:dyDescent="0.35">
      <c r="A57" t="s">
        <v>8</v>
      </c>
      <c r="B57" t="s">
        <v>11</v>
      </c>
      <c r="C57" s="1">
        <v>44586</v>
      </c>
      <c r="D57">
        <v>931.417004417312</v>
      </c>
      <c r="E57">
        <v>1</v>
      </c>
      <c r="F57" s="1">
        <f t="shared" si="0"/>
        <v>44593</v>
      </c>
      <c r="G57" s="2">
        <f t="shared" si="1"/>
        <v>931.417004417312</v>
      </c>
    </row>
    <row r="58" spans="1:7" x14ac:dyDescent="0.35">
      <c r="A58" t="s">
        <v>8</v>
      </c>
      <c r="B58" t="s">
        <v>11</v>
      </c>
      <c r="C58" s="1">
        <v>44593</v>
      </c>
      <c r="D58">
        <v>1024.14972266778</v>
      </c>
      <c r="E58">
        <v>1</v>
      </c>
      <c r="F58" s="1">
        <f t="shared" si="0"/>
        <v>44593</v>
      </c>
      <c r="G58" s="2">
        <f t="shared" si="1"/>
        <v>1024.14972266778</v>
      </c>
    </row>
    <row r="59" spans="1:7" x14ac:dyDescent="0.35">
      <c r="A59" t="s">
        <v>8</v>
      </c>
      <c r="B59" t="s">
        <v>11</v>
      </c>
      <c r="C59" s="1">
        <v>44600</v>
      </c>
      <c r="D59">
        <v>1009.4726916137</v>
      </c>
      <c r="E59">
        <v>1</v>
      </c>
      <c r="F59" s="1">
        <f t="shared" si="0"/>
        <v>44593</v>
      </c>
      <c r="G59" s="2">
        <f t="shared" si="1"/>
        <v>1009.4726916137</v>
      </c>
    </row>
    <row r="60" spans="1:7" x14ac:dyDescent="0.35">
      <c r="A60" t="s">
        <v>8</v>
      </c>
      <c r="B60" t="s">
        <v>11</v>
      </c>
      <c r="C60" s="1">
        <v>44607</v>
      </c>
      <c r="D60">
        <v>1088.6998920434501</v>
      </c>
      <c r="E60">
        <v>1</v>
      </c>
      <c r="F60" s="1">
        <f t="shared" si="0"/>
        <v>44621</v>
      </c>
      <c r="G60" s="2">
        <f t="shared" si="1"/>
        <v>1088.6998920434501</v>
      </c>
    </row>
    <row r="61" spans="1:7" x14ac:dyDescent="0.35">
      <c r="A61" t="s">
        <v>8</v>
      </c>
      <c r="B61" t="s">
        <v>11</v>
      </c>
      <c r="C61" s="1">
        <v>44614</v>
      </c>
      <c r="D61">
        <v>937.51077915206599</v>
      </c>
      <c r="E61">
        <v>1</v>
      </c>
      <c r="F61" s="1">
        <f t="shared" si="0"/>
        <v>44621</v>
      </c>
      <c r="G61" s="2">
        <f t="shared" si="1"/>
        <v>937.51077915206599</v>
      </c>
    </row>
    <row r="62" spans="1:7" x14ac:dyDescent="0.35">
      <c r="A62" t="s">
        <v>8</v>
      </c>
      <c r="B62" t="s">
        <v>11</v>
      </c>
      <c r="C62" s="1">
        <v>44621</v>
      </c>
      <c r="D62">
        <v>1052.56283580075</v>
      </c>
      <c r="E62">
        <v>1</v>
      </c>
      <c r="F62" s="1">
        <f t="shared" si="0"/>
        <v>44621</v>
      </c>
      <c r="G62" s="2">
        <f t="shared" si="1"/>
        <v>1052.56283580075</v>
      </c>
    </row>
    <row r="63" spans="1:7" x14ac:dyDescent="0.35">
      <c r="A63" t="s">
        <v>8</v>
      </c>
      <c r="B63" t="s">
        <v>11</v>
      </c>
      <c r="C63" s="1">
        <v>44628</v>
      </c>
      <c r="D63">
        <v>982.24998563618703</v>
      </c>
      <c r="E63">
        <v>1</v>
      </c>
      <c r="F63" s="1">
        <f t="shared" si="0"/>
        <v>44621</v>
      </c>
      <c r="G63" s="2">
        <f t="shared" si="1"/>
        <v>982.24998563618703</v>
      </c>
    </row>
    <row r="64" spans="1:7" x14ac:dyDescent="0.35">
      <c r="A64" t="s">
        <v>8</v>
      </c>
      <c r="B64" t="s">
        <v>11</v>
      </c>
      <c r="C64" s="1">
        <v>44635</v>
      </c>
      <c r="D64">
        <v>1076.5531283901501</v>
      </c>
      <c r="E64">
        <v>1</v>
      </c>
      <c r="F64" s="1">
        <f t="shared" si="0"/>
        <v>44621</v>
      </c>
      <c r="G64" s="2">
        <f t="shared" si="1"/>
        <v>1076.5531283901501</v>
      </c>
    </row>
    <row r="65" spans="1:7" x14ac:dyDescent="0.35">
      <c r="A65" t="s">
        <v>8</v>
      </c>
      <c r="B65" t="s">
        <v>11</v>
      </c>
      <c r="C65" s="1">
        <v>44642</v>
      </c>
      <c r="D65">
        <v>960.40643419207402</v>
      </c>
      <c r="E65">
        <v>1</v>
      </c>
      <c r="F65" s="1">
        <f t="shared" si="0"/>
        <v>44652</v>
      </c>
      <c r="G65" s="2">
        <f t="shared" si="1"/>
        <v>960.40643419207402</v>
      </c>
    </row>
    <row r="66" spans="1:7" x14ac:dyDescent="0.35">
      <c r="A66" t="s">
        <v>8</v>
      </c>
      <c r="B66" t="s">
        <v>11</v>
      </c>
      <c r="C66" s="1">
        <v>44649</v>
      </c>
      <c r="D66">
        <v>916.43871438585995</v>
      </c>
      <c r="E66">
        <v>1</v>
      </c>
      <c r="F66" s="1">
        <f t="shared" si="0"/>
        <v>44652</v>
      </c>
      <c r="G66" s="2">
        <f t="shared" si="1"/>
        <v>916.43871438585995</v>
      </c>
    </row>
    <row r="67" spans="1:7" x14ac:dyDescent="0.35">
      <c r="A67" t="s">
        <v>8</v>
      </c>
      <c r="B67" t="s">
        <v>11</v>
      </c>
      <c r="C67" s="1">
        <v>44656</v>
      </c>
      <c r="D67">
        <v>983.07302997787701</v>
      </c>
      <c r="E67">
        <v>1</v>
      </c>
      <c r="F67" s="1">
        <f t="shared" ref="F67:F130" si="2">EOMONTH(C67, (DAY(C67) &gt; DAY(EOMONTH(C67, 0)) / 2) - 1) + 1</f>
        <v>44652</v>
      </c>
      <c r="G67" s="2">
        <f t="shared" ref="G67:G130" si="3">D67*E86</f>
        <v>983.07302997787701</v>
      </c>
    </row>
    <row r="68" spans="1:7" x14ac:dyDescent="0.35">
      <c r="A68" t="s">
        <v>8</v>
      </c>
      <c r="B68" t="s">
        <v>11</v>
      </c>
      <c r="C68" s="1">
        <v>44663</v>
      </c>
      <c r="D68">
        <v>982.84863426169602</v>
      </c>
      <c r="E68">
        <v>1</v>
      </c>
      <c r="F68" s="1">
        <f t="shared" si="2"/>
        <v>44652</v>
      </c>
      <c r="G68" s="2">
        <f t="shared" si="3"/>
        <v>982.84863426169602</v>
      </c>
    </row>
    <row r="69" spans="1:7" x14ac:dyDescent="0.35">
      <c r="A69" t="s">
        <v>8</v>
      </c>
      <c r="B69" t="s">
        <v>11</v>
      </c>
      <c r="C69" s="1">
        <v>44670</v>
      </c>
      <c r="D69">
        <v>1007.98104675703</v>
      </c>
      <c r="E69">
        <v>1</v>
      </c>
      <c r="F69" s="1">
        <f t="shared" si="2"/>
        <v>44682</v>
      </c>
      <c r="G69" s="2">
        <f t="shared" si="3"/>
        <v>1007.98104675703</v>
      </c>
    </row>
    <row r="70" spans="1:7" x14ac:dyDescent="0.35">
      <c r="A70" t="s">
        <v>8</v>
      </c>
      <c r="B70" t="s">
        <v>11</v>
      </c>
      <c r="C70" s="1">
        <v>44677</v>
      </c>
      <c r="D70">
        <v>960.59786594162904</v>
      </c>
      <c r="E70">
        <v>1</v>
      </c>
      <c r="F70" s="1">
        <f t="shared" si="2"/>
        <v>44682</v>
      </c>
      <c r="G70" s="2">
        <f t="shared" si="3"/>
        <v>960.59786594162904</v>
      </c>
    </row>
    <row r="71" spans="1:7" x14ac:dyDescent="0.35">
      <c r="A71" t="s">
        <v>8</v>
      </c>
      <c r="B71" t="s">
        <v>11</v>
      </c>
      <c r="C71" s="1">
        <v>44684</v>
      </c>
      <c r="D71">
        <v>991.30132833705602</v>
      </c>
      <c r="E71">
        <v>1</v>
      </c>
      <c r="F71" s="1">
        <f t="shared" si="2"/>
        <v>44682</v>
      </c>
      <c r="G71" s="2">
        <f t="shared" si="3"/>
        <v>991.30132833705602</v>
      </c>
    </row>
    <row r="72" spans="1:7" x14ac:dyDescent="0.35">
      <c r="A72" t="s">
        <v>8</v>
      </c>
      <c r="B72" t="s">
        <v>11</v>
      </c>
      <c r="C72" s="1">
        <v>44691</v>
      </c>
      <c r="D72">
        <v>922.14640543894495</v>
      </c>
      <c r="E72">
        <v>1</v>
      </c>
      <c r="F72" s="1">
        <f t="shared" si="2"/>
        <v>44682</v>
      </c>
      <c r="G72" s="2">
        <f t="shared" si="3"/>
        <v>922.14640543894495</v>
      </c>
    </row>
    <row r="73" spans="1:7" x14ac:dyDescent="0.35">
      <c r="A73" t="s">
        <v>8</v>
      </c>
      <c r="B73" t="s">
        <v>11</v>
      </c>
      <c r="C73" s="1">
        <v>44698</v>
      </c>
      <c r="D73">
        <v>985.94805963597798</v>
      </c>
      <c r="E73">
        <v>1</v>
      </c>
      <c r="F73" s="1">
        <f t="shared" si="2"/>
        <v>44713</v>
      </c>
      <c r="G73" s="2">
        <f t="shared" si="3"/>
        <v>985.94805963597798</v>
      </c>
    </row>
    <row r="74" spans="1:7" x14ac:dyDescent="0.35">
      <c r="A74" t="s">
        <v>8</v>
      </c>
      <c r="B74" t="s">
        <v>11</v>
      </c>
      <c r="C74" s="1">
        <v>44705</v>
      </c>
      <c r="D74">
        <v>982.77382387140403</v>
      </c>
      <c r="E74">
        <v>1</v>
      </c>
      <c r="F74" s="1">
        <f t="shared" si="2"/>
        <v>44713</v>
      </c>
      <c r="G74" s="2">
        <f t="shared" si="3"/>
        <v>982.77382387140403</v>
      </c>
    </row>
    <row r="75" spans="1:7" x14ac:dyDescent="0.35">
      <c r="A75" t="s">
        <v>8</v>
      </c>
      <c r="B75" t="s">
        <v>11</v>
      </c>
      <c r="C75" s="1">
        <v>44712</v>
      </c>
      <c r="D75">
        <v>1032.2337682346699</v>
      </c>
      <c r="E75">
        <v>1</v>
      </c>
      <c r="F75" s="1">
        <f t="shared" si="2"/>
        <v>44713</v>
      </c>
      <c r="G75" s="2">
        <f t="shared" si="3"/>
        <v>1032.2337682346699</v>
      </c>
    </row>
    <row r="76" spans="1:7" x14ac:dyDescent="0.35">
      <c r="A76" t="s">
        <v>8</v>
      </c>
      <c r="B76" t="s">
        <v>11</v>
      </c>
      <c r="C76" s="1">
        <v>44719</v>
      </c>
      <c r="D76">
        <v>1088.1681584739699</v>
      </c>
      <c r="E76">
        <v>1</v>
      </c>
      <c r="F76" s="1">
        <f t="shared" si="2"/>
        <v>44713</v>
      </c>
      <c r="G76" s="2">
        <f t="shared" si="3"/>
        <v>1088.1681584739699</v>
      </c>
    </row>
    <row r="77" spans="1:7" x14ac:dyDescent="0.35">
      <c r="A77" t="s">
        <v>8</v>
      </c>
      <c r="B77" t="s">
        <v>11</v>
      </c>
      <c r="C77" s="1">
        <v>44726</v>
      </c>
      <c r="D77">
        <v>1082.0959787499401</v>
      </c>
      <c r="E77">
        <v>1</v>
      </c>
      <c r="F77" s="1">
        <f t="shared" si="2"/>
        <v>44713</v>
      </c>
      <c r="G77" s="2">
        <f t="shared" si="3"/>
        <v>1082.0959787499401</v>
      </c>
    </row>
    <row r="78" spans="1:7" x14ac:dyDescent="0.35">
      <c r="A78" t="s">
        <v>8</v>
      </c>
      <c r="B78" t="s">
        <v>11</v>
      </c>
      <c r="C78" s="1">
        <v>44733</v>
      </c>
      <c r="D78">
        <v>1081.29198926002</v>
      </c>
      <c r="E78">
        <v>1</v>
      </c>
      <c r="F78" s="1">
        <f t="shared" si="2"/>
        <v>44743</v>
      </c>
      <c r="G78" s="2">
        <f t="shared" si="3"/>
        <v>1081.29198926002</v>
      </c>
    </row>
    <row r="79" spans="1:7" x14ac:dyDescent="0.35">
      <c r="A79" t="s">
        <v>8</v>
      </c>
      <c r="B79" t="s">
        <v>11</v>
      </c>
      <c r="C79" s="1">
        <v>44740</v>
      </c>
      <c r="D79">
        <v>1045.91962560812</v>
      </c>
      <c r="E79">
        <v>1</v>
      </c>
      <c r="F79" s="1">
        <f t="shared" si="2"/>
        <v>44743</v>
      </c>
      <c r="G79" s="2">
        <f t="shared" si="3"/>
        <v>1045.91962560812</v>
      </c>
    </row>
    <row r="80" spans="1:7" x14ac:dyDescent="0.35">
      <c r="A80" t="s">
        <v>8</v>
      </c>
      <c r="B80" t="s">
        <v>11</v>
      </c>
      <c r="C80" s="1">
        <v>44747</v>
      </c>
      <c r="D80">
        <v>955.41591580660804</v>
      </c>
      <c r="E80">
        <v>1</v>
      </c>
      <c r="F80" s="1">
        <f t="shared" si="2"/>
        <v>44743</v>
      </c>
      <c r="G80" s="2">
        <f t="shared" si="3"/>
        <v>955.41591580660804</v>
      </c>
    </row>
    <row r="81" spans="1:7" x14ac:dyDescent="0.35">
      <c r="A81" t="s">
        <v>8</v>
      </c>
      <c r="B81" t="s">
        <v>11</v>
      </c>
      <c r="C81" s="1">
        <v>44754</v>
      </c>
      <c r="D81">
        <v>1092.7763921082801</v>
      </c>
      <c r="E81">
        <v>1</v>
      </c>
      <c r="F81" s="1">
        <f t="shared" si="2"/>
        <v>44743</v>
      </c>
      <c r="G81" s="2">
        <f t="shared" si="3"/>
        <v>1092.7763921082801</v>
      </c>
    </row>
    <row r="82" spans="1:7" x14ac:dyDescent="0.35">
      <c r="A82" t="s">
        <v>8</v>
      </c>
      <c r="B82" t="s">
        <v>11</v>
      </c>
      <c r="C82" s="1">
        <v>44761</v>
      </c>
      <c r="D82">
        <v>973.67800755646203</v>
      </c>
      <c r="E82">
        <v>1</v>
      </c>
      <c r="F82" s="1">
        <f t="shared" si="2"/>
        <v>44774</v>
      </c>
      <c r="G82" s="2">
        <f t="shared" si="3"/>
        <v>973.67800755646203</v>
      </c>
    </row>
    <row r="83" spans="1:7" x14ac:dyDescent="0.35">
      <c r="A83" t="s">
        <v>8</v>
      </c>
      <c r="B83" t="s">
        <v>11</v>
      </c>
      <c r="C83" s="1">
        <v>44768</v>
      </c>
      <c r="D83">
        <v>1079.6145613255201</v>
      </c>
      <c r="E83">
        <v>1</v>
      </c>
      <c r="F83" s="1">
        <f t="shared" si="2"/>
        <v>44774</v>
      </c>
      <c r="G83" s="2">
        <f t="shared" si="3"/>
        <v>1079.6145613255201</v>
      </c>
    </row>
    <row r="84" spans="1:7" x14ac:dyDescent="0.35">
      <c r="A84" t="s">
        <v>8</v>
      </c>
      <c r="B84" t="s">
        <v>11</v>
      </c>
      <c r="C84" s="1">
        <v>44775</v>
      </c>
      <c r="D84">
        <v>1035.20689580095</v>
      </c>
      <c r="E84">
        <v>1</v>
      </c>
      <c r="F84" s="1">
        <f t="shared" si="2"/>
        <v>44774</v>
      </c>
      <c r="G84" s="2">
        <f t="shared" si="3"/>
        <v>1035.20689580095</v>
      </c>
    </row>
    <row r="85" spans="1:7" x14ac:dyDescent="0.35">
      <c r="A85" t="s">
        <v>8</v>
      </c>
      <c r="B85" t="s">
        <v>11</v>
      </c>
      <c r="C85" s="1">
        <v>44782</v>
      </c>
      <c r="D85">
        <v>994.66863015755303</v>
      </c>
      <c r="E85">
        <v>1</v>
      </c>
      <c r="F85" s="1">
        <f t="shared" si="2"/>
        <v>44774</v>
      </c>
      <c r="G85" s="2">
        <f t="shared" si="3"/>
        <v>994.66863015755303</v>
      </c>
    </row>
    <row r="86" spans="1:7" x14ac:dyDescent="0.35">
      <c r="A86" t="s">
        <v>8</v>
      </c>
      <c r="B86" t="s">
        <v>11</v>
      </c>
      <c r="C86" s="1">
        <v>44789</v>
      </c>
      <c r="D86">
        <v>1023.0759138725</v>
      </c>
      <c r="E86">
        <v>1</v>
      </c>
      <c r="F86" s="1">
        <f t="shared" si="2"/>
        <v>44805</v>
      </c>
      <c r="G86" s="2">
        <f t="shared" si="3"/>
        <v>1023.0759138725</v>
      </c>
    </row>
    <row r="87" spans="1:7" x14ac:dyDescent="0.35">
      <c r="A87" t="s">
        <v>8</v>
      </c>
      <c r="B87" t="s">
        <v>11</v>
      </c>
      <c r="C87" s="1">
        <v>44796</v>
      </c>
      <c r="D87">
        <v>1041.54476402008</v>
      </c>
      <c r="E87">
        <v>1</v>
      </c>
      <c r="F87" s="1">
        <f t="shared" si="2"/>
        <v>44805</v>
      </c>
      <c r="G87" s="2">
        <f t="shared" si="3"/>
        <v>1041.54476402008</v>
      </c>
    </row>
    <row r="88" spans="1:7" x14ac:dyDescent="0.35">
      <c r="A88" t="s">
        <v>8</v>
      </c>
      <c r="B88" t="s">
        <v>11</v>
      </c>
      <c r="C88" s="1">
        <v>44803</v>
      </c>
      <c r="D88">
        <v>1190.2357472583001</v>
      </c>
      <c r="E88">
        <v>1</v>
      </c>
      <c r="F88" s="1">
        <f t="shared" si="2"/>
        <v>44805</v>
      </c>
      <c r="G88" s="2">
        <f t="shared" si="3"/>
        <v>1190.2357472583001</v>
      </c>
    </row>
    <row r="89" spans="1:7" x14ac:dyDescent="0.35">
      <c r="A89" t="s">
        <v>8</v>
      </c>
      <c r="B89" t="s">
        <v>11</v>
      </c>
      <c r="C89" s="1">
        <v>44810</v>
      </c>
      <c r="D89">
        <v>1298.82106181728</v>
      </c>
      <c r="E89">
        <v>1</v>
      </c>
      <c r="F89" s="1">
        <f t="shared" si="2"/>
        <v>44805</v>
      </c>
      <c r="G89" s="2">
        <f t="shared" si="3"/>
        <v>1298.82106181728</v>
      </c>
    </row>
    <row r="90" spans="1:7" x14ac:dyDescent="0.35">
      <c r="A90" t="s">
        <v>8</v>
      </c>
      <c r="B90" t="s">
        <v>11</v>
      </c>
      <c r="C90" s="1">
        <v>44817</v>
      </c>
      <c r="D90">
        <v>1208.2129987363201</v>
      </c>
      <c r="E90">
        <v>1</v>
      </c>
      <c r="F90" s="1">
        <f t="shared" si="2"/>
        <v>44805</v>
      </c>
      <c r="G90" s="2">
        <f t="shared" si="3"/>
        <v>1208.2129987363201</v>
      </c>
    </row>
    <row r="91" spans="1:7" x14ac:dyDescent="0.35">
      <c r="A91" t="s">
        <v>8</v>
      </c>
      <c r="B91" t="s">
        <v>11</v>
      </c>
      <c r="C91" s="1">
        <v>44824</v>
      </c>
      <c r="D91">
        <v>1339.1937089650601</v>
      </c>
      <c r="E91">
        <v>1</v>
      </c>
      <c r="F91" s="1">
        <f t="shared" si="2"/>
        <v>44835</v>
      </c>
      <c r="G91" s="2">
        <f t="shared" si="3"/>
        <v>1339.1937089650601</v>
      </c>
    </row>
    <row r="92" spans="1:7" x14ac:dyDescent="0.35">
      <c r="A92" t="s">
        <v>8</v>
      </c>
      <c r="B92" t="s">
        <v>11</v>
      </c>
      <c r="C92" s="1">
        <v>44831</v>
      </c>
      <c r="D92">
        <v>1177.4482660956701</v>
      </c>
      <c r="E92">
        <v>1</v>
      </c>
      <c r="F92" s="1">
        <f t="shared" si="2"/>
        <v>44835</v>
      </c>
      <c r="G92" s="2">
        <f t="shared" si="3"/>
        <v>1177.4482660956701</v>
      </c>
    </row>
    <row r="93" spans="1:7" x14ac:dyDescent="0.35">
      <c r="A93" t="s">
        <v>8</v>
      </c>
      <c r="B93" t="s">
        <v>11</v>
      </c>
      <c r="C93" s="1">
        <v>44838</v>
      </c>
      <c r="D93">
        <v>961.51044968427004</v>
      </c>
      <c r="E93">
        <v>1</v>
      </c>
      <c r="F93" s="1">
        <f t="shared" si="2"/>
        <v>44835</v>
      </c>
      <c r="G93" s="2">
        <f t="shared" si="3"/>
        <v>961.51044968427004</v>
      </c>
    </row>
    <row r="94" spans="1:7" x14ac:dyDescent="0.35">
      <c r="A94" t="s">
        <v>8</v>
      </c>
      <c r="B94" t="s">
        <v>11</v>
      </c>
      <c r="C94" s="1">
        <v>44845</v>
      </c>
      <c r="D94">
        <v>909.15186527232402</v>
      </c>
      <c r="E94">
        <v>1</v>
      </c>
      <c r="F94" s="1">
        <f t="shared" si="2"/>
        <v>44835</v>
      </c>
      <c r="G94" s="2">
        <f t="shared" si="3"/>
        <v>909.15186527232402</v>
      </c>
    </row>
    <row r="95" spans="1:7" x14ac:dyDescent="0.35">
      <c r="A95" t="s">
        <v>8</v>
      </c>
      <c r="B95" t="s">
        <v>11</v>
      </c>
      <c r="C95" s="1">
        <v>44852</v>
      </c>
      <c r="D95">
        <v>863.12126391496599</v>
      </c>
      <c r="E95">
        <v>1</v>
      </c>
      <c r="F95" s="1">
        <f t="shared" si="2"/>
        <v>44866</v>
      </c>
      <c r="G95" s="2">
        <f t="shared" si="3"/>
        <v>863.12126391496599</v>
      </c>
    </row>
    <row r="96" spans="1:7" x14ac:dyDescent="0.35">
      <c r="A96" t="s">
        <v>8</v>
      </c>
      <c r="B96" t="s">
        <v>11</v>
      </c>
      <c r="C96" s="1">
        <v>44859</v>
      </c>
      <c r="D96">
        <v>937.02939451387704</v>
      </c>
      <c r="E96">
        <v>1</v>
      </c>
      <c r="F96" s="1">
        <f t="shared" si="2"/>
        <v>44866</v>
      </c>
      <c r="G96" s="2">
        <f t="shared" si="3"/>
        <v>937.02939451387704</v>
      </c>
    </row>
    <row r="97" spans="1:7" x14ac:dyDescent="0.35">
      <c r="A97" t="s">
        <v>8</v>
      </c>
      <c r="B97" t="s">
        <v>11</v>
      </c>
      <c r="C97" s="1">
        <v>44866</v>
      </c>
      <c r="D97">
        <v>868.52140098948996</v>
      </c>
      <c r="E97">
        <v>1</v>
      </c>
      <c r="F97" s="1">
        <f t="shared" si="2"/>
        <v>44866</v>
      </c>
      <c r="G97" s="2">
        <f t="shared" si="3"/>
        <v>868.52140098948996</v>
      </c>
    </row>
    <row r="98" spans="1:7" x14ac:dyDescent="0.35">
      <c r="A98" t="s">
        <v>8</v>
      </c>
      <c r="B98" t="s">
        <v>11</v>
      </c>
      <c r="C98" s="1">
        <v>44873</v>
      </c>
      <c r="D98">
        <v>863.44822475450997</v>
      </c>
      <c r="E98">
        <v>1</v>
      </c>
      <c r="F98" s="1">
        <f t="shared" si="2"/>
        <v>44866</v>
      </c>
      <c r="G98" s="2">
        <f t="shared" si="3"/>
        <v>863.44822475450997</v>
      </c>
    </row>
    <row r="99" spans="1:7" x14ac:dyDescent="0.35">
      <c r="A99" t="s">
        <v>8</v>
      </c>
      <c r="B99" t="s">
        <v>11</v>
      </c>
      <c r="C99" s="1">
        <v>44880</v>
      </c>
      <c r="D99">
        <v>928.43669375105503</v>
      </c>
      <c r="E99">
        <v>1</v>
      </c>
      <c r="F99" s="1">
        <f t="shared" si="2"/>
        <v>44866</v>
      </c>
      <c r="G99" s="2">
        <f t="shared" si="3"/>
        <v>928.43669375105503</v>
      </c>
    </row>
    <row r="100" spans="1:7" x14ac:dyDescent="0.35">
      <c r="A100" t="s">
        <v>8</v>
      </c>
      <c r="B100" t="s">
        <v>11</v>
      </c>
      <c r="C100" s="1">
        <v>44887</v>
      </c>
      <c r="D100">
        <v>1146.3902065008699</v>
      </c>
      <c r="E100">
        <v>1</v>
      </c>
      <c r="F100" s="1">
        <f t="shared" si="2"/>
        <v>44896</v>
      </c>
      <c r="G100" s="2">
        <f t="shared" si="3"/>
        <v>1146.3902065008699</v>
      </c>
    </row>
    <row r="101" spans="1:7" x14ac:dyDescent="0.35">
      <c r="A101" t="s">
        <v>8</v>
      </c>
      <c r="B101" t="s">
        <v>11</v>
      </c>
      <c r="C101" s="1">
        <v>44894</v>
      </c>
      <c r="D101">
        <v>1011.6836910184001</v>
      </c>
      <c r="E101">
        <v>1</v>
      </c>
      <c r="F101" s="1">
        <f t="shared" si="2"/>
        <v>44896</v>
      </c>
      <c r="G101" s="2">
        <f t="shared" si="3"/>
        <v>1011.6836910184001</v>
      </c>
    </row>
    <row r="102" spans="1:7" x14ac:dyDescent="0.35">
      <c r="A102" t="s">
        <v>8</v>
      </c>
      <c r="B102" t="s">
        <v>11</v>
      </c>
      <c r="C102" s="1">
        <v>44901</v>
      </c>
      <c r="D102">
        <v>788.77505171365897</v>
      </c>
      <c r="E102">
        <v>1</v>
      </c>
      <c r="F102" s="1">
        <f t="shared" si="2"/>
        <v>44896</v>
      </c>
      <c r="G102" s="2">
        <f t="shared" si="3"/>
        <v>788.77505171365897</v>
      </c>
    </row>
    <row r="103" spans="1:7" x14ac:dyDescent="0.35">
      <c r="A103" t="s">
        <v>8</v>
      </c>
      <c r="B103" t="s">
        <v>11</v>
      </c>
      <c r="C103" s="1">
        <v>44908</v>
      </c>
      <c r="D103">
        <v>691.82849845038004</v>
      </c>
      <c r="E103">
        <v>1</v>
      </c>
      <c r="F103" s="1">
        <f t="shared" si="2"/>
        <v>44896</v>
      </c>
      <c r="G103" s="2">
        <f t="shared" si="3"/>
        <v>691.82849845038004</v>
      </c>
    </row>
    <row r="104" spans="1:7" x14ac:dyDescent="0.35">
      <c r="A104" t="s">
        <v>8</v>
      </c>
      <c r="B104" t="s">
        <v>11</v>
      </c>
      <c r="C104" s="1">
        <v>44915</v>
      </c>
      <c r="D104">
        <v>614.57957672421003</v>
      </c>
      <c r="E104">
        <v>1</v>
      </c>
      <c r="F104" s="1">
        <f t="shared" si="2"/>
        <v>44927</v>
      </c>
      <c r="G104" s="2">
        <f t="shared" si="3"/>
        <v>614.57957672421003</v>
      </c>
    </row>
    <row r="105" spans="1:7" x14ac:dyDescent="0.35">
      <c r="A105" t="s">
        <v>8</v>
      </c>
      <c r="B105" t="s">
        <v>11</v>
      </c>
      <c r="C105" s="1">
        <v>44922</v>
      </c>
      <c r="D105">
        <v>1144.56594076134</v>
      </c>
      <c r="E105">
        <v>1</v>
      </c>
      <c r="F105" s="1">
        <f t="shared" si="2"/>
        <v>44927</v>
      </c>
      <c r="G105" s="2">
        <f t="shared" si="3"/>
        <v>1144.56594076134</v>
      </c>
    </row>
    <row r="106" spans="1:7" x14ac:dyDescent="0.35">
      <c r="A106" t="s">
        <v>8</v>
      </c>
      <c r="B106" t="s">
        <v>11</v>
      </c>
      <c r="C106" s="1">
        <v>44929</v>
      </c>
      <c r="D106">
        <v>970.693627466679</v>
      </c>
      <c r="E106">
        <v>1</v>
      </c>
      <c r="F106" s="1">
        <f t="shared" si="2"/>
        <v>44927</v>
      </c>
      <c r="G106" s="2">
        <f t="shared" si="3"/>
        <v>970.693627466679</v>
      </c>
    </row>
    <row r="107" spans="1:7" x14ac:dyDescent="0.35">
      <c r="A107" t="s">
        <v>8</v>
      </c>
      <c r="B107" t="s">
        <v>11</v>
      </c>
      <c r="C107" s="1">
        <v>44936</v>
      </c>
      <c r="D107">
        <v>1102.7736232003899</v>
      </c>
      <c r="E107">
        <v>1</v>
      </c>
      <c r="F107" s="1">
        <f t="shared" si="2"/>
        <v>44927</v>
      </c>
      <c r="G107" s="2">
        <f t="shared" si="3"/>
        <v>1102.7736232003899</v>
      </c>
    </row>
    <row r="108" spans="1:7" x14ac:dyDescent="0.35">
      <c r="A108" t="s">
        <v>8</v>
      </c>
      <c r="B108" t="s">
        <v>11</v>
      </c>
      <c r="C108" s="1">
        <v>44943</v>
      </c>
      <c r="D108">
        <v>1183.94600897024</v>
      </c>
      <c r="E108">
        <v>1</v>
      </c>
      <c r="F108" s="1">
        <f t="shared" si="2"/>
        <v>44958</v>
      </c>
      <c r="G108" s="2">
        <f t="shared" si="3"/>
        <v>1183.94600897024</v>
      </c>
    </row>
    <row r="109" spans="1:7" x14ac:dyDescent="0.35">
      <c r="A109" t="s">
        <v>8</v>
      </c>
      <c r="B109" t="s">
        <v>11</v>
      </c>
      <c r="C109" s="1">
        <v>44950</v>
      </c>
      <c r="D109">
        <v>1130.2059551201901</v>
      </c>
      <c r="E109">
        <v>1</v>
      </c>
      <c r="F109" s="1">
        <f t="shared" si="2"/>
        <v>44958</v>
      </c>
      <c r="G109" s="2">
        <f t="shared" si="3"/>
        <v>1130.2059551201901</v>
      </c>
    </row>
    <row r="110" spans="1:7" x14ac:dyDescent="0.35">
      <c r="A110" t="s">
        <v>8</v>
      </c>
      <c r="B110" t="s">
        <v>11</v>
      </c>
      <c r="C110" s="1">
        <v>44957</v>
      </c>
      <c r="D110">
        <v>1076.69803733295</v>
      </c>
      <c r="E110">
        <v>1</v>
      </c>
      <c r="F110" s="1">
        <f t="shared" si="2"/>
        <v>44958</v>
      </c>
      <c r="G110" s="2">
        <f t="shared" si="3"/>
        <v>1076.69803733295</v>
      </c>
    </row>
    <row r="111" spans="1:7" x14ac:dyDescent="0.35">
      <c r="A111" t="s">
        <v>8</v>
      </c>
      <c r="B111" t="s">
        <v>11</v>
      </c>
      <c r="C111" s="1">
        <v>44964</v>
      </c>
      <c r="D111">
        <v>1121.0420146674501</v>
      </c>
      <c r="E111">
        <v>1</v>
      </c>
      <c r="F111" s="1">
        <f t="shared" si="2"/>
        <v>44958</v>
      </c>
      <c r="G111" s="2">
        <f t="shared" si="3"/>
        <v>1121.0420146674501</v>
      </c>
    </row>
    <row r="112" spans="1:7" x14ac:dyDescent="0.35">
      <c r="A112" t="s">
        <v>8</v>
      </c>
      <c r="B112" t="s">
        <v>11</v>
      </c>
      <c r="C112" s="1">
        <v>44971</v>
      </c>
      <c r="D112">
        <v>1179.24699313159</v>
      </c>
      <c r="E112">
        <v>1</v>
      </c>
      <c r="F112" s="1">
        <f t="shared" si="2"/>
        <v>44958</v>
      </c>
      <c r="G112" s="2">
        <f t="shared" si="3"/>
        <v>1179.24699313159</v>
      </c>
    </row>
    <row r="113" spans="1:7" x14ac:dyDescent="0.35">
      <c r="A113" t="s">
        <v>8</v>
      </c>
      <c r="B113" t="s">
        <v>11</v>
      </c>
      <c r="C113" s="1">
        <v>44978</v>
      </c>
      <c r="D113">
        <v>1140.1866836045999</v>
      </c>
      <c r="E113">
        <v>1</v>
      </c>
      <c r="F113" s="1">
        <f t="shared" si="2"/>
        <v>44986</v>
      </c>
      <c r="G113" s="2">
        <f t="shared" si="3"/>
        <v>1140.1866836045999</v>
      </c>
    </row>
    <row r="114" spans="1:7" x14ac:dyDescent="0.35">
      <c r="A114" t="s">
        <v>8</v>
      </c>
      <c r="B114" t="s">
        <v>11</v>
      </c>
      <c r="C114" s="1">
        <v>44985</v>
      </c>
      <c r="D114">
        <v>1161.7413380836599</v>
      </c>
      <c r="E114">
        <v>1</v>
      </c>
      <c r="F114" s="1">
        <f t="shared" si="2"/>
        <v>44986</v>
      </c>
      <c r="G114" s="2">
        <f t="shared" si="3"/>
        <v>1161.7413380836599</v>
      </c>
    </row>
    <row r="115" spans="1:7" x14ac:dyDescent="0.35">
      <c r="A115" t="s">
        <v>8</v>
      </c>
      <c r="B115" t="s">
        <v>11</v>
      </c>
      <c r="C115" s="1">
        <v>44992</v>
      </c>
      <c r="D115">
        <v>1270.47538324634</v>
      </c>
      <c r="E115">
        <v>1</v>
      </c>
      <c r="F115" s="1">
        <f t="shared" si="2"/>
        <v>44986</v>
      </c>
      <c r="G115" s="2">
        <f t="shared" si="3"/>
        <v>1270.47538324634</v>
      </c>
    </row>
    <row r="116" spans="1:7" x14ac:dyDescent="0.35">
      <c r="A116" t="s">
        <v>8</v>
      </c>
      <c r="B116" t="s">
        <v>11</v>
      </c>
      <c r="C116" s="1">
        <v>44999</v>
      </c>
      <c r="D116">
        <v>1132.3538986025901</v>
      </c>
      <c r="E116">
        <v>1</v>
      </c>
      <c r="F116" s="1">
        <f t="shared" si="2"/>
        <v>44986</v>
      </c>
      <c r="G116" s="2">
        <f t="shared" si="3"/>
        <v>1132.3538986025901</v>
      </c>
    </row>
    <row r="117" spans="1:7" x14ac:dyDescent="0.35">
      <c r="A117" t="s">
        <v>8</v>
      </c>
      <c r="B117" t="s">
        <v>11</v>
      </c>
      <c r="C117" s="1">
        <v>45006</v>
      </c>
      <c r="D117">
        <v>1098.08574413364</v>
      </c>
      <c r="E117">
        <v>1</v>
      </c>
      <c r="F117" s="1">
        <f t="shared" si="2"/>
        <v>45017</v>
      </c>
      <c r="G117" s="2">
        <f t="shared" si="3"/>
        <v>1098.08574413364</v>
      </c>
    </row>
    <row r="118" spans="1:7" x14ac:dyDescent="0.35">
      <c r="A118" t="s">
        <v>8</v>
      </c>
      <c r="B118" t="s">
        <v>11</v>
      </c>
      <c r="C118" s="1">
        <v>45013</v>
      </c>
      <c r="D118">
        <v>1169.6248580014701</v>
      </c>
      <c r="E118">
        <v>1</v>
      </c>
      <c r="F118" s="1">
        <f t="shared" si="2"/>
        <v>45017</v>
      </c>
      <c r="G118" s="2">
        <f t="shared" si="3"/>
        <v>1169.6248580014701</v>
      </c>
    </row>
    <row r="119" spans="1:7" x14ac:dyDescent="0.35">
      <c r="A119" t="s">
        <v>8</v>
      </c>
      <c r="B119" t="s">
        <v>11</v>
      </c>
      <c r="C119" s="1">
        <v>45020</v>
      </c>
      <c r="D119">
        <v>1035.7556928321101</v>
      </c>
      <c r="E119">
        <v>1</v>
      </c>
      <c r="F119" s="1">
        <f t="shared" si="2"/>
        <v>45017</v>
      </c>
      <c r="G119" s="2">
        <f t="shared" si="3"/>
        <v>1035.7556928321101</v>
      </c>
    </row>
    <row r="120" spans="1:7" x14ac:dyDescent="0.35">
      <c r="A120" t="s">
        <v>8</v>
      </c>
      <c r="B120" t="s">
        <v>11</v>
      </c>
      <c r="C120" s="1">
        <v>45027</v>
      </c>
      <c r="D120">
        <v>1021.9074324916299</v>
      </c>
      <c r="E120">
        <v>1</v>
      </c>
      <c r="F120" s="1">
        <f t="shared" si="2"/>
        <v>45017</v>
      </c>
      <c r="G120" s="2">
        <f t="shared" si="3"/>
        <v>1021.9074324916299</v>
      </c>
    </row>
    <row r="121" spans="1:7" x14ac:dyDescent="0.35">
      <c r="A121" t="s">
        <v>8</v>
      </c>
      <c r="B121" t="s">
        <v>11</v>
      </c>
      <c r="C121" s="1">
        <v>45034</v>
      </c>
      <c r="D121">
        <v>1080.07199623365</v>
      </c>
      <c r="E121">
        <v>1</v>
      </c>
      <c r="F121" s="1">
        <f t="shared" si="2"/>
        <v>45047</v>
      </c>
      <c r="G121" s="2">
        <f t="shared" si="3"/>
        <v>1080.07199623365</v>
      </c>
    </row>
    <row r="122" spans="1:7" x14ac:dyDescent="0.35">
      <c r="A122" t="s">
        <v>8</v>
      </c>
      <c r="B122" t="s">
        <v>11</v>
      </c>
      <c r="C122" s="1">
        <v>45041</v>
      </c>
      <c r="D122">
        <v>1116.98200171388</v>
      </c>
      <c r="E122">
        <v>1</v>
      </c>
      <c r="F122" s="1">
        <f t="shared" si="2"/>
        <v>45047</v>
      </c>
      <c r="G122" s="2">
        <f t="shared" si="3"/>
        <v>1116.98200171388</v>
      </c>
    </row>
    <row r="123" spans="1:7" x14ac:dyDescent="0.35">
      <c r="A123" t="s">
        <v>8</v>
      </c>
      <c r="B123" t="s">
        <v>11</v>
      </c>
      <c r="C123" s="1">
        <v>45048</v>
      </c>
      <c r="D123">
        <v>984.54672294224497</v>
      </c>
      <c r="E123">
        <v>1</v>
      </c>
      <c r="F123" s="1">
        <f t="shared" si="2"/>
        <v>45047</v>
      </c>
      <c r="G123" s="2">
        <f t="shared" si="3"/>
        <v>984.54672294224497</v>
      </c>
    </row>
    <row r="124" spans="1:7" x14ac:dyDescent="0.35">
      <c r="A124" t="s">
        <v>8</v>
      </c>
      <c r="B124" t="s">
        <v>11</v>
      </c>
      <c r="C124" s="1">
        <v>45055</v>
      </c>
      <c r="D124">
        <v>949.08604699701505</v>
      </c>
      <c r="E124">
        <v>1</v>
      </c>
      <c r="F124" s="1">
        <f t="shared" si="2"/>
        <v>45047</v>
      </c>
      <c r="G124" s="2">
        <f t="shared" si="3"/>
        <v>949.08604699701505</v>
      </c>
    </row>
    <row r="125" spans="1:7" x14ac:dyDescent="0.35">
      <c r="A125" t="s">
        <v>8</v>
      </c>
      <c r="B125" t="s">
        <v>11</v>
      </c>
      <c r="C125" s="1">
        <v>45062</v>
      </c>
      <c r="D125">
        <v>872.03841575208799</v>
      </c>
      <c r="E125">
        <v>1</v>
      </c>
      <c r="F125" s="1">
        <f t="shared" si="2"/>
        <v>45078</v>
      </c>
      <c r="G125" s="2">
        <f t="shared" si="3"/>
        <v>872.03841575208799</v>
      </c>
    </row>
    <row r="126" spans="1:7" x14ac:dyDescent="0.35">
      <c r="A126" t="s">
        <v>8</v>
      </c>
      <c r="B126" t="s">
        <v>11</v>
      </c>
      <c r="C126" s="1">
        <v>45069</v>
      </c>
      <c r="D126">
        <v>934.326675096793</v>
      </c>
      <c r="E126">
        <v>1</v>
      </c>
      <c r="F126" s="1">
        <f t="shared" si="2"/>
        <v>45078</v>
      </c>
      <c r="G126" s="2">
        <f t="shared" si="3"/>
        <v>934.326675096793</v>
      </c>
    </row>
    <row r="127" spans="1:7" x14ac:dyDescent="0.35">
      <c r="A127" t="s">
        <v>8</v>
      </c>
      <c r="B127" t="s">
        <v>11</v>
      </c>
      <c r="C127" s="1">
        <v>45076</v>
      </c>
      <c r="D127">
        <v>947.853490294057</v>
      </c>
      <c r="E127">
        <v>1</v>
      </c>
      <c r="F127" s="1">
        <f t="shared" si="2"/>
        <v>45078</v>
      </c>
      <c r="G127" s="2">
        <f t="shared" si="3"/>
        <v>947.853490294057</v>
      </c>
    </row>
    <row r="128" spans="1:7" x14ac:dyDescent="0.35">
      <c r="A128" t="s">
        <v>8</v>
      </c>
      <c r="B128" t="s">
        <v>11</v>
      </c>
      <c r="C128" s="1">
        <v>45083</v>
      </c>
      <c r="D128">
        <v>1086.98100892517</v>
      </c>
      <c r="E128">
        <v>1</v>
      </c>
      <c r="F128" s="1">
        <f t="shared" si="2"/>
        <v>45078</v>
      </c>
      <c r="G128" s="2">
        <f t="shared" si="3"/>
        <v>1086.98100892517</v>
      </c>
    </row>
    <row r="129" spans="1:7" x14ac:dyDescent="0.35">
      <c r="A129" t="s">
        <v>8</v>
      </c>
      <c r="B129" t="s">
        <v>11</v>
      </c>
      <c r="C129" s="1">
        <v>45090</v>
      </c>
      <c r="D129">
        <v>963.27981508759001</v>
      </c>
      <c r="E129">
        <v>1</v>
      </c>
      <c r="F129" s="1">
        <f t="shared" si="2"/>
        <v>45078</v>
      </c>
      <c r="G129" s="2">
        <f t="shared" si="3"/>
        <v>963.27981508759001</v>
      </c>
    </row>
    <row r="130" spans="1:7" x14ac:dyDescent="0.35">
      <c r="A130" t="s">
        <v>8</v>
      </c>
      <c r="B130" t="s">
        <v>11</v>
      </c>
      <c r="C130" s="1">
        <v>45097</v>
      </c>
      <c r="D130">
        <v>944.10230378360404</v>
      </c>
      <c r="E130">
        <v>1</v>
      </c>
      <c r="F130" s="1">
        <f t="shared" si="2"/>
        <v>45108</v>
      </c>
      <c r="G130" s="2">
        <f t="shared" si="3"/>
        <v>944.10230378360404</v>
      </c>
    </row>
    <row r="131" spans="1:7" x14ac:dyDescent="0.35">
      <c r="A131" t="s">
        <v>8</v>
      </c>
      <c r="B131" t="s">
        <v>11</v>
      </c>
      <c r="C131" s="1">
        <v>45104</v>
      </c>
      <c r="D131">
        <v>686.65977595086201</v>
      </c>
      <c r="E131">
        <v>1</v>
      </c>
      <c r="F131" s="1">
        <f t="shared" ref="F131:F194" si="4">EOMONTH(C131, (DAY(C131) &gt; DAY(EOMONTH(C131, 0)) / 2) - 1) + 1</f>
        <v>45108</v>
      </c>
      <c r="G131" s="2">
        <f t="shared" ref="G131:G194" si="5">D131*E150</f>
        <v>686.65977595086201</v>
      </c>
    </row>
    <row r="132" spans="1:7" x14ac:dyDescent="0.35">
      <c r="A132" t="s">
        <v>8</v>
      </c>
      <c r="B132" t="s">
        <v>11</v>
      </c>
      <c r="C132" s="1">
        <v>45111</v>
      </c>
      <c r="D132">
        <v>774.00050090046602</v>
      </c>
      <c r="E132">
        <v>1</v>
      </c>
      <c r="F132" s="1">
        <f t="shared" si="4"/>
        <v>45108</v>
      </c>
      <c r="G132" s="2">
        <f t="shared" si="5"/>
        <v>774.00050090046602</v>
      </c>
    </row>
    <row r="133" spans="1:7" x14ac:dyDescent="0.35">
      <c r="A133" t="s">
        <v>8</v>
      </c>
      <c r="B133" t="s">
        <v>11</v>
      </c>
      <c r="C133" s="1">
        <v>45118</v>
      </c>
      <c r="D133">
        <v>730.58828273210804</v>
      </c>
      <c r="E133">
        <v>1</v>
      </c>
      <c r="F133" s="1">
        <f t="shared" si="4"/>
        <v>45108</v>
      </c>
      <c r="G133" s="2">
        <f t="shared" si="5"/>
        <v>730.58828273210804</v>
      </c>
    </row>
    <row r="134" spans="1:7" x14ac:dyDescent="0.35">
      <c r="A134" t="s">
        <v>8</v>
      </c>
      <c r="B134" t="s">
        <v>11</v>
      </c>
      <c r="C134" s="1">
        <v>45125</v>
      </c>
      <c r="D134">
        <v>1026.4969241408</v>
      </c>
      <c r="E134">
        <v>1</v>
      </c>
      <c r="F134" s="1">
        <f t="shared" si="4"/>
        <v>45139</v>
      </c>
      <c r="G134" s="2">
        <f t="shared" si="5"/>
        <v>1026.4969241408</v>
      </c>
    </row>
    <row r="135" spans="1:7" x14ac:dyDescent="0.35">
      <c r="A135" t="s">
        <v>8</v>
      </c>
      <c r="B135" t="s">
        <v>11</v>
      </c>
      <c r="C135" s="1">
        <v>45132</v>
      </c>
      <c r="D135">
        <v>790.21566139962704</v>
      </c>
      <c r="E135">
        <v>1</v>
      </c>
      <c r="F135" s="1">
        <f t="shared" si="4"/>
        <v>45139</v>
      </c>
      <c r="G135" s="2">
        <f t="shared" si="5"/>
        <v>790.21566139962704</v>
      </c>
    </row>
    <row r="136" spans="1:7" x14ac:dyDescent="0.35">
      <c r="A136" t="s">
        <v>8</v>
      </c>
      <c r="B136" t="s">
        <v>11</v>
      </c>
      <c r="C136" s="1">
        <v>45139</v>
      </c>
      <c r="D136">
        <v>761.28065233079997</v>
      </c>
      <c r="E136">
        <v>1</v>
      </c>
      <c r="F136" s="1">
        <f t="shared" si="4"/>
        <v>45139</v>
      </c>
      <c r="G136" s="2">
        <f t="shared" si="5"/>
        <v>761.28065233079997</v>
      </c>
    </row>
    <row r="137" spans="1:7" x14ac:dyDescent="0.35">
      <c r="A137" t="s">
        <v>8</v>
      </c>
      <c r="B137" t="s">
        <v>11</v>
      </c>
      <c r="C137" s="1">
        <v>45146</v>
      </c>
      <c r="D137">
        <v>750.32780123062003</v>
      </c>
      <c r="E137">
        <v>1</v>
      </c>
      <c r="F137" s="1">
        <f t="shared" si="4"/>
        <v>45139</v>
      </c>
      <c r="G137" s="2">
        <f t="shared" si="5"/>
        <v>750.32780123062003</v>
      </c>
    </row>
    <row r="138" spans="1:7" x14ac:dyDescent="0.35">
      <c r="A138" t="s">
        <v>8</v>
      </c>
      <c r="B138" t="s">
        <v>11</v>
      </c>
      <c r="C138" s="1">
        <v>45153</v>
      </c>
      <c r="D138">
        <v>826.93087696536304</v>
      </c>
      <c r="E138">
        <v>1</v>
      </c>
      <c r="F138" s="1">
        <f t="shared" si="4"/>
        <v>45139</v>
      </c>
      <c r="G138" s="2">
        <f t="shared" si="5"/>
        <v>826.93087696536304</v>
      </c>
    </row>
    <row r="139" spans="1:7" x14ac:dyDescent="0.35">
      <c r="A139" t="s">
        <v>8</v>
      </c>
      <c r="B139" t="s">
        <v>11</v>
      </c>
      <c r="C139" s="1">
        <v>45160</v>
      </c>
      <c r="D139">
        <v>858.90756856038399</v>
      </c>
      <c r="E139">
        <v>1</v>
      </c>
      <c r="F139" s="1">
        <f t="shared" si="4"/>
        <v>45170</v>
      </c>
      <c r="G139" s="2">
        <f t="shared" si="5"/>
        <v>858.90756856038399</v>
      </c>
    </row>
    <row r="140" spans="1:7" x14ac:dyDescent="0.35">
      <c r="A140" t="s">
        <v>8</v>
      </c>
      <c r="B140" t="s">
        <v>11</v>
      </c>
      <c r="C140" s="1">
        <v>45167</v>
      </c>
      <c r="D140">
        <v>999.645509023969</v>
      </c>
      <c r="E140">
        <v>1</v>
      </c>
      <c r="F140" s="1">
        <f t="shared" si="4"/>
        <v>45170</v>
      </c>
      <c r="G140" s="2">
        <f t="shared" si="5"/>
        <v>999.645509023969</v>
      </c>
    </row>
    <row r="141" spans="1:7" x14ac:dyDescent="0.35">
      <c r="A141" t="s">
        <v>8</v>
      </c>
      <c r="B141" t="s">
        <v>11</v>
      </c>
      <c r="C141" s="1">
        <v>45174</v>
      </c>
      <c r="D141">
        <v>1015.20205630002</v>
      </c>
      <c r="E141">
        <v>1</v>
      </c>
      <c r="F141" s="1">
        <f t="shared" si="4"/>
        <v>45170</v>
      </c>
      <c r="G141" s="2">
        <f t="shared" si="5"/>
        <v>1015.20205630002</v>
      </c>
    </row>
    <row r="142" spans="1:7" x14ac:dyDescent="0.35">
      <c r="A142" t="s">
        <v>8</v>
      </c>
      <c r="B142" t="s">
        <v>11</v>
      </c>
      <c r="C142" s="1">
        <v>45181</v>
      </c>
      <c r="D142">
        <v>889.077827655796</v>
      </c>
      <c r="E142">
        <v>1</v>
      </c>
      <c r="F142" s="1">
        <f t="shared" si="4"/>
        <v>45170</v>
      </c>
      <c r="G142" s="2">
        <f t="shared" si="5"/>
        <v>889.077827655796</v>
      </c>
    </row>
    <row r="143" spans="1:7" x14ac:dyDescent="0.35">
      <c r="A143" t="s">
        <v>8</v>
      </c>
      <c r="B143" t="s">
        <v>11</v>
      </c>
      <c r="C143" s="1">
        <v>45188</v>
      </c>
      <c r="D143">
        <v>918.57389029599403</v>
      </c>
      <c r="E143">
        <v>1</v>
      </c>
      <c r="F143" s="1">
        <f t="shared" si="4"/>
        <v>45200</v>
      </c>
      <c r="G143" s="2">
        <f t="shared" si="5"/>
        <v>918.57389029599403</v>
      </c>
    </row>
    <row r="144" spans="1:7" x14ac:dyDescent="0.35">
      <c r="A144" t="s">
        <v>8</v>
      </c>
      <c r="B144" t="s">
        <v>11</v>
      </c>
      <c r="C144" s="1">
        <v>45195</v>
      </c>
      <c r="D144">
        <v>744.68187497103702</v>
      </c>
      <c r="E144">
        <v>1</v>
      </c>
      <c r="F144" s="1">
        <f t="shared" si="4"/>
        <v>45200</v>
      </c>
      <c r="G144" s="2">
        <f t="shared" si="5"/>
        <v>744.68187497103702</v>
      </c>
    </row>
    <row r="145" spans="1:7" x14ac:dyDescent="0.35">
      <c r="A145" t="s">
        <v>8</v>
      </c>
      <c r="B145" t="s">
        <v>11</v>
      </c>
      <c r="C145" s="1">
        <v>45202</v>
      </c>
      <c r="D145">
        <v>695.051621243471</v>
      </c>
      <c r="E145">
        <v>1</v>
      </c>
      <c r="F145" s="1">
        <f t="shared" si="4"/>
        <v>45200</v>
      </c>
      <c r="G145" s="2">
        <f t="shared" si="5"/>
        <v>695.051621243471</v>
      </c>
    </row>
    <row r="146" spans="1:7" x14ac:dyDescent="0.35">
      <c r="A146" t="s">
        <v>8</v>
      </c>
      <c r="B146" t="s">
        <v>11</v>
      </c>
      <c r="C146" s="1">
        <v>45209</v>
      </c>
      <c r="D146">
        <v>728.00243032541198</v>
      </c>
      <c r="E146">
        <v>1</v>
      </c>
      <c r="F146" s="1">
        <f t="shared" si="4"/>
        <v>45200</v>
      </c>
      <c r="G146" s="2">
        <f t="shared" si="5"/>
        <v>728.00243032541198</v>
      </c>
    </row>
    <row r="147" spans="1:7" x14ac:dyDescent="0.35">
      <c r="A147" t="s">
        <v>8</v>
      </c>
      <c r="B147" t="s">
        <v>11</v>
      </c>
      <c r="C147" s="1">
        <v>45216</v>
      </c>
      <c r="D147">
        <v>712.102809029485</v>
      </c>
      <c r="E147">
        <v>1</v>
      </c>
      <c r="F147" s="1">
        <f t="shared" si="4"/>
        <v>45231</v>
      </c>
      <c r="G147" s="2">
        <f t="shared" si="5"/>
        <v>712.102809029485</v>
      </c>
    </row>
    <row r="148" spans="1:7" x14ac:dyDescent="0.35">
      <c r="A148" t="s">
        <v>8</v>
      </c>
      <c r="B148" t="s">
        <v>11</v>
      </c>
      <c r="C148" s="1">
        <v>45223</v>
      </c>
      <c r="D148">
        <v>869.28283323470305</v>
      </c>
      <c r="E148">
        <v>1</v>
      </c>
      <c r="F148" s="1">
        <f t="shared" si="4"/>
        <v>45231</v>
      </c>
      <c r="G148" s="2">
        <f t="shared" si="5"/>
        <v>869.28283323470305</v>
      </c>
    </row>
    <row r="149" spans="1:7" x14ac:dyDescent="0.35">
      <c r="A149" t="s">
        <v>8</v>
      </c>
      <c r="B149" t="s">
        <v>11</v>
      </c>
      <c r="C149" s="1">
        <v>45230</v>
      </c>
      <c r="D149">
        <v>877.19765424341097</v>
      </c>
      <c r="E149">
        <v>1</v>
      </c>
      <c r="F149" s="1">
        <f t="shared" si="4"/>
        <v>45231</v>
      </c>
      <c r="G149" s="2">
        <f t="shared" si="5"/>
        <v>877.19765424341097</v>
      </c>
    </row>
    <row r="150" spans="1:7" x14ac:dyDescent="0.35">
      <c r="A150" t="s">
        <v>8</v>
      </c>
      <c r="B150" t="s">
        <v>11</v>
      </c>
      <c r="C150" s="1">
        <v>45237</v>
      </c>
      <c r="D150">
        <v>865.42250264190602</v>
      </c>
      <c r="E150">
        <v>1</v>
      </c>
      <c r="F150" s="1">
        <f t="shared" si="4"/>
        <v>45231</v>
      </c>
      <c r="G150" s="2">
        <f t="shared" si="5"/>
        <v>865.42250264190602</v>
      </c>
    </row>
    <row r="151" spans="1:7" x14ac:dyDescent="0.35">
      <c r="A151" t="s">
        <v>8</v>
      </c>
      <c r="B151" t="s">
        <v>11</v>
      </c>
      <c r="C151" s="1">
        <v>45244</v>
      </c>
      <c r="D151">
        <v>799.431586812918</v>
      </c>
      <c r="E151">
        <v>1</v>
      </c>
      <c r="F151" s="1">
        <f t="shared" si="4"/>
        <v>45231</v>
      </c>
      <c r="G151" s="2">
        <f t="shared" si="5"/>
        <v>799.431586812918</v>
      </c>
    </row>
    <row r="152" spans="1:7" x14ac:dyDescent="0.35">
      <c r="A152" t="s">
        <v>8</v>
      </c>
      <c r="B152" t="s">
        <v>11</v>
      </c>
      <c r="C152" s="1">
        <v>45251</v>
      </c>
      <c r="D152">
        <v>959.36992682321704</v>
      </c>
      <c r="E152">
        <v>1</v>
      </c>
      <c r="F152" s="1">
        <f t="shared" si="4"/>
        <v>45261</v>
      </c>
      <c r="G152" s="2">
        <f t="shared" si="5"/>
        <v>959.36992682321704</v>
      </c>
    </row>
    <row r="153" spans="1:7" x14ac:dyDescent="0.35">
      <c r="A153" t="s">
        <v>8</v>
      </c>
      <c r="B153" t="s">
        <v>11</v>
      </c>
      <c r="C153" s="1">
        <v>45258</v>
      </c>
      <c r="D153">
        <v>763.95031233027805</v>
      </c>
      <c r="E153">
        <v>1</v>
      </c>
      <c r="F153" s="1">
        <f t="shared" si="4"/>
        <v>45261</v>
      </c>
      <c r="G153" s="2">
        <f t="shared" si="5"/>
        <v>763.95031233027805</v>
      </c>
    </row>
    <row r="154" spans="1:7" x14ac:dyDescent="0.35">
      <c r="A154" t="s">
        <v>8</v>
      </c>
      <c r="B154" t="s">
        <v>11</v>
      </c>
      <c r="C154" s="1">
        <v>45265</v>
      </c>
      <c r="D154">
        <v>559.26045176866899</v>
      </c>
      <c r="E154">
        <v>1</v>
      </c>
      <c r="F154" s="1">
        <f t="shared" si="4"/>
        <v>45261</v>
      </c>
      <c r="G154" s="2">
        <f t="shared" si="5"/>
        <v>559.26045176866899</v>
      </c>
    </row>
    <row r="155" spans="1:7" x14ac:dyDescent="0.35">
      <c r="A155" t="s">
        <v>8</v>
      </c>
      <c r="B155" t="s">
        <v>11</v>
      </c>
      <c r="C155" s="1">
        <v>45272</v>
      </c>
      <c r="D155">
        <v>482.62139872037199</v>
      </c>
      <c r="E155">
        <v>1</v>
      </c>
      <c r="F155" s="1">
        <f t="shared" si="4"/>
        <v>45261</v>
      </c>
      <c r="G155" s="2">
        <f t="shared" si="5"/>
        <v>482.62139872037199</v>
      </c>
    </row>
    <row r="156" spans="1:7" x14ac:dyDescent="0.35">
      <c r="A156" t="s">
        <v>8</v>
      </c>
      <c r="B156" t="s">
        <v>11</v>
      </c>
      <c r="C156" s="1">
        <v>45279</v>
      </c>
      <c r="D156">
        <v>442.742849357647</v>
      </c>
      <c r="E156">
        <v>1</v>
      </c>
      <c r="F156" s="1">
        <f t="shared" si="4"/>
        <v>45292</v>
      </c>
      <c r="G156" s="2">
        <f t="shared" si="5"/>
        <v>442.742849357647</v>
      </c>
    </row>
    <row r="157" spans="1:7" x14ac:dyDescent="0.35">
      <c r="A157" t="s">
        <v>8</v>
      </c>
      <c r="B157" t="s">
        <v>11</v>
      </c>
      <c r="C157" s="1">
        <v>45286</v>
      </c>
      <c r="D157">
        <v>1144.56594076134</v>
      </c>
      <c r="E157">
        <v>1</v>
      </c>
      <c r="F157" s="1">
        <f t="shared" si="4"/>
        <v>45292</v>
      </c>
      <c r="G157" s="2">
        <f t="shared" si="5"/>
        <v>1144.56594076134</v>
      </c>
    </row>
    <row r="158" spans="1:7" x14ac:dyDescent="0.35">
      <c r="A158" t="s">
        <v>8</v>
      </c>
      <c r="B158" t="s">
        <v>11</v>
      </c>
      <c r="C158" s="1">
        <v>45293</v>
      </c>
      <c r="D158">
        <v>970.693627466679</v>
      </c>
      <c r="E158">
        <v>1</v>
      </c>
      <c r="F158" s="1">
        <f t="shared" si="4"/>
        <v>45292</v>
      </c>
      <c r="G158" s="2">
        <f t="shared" si="5"/>
        <v>970.693627466679</v>
      </c>
    </row>
    <row r="159" spans="1:7" x14ac:dyDescent="0.35">
      <c r="A159" t="s">
        <v>8</v>
      </c>
      <c r="B159" t="s">
        <v>11</v>
      </c>
      <c r="C159" s="1">
        <v>45300</v>
      </c>
      <c r="D159">
        <v>1102.7736232003899</v>
      </c>
      <c r="E159">
        <v>1</v>
      </c>
      <c r="F159" s="1">
        <f t="shared" si="4"/>
        <v>45292</v>
      </c>
      <c r="G159" s="2">
        <f t="shared" si="5"/>
        <v>1102.7736232003899</v>
      </c>
    </row>
    <row r="160" spans="1:7" x14ac:dyDescent="0.35">
      <c r="A160" t="s">
        <v>8</v>
      </c>
      <c r="B160" t="s">
        <v>11</v>
      </c>
      <c r="C160" s="1">
        <v>45307</v>
      </c>
      <c r="D160">
        <v>1183.94600897024</v>
      </c>
      <c r="E160">
        <v>1</v>
      </c>
      <c r="F160" s="1">
        <f t="shared" si="4"/>
        <v>45323</v>
      </c>
      <c r="G160" s="2">
        <f t="shared" si="5"/>
        <v>1183.94600897024</v>
      </c>
    </row>
    <row r="161" spans="1:7" x14ac:dyDescent="0.35">
      <c r="A161" t="s">
        <v>8</v>
      </c>
      <c r="B161" t="s">
        <v>11</v>
      </c>
      <c r="C161" s="1">
        <v>45314</v>
      </c>
      <c r="D161">
        <v>1130.2059551201901</v>
      </c>
      <c r="E161">
        <v>1</v>
      </c>
      <c r="F161" s="1">
        <f t="shared" si="4"/>
        <v>45323</v>
      </c>
      <c r="G161" s="2">
        <f t="shared" si="5"/>
        <v>1130.2059551201901</v>
      </c>
    </row>
    <row r="162" spans="1:7" x14ac:dyDescent="0.35">
      <c r="A162" t="s">
        <v>8</v>
      </c>
      <c r="B162" t="s">
        <v>11</v>
      </c>
      <c r="C162" s="1">
        <v>45321</v>
      </c>
      <c r="D162">
        <v>1076.69803733295</v>
      </c>
      <c r="E162">
        <v>1</v>
      </c>
      <c r="F162" s="1">
        <f t="shared" si="4"/>
        <v>45323</v>
      </c>
      <c r="G162" s="2">
        <f t="shared" si="5"/>
        <v>1076.69803733295</v>
      </c>
    </row>
    <row r="163" spans="1:7" x14ac:dyDescent="0.35">
      <c r="A163" t="s">
        <v>8</v>
      </c>
      <c r="B163" t="s">
        <v>11</v>
      </c>
      <c r="C163" s="1">
        <v>45328</v>
      </c>
      <c r="D163">
        <v>1121.0420146674501</v>
      </c>
      <c r="E163">
        <v>1</v>
      </c>
      <c r="F163" s="1">
        <f t="shared" si="4"/>
        <v>45323</v>
      </c>
      <c r="G163" s="2">
        <f t="shared" si="5"/>
        <v>1121.0420146674501</v>
      </c>
    </row>
    <row r="164" spans="1:7" x14ac:dyDescent="0.35">
      <c r="A164" t="s">
        <v>8</v>
      </c>
      <c r="B164" t="s">
        <v>11</v>
      </c>
      <c r="C164" s="1">
        <v>45335</v>
      </c>
      <c r="D164">
        <v>1179.24699313159</v>
      </c>
      <c r="E164">
        <v>1</v>
      </c>
      <c r="F164" s="1">
        <f t="shared" si="4"/>
        <v>45323</v>
      </c>
      <c r="G164" s="2">
        <f t="shared" si="5"/>
        <v>1179.24699313159</v>
      </c>
    </row>
    <row r="165" spans="1:7" x14ac:dyDescent="0.35">
      <c r="A165" t="s">
        <v>8</v>
      </c>
      <c r="B165" t="s">
        <v>11</v>
      </c>
      <c r="C165" s="1">
        <v>45342</v>
      </c>
      <c r="D165">
        <v>1140.1866836045999</v>
      </c>
      <c r="E165">
        <v>1</v>
      </c>
      <c r="F165" s="1">
        <f t="shared" si="4"/>
        <v>45352</v>
      </c>
      <c r="G165" s="2">
        <f t="shared" si="5"/>
        <v>1140.1866836045999</v>
      </c>
    </row>
    <row r="166" spans="1:7" x14ac:dyDescent="0.35">
      <c r="A166" t="s">
        <v>8</v>
      </c>
      <c r="B166" t="s">
        <v>11</v>
      </c>
      <c r="C166" s="1">
        <v>45349</v>
      </c>
      <c r="D166">
        <v>1161.7413380836599</v>
      </c>
      <c r="E166">
        <v>1</v>
      </c>
      <c r="F166" s="1">
        <f t="shared" si="4"/>
        <v>45352</v>
      </c>
      <c r="G166" s="2">
        <f t="shared" si="5"/>
        <v>1161.7413380836599</v>
      </c>
    </row>
    <row r="167" spans="1:7" x14ac:dyDescent="0.35">
      <c r="A167" t="s">
        <v>8</v>
      </c>
      <c r="B167" t="s">
        <v>11</v>
      </c>
      <c r="C167" s="1">
        <v>45356</v>
      </c>
      <c r="D167">
        <v>1270.47538324634</v>
      </c>
      <c r="E167">
        <v>1</v>
      </c>
      <c r="F167" s="1">
        <f t="shared" si="4"/>
        <v>45352</v>
      </c>
      <c r="G167" s="2">
        <f t="shared" si="5"/>
        <v>1270.47538324634</v>
      </c>
    </row>
    <row r="168" spans="1:7" x14ac:dyDescent="0.35">
      <c r="A168" t="s">
        <v>8</v>
      </c>
      <c r="B168" t="s">
        <v>11</v>
      </c>
      <c r="C168" s="1">
        <v>45363</v>
      </c>
      <c r="D168">
        <v>1132.3538986025901</v>
      </c>
      <c r="E168">
        <v>1</v>
      </c>
      <c r="F168" s="1">
        <f t="shared" si="4"/>
        <v>45352</v>
      </c>
      <c r="G168" s="2">
        <f t="shared" si="5"/>
        <v>1132.3538986025901</v>
      </c>
    </row>
    <row r="169" spans="1:7" x14ac:dyDescent="0.35">
      <c r="A169" t="s">
        <v>8</v>
      </c>
      <c r="B169" t="s">
        <v>11</v>
      </c>
      <c r="C169" s="1">
        <v>45370</v>
      </c>
      <c r="D169">
        <v>1098.08574413364</v>
      </c>
      <c r="E169">
        <v>1</v>
      </c>
      <c r="F169" s="1">
        <f t="shared" si="4"/>
        <v>45383</v>
      </c>
      <c r="G169" s="2">
        <f t="shared" si="5"/>
        <v>1098.08574413364</v>
      </c>
    </row>
    <row r="170" spans="1:7" x14ac:dyDescent="0.35">
      <c r="A170" t="s">
        <v>8</v>
      </c>
      <c r="B170" t="s">
        <v>11</v>
      </c>
      <c r="C170" s="1">
        <v>45377</v>
      </c>
      <c r="D170">
        <v>1169.6248580014701</v>
      </c>
      <c r="E170">
        <v>1</v>
      </c>
      <c r="F170" s="1">
        <f t="shared" si="4"/>
        <v>45383</v>
      </c>
      <c r="G170" s="2">
        <f t="shared" si="5"/>
        <v>1169.6248580014701</v>
      </c>
    </row>
    <row r="171" spans="1:7" x14ac:dyDescent="0.35">
      <c r="A171" t="s">
        <v>8</v>
      </c>
      <c r="B171" t="s">
        <v>11</v>
      </c>
      <c r="C171" s="1">
        <v>45384</v>
      </c>
      <c r="D171">
        <v>1035.7556928321101</v>
      </c>
      <c r="E171">
        <v>1</v>
      </c>
      <c r="F171" s="1">
        <f t="shared" si="4"/>
        <v>45383</v>
      </c>
      <c r="G171" s="2">
        <f t="shared" si="5"/>
        <v>1035.7556928321101</v>
      </c>
    </row>
    <row r="172" spans="1:7" x14ac:dyDescent="0.35">
      <c r="A172" t="s">
        <v>8</v>
      </c>
      <c r="B172" t="s">
        <v>11</v>
      </c>
      <c r="C172" s="1">
        <v>45391</v>
      </c>
      <c r="D172">
        <v>1021.9074324916299</v>
      </c>
      <c r="E172">
        <v>1</v>
      </c>
      <c r="F172" s="1">
        <f t="shared" si="4"/>
        <v>45383</v>
      </c>
      <c r="G172" s="2">
        <f t="shared" si="5"/>
        <v>1021.9074324916299</v>
      </c>
    </row>
    <row r="173" spans="1:7" x14ac:dyDescent="0.35">
      <c r="A173" t="s">
        <v>8</v>
      </c>
      <c r="B173" t="s">
        <v>11</v>
      </c>
      <c r="C173" s="1">
        <v>45398</v>
      </c>
      <c r="D173">
        <v>1080.07199623365</v>
      </c>
      <c r="E173">
        <v>1</v>
      </c>
      <c r="F173" s="1">
        <f t="shared" si="4"/>
        <v>45413</v>
      </c>
      <c r="G173" s="2">
        <f t="shared" si="5"/>
        <v>1080.07199623365</v>
      </c>
    </row>
    <row r="174" spans="1:7" x14ac:dyDescent="0.35">
      <c r="A174" t="s">
        <v>8</v>
      </c>
      <c r="B174" t="s">
        <v>11</v>
      </c>
      <c r="C174" s="1">
        <v>45405</v>
      </c>
      <c r="D174">
        <v>1116.98200171388</v>
      </c>
      <c r="E174">
        <v>1</v>
      </c>
      <c r="F174" s="1">
        <f t="shared" si="4"/>
        <v>45413</v>
      </c>
      <c r="G174" s="2">
        <f t="shared" si="5"/>
        <v>1116.98200171388</v>
      </c>
    </row>
    <row r="175" spans="1:7" x14ac:dyDescent="0.35">
      <c r="A175" t="s">
        <v>8</v>
      </c>
      <c r="B175" t="s">
        <v>11</v>
      </c>
      <c r="C175" s="1">
        <v>45412</v>
      </c>
      <c r="D175">
        <v>984.54672294224497</v>
      </c>
      <c r="E175">
        <v>1</v>
      </c>
      <c r="F175" s="1">
        <f t="shared" si="4"/>
        <v>45413</v>
      </c>
      <c r="G175" s="2">
        <f t="shared" si="5"/>
        <v>984.54672294224497</v>
      </c>
    </row>
    <row r="176" spans="1:7" x14ac:dyDescent="0.35">
      <c r="A176" t="s">
        <v>8</v>
      </c>
      <c r="B176" t="s">
        <v>11</v>
      </c>
      <c r="C176" s="1">
        <v>45419</v>
      </c>
      <c r="D176">
        <v>949.08604699701505</v>
      </c>
      <c r="E176">
        <v>1</v>
      </c>
      <c r="F176" s="1">
        <f t="shared" si="4"/>
        <v>45413</v>
      </c>
      <c r="G176" s="2">
        <f t="shared" si="5"/>
        <v>949.08604699701505</v>
      </c>
    </row>
    <row r="177" spans="1:7" x14ac:dyDescent="0.35">
      <c r="A177" t="s">
        <v>8</v>
      </c>
      <c r="B177" t="s">
        <v>11</v>
      </c>
      <c r="C177" s="1">
        <v>45426</v>
      </c>
      <c r="D177">
        <v>872.03841575208799</v>
      </c>
      <c r="E177">
        <v>1</v>
      </c>
      <c r="F177" s="1">
        <f t="shared" si="4"/>
        <v>45413</v>
      </c>
      <c r="G177" s="2">
        <f t="shared" si="5"/>
        <v>872.03841575208799</v>
      </c>
    </row>
    <row r="178" spans="1:7" x14ac:dyDescent="0.35">
      <c r="A178" t="s">
        <v>8</v>
      </c>
      <c r="B178" t="s">
        <v>11</v>
      </c>
      <c r="C178" s="1">
        <v>45433</v>
      </c>
      <c r="D178">
        <v>934.326675096793</v>
      </c>
      <c r="E178">
        <v>1</v>
      </c>
      <c r="F178" s="1">
        <f t="shared" si="4"/>
        <v>45444</v>
      </c>
      <c r="G178" s="2">
        <f t="shared" si="5"/>
        <v>934.326675096793</v>
      </c>
    </row>
    <row r="179" spans="1:7" x14ac:dyDescent="0.35">
      <c r="A179" t="s">
        <v>8</v>
      </c>
      <c r="B179" t="s">
        <v>11</v>
      </c>
      <c r="C179" s="1">
        <v>45440</v>
      </c>
      <c r="D179">
        <v>947.853490294057</v>
      </c>
      <c r="E179">
        <v>1</v>
      </c>
      <c r="F179" s="1">
        <f t="shared" si="4"/>
        <v>45444</v>
      </c>
      <c r="G179" s="2">
        <f t="shared" si="5"/>
        <v>947.853490294057</v>
      </c>
    </row>
    <row r="180" spans="1:7" x14ac:dyDescent="0.35">
      <c r="A180" t="s">
        <v>8</v>
      </c>
      <c r="B180" t="s">
        <v>11</v>
      </c>
      <c r="C180" s="1">
        <v>45447</v>
      </c>
      <c r="D180">
        <v>1086.98100892517</v>
      </c>
      <c r="E180">
        <v>1</v>
      </c>
      <c r="F180" s="1">
        <f t="shared" si="4"/>
        <v>45444</v>
      </c>
      <c r="G180" s="2">
        <f t="shared" si="5"/>
        <v>1086.98100892517</v>
      </c>
    </row>
    <row r="181" spans="1:7" x14ac:dyDescent="0.35">
      <c r="A181" t="s">
        <v>8</v>
      </c>
      <c r="B181" t="s">
        <v>11</v>
      </c>
      <c r="C181" s="1">
        <v>45454</v>
      </c>
      <c r="D181">
        <v>963.27981508759001</v>
      </c>
      <c r="E181">
        <v>1</v>
      </c>
      <c r="F181" s="1">
        <f t="shared" si="4"/>
        <v>45444</v>
      </c>
      <c r="G181" s="2">
        <f t="shared" si="5"/>
        <v>963.27981508759001</v>
      </c>
    </row>
    <row r="182" spans="1:7" x14ac:dyDescent="0.35">
      <c r="A182" t="s">
        <v>8</v>
      </c>
      <c r="B182" t="s">
        <v>11</v>
      </c>
      <c r="C182" s="1">
        <v>45461</v>
      </c>
      <c r="D182">
        <v>944.10230378360404</v>
      </c>
      <c r="E182">
        <v>1</v>
      </c>
      <c r="F182" s="1">
        <f t="shared" si="4"/>
        <v>45474</v>
      </c>
      <c r="G182" s="2">
        <f t="shared" si="5"/>
        <v>944.10230378360404</v>
      </c>
    </row>
    <row r="183" spans="1:7" x14ac:dyDescent="0.35">
      <c r="A183" t="s">
        <v>8</v>
      </c>
      <c r="B183" t="s">
        <v>11</v>
      </c>
      <c r="C183" s="1">
        <v>45468</v>
      </c>
      <c r="D183">
        <v>686.65977595086201</v>
      </c>
      <c r="E183">
        <v>1</v>
      </c>
      <c r="F183" s="1">
        <f t="shared" si="4"/>
        <v>45474</v>
      </c>
      <c r="G183" s="2">
        <f t="shared" si="5"/>
        <v>686.65977595086201</v>
      </c>
    </row>
    <row r="184" spans="1:7" x14ac:dyDescent="0.35">
      <c r="A184" t="s">
        <v>8</v>
      </c>
      <c r="B184" t="s">
        <v>11</v>
      </c>
      <c r="C184" s="1">
        <v>45475</v>
      </c>
      <c r="D184">
        <v>774.00050090046602</v>
      </c>
      <c r="E184">
        <v>1</v>
      </c>
      <c r="F184" s="1">
        <f t="shared" si="4"/>
        <v>45474</v>
      </c>
      <c r="G184" s="2">
        <f t="shared" si="5"/>
        <v>774.00050090046602</v>
      </c>
    </row>
    <row r="185" spans="1:7" x14ac:dyDescent="0.35">
      <c r="A185" t="s">
        <v>8</v>
      </c>
      <c r="B185" t="s">
        <v>11</v>
      </c>
      <c r="C185" s="1">
        <v>45482</v>
      </c>
      <c r="D185">
        <v>730.58828273210804</v>
      </c>
      <c r="E185">
        <v>1</v>
      </c>
      <c r="F185" s="1">
        <f t="shared" si="4"/>
        <v>45474</v>
      </c>
      <c r="G185" s="2">
        <f t="shared" si="5"/>
        <v>730.58828273210804</v>
      </c>
    </row>
    <row r="186" spans="1:7" x14ac:dyDescent="0.35">
      <c r="A186" t="s">
        <v>8</v>
      </c>
      <c r="B186" t="s">
        <v>11</v>
      </c>
      <c r="C186" s="1">
        <v>45489</v>
      </c>
      <c r="D186">
        <v>1026.4969241408</v>
      </c>
      <c r="E186">
        <v>1</v>
      </c>
      <c r="F186" s="1">
        <f t="shared" si="4"/>
        <v>45505</v>
      </c>
      <c r="G186" s="2">
        <f t="shared" si="5"/>
        <v>1026.4969241408</v>
      </c>
    </row>
    <row r="187" spans="1:7" x14ac:dyDescent="0.35">
      <c r="A187" t="s">
        <v>8</v>
      </c>
      <c r="B187" t="s">
        <v>11</v>
      </c>
      <c r="C187" s="1">
        <v>45496</v>
      </c>
      <c r="D187">
        <v>790.21566139962704</v>
      </c>
      <c r="E187">
        <v>1</v>
      </c>
      <c r="F187" s="1">
        <f t="shared" si="4"/>
        <v>45505</v>
      </c>
      <c r="G187" s="2">
        <f t="shared" si="5"/>
        <v>790.21566139962704</v>
      </c>
    </row>
    <row r="188" spans="1:7" x14ac:dyDescent="0.35">
      <c r="A188" t="s">
        <v>8</v>
      </c>
      <c r="B188" t="s">
        <v>11</v>
      </c>
      <c r="C188" s="1">
        <v>45503</v>
      </c>
      <c r="D188">
        <v>761.28065233079997</v>
      </c>
      <c r="E188">
        <v>1</v>
      </c>
      <c r="F188" s="1">
        <f t="shared" si="4"/>
        <v>45505</v>
      </c>
      <c r="G188" s="2">
        <f t="shared" si="5"/>
        <v>761.28065233079997</v>
      </c>
    </row>
    <row r="189" spans="1:7" x14ac:dyDescent="0.35">
      <c r="A189" t="s">
        <v>8</v>
      </c>
      <c r="B189" t="s">
        <v>11</v>
      </c>
      <c r="C189" s="1">
        <v>45510</v>
      </c>
      <c r="D189">
        <v>750.32780123062003</v>
      </c>
      <c r="E189">
        <v>1</v>
      </c>
      <c r="F189" s="1">
        <f t="shared" si="4"/>
        <v>45505</v>
      </c>
      <c r="G189" s="2">
        <f t="shared" si="5"/>
        <v>750.32780123062003</v>
      </c>
    </row>
    <row r="190" spans="1:7" x14ac:dyDescent="0.35">
      <c r="A190" t="s">
        <v>8</v>
      </c>
      <c r="B190" t="s">
        <v>11</v>
      </c>
      <c r="C190" s="1">
        <v>45517</v>
      </c>
      <c r="D190">
        <v>826.93087696536304</v>
      </c>
      <c r="E190">
        <v>1</v>
      </c>
      <c r="F190" s="1">
        <f t="shared" si="4"/>
        <v>45505</v>
      </c>
      <c r="G190" s="2">
        <f t="shared" si="5"/>
        <v>826.93087696536304</v>
      </c>
    </row>
    <row r="191" spans="1:7" x14ac:dyDescent="0.35">
      <c r="A191" t="s">
        <v>8</v>
      </c>
      <c r="B191" t="s">
        <v>11</v>
      </c>
      <c r="C191" s="1">
        <v>45524</v>
      </c>
      <c r="D191">
        <v>858.90756856038399</v>
      </c>
      <c r="E191">
        <v>1</v>
      </c>
      <c r="F191" s="1">
        <f t="shared" si="4"/>
        <v>45536</v>
      </c>
      <c r="G191" s="2">
        <f t="shared" si="5"/>
        <v>858.90756856038399</v>
      </c>
    </row>
    <row r="192" spans="1:7" x14ac:dyDescent="0.35">
      <c r="A192" t="s">
        <v>8</v>
      </c>
      <c r="B192" t="s">
        <v>11</v>
      </c>
      <c r="C192" s="1">
        <v>45531</v>
      </c>
      <c r="D192">
        <v>999.645509023969</v>
      </c>
      <c r="E192">
        <v>1</v>
      </c>
      <c r="F192" s="1">
        <f t="shared" si="4"/>
        <v>45536</v>
      </c>
      <c r="G192" s="2">
        <f t="shared" si="5"/>
        <v>999.645509023969</v>
      </c>
    </row>
    <row r="193" spans="1:7" x14ac:dyDescent="0.35">
      <c r="A193" t="s">
        <v>8</v>
      </c>
      <c r="B193" t="s">
        <v>11</v>
      </c>
      <c r="C193" s="1">
        <v>45538</v>
      </c>
      <c r="D193">
        <v>1015.20205630002</v>
      </c>
      <c r="E193">
        <v>1</v>
      </c>
      <c r="F193" s="1">
        <f t="shared" si="4"/>
        <v>45536</v>
      </c>
      <c r="G193" s="2">
        <f t="shared" si="5"/>
        <v>1015.20205630002</v>
      </c>
    </row>
    <row r="194" spans="1:7" x14ac:dyDescent="0.35">
      <c r="A194" t="s">
        <v>8</v>
      </c>
      <c r="B194" t="s">
        <v>11</v>
      </c>
      <c r="C194" s="1">
        <v>45545</v>
      </c>
      <c r="D194">
        <v>889.077827655796</v>
      </c>
      <c r="E194">
        <v>1</v>
      </c>
      <c r="F194" s="1">
        <f t="shared" si="4"/>
        <v>45536</v>
      </c>
      <c r="G194" s="2">
        <f t="shared" si="5"/>
        <v>889.077827655796</v>
      </c>
    </row>
    <row r="195" spans="1:7" x14ac:dyDescent="0.35">
      <c r="A195" t="s">
        <v>8</v>
      </c>
      <c r="B195" t="s">
        <v>11</v>
      </c>
      <c r="C195" s="1">
        <v>45552</v>
      </c>
      <c r="D195">
        <v>918.57389029599403</v>
      </c>
      <c r="E195">
        <v>1</v>
      </c>
      <c r="F195" s="1">
        <f t="shared" ref="F195:F258" si="6">EOMONTH(C195, (DAY(C195) &gt; DAY(EOMONTH(C195, 0)) / 2) - 1) + 1</f>
        <v>45566</v>
      </c>
      <c r="G195" s="2">
        <f t="shared" ref="G195:G258" si="7">D195*E214</f>
        <v>918.57389029599403</v>
      </c>
    </row>
    <row r="196" spans="1:7" x14ac:dyDescent="0.35">
      <c r="A196" t="s">
        <v>8</v>
      </c>
      <c r="B196" t="s">
        <v>11</v>
      </c>
      <c r="C196" s="1">
        <v>45559</v>
      </c>
      <c r="D196">
        <v>744.68187497103702</v>
      </c>
      <c r="E196">
        <v>1</v>
      </c>
      <c r="F196" s="1">
        <f t="shared" si="6"/>
        <v>45566</v>
      </c>
      <c r="G196" s="2">
        <f t="shared" si="7"/>
        <v>744.68187497103702</v>
      </c>
    </row>
    <row r="197" spans="1:7" x14ac:dyDescent="0.35">
      <c r="A197" t="s">
        <v>8</v>
      </c>
      <c r="B197" t="s">
        <v>11</v>
      </c>
      <c r="C197" s="1">
        <v>45566</v>
      </c>
      <c r="D197">
        <v>695.051621243471</v>
      </c>
      <c r="E197">
        <v>1</v>
      </c>
      <c r="F197" s="1">
        <f t="shared" si="6"/>
        <v>45566</v>
      </c>
      <c r="G197" s="2">
        <f t="shared" si="7"/>
        <v>695.051621243471</v>
      </c>
    </row>
    <row r="198" spans="1:7" x14ac:dyDescent="0.35">
      <c r="A198" t="s">
        <v>8</v>
      </c>
      <c r="B198" t="s">
        <v>11</v>
      </c>
      <c r="C198" s="1">
        <v>45573</v>
      </c>
      <c r="D198">
        <v>728.00243032541198</v>
      </c>
      <c r="E198">
        <v>1</v>
      </c>
      <c r="F198" s="1">
        <f t="shared" si="6"/>
        <v>45566</v>
      </c>
      <c r="G198" s="2">
        <f t="shared" si="7"/>
        <v>728.00243032541198</v>
      </c>
    </row>
    <row r="199" spans="1:7" x14ac:dyDescent="0.35">
      <c r="A199" t="s">
        <v>8</v>
      </c>
      <c r="B199" t="s">
        <v>11</v>
      </c>
      <c r="C199" s="1">
        <v>45580</v>
      </c>
      <c r="D199">
        <v>712.102809029485</v>
      </c>
      <c r="E199">
        <v>1</v>
      </c>
      <c r="F199" s="1">
        <f t="shared" si="6"/>
        <v>45566</v>
      </c>
      <c r="G199" s="2">
        <f t="shared" si="7"/>
        <v>712.102809029485</v>
      </c>
    </row>
    <row r="200" spans="1:7" x14ac:dyDescent="0.35">
      <c r="A200" t="s">
        <v>8</v>
      </c>
      <c r="B200" t="s">
        <v>11</v>
      </c>
      <c r="C200" s="1">
        <v>45587</v>
      </c>
      <c r="D200">
        <v>869.28283323470305</v>
      </c>
      <c r="E200">
        <v>1</v>
      </c>
      <c r="F200" s="1">
        <f t="shared" si="6"/>
        <v>45597</v>
      </c>
      <c r="G200" s="2">
        <f t="shared" si="7"/>
        <v>869.28283323470305</v>
      </c>
    </row>
    <row r="201" spans="1:7" x14ac:dyDescent="0.35">
      <c r="A201" t="s">
        <v>8</v>
      </c>
      <c r="B201" t="s">
        <v>11</v>
      </c>
      <c r="C201" s="1">
        <v>45594</v>
      </c>
      <c r="D201">
        <v>877.19765424341097</v>
      </c>
      <c r="E201">
        <v>1</v>
      </c>
      <c r="F201" s="1">
        <f t="shared" si="6"/>
        <v>45597</v>
      </c>
      <c r="G201" s="2">
        <f t="shared" si="7"/>
        <v>877.19765424341097</v>
      </c>
    </row>
    <row r="202" spans="1:7" x14ac:dyDescent="0.35">
      <c r="A202" t="s">
        <v>8</v>
      </c>
      <c r="B202" t="s">
        <v>11</v>
      </c>
      <c r="C202" s="1">
        <v>45601</v>
      </c>
      <c r="D202">
        <v>865.42250264190602</v>
      </c>
      <c r="E202">
        <v>1</v>
      </c>
      <c r="F202" s="1">
        <f t="shared" si="6"/>
        <v>45597</v>
      </c>
      <c r="G202" s="2">
        <f t="shared" si="7"/>
        <v>865.42250264190602</v>
      </c>
    </row>
    <row r="203" spans="1:7" x14ac:dyDescent="0.35">
      <c r="A203" t="s">
        <v>8</v>
      </c>
      <c r="B203" t="s">
        <v>11</v>
      </c>
      <c r="C203" s="1">
        <v>45608</v>
      </c>
      <c r="D203">
        <v>799.431586812918</v>
      </c>
      <c r="E203">
        <v>1</v>
      </c>
      <c r="F203" s="1">
        <f t="shared" si="6"/>
        <v>45597</v>
      </c>
      <c r="G203" s="2">
        <f t="shared" si="7"/>
        <v>799.431586812918</v>
      </c>
    </row>
    <row r="204" spans="1:7" x14ac:dyDescent="0.35">
      <c r="A204" t="s">
        <v>8</v>
      </c>
      <c r="B204" t="s">
        <v>11</v>
      </c>
      <c r="C204" s="1">
        <v>45615</v>
      </c>
      <c r="D204">
        <v>959.36992682321704</v>
      </c>
      <c r="E204">
        <v>1</v>
      </c>
      <c r="F204" s="1">
        <f t="shared" si="6"/>
        <v>45627</v>
      </c>
      <c r="G204" s="2">
        <f t="shared" si="7"/>
        <v>959.36992682321704</v>
      </c>
    </row>
    <row r="205" spans="1:7" x14ac:dyDescent="0.35">
      <c r="A205" t="s">
        <v>8</v>
      </c>
      <c r="B205" t="s">
        <v>11</v>
      </c>
      <c r="C205" s="1">
        <v>45622</v>
      </c>
      <c r="D205">
        <v>763.95031233027805</v>
      </c>
      <c r="E205">
        <v>1</v>
      </c>
      <c r="F205" s="1">
        <f t="shared" si="6"/>
        <v>45627</v>
      </c>
      <c r="G205" s="2">
        <f t="shared" si="7"/>
        <v>763.95031233027805</v>
      </c>
    </row>
    <row r="206" spans="1:7" x14ac:dyDescent="0.35">
      <c r="A206" t="s">
        <v>8</v>
      </c>
      <c r="B206" t="s">
        <v>11</v>
      </c>
      <c r="C206" s="1">
        <v>45629</v>
      </c>
      <c r="D206">
        <v>559.26045176866899</v>
      </c>
      <c r="E206">
        <v>1</v>
      </c>
      <c r="F206" s="1">
        <f t="shared" si="6"/>
        <v>45627</v>
      </c>
      <c r="G206" s="2">
        <f t="shared" si="7"/>
        <v>559.26045176866899</v>
      </c>
    </row>
    <row r="207" spans="1:7" x14ac:dyDescent="0.35">
      <c r="A207" t="s">
        <v>8</v>
      </c>
      <c r="B207" t="s">
        <v>11</v>
      </c>
      <c r="C207" s="1">
        <v>45636</v>
      </c>
      <c r="D207">
        <v>482.62139872037199</v>
      </c>
      <c r="E207">
        <v>1</v>
      </c>
      <c r="F207" s="1">
        <f t="shared" si="6"/>
        <v>45627</v>
      </c>
      <c r="G207" s="2">
        <f t="shared" si="7"/>
        <v>482.62139872037199</v>
      </c>
    </row>
    <row r="208" spans="1:7" x14ac:dyDescent="0.35">
      <c r="A208" t="s">
        <v>8</v>
      </c>
      <c r="B208" t="s">
        <v>11</v>
      </c>
      <c r="C208" s="1">
        <v>45643</v>
      </c>
      <c r="D208">
        <v>442.742849357647</v>
      </c>
      <c r="E208">
        <v>1</v>
      </c>
      <c r="F208" s="1">
        <f t="shared" si="6"/>
        <v>45658</v>
      </c>
      <c r="G208" s="2">
        <f t="shared" si="7"/>
        <v>442.742849357647</v>
      </c>
    </row>
    <row r="209" spans="1:7" x14ac:dyDescent="0.35">
      <c r="A209" t="s">
        <v>8</v>
      </c>
      <c r="B209" t="s">
        <v>11</v>
      </c>
      <c r="C209" s="1">
        <v>45650</v>
      </c>
      <c r="D209">
        <v>1144.56594076134</v>
      </c>
      <c r="E209">
        <v>1</v>
      </c>
      <c r="F209" s="1">
        <f t="shared" si="6"/>
        <v>45658</v>
      </c>
      <c r="G209" s="2">
        <f t="shared" si="7"/>
        <v>1144.56594076134</v>
      </c>
    </row>
    <row r="210" spans="1:7" x14ac:dyDescent="0.35">
      <c r="A210" t="s">
        <v>8</v>
      </c>
      <c r="B210" t="s">
        <v>12</v>
      </c>
      <c r="C210" s="1">
        <v>44201</v>
      </c>
      <c r="D210">
        <v>3184.1428700074298</v>
      </c>
      <c r="E210">
        <v>1</v>
      </c>
      <c r="F210" s="1">
        <f t="shared" si="6"/>
        <v>44197</v>
      </c>
      <c r="G210" s="2">
        <f t="shared" si="7"/>
        <v>3184.1428700074298</v>
      </c>
    </row>
    <row r="211" spans="1:7" x14ac:dyDescent="0.35">
      <c r="A211" t="s">
        <v>8</v>
      </c>
      <c r="B211" t="s">
        <v>12</v>
      </c>
      <c r="C211" s="1">
        <v>44208</v>
      </c>
      <c r="D211">
        <v>3156.0192863163302</v>
      </c>
      <c r="E211">
        <v>1</v>
      </c>
      <c r="F211" s="1">
        <f t="shared" si="6"/>
        <v>44197</v>
      </c>
      <c r="G211" s="2">
        <f t="shared" si="7"/>
        <v>3156.0192863163302</v>
      </c>
    </row>
    <row r="212" spans="1:7" x14ac:dyDescent="0.35">
      <c r="A212" t="s">
        <v>8</v>
      </c>
      <c r="B212" t="s">
        <v>12</v>
      </c>
      <c r="C212" s="1">
        <v>44215</v>
      </c>
      <c r="D212">
        <v>3132.8763154022499</v>
      </c>
      <c r="E212">
        <v>1</v>
      </c>
      <c r="F212" s="1">
        <f t="shared" si="6"/>
        <v>44228</v>
      </c>
      <c r="G212" s="2">
        <f t="shared" si="7"/>
        <v>3132.8763154022499</v>
      </c>
    </row>
    <row r="213" spans="1:7" x14ac:dyDescent="0.35">
      <c r="A213" t="s">
        <v>8</v>
      </c>
      <c r="B213" t="s">
        <v>12</v>
      </c>
      <c r="C213" s="1">
        <v>44222</v>
      </c>
      <c r="D213">
        <v>3135.0013819501401</v>
      </c>
      <c r="E213">
        <v>1</v>
      </c>
      <c r="F213" s="1">
        <f t="shared" si="6"/>
        <v>44228</v>
      </c>
      <c r="G213" s="2">
        <f t="shared" si="7"/>
        <v>3135.0013819501401</v>
      </c>
    </row>
    <row r="214" spans="1:7" x14ac:dyDescent="0.35">
      <c r="A214" t="s">
        <v>8</v>
      </c>
      <c r="B214" t="s">
        <v>12</v>
      </c>
      <c r="C214" s="1">
        <v>44229</v>
      </c>
      <c r="D214">
        <v>3127.8166960089902</v>
      </c>
      <c r="E214">
        <v>1</v>
      </c>
      <c r="F214" s="1">
        <f t="shared" si="6"/>
        <v>44228</v>
      </c>
      <c r="G214" s="2">
        <f t="shared" si="7"/>
        <v>3127.8166960089902</v>
      </c>
    </row>
    <row r="215" spans="1:7" x14ac:dyDescent="0.35">
      <c r="A215" t="s">
        <v>8</v>
      </c>
      <c r="B215" t="s">
        <v>12</v>
      </c>
      <c r="C215" s="1">
        <v>44236</v>
      </c>
      <c r="D215">
        <v>3110.1093711487902</v>
      </c>
      <c r="E215">
        <v>1</v>
      </c>
      <c r="F215" s="1">
        <f t="shared" si="6"/>
        <v>44228</v>
      </c>
      <c r="G215" s="2">
        <f t="shared" si="7"/>
        <v>3110.1093711487902</v>
      </c>
    </row>
    <row r="216" spans="1:7" x14ac:dyDescent="0.35">
      <c r="A216" t="s">
        <v>8</v>
      </c>
      <c r="B216" t="s">
        <v>12</v>
      </c>
      <c r="C216" s="1">
        <v>44243</v>
      </c>
      <c r="D216">
        <v>3075.57073341252</v>
      </c>
      <c r="E216">
        <v>1</v>
      </c>
      <c r="F216" s="1">
        <f t="shared" si="6"/>
        <v>44256</v>
      </c>
      <c r="G216" s="2">
        <f t="shared" si="7"/>
        <v>3075.57073341252</v>
      </c>
    </row>
    <row r="217" spans="1:7" x14ac:dyDescent="0.35">
      <c r="A217" t="s">
        <v>8</v>
      </c>
      <c r="B217" t="s">
        <v>12</v>
      </c>
      <c r="C217" s="1">
        <v>44250</v>
      </c>
      <c r="D217">
        <v>3013.35436992104</v>
      </c>
      <c r="E217">
        <v>1</v>
      </c>
      <c r="F217" s="1">
        <f t="shared" si="6"/>
        <v>44256</v>
      </c>
      <c r="G217" s="2">
        <f t="shared" si="7"/>
        <v>3013.35436992104</v>
      </c>
    </row>
    <row r="218" spans="1:7" x14ac:dyDescent="0.35">
      <c r="A218" t="s">
        <v>8</v>
      </c>
      <c r="B218" t="s">
        <v>12</v>
      </c>
      <c r="C218" s="1">
        <v>44257</v>
      </c>
      <c r="D218">
        <v>2959.2986883759299</v>
      </c>
      <c r="E218">
        <v>1</v>
      </c>
      <c r="F218" s="1">
        <f t="shared" si="6"/>
        <v>44256</v>
      </c>
      <c r="G218" s="2">
        <f t="shared" si="7"/>
        <v>2959.2986883759299</v>
      </c>
    </row>
    <row r="219" spans="1:7" x14ac:dyDescent="0.35">
      <c r="A219" t="s">
        <v>8</v>
      </c>
      <c r="B219" t="s">
        <v>12</v>
      </c>
      <c r="C219" s="1">
        <v>44264</v>
      </c>
      <c r="D219">
        <v>2911.7448109616898</v>
      </c>
      <c r="E219">
        <v>1</v>
      </c>
      <c r="F219" s="1">
        <f t="shared" si="6"/>
        <v>44256</v>
      </c>
      <c r="G219" s="2">
        <f t="shared" si="7"/>
        <v>2911.7448109616898</v>
      </c>
    </row>
    <row r="220" spans="1:7" x14ac:dyDescent="0.35">
      <c r="A220" t="s">
        <v>8</v>
      </c>
      <c r="B220" t="s">
        <v>12</v>
      </c>
      <c r="C220" s="1">
        <v>44271</v>
      </c>
      <c r="D220">
        <v>2864.8312711175899</v>
      </c>
      <c r="E220">
        <v>1</v>
      </c>
      <c r="F220" s="1">
        <f t="shared" si="6"/>
        <v>44287</v>
      </c>
      <c r="G220" s="2">
        <f t="shared" si="7"/>
        <v>2864.8312711175899</v>
      </c>
    </row>
    <row r="221" spans="1:7" x14ac:dyDescent="0.35">
      <c r="A221" t="s">
        <v>8</v>
      </c>
      <c r="B221" t="s">
        <v>12</v>
      </c>
      <c r="C221" s="1">
        <v>44278</v>
      </c>
      <c r="D221">
        <v>2820.0971553862</v>
      </c>
      <c r="E221">
        <v>1</v>
      </c>
      <c r="F221" s="1">
        <f t="shared" si="6"/>
        <v>44287</v>
      </c>
      <c r="G221" s="2">
        <f t="shared" si="7"/>
        <v>2820.0971553862</v>
      </c>
    </row>
    <row r="222" spans="1:7" x14ac:dyDescent="0.35">
      <c r="A222" t="s">
        <v>8</v>
      </c>
      <c r="B222" t="s">
        <v>12</v>
      </c>
      <c r="C222" s="1">
        <v>44285</v>
      </c>
      <c r="D222">
        <v>2788.0661650822399</v>
      </c>
      <c r="E222">
        <v>1</v>
      </c>
      <c r="F222" s="1">
        <f t="shared" si="6"/>
        <v>44287</v>
      </c>
      <c r="G222" s="2">
        <f t="shared" si="7"/>
        <v>2788.0661650822399</v>
      </c>
    </row>
    <row r="223" spans="1:7" x14ac:dyDescent="0.35">
      <c r="A223" t="s">
        <v>8</v>
      </c>
      <c r="B223" t="s">
        <v>12</v>
      </c>
      <c r="C223" s="1">
        <v>44292</v>
      </c>
      <c r="D223">
        <v>2751.2954969498601</v>
      </c>
      <c r="E223">
        <v>1</v>
      </c>
      <c r="F223" s="1">
        <f t="shared" si="6"/>
        <v>44287</v>
      </c>
      <c r="G223" s="2">
        <f t="shared" si="7"/>
        <v>2751.2954969498601</v>
      </c>
    </row>
    <row r="224" spans="1:7" x14ac:dyDescent="0.35">
      <c r="A224" t="s">
        <v>8</v>
      </c>
      <c r="B224" t="s">
        <v>12</v>
      </c>
      <c r="C224" s="1">
        <v>44299</v>
      </c>
      <c r="D224">
        <v>2713.25389333059</v>
      </c>
      <c r="E224">
        <v>1</v>
      </c>
      <c r="F224" s="1">
        <f t="shared" si="6"/>
        <v>44287</v>
      </c>
      <c r="G224" s="2">
        <f t="shared" si="7"/>
        <v>2713.25389333059</v>
      </c>
    </row>
    <row r="225" spans="1:7" x14ac:dyDescent="0.35">
      <c r="A225" t="s">
        <v>8</v>
      </c>
      <c r="B225" t="s">
        <v>12</v>
      </c>
      <c r="C225" s="1">
        <v>44306</v>
      </c>
      <c r="D225">
        <v>2683.9566297330298</v>
      </c>
      <c r="E225">
        <v>1</v>
      </c>
      <c r="F225" s="1">
        <f t="shared" si="6"/>
        <v>44317</v>
      </c>
      <c r="G225" s="2">
        <f t="shared" si="7"/>
        <v>2683.9566297330298</v>
      </c>
    </row>
    <row r="226" spans="1:7" x14ac:dyDescent="0.35">
      <c r="A226" t="s">
        <v>8</v>
      </c>
      <c r="B226" t="s">
        <v>12</v>
      </c>
      <c r="C226" s="1">
        <v>44313</v>
      </c>
      <c r="D226">
        <v>2665.8147688548502</v>
      </c>
      <c r="E226">
        <v>1</v>
      </c>
      <c r="F226" s="1">
        <f t="shared" si="6"/>
        <v>44317</v>
      </c>
      <c r="G226" s="2">
        <f t="shared" si="7"/>
        <v>2665.8147688548502</v>
      </c>
    </row>
    <row r="227" spans="1:7" x14ac:dyDescent="0.35">
      <c r="A227" t="s">
        <v>8</v>
      </c>
      <c r="B227" t="s">
        <v>12</v>
      </c>
      <c r="C227" s="1">
        <v>44320</v>
      </c>
      <c r="D227">
        <v>2659.04988209044</v>
      </c>
      <c r="E227">
        <v>1</v>
      </c>
      <c r="F227" s="1">
        <f t="shared" si="6"/>
        <v>44317</v>
      </c>
      <c r="G227" s="2">
        <f t="shared" si="7"/>
        <v>2659.04988209044</v>
      </c>
    </row>
    <row r="228" spans="1:7" x14ac:dyDescent="0.35">
      <c r="A228" t="s">
        <v>8</v>
      </c>
      <c r="B228" t="s">
        <v>12</v>
      </c>
      <c r="C228" s="1">
        <v>44327</v>
      </c>
      <c r="D228">
        <v>2687.3360574649</v>
      </c>
      <c r="E228">
        <v>1</v>
      </c>
      <c r="F228" s="1">
        <f t="shared" si="6"/>
        <v>44317</v>
      </c>
      <c r="G228" s="2">
        <f t="shared" si="7"/>
        <v>2687.3360574649</v>
      </c>
    </row>
    <row r="229" spans="1:7" x14ac:dyDescent="0.35">
      <c r="A229" t="s">
        <v>8</v>
      </c>
      <c r="B229" t="s">
        <v>12</v>
      </c>
      <c r="C229" s="1">
        <v>44334</v>
      </c>
      <c r="D229">
        <v>2724.8973478425401</v>
      </c>
      <c r="E229">
        <v>1</v>
      </c>
      <c r="F229" s="1">
        <f t="shared" si="6"/>
        <v>44348</v>
      </c>
      <c r="G229" s="2">
        <f t="shared" si="7"/>
        <v>2724.8973478425401</v>
      </c>
    </row>
    <row r="230" spans="1:7" x14ac:dyDescent="0.35">
      <c r="A230" t="s">
        <v>8</v>
      </c>
      <c r="B230" t="s">
        <v>12</v>
      </c>
      <c r="C230" s="1">
        <v>44341</v>
      </c>
      <c r="D230">
        <v>2767.8396479899998</v>
      </c>
      <c r="E230">
        <v>1</v>
      </c>
      <c r="F230" s="1">
        <f t="shared" si="6"/>
        <v>44348</v>
      </c>
      <c r="G230" s="2">
        <f t="shared" si="7"/>
        <v>2767.8396479899998</v>
      </c>
    </row>
    <row r="231" spans="1:7" x14ac:dyDescent="0.35">
      <c r="A231" t="s">
        <v>8</v>
      </c>
      <c r="B231" t="s">
        <v>12</v>
      </c>
      <c r="C231" s="1">
        <v>44348</v>
      </c>
      <c r="D231">
        <v>2807.1663838910999</v>
      </c>
      <c r="E231">
        <v>1</v>
      </c>
      <c r="F231" s="1">
        <f t="shared" si="6"/>
        <v>44348</v>
      </c>
      <c r="G231" s="2">
        <f t="shared" si="7"/>
        <v>2807.1663838910999</v>
      </c>
    </row>
    <row r="232" spans="1:7" x14ac:dyDescent="0.35">
      <c r="A232" t="s">
        <v>8</v>
      </c>
      <c r="B232" t="s">
        <v>12</v>
      </c>
      <c r="C232" s="1">
        <v>44355</v>
      </c>
      <c r="D232">
        <v>2842.4544178460201</v>
      </c>
      <c r="E232">
        <v>1</v>
      </c>
      <c r="F232" s="1">
        <f t="shared" si="6"/>
        <v>44348</v>
      </c>
      <c r="G232" s="2">
        <f t="shared" si="7"/>
        <v>2842.4544178460201</v>
      </c>
    </row>
    <row r="233" spans="1:7" x14ac:dyDescent="0.35">
      <c r="A233" t="s">
        <v>8</v>
      </c>
      <c r="B233" t="s">
        <v>12</v>
      </c>
      <c r="C233" s="1">
        <v>44362</v>
      </c>
      <c r="D233">
        <v>2877.4718879148099</v>
      </c>
      <c r="E233">
        <v>1</v>
      </c>
      <c r="F233" s="1">
        <f t="shared" si="6"/>
        <v>44348</v>
      </c>
      <c r="G233" s="2">
        <f t="shared" si="7"/>
        <v>2877.4718879148099</v>
      </c>
    </row>
    <row r="234" spans="1:7" x14ac:dyDescent="0.35">
      <c r="A234" t="s">
        <v>8</v>
      </c>
      <c r="B234" t="s">
        <v>12</v>
      </c>
      <c r="C234" s="1">
        <v>44369</v>
      </c>
      <c r="D234">
        <v>2912.6231536420501</v>
      </c>
      <c r="E234">
        <v>1</v>
      </c>
      <c r="F234" s="1">
        <f t="shared" si="6"/>
        <v>44378</v>
      </c>
      <c r="G234" s="2">
        <f t="shared" si="7"/>
        <v>2912.6231536420501</v>
      </c>
    </row>
    <row r="235" spans="1:7" x14ac:dyDescent="0.35">
      <c r="A235" t="s">
        <v>8</v>
      </c>
      <c r="B235" t="s">
        <v>12</v>
      </c>
      <c r="C235" s="1">
        <v>44376</v>
      </c>
      <c r="D235">
        <v>2940.5367543621801</v>
      </c>
      <c r="E235">
        <v>1</v>
      </c>
      <c r="F235" s="1">
        <f t="shared" si="6"/>
        <v>44378</v>
      </c>
      <c r="G235" s="2">
        <f t="shared" si="7"/>
        <v>2940.5367543621801</v>
      </c>
    </row>
    <row r="236" spans="1:7" x14ac:dyDescent="0.35">
      <c r="A236" t="s">
        <v>8</v>
      </c>
      <c r="B236" t="s">
        <v>12</v>
      </c>
      <c r="C236" s="1">
        <v>44383</v>
      </c>
      <c r="D236">
        <v>2978.1691018789302</v>
      </c>
      <c r="E236">
        <v>1</v>
      </c>
      <c r="F236" s="1">
        <f t="shared" si="6"/>
        <v>44378</v>
      </c>
      <c r="G236" s="2">
        <f t="shared" si="7"/>
        <v>2978.1691018789302</v>
      </c>
    </row>
    <row r="237" spans="1:7" x14ac:dyDescent="0.35">
      <c r="A237" t="s">
        <v>8</v>
      </c>
      <c r="B237" t="s">
        <v>12</v>
      </c>
      <c r="C237" s="1">
        <v>44390</v>
      </c>
      <c r="D237">
        <v>3030.8661885546499</v>
      </c>
      <c r="E237">
        <v>1</v>
      </c>
      <c r="F237" s="1">
        <f t="shared" si="6"/>
        <v>44378</v>
      </c>
      <c r="G237" s="2">
        <f t="shared" si="7"/>
        <v>3030.8661885546499</v>
      </c>
    </row>
    <row r="238" spans="1:7" x14ac:dyDescent="0.35">
      <c r="A238" t="s">
        <v>8</v>
      </c>
      <c r="B238" t="s">
        <v>12</v>
      </c>
      <c r="C238" s="1">
        <v>44397</v>
      </c>
      <c r="D238">
        <v>3071.4837484025802</v>
      </c>
      <c r="E238">
        <v>1</v>
      </c>
      <c r="F238" s="1">
        <f t="shared" si="6"/>
        <v>44409</v>
      </c>
      <c r="G238" s="2">
        <f t="shared" si="7"/>
        <v>3071.4837484025802</v>
      </c>
    </row>
    <row r="239" spans="1:7" x14ac:dyDescent="0.35">
      <c r="A239" t="s">
        <v>8</v>
      </c>
      <c r="B239" t="s">
        <v>12</v>
      </c>
      <c r="C239" s="1">
        <v>44404</v>
      </c>
      <c r="D239">
        <v>3105.2175103539598</v>
      </c>
      <c r="E239">
        <v>1</v>
      </c>
      <c r="F239" s="1">
        <f t="shared" si="6"/>
        <v>44409</v>
      </c>
      <c r="G239" s="2">
        <f t="shared" si="7"/>
        <v>3105.2175103539598</v>
      </c>
    </row>
    <row r="240" spans="1:7" x14ac:dyDescent="0.35">
      <c r="A240" t="s">
        <v>8</v>
      </c>
      <c r="B240" t="s">
        <v>12</v>
      </c>
      <c r="C240" s="1">
        <v>44411</v>
      </c>
      <c r="D240">
        <v>3124.7478894470601</v>
      </c>
      <c r="E240">
        <v>1</v>
      </c>
      <c r="F240" s="1">
        <f t="shared" si="6"/>
        <v>44409</v>
      </c>
      <c r="G240" s="2">
        <f t="shared" si="7"/>
        <v>3124.7478894470601</v>
      </c>
    </row>
    <row r="241" spans="1:7" x14ac:dyDescent="0.35">
      <c r="A241" t="s">
        <v>8</v>
      </c>
      <c r="B241" t="s">
        <v>12</v>
      </c>
      <c r="C241" s="1">
        <v>44418</v>
      </c>
      <c r="D241">
        <v>3143.28813939786</v>
      </c>
      <c r="E241">
        <v>1</v>
      </c>
      <c r="F241" s="1">
        <f t="shared" si="6"/>
        <v>44409</v>
      </c>
      <c r="G241" s="2">
        <f t="shared" si="7"/>
        <v>3143.28813939786</v>
      </c>
    </row>
    <row r="242" spans="1:7" x14ac:dyDescent="0.35">
      <c r="A242" t="s">
        <v>8</v>
      </c>
      <c r="B242" t="s">
        <v>12</v>
      </c>
      <c r="C242" s="1">
        <v>44425</v>
      </c>
      <c r="D242">
        <v>3153.3513082559698</v>
      </c>
      <c r="E242">
        <v>1</v>
      </c>
      <c r="F242" s="1">
        <f t="shared" si="6"/>
        <v>44440</v>
      </c>
      <c r="G242" s="2">
        <f t="shared" si="7"/>
        <v>3153.3513082559698</v>
      </c>
    </row>
    <row r="243" spans="1:7" x14ac:dyDescent="0.35">
      <c r="A243" t="s">
        <v>8</v>
      </c>
      <c r="B243" t="s">
        <v>12</v>
      </c>
      <c r="C243" s="1">
        <v>44432</v>
      </c>
      <c r="D243">
        <v>3169.77358874742</v>
      </c>
      <c r="E243">
        <v>1</v>
      </c>
      <c r="F243" s="1">
        <f t="shared" si="6"/>
        <v>44440</v>
      </c>
      <c r="G243" s="2">
        <f t="shared" si="7"/>
        <v>3169.77358874742</v>
      </c>
    </row>
    <row r="244" spans="1:7" x14ac:dyDescent="0.35">
      <c r="A244" t="s">
        <v>8</v>
      </c>
      <c r="B244" t="s">
        <v>12</v>
      </c>
      <c r="C244" s="1">
        <v>44439</v>
      </c>
      <c r="D244">
        <v>3178.8510294704201</v>
      </c>
      <c r="E244">
        <v>1</v>
      </c>
      <c r="F244" s="1">
        <f t="shared" si="6"/>
        <v>44440</v>
      </c>
      <c r="G244" s="2">
        <f t="shared" si="7"/>
        <v>3178.8510294704201</v>
      </c>
    </row>
    <row r="245" spans="1:7" x14ac:dyDescent="0.35">
      <c r="A245" t="s">
        <v>8</v>
      </c>
      <c r="B245" t="s">
        <v>12</v>
      </c>
      <c r="C245" s="1">
        <v>44446</v>
      </c>
      <c r="D245">
        <v>3191.6814843441898</v>
      </c>
      <c r="E245">
        <v>1</v>
      </c>
      <c r="F245" s="1">
        <f t="shared" si="6"/>
        <v>44440</v>
      </c>
      <c r="G245" s="2">
        <f t="shared" si="7"/>
        <v>3191.6814843441898</v>
      </c>
    </row>
    <row r="246" spans="1:7" x14ac:dyDescent="0.35">
      <c r="A246" t="s">
        <v>8</v>
      </c>
      <c r="B246" t="s">
        <v>12</v>
      </c>
      <c r="C246" s="1">
        <v>44453</v>
      </c>
      <c r="D246">
        <v>3203.3644426516898</v>
      </c>
      <c r="E246">
        <v>1</v>
      </c>
      <c r="F246" s="1">
        <f t="shared" si="6"/>
        <v>44440</v>
      </c>
      <c r="G246" s="2">
        <f t="shared" si="7"/>
        <v>3203.3644426516898</v>
      </c>
    </row>
    <row r="247" spans="1:7" x14ac:dyDescent="0.35">
      <c r="A247" t="s">
        <v>8</v>
      </c>
      <c r="B247" t="s">
        <v>12</v>
      </c>
      <c r="C247" s="1">
        <v>44460</v>
      </c>
      <c r="D247">
        <v>3204.5827558477899</v>
      </c>
      <c r="E247">
        <v>1</v>
      </c>
      <c r="F247" s="1">
        <f t="shared" si="6"/>
        <v>44470</v>
      </c>
      <c r="G247" s="2">
        <f t="shared" si="7"/>
        <v>3204.5827558477899</v>
      </c>
    </row>
    <row r="248" spans="1:7" x14ac:dyDescent="0.35">
      <c r="A248" t="s">
        <v>8</v>
      </c>
      <c r="B248" t="s">
        <v>12</v>
      </c>
      <c r="C248" s="1">
        <v>44467</v>
      </c>
      <c r="D248">
        <v>3199.8848420828299</v>
      </c>
      <c r="E248">
        <v>1</v>
      </c>
      <c r="F248" s="1">
        <f t="shared" si="6"/>
        <v>44470</v>
      </c>
      <c r="G248" s="2">
        <f t="shared" si="7"/>
        <v>3199.8848420828299</v>
      </c>
    </row>
    <row r="249" spans="1:7" x14ac:dyDescent="0.35">
      <c r="A249" t="s">
        <v>8</v>
      </c>
      <c r="B249" t="s">
        <v>12</v>
      </c>
      <c r="C249" s="1">
        <v>44474</v>
      </c>
      <c r="D249">
        <v>3193.9204970004698</v>
      </c>
      <c r="E249">
        <v>1</v>
      </c>
      <c r="F249" s="1">
        <f t="shared" si="6"/>
        <v>44470</v>
      </c>
      <c r="G249" s="2">
        <f t="shared" si="7"/>
        <v>3193.9204970004698</v>
      </c>
    </row>
    <row r="250" spans="1:7" x14ac:dyDescent="0.35">
      <c r="A250" t="s">
        <v>8</v>
      </c>
      <c r="B250" t="s">
        <v>12</v>
      </c>
      <c r="C250" s="1">
        <v>44481</v>
      </c>
      <c r="D250">
        <v>3196.7033339509399</v>
      </c>
      <c r="E250">
        <v>1</v>
      </c>
      <c r="F250" s="1">
        <f t="shared" si="6"/>
        <v>44470</v>
      </c>
      <c r="G250" s="2">
        <f t="shared" si="7"/>
        <v>3196.7033339509399</v>
      </c>
    </row>
    <row r="251" spans="1:7" x14ac:dyDescent="0.35">
      <c r="A251" t="s">
        <v>8</v>
      </c>
      <c r="B251" t="s">
        <v>12</v>
      </c>
      <c r="C251" s="1">
        <v>44488</v>
      </c>
      <c r="D251">
        <v>3209.905588654</v>
      </c>
      <c r="E251">
        <v>1</v>
      </c>
      <c r="F251" s="1">
        <f t="shared" si="6"/>
        <v>44501</v>
      </c>
      <c r="G251" s="2">
        <f t="shared" si="7"/>
        <v>3209.905588654</v>
      </c>
    </row>
    <row r="252" spans="1:7" x14ac:dyDescent="0.35">
      <c r="A252" t="s">
        <v>8</v>
      </c>
      <c r="B252" t="s">
        <v>12</v>
      </c>
      <c r="C252" s="1">
        <v>44495</v>
      </c>
      <c r="D252">
        <v>3197.4736460634599</v>
      </c>
      <c r="E252">
        <v>1</v>
      </c>
      <c r="F252" s="1">
        <f t="shared" si="6"/>
        <v>44501</v>
      </c>
      <c r="G252" s="2">
        <f t="shared" si="7"/>
        <v>3197.4736460634599</v>
      </c>
    </row>
    <row r="253" spans="1:7" x14ac:dyDescent="0.35">
      <c r="A253" t="s">
        <v>8</v>
      </c>
      <c r="B253" t="s">
        <v>12</v>
      </c>
      <c r="C253" s="1">
        <v>44502</v>
      </c>
      <c r="D253">
        <v>3195.47512945889</v>
      </c>
      <c r="E253">
        <v>1</v>
      </c>
      <c r="F253" s="1">
        <f t="shared" si="6"/>
        <v>44501</v>
      </c>
      <c r="G253" s="2">
        <f t="shared" si="7"/>
        <v>3195.47512945889</v>
      </c>
    </row>
    <row r="254" spans="1:7" x14ac:dyDescent="0.35">
      <c r="A254" t="s">
        <v>8</v>
      </c>
      <c r="B254" t="s">
        <v>12</v>
      </c>
      <c r="C254" s="1">
        <v>44509</v>
      </c>
      <c r="D254">
        <v>3159.5020096235098</v>
      </c>
      <c r="E254">
        <v>1</v>
      </c>
      <c r="F254" s="1">
        <f t="shared" si="6"/>
        <v>44501</v>
      </c>
      <c r="G254" s="2">
        <f t="shared" si="7"/>
        <v>3159.5020096235098</v>
      </c>
    </row>
    <row r="255" spans="1:7" x14ac:dyDescent="0.35">
      <c r="A255" t="s">
        <v>8</v>
      </c>
      <c r="B255" t="s">
        <v>12</v>
      </c>
      <c r="C255" s="1">
        <v>44516</v>
      </c>
      <c r="D255">
        <v>3121.6068839873301</v>
      </c>
      <c r="E255">
        <v>1</v>
      </c>
      <c r="F255" s="1">
        <f t="shared" si="6"/>
        <v>44531</v>
      </c>
      <c r="G255" s="2">
        <f t="shared" si="7"/>
        <v>3121.6068839873301</v>
      </c>
    </row>
    <row r="256" spans="1:7" x14ac:dyDescent="0.35">
      <c r="A256" t="s">
        <v>8</v>
      </c>
      <c r="B256" t="s">
        <v>12</v>
      </c>
      <c r="C256" s="1">
        <v>44523</v>
      </c>
      <c r="D256">
        <v>3102.1148341154799</v>
      </c>
      <c r="E256">
        <v>1</v>
      </c>
      <c r="F256" s="1">
        <f t="shared" si="6"/>
        <v>44531</v>
      </c>
      <c r="G256" s="2">
        <f t="shared" si="7"/>
        <v>3102.1148341154799</v>
      </c>
    </row>
    <row r="257" spans="1:7" x14ac:dyDescent="0.35">
      <c r="A257" t="s">
        <v>8</v>
      </c>
      <c r="B257" t="s">
        <v>12</v>
      </c>
      <c r="C257" s="1">
        <v>44530</v>
      </c>
      <c r="D257">
        <v>3086.1582907021898</v>
      </c>
      <c r="E257">
        <v>1</v>
      </c>
      <c r="F257" s="1">
        <f t="shared" si="6"/>
        <v>44531</v>
      </c>
      <c r="G257" s="2">
        <f t="shared" si="7"/>
        <v>3086.1582907021898</v>
      </c>
    </row>
    <row r="258" spans="1:7" x14ac:dyDescent="0.35">
      <c r="A258" t="s">
        <v>8</v>
      </c>
      <c r="B258" t="s">
        <v>12</v>
      </c>
      <c r="C258" s="1">
        <v>44537</v>
      </c>
      <c r="D258">
        <v>3075.1276777972698</v>
      </c>
      <c r="E258">
        <v>1</v>
      </c>
      <c r="F258" s="1">
        <f t="shared" si="6"/>
        <v>44531</v>
      </c>
      <c r="G258" s="2">
        <f t="shared" si="7"/>
        <v>3075.1276777972698</v>
      </c>
    </row>
    <row r="259" spans="1:7" x14ac:dyDescent="0.35">
      <c r="A259" t="s">
        <v>8</v>
      </c>
      <c r="B259" t="s">
        <v>12</v>
      </c>
      <c r="C259" s="1">
        <v>44544</v>
      </c>
      <c r="D259">
        <v>3059.6736373963299</v>
      </c>
      <c r="E259">
        <v>1</v>
      </c>
      <c r="F259" s="1">
        <f t="shared" ref="F259:F322" si="8">EOMONTH(C259, (DAY(C259) &gt; DAY(EOMONTH(C259, 0)) / 2) - 1) + 1</f>
        <v>44531</v>
      </c>
      <c r="G259" s="2">
        <f t="shared" ref="G259:G322" si="9">D259*E278</f>
        <v>3059.6736373963299</v>
      </c>
    </row>
    <row r="260" spans="1:7" x14ac:dyDescent="0.35">
      <c r="A260" t="s">
        <v>8</v>
      </c>
      <c r="B260" t="s">
        <v>12</v>
      </c>
      <c r="C260" s="1">
        <v>44551</v>
      </c>
      <c r="D260">
        <v>3058.0405610275898</v>
      </c>
      <c r="E260">
        <v>1</v>
      </c>
      <c r="F260" s="1">
        <f t="shared" si="8"/>
        <v>44562</v>
      </c>
      <c r="G260" s="2">
        <f t="shared" si="9"/>
        <v>3058.0405610275898</v>
      </c>
    </row>
    <row r="261" spans="1:7" x14ac:dyDescent="0.35">
      <c r="A261" t="s">
        <v>8</v>
      </c>
      <c r="B261" t="s">
        <v>12</v>
      </c>
      <c r="C261" s="1">
        <v>44558</v>
      </c>
      <c r="D261">
        <v>3053.3003270484201</v>
      </c>
      <c r="E261">
        <v>1</v>
      </c>
      <c r="F261" s="1">
        <f t="shared" si="8"/>
        <v>44562</v>
      </c>
      <c r="G261" s="2">
        <f t="shared" si="9"/>
        <v>3053.3003270484201</v>
      </c>
    </row>
    <row r="262" spans="1:7" x14ac:dyDescent="0.35">
      <c r="A262" t="s">
        <v>8</v>
      </c>
      <c r="B262" t="s">
        <v>12</v>
      </c>
      <c r="C262" s="1">
        <v>44565</v>
      </c>
      <c r="D262">
        <v>3039.6942999925</v>
      </c>
      <c r="E262">
        <v>1</v>
      </c>
      <c r="F262" s="1">
        <f t="shared" si="8"/>
        <v>44562</v>
      </c>
      <c r="G262" s="2">
        <f t="shared" si="9"/>
        <v>3039.6942999925</v>
      </c>
    </row>
    <row r="263" spans="1:7" x14ac:dyDescent="0.35">
      <c r="A263" t="s">
        <v>8</v>
      </c>
      <c r="B263" t="s">
        <v>12</v>
      </c>
      <c r="C263" s="1">
        <v>44572</v>
      </c>
      <c r="D263">
        <v>3006.9863495100999</v>
      </c>
      <c r="E263">
        <v>1</v>
      </c>
      <c r="F263" s="1">
        <f t="shared" si="8"/>
        <v>44562</v>
      </c>
      <c r="G263" s="2">
        <f t="shared" si="9"/>
        <v>3006.9863495100999</v>
      </c>
    </row>
    <row r="264" spans="1:7" x14ac:dyDescent="0.35">
      <c r="A264" t="s">
        <v>8</v>
      </c>
      <c r="B264" t="s">
        <v>12</v>
      </c>
      <c r="C264" s="1">
        <v>44579</v>
      </c>
      <c r="D264">
        <v>2963.7985834400502</v>
      </c>
      <c r="E264">
        <v>1</v>
      </c>
      <c r="F264" s="1">
        <f t="shared" si="8"/>
        <v>44593</v>
      </c>
      <c r="G264" s="2">
        <f t="shared" si="9"/>
        <v>2963.7985834400502</v>
      </c>
    </row>
    <row r="265" spans="1:7" x14ac:dyDescent="0.35">
      <c r="A265" t="s">
        <v>8</v>
      </c>
      <c r="B265" t="s">
        <v>12</v>
      </c>
      <c r="C265" s="1">
        <v>44586</v>
      </c>
      <c r="D265">
        <v>2948.5952331922299</v>
      </c>
      <c r="E265">
        <v>1</v>
      </c>
      <c r="F265" s="1">
        <f t="shared" si="8"/>
        <v>44593</v>
      </c>
      <c r="G265" s="2">
        <f t="shared" si="9"/>
        <v>2948.5952331922299</v>
      </c>
    </row>
    <row r="266" spans="1:7" x14ac:dyDescent="0.35">
      <c r="A266" t="s">
        <v>8</v>
      </c>
      <c r="B266" t="s">
        <v>12</v>
      </c>
      <c r="C266" s="1">
        <v>44593</v>
      </c>
      <c r="D266">
        <v>2925.8284475278801</v>
      </c>
      <c r="E266">
        <v>1</v>
      </c>
      <c r="F266" s="1">
        <f t="shared" si="8"/>
        <v>44593</v>
      </c>
      <c r="G266" s="2">
        <f t="shared" si="9"/>
        <v>2925.8284475278801</v>
      </c>
    </row>
    <row r="267" spans="1:7" x14ac:dyDescent="0.35">
      <c r="A267" t="s">
        <v>8</v>
      </c>
      <c r="B267" t="s">
        <v>12</v>
      </c>
      <c r="C267" s="1">
        <v>44600</v>
      </c>
      <c r="D267">
        <v>2935.1171483126</v>
      </c>
      <c r="E267">
        <v>1</v>
      </c>
      <c r="F267" s="1">
        <f t="shared" si="8"/>
        <v>44593</v>
      </c>
      <c r="G267" s="2">
        <f t="shared" si="9"/>
        <v>2935.1171483126</v>
      </c>
    </row>
    <row r="268" spans="1:7" x14ac:dyDescent="0.35">
      <c r="A268" t="s">
        <v>8</v>
      </c>
      <c r="B268" t="s">
        <v>12</v>
      </c>
      <c r="C268" s="1">
        <v>44607</v>
      </c>
      <c r="D268">
        <v>2933.96945761693</v>
      </c>
      <c r="E268">
        <v>1</v>
      </c>
      <c r="F268" s="1">
        <f t="shared" si="8"/>
        <v>44621</v>
      </c>
      <c r="G268" s="2">
        <f t="shared" si="9"/>
        <v>2933.96945761693</v>
      </c>
    </row>
    <row r="269" spans="1:7" x14ac:dyDescent="0.35">
      <c r="A269" t="s">
        <v>8</v>
      </c>
      <c r="B269" t="s">
        <v>12</v>
      </c>
      <c r="C269" s="1">
        <v>44614</v>
      </c>
      <c r="D269">
        <v>2922.2200436846701</v>
      </c>
      <c r="E269">
        <v>1</v>
      </c>
      <c r="F269" s="1">
        <f t="shared" si="8"/>
        <v>44621</v>
      </c>
      <c r="G269" s="2">
        <f t="shared" si="9"/>
        <v>2922.2200436846701</v>
      </c>
    </row>
    <row r="270" spans="1:7" x14ac:dyDescent="0.35">
      <c r="A270" t="s">
        <v>8</v>
      </c>
      <c r="B270" t="s">
        <v>12</v>
      </c>
      <c r="C270" s="1">
        <v>44621</v>
      </c>
      <c r="D270">
        <v>2924.9279519347901</v>
      </c>
      <c r="E270">
        <v>1</v>
      </c>
      <c r="F270" s="1">
        <f t="shared" si="8"/>
        <v>44621</v>
      </c>
      <c r="G270" s="2">
        <f t="shared" si="9"/>
        <v>2924.9279519347901</v>
      </c>
    </row>
    <row r="271" spans="1:7" x14ac:dyDescent="0.35">
      <c r="A271" t="s">
        <v>8</v>
      </c>
      <c r="B271" t="s">
        <v>12</v>
      </c>
      <c r="C271" s="1">
        <v>44628</v>
      </c>
      <c r="D271">
        <v>2922.3124651049302</v>
      </c>
      <c r="E271">
        <v>1</v>
      </c>
      <c r="F271" s="1">
        <f t="shared" si="8"/>
        <v>44621</v>
      </c>
      <c r="G271" s="2">
        <f t="shared" si="9"/>
        <v>2922.3124651049302</v>
      </c>
    </row>
    <row r="272" spans="1:7" x14ac:dyDescent="0.35">
      <c r="A272" t="s">
        <v>8</v>
      </c>
      <c r="B272" t="s">
        <v>12</v>
      </c>
      <c r="C272" s="1">
        <v>44635</v>
      </c>
      <c r="D272">
        <v>3552.0738290889399</v>
      </c>
      <c r="E272">
        <v>1</v>
      </c>
      <c r="F272" s="1">
        <f t="shared" si="8"/>
        <v>44621</v>
      </c>
      <c r="G272" s="2">
        <f t="shared" si="9"/>
        <v>3552.0738290889399</v>
      </c>
    </row>
    <row r="273" spans="1:7" x14ac:dyDescent="0.35">
      <c r="A273" t="s">
        <v>8</v>
      </c>
      <c r="B273" t="s">
        <v>12</v>
      </c>
      <c r="C273" s="1">
        <v>44642</v>
      </c>
      <c r="D273">
        <v>3553.0309214498202</v>
      </c>
      <c r="E273">
        <v>1</v>
      </c>
      <c r="F273" s="1">
        <f t="shared" si="8"/>
        <v>44652</v>
      </c>
      <c r="G273" s="2">
        <f t="shared" si="9"/>
        <v>3553.0309214498202</v>
      </c>
    </row>
    <row r="274" spans="1:7" x14ac:dyDescent="0.35">
      <c r="A274" t="s">
        <v>8</v>
      </c>
      <c r="B274" t="s">
        <v>12</v>
      </c>
      <c r="C274" s="1">
        <v>44649</v>
      </c>
      <c r="D274">
        <v>3564.7790719469399</v>
      </c>
      <c r="E274">
        <v>1</v>
      </c>
      <c r="F274" s="1">
        <f t="shared" si="8"/>
        <v>44652</v>
      </c>
      <c r="G274" s="2">
        <f t="shared" si="9"/>
        <v>3564.7790719469399</v>
      </c>
    </row>
    <row r="275" spans="1:7" x14ac:dyDescent="0.35">
      <c r="A275" t="s">
        <v>8</v>
      </c>
      <c r="B275" t="s">
        <v>12</v>
      </c>
      <c r="C275" s="1">
        <v>44656</v>
      </c>
      <c r="D275">
        <v>3574.9890490429498</v>
      </c>
      <c r="E275">
        <v>1</v>
      </c>
      <c r="F275" s="1">
        <f t="shared" si="8"/>
        <v>44652</v>
      </c>
      <c r="G275" s="2">
        <f t="shared" si="9"/>
        <v>3574.9890490429498</v>
      </c>
    </row>
    <row r="276" spans="1:7" x14ac:dyDescent="0.35">
      <c r="A276" t="s">
        <v>8</v>
      </c>
      <c r="B276" t="s">
        <v>12</v>
      </c>
      <c r="C276" s="1">
        <v>44663</v>
      </c>
      <c r="D276">
        <v>3587.0914953868801</v>
      </c>
      <c r="E276">
        <v>1</v>
      </c>
      <c r="F276" s="1">
        <f t="shared" si="8"/>
        <v>44652</v>
      </c>
      <c r="G276" s="2">
        <f t="shared" si="9"/>
        <v>3587.0914953868801</v>
      </c>
    </row>
    <row r="277" spans="1:7" x14ac:dyDescent="0.35">
      <c r="A277" t="s">
        <v>8</v>
      </c>
      <c r="B277" t="s">
        <v>12</v>
      </c>
      <c r="C277" s="1">
        <v>44670</v>
      </c>
      <c r="D277">
        <v>3589.7868947496499</v>
      </c>
      <c r="E277">
        <v>1</v>
      </c>
      <c r="F277" s="1">
        <f t="shared" si="8"/>
        <v>44682</v>
      </c>
      <c r="G277" s="2">
        <f t="shared" si="9"/>
        <v>3589.7868947496499</v>
      </c>
    </row>
    <row r="278" spans="1:7" x14ac:dyDescent="0.35">
      <c r="A278" t="s">
        <v>8</v>
      </c>
      <c r="B278" t="s">
        <v>12</v>
      </c>
      <c r="C278" s="1">
        <v>44677</v>
      </c>
      <c r="D278">
        <v>3599.8333678875701</v>
      </c>
      <c r="E278">
        <v>1</v>
      </c>
      <c r="F278" s="1">
        <f t="shared" si="8"/>
        <v>44682</v>
      </c>
      <c r="G278" s="2">
        <f t="shared" si="9"/>
        <v>3599.8333678875701</v>
      </c>
    </row>
    <row r="279" spans="1:7" x14ac:dyDescent="0.35">
      <c r="A279" t="s">
        <v>8</v>
      </c>
      <c r="B279" t="s">
        <v>12</v>
      </c>
      <c r="C279" s="1">
        <v>44684</v>
      </c>
      <c r="D279">
        <v>3609.48050663603</v>
      </c>
      <c r="E279">
        <v>1</v>
      </c>
      <c r="F279" s="1">
        <f t="shared" si="8"/>
        <v>44682</v>
      </c>
      <c r="G279" s="2">
        <f t="shared" si="9"/>
        <v>3609.48050663603</v>
      </c>
    </row>
    <row r="280" spans="1:7" x14ac:dyDescent="0.35">
      <c r="A280" t="s">
        <v>8</v>
      </c>
      <c r="B280" t="s">
        <v>12</v>
      </c>
      <c r="C280" s="1">
        <v>44691</v>
      </c>
      <c r="D280">
        <v>3629.1030493951198</v>
      </c>
      <c r="E280">
        <v>1</v>
      </c>
      <c r="F280" s="1">
        <f t="shared" si="8"/>
        <v>44682</v>
      </c>
      <c r="G280" s="2">
        <f t="shared" si="9"/>
        <v>3629.1030493951198</v>
      </c>
    </row>
    <row r="281" spans="1:7" x14ac:dyDescent="0.35">
      <c r="A281" t="s">
        <v>8</v>
      </c>
      <c r="B281" t="s">
        <v>12</v>
      </c>
      <c r="C281" s="1">
        <v>44698</v>
      </c>
      <c r="D281">
        <v>3657.9818696296902</v>
      </c>
      <c r="E281">
        <v>1</v>
      </c>
      <c r="F281" s="1">
        <f t="shared" si="8"/>
        <v>44713</v>
      </c>
      <c r="G281" s="2">
        <f t="shared" si="9"/>
        <v>3657.9818696296902</v>
      </c>
    </row>
    <row r="282" spans="1:7" x14ac:dyDescent="0.35">
      <c r="A282" t="s">
        <v>8</v>
      </c>
      <c r="B282" t="s">
        <v>12</v>
      </c>
      <c r="C282" s="1">
        <v>44705</v>
      </c>
      <c r="D282">
        <v>3677.1006922670999</v>
      </c>
      <c r="E282">
        <v>1</v>
      </c>
      <c r="F282" s="1">
        <f t="shared" si="8"/>
        <v>44713</v>
      </c>
      <c r="G282" s="2">
        <f t="shared" si="9"/>
        <v>3677.1006922670999</v>
      </c>
    </row>
    <row r="283" spans="1:7" x14ac:dyDescent="0.35">
      <c r="A283" t="s">
        <v>8</v>
      </c>
      <c r="B283" t="s">
        <v>12</v>
      </c>
      <c r="C283" s="1">
        <v>44712</v>
      </c>
      <c r="D283">
        <v>3680.0185251481198</v>
      </c>
      <c r="E283">
        <v>1</v>
      </c>
      <c r="F283" s="1">
        <f t="shared" si="8"/>
        <v>44713</v>
      </c>
      <c r="G283" s="2">
        <f t="shared" si="9"/>
        <v>3680.0185251481198</v>
      </c>
    </row>
    <row r="284" spans="1:7" x14ac:dyDescent="0.35">
      <c r="A284" t="s">
        <v>8</v>
      </c>
      <c r="B284" t="s">
        <v>12</v>
      </c>
      <c r="C284" s="1">
        <v>44719</v>
      </c>
      <c r="D284">
        <v>3681.68435605991</v>
      </c>
      <c r="E284">
        <v>1</v>
      </c>
      <c r="F284" s="1">
        <f t="shared" si="8"/>
        <v>44713</v>
      </c>
      <c r="G284" s="2">
        <f t="shared" si="9"/>
        <v>3681.68435605991</v>
      </c>
    </row>
    <row r="285" spans="1:7" x14ac:dyDescent="0.35">
      <c r="A285" t="s">
        <v>8</v>
      </c>
      <c r="B285" t="s">
        <v>12</v>
      </c>
      <c r="C285" s="1">
        <v>44726</v>
      </c>
      <c r="D285">
        <v>3689.81116497216</v>
      </c>
      <c r="E285">
        <v>1</v>
      </c>
      <c r="F285" s="1">
        <f t="shared" si="8"/>
        <v>44713</v>
      </c>
      <c r="G285" s="2">
        <f t="shared" si="9"/>
        <v>3689.81116497216</v>
      </c>
    </row>
    <row r="286" spans="1:7" x14ac:dyDescent="0.35">
      <c r="A286" t="s">
        <v>8</v>
      </c>
      <c r="B286" t="s">
        <v>12</v>
      </c>
      <c r="C286" s="1">
        <v>44733</v>
      </c>
      <c r="D286">
        <v>3697.74868557949</v>
      </c>
      <c r="E286">
        <v>1</v>
      </c>
      <c r="F286" s="1">
        <f t="shared" si="8"/>
        <v>44743</v>
      </c>
      <c r="G286" s="2">
        <f t="shared" si="9"/>
        <v>3697.74868557949</v>
      </c>
    </row>
    <row r="287" spans="1:7" x14ac:dyDescent="0.35">
      <c r="A287" t="s">
        <v>8</v>
      </c>
      <c r="B287" t="s">
        <v>12</v>
      </c>
      <c r="C287" s="1">
        <v>44740</v>
      </c>
      <c r="D287">
        <v>3708.3669590053</v>
      </c>
      <c r="E287">
        <v>1</v>
      </c>
      <c r="F287" s="1">
        <f t="shared" si="8"/>
        <v>44743</v>
      </c>
      <c r="G287" s="2">
        <f t="shared" si="9"/>
        <v>3708.3669590053</v>
      </c>
    </row>
    <row r="288" spans="1:7" x14ac:dyDescent="0.35">
      <c r="A288" t="s">
        <v>8</v>
      </c>
      <c r="B288" t="s">
        <v>12</v>
      </c>
      <c r="C288" s="1">
        <v>44747</v>
      </c>
      <c r="D288">
        <v>3721.3247432907101</v>
      </c>
      <c r="E288">
        <v>1</v>
      </c>
      <c r="F288" s="1">
        <f t="shared" si="8"/>
        <v>44743</v>
      </c>
      <c r="G288" s="2">
        <f t="shared" si="9"/>
        <v>3721.3247432907101</v>
      </c>
    </row>
    <row r="289" spans="1:7" x14ac:dyDescent="0.35">
      <c r="A289" t="s">
        <v>8</v>
      </c>
      <c r="B289" t="s">
        <v>12</v>
      </c>
      <c r="C289" s="1">
        <v>44754</v>
      </c>
      <c r="D289">
        <v>3729.3625066129398</v>
      </c>
      <c r="E289">
        <v>1</v>
      </c>
      <c r="F289" s="1">
        <f t="shared" si="8"/>
        <v>44743</v>
      </c>
      <c r="G289" s="2">
        <f t="shared" si="9"/>
        <v>3729.3625066129398</v>
      </c>
    </row>
    <row r="290" spans="1:7" x14ac:dyDescent="0.35">
      <c r="A290" t="s">
        <v>8</v>
      </c>
      <c r="B290" t="s">
        <v>12</v>
      </c>
      <c r="C290" s="1">
        <v>44761</v>
      </c>
      <c r="D290">
        <v>3754.7188247671102</v>
      </c>
      <c r="E290">
        <v>1</v>
      </c>
      <c r="F290" s="1">
        <f t="shared" si="8"/>
        <v>44774</v>
      </c>
      <c r="G290" s="2">
        <f t="shared" si="9"/>
        <v>3754.7188247671102</v>
      </c>
    </row>
    <row r="291" spans="1:7" x14ac:dyDescent="0.35">
      <c r="A291" t="s">
        <v>8</v>
      </c>
      <c r="B291" t="s">
        <v>12</v>
      </c>
      <c r="C291" s="1">
        <v>44768</v>
      </c>
      <c r="D291">
        <v>3772.3044449304102</v>
      </c>
      <c r="E291">
        <v>1</v>
      </c>
      <c r="F291" s="1">
        <f t="shared" si="8"/>
        <v>44774</v>
      </c>
      <c r="G291" s="2">
        <f t="shared" si="9"/>
        <v>3772.3044449304102</v>
      </c>
    </row>
    <row r="292" spans="1:7" x14ac:dyDescent="0.35">
      <c r="A292" t="s">
        <v>8</v>
      </c>
      <c r="B292" t="s">
        <v>12</v>
      </c>
      <c r="C292" s="1">
        <v>44775</v>
      </c>
      <c r="D292">
        <v>3790.97556299705</v>
      </c>
      <c r="E292">
        <v>1</v>
      </c>
      <c r="F292" s="1">
        <f t="shared" si="8"/>
        <v>44774</v>
      </c>
      <c r="G292" s="2">
        <f t="shared" si="9"/>
        <v>3790.97556299705</v>
      </c>
    </row>
    <row r="293" spans="1:7" x14ac:dyDescent="0.35">
      <c r="A293" t="s">
        <v>8</v>
      </c>
      <c r="B293" t="s">
        <v>12</v>
      </c>
      <c r="C293" s="1">
        <v>44782</v>
      </c>
      <c r="D293">
        <v>3801.7856940584402</v>
      </c>
      <c r="E293">
        <v>1</v>
      </c>
      <c r="F293" s="1">
        <f t="shared" si="8"/>
        <v>44774</v>
      </c>
      <c r="G293" s="2">
        <f t="shared" si="9"/>
        <v>3801.7856940584402</v>
      </c>
    </row>
    <row r="294" spans="1:7" x14ac:dyDescent="0.35">
      <c r="A294" t="s">
        <v>8</v>
      </c>
      <c r="B294" t="s">
        <v>12</v>
      </c>
      <c r="C294" s="1">
        <v>44789</v>
      </c>
      <c r="D294">
        <v>3819.0955475884898</v>
      </c>
      <c r="E294">
        <v>1</v>
      </c>
      <c r="F294" s="1">
        <f t="shared" si="8"/>
        <v>44805</v>
      </c>
      <c r="G294" s="2">
        <f t="shared" si="9"/>
        <v>3819.0955475884898</v>
      </c>
    </row>
    <row r="295" spans="1:7" x14ac:dyDescent="0.35">
      <c r="A295" t="s">
        <v>8</v>
      </c>
      <c r="B295" t="s">
        <v>12</v>
      </c>
      <c r="C295" s="1">
        <v>44796</v>
      </c>
      <c r="D295">
        <v>3824.1448614256701</v>
      </c>
      <c r="E295">
        <v>1</v>
      </c>
      <c r="F295" s="1">
        <f t="shared" si="8"/>
        <v>44805</v>
      </c>
      <c r="G295" s="2">
        <f t="shared" si="9"/>
        <v>3824.1448614256701</v>
      </c>
    </row>
    <row r="296" spans="1:7" x14ac:dyDescent="0.35">
      <c r="A296" t="s">
        <v>8</v>
      </c>
      <c r="B296" t="s">
        <v>12</v>
      </c>
      <c r="C296" s="1">
        <v>44803</v>
      </c>
      <c r="D296">
        <v>3834.6561808206998</v>
      </c>
      <c r="E296">
        <v>1</v>
      </c>
      <c r="F296" s="1">
        <f t="shared" si="8"/>
        <v>44805</v>
      </c>
      <c r="G296" s="2">
        <f t="shared" si="9"/>
        <v>3834.6561808206998</v>
      </c>
    </row>
    <row r="297" spans="1:7" x14ac:dyDescent="0.35">
      <c r="A297" t="s">
        <v>8</v>
      </c>
      <c r="B297" t="s">
        <v>12</v>
      </c>
      <c r="C297" s="1">
        <v>44810</v>
      </c>
      <c r="D297">
        <v>3844.6076390900998</v>
      </c>
      <c r="E297">
        <v>1</v>
      </c>
      <c r="F297" s="1">
        <f t="shared" si="8"/>
        <v>44805</v>
      </c>
      <c r="G297" s="2">
        <f t="shared" si="9"/>
        <v>3844.6076390900998</v>
      </c>
    </row>
    <row r="298" spans="1:7" x14ac:dyDescent="0.35">
      <c r="A298" t="s">
        <v>8</v>
      </c>
      <c r="B298" t="s">
        <v>12</v>
      </c>
      <c r="C298" s="1">
        <v>44817</v>
      </c>
      <c r="D298">
        <v>3838.7183080400901</v>
      </c>
      <c r="E298">
        <v>1</v>
      </c>
      <c r="F298" s="1">
        <f t="shared" si="8"/>
        <v>44805</v>
      </c>
      <c r="G298" s="2">
        <f t="shared" si="9"/>
        <v>3838.7183080400901</v>
      </c>
    </row>
    <row r="299" spans="1:7" x14ac:dyDescent="0.35">
      <c r="A299" t="s">
        <v>8</v>
      </c>
      <c r="B299" t="s">
        <v>12</v>
      </c>
      <c r="C299" s="1">
        <v>44824</v>
      </c>
      <c r="D299">
        <v>3829.6630977120299</v>
      </c>
      <c r="E299">
        <v>1</v>
      </c>
      <c r="F299" s="1">
        <f t="shared" si="8"/>
        <v>44835</v>
      </c>
      <c r="G299" s="2">
        <f t="shared" si="9"/>
        <v>3829.6630977120299</v>
      </c>
    </row>
    <row r="300" spans="1:7" x14ac:dyDescent="0.35">
      <c r="A300" t="s">
        <v>8</v>
      </c>
      <c r="B300" t="s">
        <v>12</v>
      </c>
      <c r="C300" s="1">
        <v>44831</v>
      </c>
      <c r="D300">
        <v>3827.2683883086002</v>
      </c>
      <c r="E300">
        <v>1</v>
      </c>
      <c r="F300" s="1">
        <f t="shared" si="8"/>
        <v>44835</v>
      </c>
      <c r="G300" s="2">
        <f t="shared" si="9"/>
        <v>3827.2683883086002</v>
      </c>
    </row>
    <row r="301" spans="1:7" x14ac:dyDescent="0.35">
      <c r="A301" t="s">
        <v>8</v>
      </c>
      <c r="B301" t="s">
        <v>12</v>
      </c>
      <c r="C301" s="1">
        <v>44838</v>
      </c>
      <c r="D301">
        <v>3825.8871329087101</v>
      </c>
      <c r="E301">
        <v>1</v>
      </c>
      <c r="F301" s="1">
        <f t="shared" si="8"/>
        <v>44835</v>
      </c>
      <c r="G301" s="2">
        <f t="shared" si="9"/>
        <v>3825.8871329087101</v>
      </c>
    </row>
    <row r="302" spans="1:7" x14ac:dyDescent="0.35">
      <c r="A302" t="s">
        <v>8</v>
      </c>
      <c r="B302" t="s">
        <v>12</v>
      </c>
      <c r="C302" s="1">
        <v>44845</v>
      </c>
      <c r="D302">
        <v>3848.7188537623101</v>
      </c>
      <c r="E302">
        <v>1</v>
      </c>
      <c r="F302" s="1">
        <f t="shared" si="8"/>
        <v>44835</v>
      </c>
      <c r="G302" s="2">
        <f t="shared" si="9"/>
        <v>3848.7188537623101</v>
      </c>
    </row>
    <row r="303" spans="1:7" x14ac:dyDescent="0.35">
      <c r="A303" t="s">
        <v>8</v>
      </c>
      <c r="B303" t="s">
        <v>12</v>
      </c>
      <c r="C303" s="1">
        <v>44852</v>
      </c>
      <c r="D303">
        <v>3864.8785152557498</v>
      </c>
      <c r="E303">
        <v>1</v>
      </c>
      <c r="F303" s="1">
        <f t="shared" si="8"/>
        <v>44866</v>
      </c>
      <c r="G303" s="2">
        <f t="shared" si="9"/>
        <v>3864.8785152557498</v>
      </c>
    </row>
    <row r="304" spans="1:7" x14ac:dyDescent="0.35">
      <c r="A304" t="s">
        <v>8</v>
      </c>
      <c r="B304" t="s">
        <v>12</v>
      </c>
      <c r="C304" s="1">
        <v>44859</v>
      </c>
      <c r="D304">
        <v>3859.11181081732</v>
      </c>
      <c r="E304">
        <v>1</v>
      </c>
      <c r="F304" s="1">
        <f t="shared" si="8"/>
        <v>44866</v>
      </c>
      <c r="G304" s="2">
        <f t="shared" si="9"/>
        <v>3859.11181081732</v>
      </c>
    </row>
    <row r="305" spans="1:7" x14ac:dyDescent="0.35">
      <c r="A305" t="s">
        <v>8</v>
      </c>
      <c r="B305" t="s">
        <v>12</v>
      </c>
      <c r="C305" s="1">
        <v>44866</v>
      </c>
      <c r="D305">
        <v>3855.5016591724102</v>
      </c>
      <c r="E305">
        <v>1</v>
      </c>
      <c r="F305" s="1">
        <f t="shared" si="8"/>
        <v>44866</v>
      </c>
      <c r="G305" s="2">
        <f t="shared" si="9"/>
        <v>3855.5016591724102</v>
      </c>
    </row>
    <row r="306" spans="1:7" x14ac:dyDescent="0.35">
      <c r="A306" t="s">
        <v>8</v>
      </c>
      <c r="B306" t="s">
        <v>12</v>
      </c>
      <c r="C306" s="1">
        <v>44873</v>
      </c>
      <c r="D306">
        <v>3830.77185922321</v>
      </c>
      <c r="E306">
        <v>1</v>
      </c>
      <c r="F306" s="1">
        <f t="shared" si="8"/>
        <v>44866</v>
      </c>
      <c r="G306" s="2">
        <f t="shared" si="9"/>
        <v>3830.77185922321</v>
      </c>
    </row>
    <row r="307" spans="1:7" x14ac:dyDescent="0.35">
      <c r="A307" t="s">
        <v>8</v>
      </c>
      <c r="B307" t="s">
        <v>12</v>
      </c>
      <c r="C307" s="1">
        <v>44880</v>
      </c>
      <c r="D307">
        <v>3794.24915297299</v>
      </c>
      <c r="E307">
        <v>1</v>
      </c>
      <c r="F307" s="1">
        <f t="shared" si="8"/>
        <v>44866</v>
      </c>
      <c r="G307" s="2">
        <f t="shared" si="9"/>
        <v>3794.24915297299</v>
      </c>
    </row>
    <row r="308" spans="1:7" x14ac:dyDescent="0.35">
      <c r="A308" t="s">
        <v>8</v>
      </c>
      <c r="B308" t="s">
        <v>12</v>
      </c>
      <c r="C308" s="1">
        <v>44887</v>
      </c>
      <c r="D308">
        <v>3803.2339062903502</v>
      </c>
      <c r="E308">
        <v>1</v>
      </c>
      <c r="F308" s="1">
        <f t="shared" si="8"/>
        <v>44896</v>
      </c>
      <c r="G308" s="2">
        <f t="shared" si="9"/>
        <v>3803.2339062903502</v>
      </c>
    </row>
    <row r="309" spans="1:7" x14ac:dyDescent="0.35">
      <c r="A309" t="s">
        <v>8</v>
      </c>
      <c r="B309" t="s">
        <v>12</v>
      </c>
      <c r="C309" s="1">
        <v>44894</v>
      </c>
      <c r="D309">
        <v>3814.7198588333099</v>
      </c>
      <c r="E309">
        <v>1</v>
      </c>
      <c r="F309" s="1">
        <f t="shared" si="8"/>
        <v>44896</v>
      </c>
      <c r="G309" s="2">
        <f t="shared" si="9"/>
        <v>3814.7198588333099</v>
      </c>
    </row>
    <row r="310" spans="1:7" x14ac:dyDescent="0.35">
      <c r="A310" t="s">
        <v>8</v>
      </c>
      <c r="B310" t="s">
        <v>12</v>
      </c>
      <c r="C310" s="1">
        <v>44901</v>
      </c>
      <c r="D310">
        <v>3822.3605564284098</v>
      </c>
      <c r="E310">
        <v>1</v>
      </c>
      <c r="F310" s="1">
        <f t="shared" si="8"/>
        <v>44896</v>
      </c>
      <c r="G310" s="2">
        <f t="shared" si="9"/>
        <v>3822.3605564284098</v>
      </c>
    </row>
    <row r="311" spans="1:7" x14ac:dyDescent="0.35">
      <c r="A311" t="s">
        <v>8</v>
      </c>
      <c r="B311" t="s">
        <v>12</v>
      </c>
      <c r="C311" s="1">
        <v>44908</v>
      </c>
      <c r="D311">
        <v>3831.9153973020002</v>
      </c>
      <c r="E311">
        <v>1</v>
      </c>
      <c r="F311" s="1">
        <f t="shared" si="8"/>
        <v>44896</v>
      </c>
      <c r="G311" s="2">
        <f t="shared" si="9"/>
        <v>3831.9153973020002</v>
      </c>
    </row>
    <row r="312" spans="1:7" x14ac:dyDescent="0.35">
      <c r="A312" t="s">
        <v>8</v>
      </c>
      <c r="B312" t="s">
        <v>12</v>
      </c>
      <c r="C312" s="1">
        <v>44915</v>
      </c>
      <c r="D312">
        <v>3845.0853504092402</v>
      </c>
      <c r="E312">
        <v>1</v>
      </c>
      <c r="F312" s="1">
        <f t="shared" si="8"/>
        <v>44927</v>
      </c>
      <c r="G312" s="2">
        <f t="shared" si="9"/>
        <v>3845.0853504092402</v>
      </c>
    </row>
    <row r="313" spans="1:7" x14ac:dyDescent="0.35">
      <c r="A313" t="s">
        <v>8</v>
      </c>
      <c r="B313" t="s">
        <v>12</v>
      </c>
      <c r="C313" s="1">
        <v>44922</v>
      </c>
      <c r="D313">
        <v>3842.6342732542898</v>
      </c>
      <c r="E313">
        <v>1</v>
      </c>
      <c r="F313" s="1">
        <f t="shared" si="8"/>
        <v>44927</v>
      </c>
      <c r="G313" s="2">
        <f t="shared" si="9"/>
        <v>3842.6342732542898</v>
      </c>
    </row>
    <row r="314" spans="1:7" x14ac:dyDescent="0.35">
      <c r="A314" t="s">
        <v>8</v>
      </c>
      <c r="B314" t="s">
        <v>12</v>
      </c>
      <c r="C314" s="1">
        <v>44929</v>
      </c>
      <c r="D314">
        <v>3841.6159919186298</v>
      </c>
      <c r="E314">
        <v>1</v>
      </c>
      <c r="F314" s="1">
        <f t="shared" si="8"/>
        <v>44927</v>
      </c>
      <c r="G314" s="2">
        <f t="shared" si="9"/>
        <v>3841.6159919186298</v>
      </c>
    </row>
    <row r="315" spans="1:7" x14ac:dyDescent="0.35">
      <c r="A315" t="s">
        <v>8</v>
      </c>
      <c r="B315" t="s">
        <v>12</v>
      </c>
      <c r="C315" s="1">
        <v>44936</v>
      </c>
      <c r="D315">
        <v>3822.2473112908901</v>
      </c>
      <c r="E315">
        <v>1</v>
      </c>
      <c r="F315" s="1">
        <f t="shared" si="8"/>
        <v>44927</v>
      </c>
      <c r="G315" s="2">
        <f t="shared" si="9"/>
        <v>3822.2473112908901</v>
      </c>
    </row>
    <row r="316" spans="1:7" x14ac:dyDescent="0.35">
      <c r="A316" t="s">
        <v>8</v>
      </c>
      <c r="B316" t="s">
        <v>12</v>
      </c>
      <c r="C316" s="1">
        <v>44943</v>
      </c>
      <c r="D316">
        <v>3798.3207842817101</v>
      </c>
      <c r="E316">
        <v>1</v>
      </c>
      <c r="F316" s="1">
        <f t="shared" si="8"/>
        <v>44958</v>
      </c>
      <c r="G316" s="2">
        <f t="shared" si="9"/>
        <v>3798.3207842817101</v>
      </c>
    </row>
    <row r="317" spans="1:7" x14ac:dyDescent="0.35">
      <c r="A317" t="s">
        <v>8</v>
      </c>
      <c r="B317" t="s">
        <v>12</v>
      </c>
      <c r="C317" s="1">
        <v>44950</v>
      </c>
      <c r="D317">
        <v>3798.0262751007599</v>
      </c>
      <c r="E317">
        <v>1</v>
      </c>
      <c r="F317" s="1">
        <f t="shared" si="8"/>
        <v>44958</v>
      </c>
      <c r="G317" s="2">
        <f t="shared" si="9"/>
        <v>3798.0262751007599</v>
      </c>
    </row>
    <row r="318" spans="1:7" x14ac:dyDescent="0.35">
      <c r="A318" t="s">
        <v>8</v>
      </c>
      <c r="B318" t="s">
        <v>12</v>
      </c>
      <c r="C318" s="1">
        <v>44957</v>
      </c>
      <c r="D318">
        <v>3790.3327939740502</v>
      </c>
      <c r="E318">
        <v>1</v>
      </c>
      <c r="F318" s="1">
        <f t="shared" si="8"/>
        <v>44958</v>
      </c>
      <c r="G318" s="2">
        <f t="shared" si="9"/>
        <v>3790.3327939740502</v>
      </c>
    </row>
    <row r="319" spans="1:7" x14ac:dyDescent="0.35">
      <c r="A319" t="s">
        <v>8</v>
      </c>
      <c r="B319" t="s">
        <v>12</v>
      </c>
      <c r="C319" s="1">
        <v>44964</v>
      </c>
      <c r="D319">
        <v>3803.9845284072398</v>
      </c>
      <c r="E319">
        <v>1</v>
      </c>
      <c r="F319" s="1">
        <f t="shared" si="8"/>
        <v>44958</v>
      </c>
      <c r="G319" s="2">
        <f t="shared" si="9"/>
        <v>3803.9845284072398</v>
      </c>
    </row>
    <row r="320" spans="1:7" x14ac:dyDescent="0.35">
      <c r="A320" t="s">
        <v>8</v>
      </c>
      <c r="B320" t="s">
        <v>12</v>
      </c>
      <c r="C320" s="1">
        <v>44971</v>
      </c>
      <c r="D320">
        <v>3829.95314238121</v>
      </c>
      <c r="E320">
        <v>1</v>
      </c>
      <c r="F320" s="1">
        <f t="shared" si="8"/>
        <v>44958</v>
      </c>
      <c r="G320" s="2">
        <f t="shared" si="9"/>
        <v>3829.95314238121</v>
      </c>
    </row>
    <row r="321" spans="1:7" x14ac:dyDescent="0.35">
      <c r="A321" t="s">
        <v>8</v>
      </c>
      <c r="B321" t="s">
        <v>12</v>
      </c>
      <c r="C321" s="1">
        <v>44978</v>
      </c>
      <c r="D321">
        <v>3825.34346334887</v>
      </c>
      <c r="E321">
        <v>1</v>
      </c>
      <c r="F321" s="1">
        <f t="shared" si="8"/>
        <v>44986</v>
      </c>
      <c r="G321" s="2">
        <f t="shared" si="9"/>
        <v>3825.34346334887</v>
      </c>
    </row>
    <row r="322" spans="1:7" x14ac:dyDescent="0.35">
      <c r="A322" t="s">
        <v>8</v>
      </c>
      <c r="B322" t="s">
        <v>12</v>
      </c>
      <c r="C322" s="1">
        <v>44985</v>
      </c>
      <c r="D322">
        <v>3806.46279474946</v>
      </c>
      <c r="E322">
        <v>1</v>
      </c>
      <c r="F322" s="1">
        <f t="shared" si="8"/>
        <v>44986</v>
      </c>
      <c r="G322" s="2">
        <f t="shared" si="9"/>
        <v>3806.46279474946</v>
      </c>
    </row>
    <row r="323" spans="1:7" x14ac:dyDescent="0.35">
      <c r="A323" t="s">
        <v>8</v>
      </c>
      <c r="B323" t="s">
        <v>12</v>
      </c>
      <c r="C323" s="1">
        <v>44992</v>
      </c>
      <c r="D323">
        <v>3802.1316619241502</v>
      </c>
      <c r="E323">
        <v>1</v>
      </c>
      <c r="F323" s="1">
        <f t="shared" ref="F323:F386" si="10">EOMONTH(C323, (DAY(C323) &gt; DAY(EOMONTH(C323, 0)) / 2) - 1) + 1</f>
        <v>44986</v>
      </c>
      <c r="G323" s="2">
        <f t="shared" ref="G323:G386" si="11">D323*E342</f>
        <v>3802.1316619241502</v>
      </c>
    </row>
    <row r="324" spans="1:7" x14ac:dyDescent="0.35">
      <c r="A324" t="s">
        <v>8</v>
      </c>
      <c r="B324" t="s">
        <v>12</v>
      </c>
      <c r="C324" s="1">
        <v>44999</v>
      </c>
      <c r="D324">
        <v>3805.3580247775699</v>
      </c>
      <c r="E324">
        <v>1</v>
      </c>
      <c r="F324" s="1">
        <f t="shared" si="10"/>
        <v>44986</v>
      </c>
      <c r="G324" s="2">
        <f t="shared" si="11"/>
        <v>3805.3580247775699</v>
      </c>
    </row>
    <row r="325" spans="1:7" x14ac:dyDescent="0.35">
      <c r="A325" t="s">
        <v>8</v>
      </c>
      <c r="B325" t="s">
        <v>12</v>
      </c>
      <c r="C325" s="1">
        <v>45006</v>
      </c>
      <c r="D325">
        <v>3806.0992815373802</v>
      </c>
      <c r="E325">
        <v>1</v>
      </c>
      <c r="F325" s="1">
        <f t="shared" si="10"/>
        <v>45017</v>
      </c>
      <c r="G325" s="2">
        <f t="shared" si="11"/>
        <v>3806.0992815373802</v>
      </c>
    </row>
    <row r="326" spans="1:7" x14ac:dyDescent="0.35">
      <c r="A326" t="s">
        <v>8</v>
      </c>
      <c r="B326" t="s">
        <v>12</v>
      </c>
      <c r="C326" s="1">
        <v>45013</v>
      </c>
      <c r="D326">
        <v>3816.88835403851</v>
      </c>
      <c r="E326">
        <v>1</v>
      </c>
      <c r="F326" s="1">
        <f t="shared" si="10"/>
        <v>45017</v>
      </c>
      <c r="G326" s="2">
        <f t="shared" si="11"/>
        <v>3816.88835403851</v>
      </c>
    </row>
    <row r="327" spans="1:7" x14ac:dyDescent="0.35">
      <c r="A327" t="s">
        <v>8</v>
      </c>
      <c r="B327" t="s">
        <v>12</v>
      </c>
      <c r="C327" s="1">
        <v>45020</v>
      </c>
      <c r="D327">
        <v>3829.3422682748301</v>
      </c>
      <c r="E327">
        <v>1</v>
      </c>
      <c r="F327" s="1">
        <f t="shared" si="10"/>
        <v>45017</v>
      </c>
      <c r="G327" s="2">
        <f t="shared" si="11"/>
        <v>3829.3422682748301</v>
      </c>
    </row>
    <row r="328" spans="1:7" x14ac:dyDescent="0.35">
      <c r="A328" t="s">
        <v>8</v>
      </c>
      <c r="B328" t="s">
        <v>12</v>
      </c>
      <c r="C328" s="1">
        <v>45027</v>
      </c>
      <c r="D328">
        <v>3838.2709037649302</v>
      </c>
      <c r="E328">
        <v>1</v>
      </c>
      <c r="F328" s="1">
        <f t="shared" si="10"/>
        <v>45017</v>
      </c>
      <c r="G328" s="2">
        <f t="shared" si="11"/>
        <v>3838.2709037649302</v>
      </c>
    </row>
    <row r="329" spans="1:7" x14ac:dyDescent="0.35">
      <c r="A329" t="s">
        <v>8</v>
      </c>
      <c r="B329" t="s">
        <v>12</v>
      </c>
      <c r="C329" s="1">
        <v>45034</v>
      </c>
      <c r="D329">
        <v>3825.66743128704</v>
      </c>
      <c r="E329">
        <v>1</v>
      </c>
      <c r="F329" s="1">
        <f t="shared" si="10"/>
        <v>45047</v>
      </c>
      <c r="G329" s="2">
        <f t="shared" si="11"/>
        <v>3825.66743128704</v>
      </c>
    </row>
    <row r="330" spans="1:7" x14ac:dyDescent="0.35">
      <c r="A330" t="s">
        <v>8</v>
      </c>
      <c r="B330" t="s">
        <v>12</v>
      </c>
      <c r="C330" s="1">
        <v>45041</v>
      </c>
      <c r="D330">
        <v>3840.3942756209999</v>
      </c>
      <c r="E330">
        <v>1</v>
      </c>
      <c r="F330" s="1">
        <f t="shared" si="10"/>
        <v>45047</v>
      </c>
      <c r="G330" s="2">
        <f t="shared" si="11"/>
        <v>3840.3942756209999</v>
      </c>
    </row>
    <row r="331" spans="1:7" x14ac:dyDescent="0.35">
      <c r="A331" t="s">
        <v>8</v>
      </c>
      <c r="B331" t="s">
        <v>12</v>
      </c>
      <c r="C331" s="1">
        <v>45048</v>
      </c>
      <c r="D331">
        <v>4216.2449227718098</v>
      </c>
      <c r="E331">
        <v>1</v>
      </c>
      <c r="F331" s="1">
        <f t="shared" si="10"/>
        <v>45047</v>
      </c>
      <c r="G331" s="2">
        <f t="shared" si="11"/>
        <v>4216.2449227718098</v>
      </c>
    </row>
    <row r="332" spans="1:7" x14ac:dyDescent="0.35">
      <c r="A332" t="s">
        <v>8</v>
      </c>
      <c r="B332" t="s">
        <v>12</v>
      </c>
      <c r="C332" s="1">
        <v>45055</v>
      </c>
      <c r="D332">
        <v>4225.3826964317996</v>
      </c>
      <c r="E332">
        <v>1</v>
      </c>
      <c r="F332" s="1">
        <f t="shared" si="10"/>
        <v>45047</v>
      </c>
      <c r="G332" s="2">
        <f t="shared" si="11"/>
        <v>4225.3826964317996</v>
      </c>
    </row>
    <row r="333" spans="1:7" x14ac:dyDescent="0.35">
      <c r="A333" t="s">
        <v>8</v>
      </c>
      <c r="B333" t="s">
        <v>12</v>
      </c>
      <c r="C333" s="1">
        <v>45062</v>
      </c>
      <c r="D333">
        <v>4232.95466696315</v>
      </c>
      <c r="E333">
        <v>1</v>
      </c>
      <c r="F333" s="1">
        <f t="shared" si="10"/>
        <v>45078</v>
      </c>
      <c r="G333" s="2">
        <f t="shared" si="11"/>
        <v>4232.95466696315</v>
      </c>
    </row>
    <row r="334" spans="1:7" x14ac:dyDescent="0.35">
      <c r="A334" t="s">
        <v>8</v>
      </c>
      <c r="B334" t="s">
        <v>12</v>
      </c>
      <c r="C334" s="1">
        <v>45069</v>
      </c>
      <c r="D334">
        <v>4232.1363252722203</v>
      </c>
      <c r="E334">
        <v>1</v>
      </c>
      <c r="F334" s="1">
        <f t="shared" si="10"/>
        <v>45078</v>
      </c>
      <c r="G334" s="2">
        <f t="shared" si="11"/>
        <v>4232.1363252722203</v>
      </c>
    </row>
    <row r="335" spans="1:7" x14ac:dyDescent="0.35">
      <c r="A335" t="s">
        <v>8</v>
      </c>
      <c r="B335" t="s">
        <v>12</v>
      </c>
      <c r="C335" s="1">
        <v>45076</v>
      </c>
      <c r="D335">
        <v>4241.9038059279701</v>
      </c>
      <c r="E335">
        <v>1</v>
      </c>
      <c r="F335" s="1">
        <f t="shared" si="10"/>
        <v>45078</v>
      </c>
      <c r="G335" s="2">
        <f t="shared" si="11"/>
        <v>4241.9038059279701</v>
      </c>
    </row>
    <row r="336" spans="1:7" x14ac:dyDescent="0.35">
      <c r="A336" t="s">
        <v>8</v>
      </c>
      <c r="B336" t="s">
        <v>12</v>
      </c>
      <c r="C336" s="1">
        <v>45083</v>
      </c>
      <c r="D336">
        <v>4242.2984719859696</v>
      </c>
      <c r="E336">
        <v>1</v>
      </c>
      <c r="F336" s="1">
        <f t="shared" si="10"/>
        <v>45078</v>
      </c>
      <c r="G336" s="2">
        <f t="shared" si="11"/>
        <v>4242.2984719859696</v>
      </c>
    </row>
    <row r="337" spans="1:7" x14ac:dyDescent="0.35">
      <c r="A337" t="s">
        <v>8</v>
      </c>
      <c r="B337" t="s">
        <v>12</v>
      </c>
      <c r="C337" s="1">
        <v>45090</v>
      </c>
      <c r="D337">
        <v>4244.4467472584502</v>
      </c>
      <c r="E337">
        <v>1</v>
      </c>
      <c r="F337" s="1">
        <f t="shared" si="10"/>
        <v>45078</v>
      </c>
      <c r="G337" s="2">
        <f t="shared" si="11"/>
        <v>4244.4467472584502</v>
      </c>
    </row>
    <row r="338" spans="1:7" x14ac:dyDescent="0.35">
      <c r="A338" t="s">
        <v>8</v>
      </c>
      <c r="B338" t="s">
        <v>12</v>
      </c>
      <c r="C338" s="1">
        <v>45097</v>
      </c>
      <c r="D338">
        <v>4249.9862673897796</v>
      </c>
      <c r="E338">
        <v>1</v>
      </c>
      <c r="F338" s="1">
        <f t="shared" si="10"/>
        <v>45108</v>
      </c>
      <c r="G338" s="2">
        <f t="shared" si="11"/>
        <v>4249.9862673897796</v>
      </c>
    </row>
    <row r="339" spans="1:7" x14ac:dyDescent="0.35">
      <c r="A339" t="s">
        <v>8</v>
      </c>
      <c r="B339" t="s">
        <v>12</v>
      </c>
      <c r="C339" s="1">
        <v>45104</v>
      </c>
      <c r="D339">
        <v>4245.0815737103003</v>
      </c>
      <c r="E339">
        <v>1</v>
      </c>
      <c r="F339" s="1">
        <f t="shared" si="10"/>
        <v>45108</v>
      </c>
      <c r="G339" s="2">
        <f t="shared" si="11"/>
        <v>4245.0815737103003</v>
      </c>
    </row>
    <row r="340" spans="1:7" x14ac:dyDescent="0.35">
      <c r="A340" t="s">
        <v>8</v>
      </c>
      <c r="B340" t="s">
        <v>12</v>
      </c>
      <c r="C340" s="1">
        <v>45111</v>
      </c>
      <c r="D340">
        <v>4236.9793474235203</v>
      </c>
      <c r="E340">
        <v>1</v>
      </c>
      <c r="F340" s="1">
        <f t="shared" si="10"/>
        <v>45108</v>
      </c>
      <c r="G340" s="2">
        <f t="shared" si="11"/>
        <v>4236.9793474235203</v>
      </c>
    </row>
    <row r="341" spans="1:7" x14ac:dyDescent="0.35">
      <c r="A341" t="s">
        <v>8</v>
      </c>
      <c r="B341" t="s">
        <v>12</v>
      </c>
      <c r="C341" s="1">
        <v>45118</v>
      </c>
      <c r="D341">
        <v>4232.5204334075797</v>
      </c>
      <c r="E341">
        <v>1</v>
      </c>
      <c r="F341" s="1">
        <f t="shared" si="10"/>
        <v>45108</v>
      </c>
      <c r="G341" s="2">
        <f t="shared" si="11"/>
        <v>4232.5204334075797</v>
      </c>
    </row>
    <row r="342" spans="1:7" x14ac:dyDescent="0.35">
      <c r="A342" t="s">
        <v>8</v>
      </c>
      <c r="B342" t="s">
        <v>12</v>
      </c>
      <c r="C342" s="1">
        <v>45125</v>
      </c>
      <c r="D342">
        <v>4248.49621304829</v>
      </c>
      <c r="E342">
        <v>1</v>
      </c>
      <c r="F342" s="1">
        <f t="shared" si="10"/>
        <v>45139</v>
      </c>
      <c r="G342" s="2">
        <f t="shared" si="11"/>
        <v>4248.49621304829</v>
      </c>
    </row>
    <row r="343" spans="1:7" x14ac:dyDescent="0.35">
      <c r="A343" t="s">
        <v>8</v>
      </c>
      <c r="B343" t="s">
        <v>12</v>
      </c>
      <c r="C343" s="1">
        <v>45132</v>
      </c>
      <c r="D343">
        <v>4249.8297306655004</v>
      </c>
      <c r="E343">
        <v>1</v>
      </c>
      <c r="F343" s="1">
        <f t="shared" si="10"/>
        <v>45139</v>
      </c>
      <c r="G343" s="2">
        <f t="shared" si="11"/>
        <v>4249.8297306655004</v>
      </c>
    </row>
    <row r="344" spans="1:7" x14ac:dyDescent="0.35">
      <c r="A344" t="s">
        <v>8</v>
      </c>
      <c r="B344" t="s">
        <v>12</v>
      </c>
      <c r="C344" s="1">
        <v>45139</v>
      </c>
      <c r="D344">
        <v>4258.8387084306596</v>
      </c>
      <c r="E344">
        <v>1</v>
      </c>
      <c r="F344" s="1">
        <f t="shared" si="10"/>
        <v>45139</v>
      </c>
      <c r="G344" s="2">
        <f t="shared" si="11"/>
        <v>4258.8387084306596</v>
      </c>
    </row>
    <row r="345" spans="1:7" x14ac:dyDescent="0.35">
      <c r="A345" t="s">
        <v>8</v>
      </c>
      <c r="B345" t="s">
        <v>12</v>
      </c>
      <c r="C345" s="1">
        <v>45146</v>
      </c>
      <c r="D345">
        <v>4255.1906155586803</v>
      </c>
      <c r="E345">
        <v>1</v>
      </c>
      <c r="F345" s="1">
        <f t="shared" si="10"/>
        <v>45139</v>
      </c>
      <c r="G345" s="2">
        <f t="shared" si="11"/>
        <v>4255.1906155586803</v>
      </c>
    </row>
    <row r="346" spans="1:7" x14ac:dyDescent="0.35">
      <c r="A346" t="s">
        <v>8</v>
      </c>
      <c r="B346" t="s">
        <v>12</v>
      </c>
      <c r="C346" s="1">
        <v>45153</v>
      </c>
      <c r="D346">
        <v>4262.7581538232298</v>
      </c>
      <c r="E346">
        <v>1</v>
      </c>
      <c r="F346" s="1">
        <f t="shared" si="10"/>
        <v>45139</v>
      </c>
      <c r="G346" s="2">
        <f t="shared" si="11"/>
        <v>4262.7581538232298</v>
      </c>
    </row>
    <row r="347" spans="1:7" x14ac:dyDescent="0.35">
      <c r="A347" t="s">
        <v>8</v>
      </c>
      <c r="B347" t="s">
        <v>12</v>
      </c>
      <c r="C347" s="1">
        <v>45160</v>
      </c>
      <c r="D347">
        <v>4272.8128205404601</v>
      </c>
      <c r="E347">
        <v>1</v>
      </c>
      <c r="F347" s="1">
        <f t="shared" si="10"/>
        <v>45170</v>
      </c>
      <c r="G347" s="2">
        <f t="shared" si="11"/>
        <v>4272.8128205404601</v>
      </c>
    </row>
    <row r="348" spans="1:7" x14ac:dyDescent="0.35">
      <c r="A348" t="s">
        <v>8</v>
      </c>
      <c r="B348" t="s">
        <v>12</v>
      </c>
      <c r="C348" s="1">
        <v>45167</v>
      </c>
      <c r="D348">
        <v>4278.3965847662603</v>
      </c>
      <c r="E348">
        <v>1</v>
      </c>
      <c r="F348" s="1">
        <f t="shared" si="10"/>
        <v>45170</v>
      </c>
      <c r="G348" s="2">
        <f t="shared" si="11"/>
        <v>4278.3965847662603</v>
      </c>
    </row>
    <row r="349" spans="1:7" x14ac:dyDescent="0.35">
      <c r="A349" t="s">
        <v>8</v>
      </c>
      <c r="B349" t="s">
        <v>12</v>
      </c>
      <c r="C349" s="1">
        <v>45174</v>
      </c>
      <c r="D349">
        <v>4279.60570602608</v>
      </c>
      <c r="E349">
        <v>1</v>
      </c>
      <c r="F349" s="1">
        <f t="shared" si="10"/>
        <v>45170</v>
      </c>
      <c r="G349" s="2">
        <f t="shared" si="11"/>
        <v>4279.60570602608</v>
      </c>
    </row>
    <row r="350" spans="1:7" x14ac:dyDescent="0.35">
      <c r="A350" t="s">
        <v>8</v>
      </c>
      <c r="B350" t="s">
        <v>12</v>
      </c>
      <c r="C350" s="1">
        <v>45181</v>
      </c>
      <c r="D350">
        <v>4272.4811871503198</v>
      </c>
      <c r="E350">
        <v>1</v>
      </c>
      <c r="F350" s="1">
        <f t="shared" si="10"/>
        <v>45170</v>
      </c>
      <c r="G350" s="2">
        <f t="shared" si="11"/>
        <v>4272.4811871503198</v>
      </c>
    </row>
    <row r="351" spans="1:7" x14ac:dyDescent="0.35">
      <c r="A351" t="s">
        <v>8</v>
      </c>
      <c r="B351" t="s">
        <v>12</v>
      </c>
      <c r="C351" s="1">
        <v>45188</v>
      </c>
      <c r="D351">
        <v>4268.9531393171601</v>
      </c>
      <c r="E351">
        <v>1</v>
      </c>
      <c r="F351" s="1">
        <f t="shared" si="10"/>
        <v>45200</v>
      </c>
      <c r="G351" s="2">
        <f t="shared" si="11"/>
        <v>4268.9531393171601</v>
      </c>
    </row>
    <row r="352" spans="1:7" x14ac:dyDescent="0.35">
      <c r="A352" t="s">
        <v>8</v>
      </c>
      <c r="B352" t="s">
        <v>12</v>
      </c>
      <c r="C352" s="1">
        <v>45195</v>
      </c>
      <c r="D352">
        <v>4276.4107158944898</v>
      </c>
      <c r="E352">
        <v>1</v>
      </c>
      <c r="F352" s="1">
        <f t="shared" si="10"/>
        <v>45200</v>
      </c>
      <c r="G352" s="2">
        <f t="shared" si="11"/>
        <v>4276.4107158944898</v>
      </c>
    </row>
    <row r="353" spans="1:7" x14ac:dyDescent="0.35">
      <c r="A353" t="s">
        <v>8</v>
      </c>
      <c r="B353" t="s">
        <v>12</v>
      </c>
      <c r="C353" s="1">
        <v>45202</v>
      </c>
      <c r="D353">
        <v>3919.17601678561</v>
      </c>
      <c r="E353">
        <v>1</v>
      </c>
      <c r="F353" s="1">
        <f t="shared" si="10"/>
        <v>45200</v>
      </c>
      <c r="G353" s="2">
        <f t="shared" si="11"/>
        <v>3919.17601678561</v>
      </c>
    </row>
    <row r="354" spans="1:7" x14ac:dyDescent="0.35">
      <c r="A354" t="s">
        <v>8</v>
      </c>
      <c r="B354" t="s">
        <v>12</v>
      </c>
      <c r="C354" s="1">
        <v>45209</v>
      </c>
      <c r="D354">
        <v>3934.65515324736</v>
      </c>
      <c r="E354">
        <v>1</v>
      </c>
      <c r="F354" s="1">
        <f t="shared" si="10"/>
        <v>45200</v>
      </c>
      <c r="G354" s="2">
        <f t="shared" si="11"/>
        <v>3934.65515324736</v>
      </c>
    </row>
    <row r="355" spans="1:7" x14ac:dyDescent="0.35">
      <c r="A355" t="s">
        <v>8</v>
      </c>
      <c r="B355" t="s">
        <v>12</v>
      </c>
      <c r="C355" s="1">
        <v>45216</v>
      </c>
      <c r="D355">
        <v>3956.2285889099899</v>
      </c>
      <c r="E355">
        <v>1</v>
      </c>
      <c r="F355" s="1">
        <f t="shared" si="10"/>
        <v>45231</v>
      </c>
      <c r="G355" s="2">
        <f t="shared" si="11"/>
        <v>3956.2285889099899</v>
      </c>
    </row>
    <row r="356" spans="1:7" x14ac:dyDescent="0.35">
      <c r="A356" t="s">
        <v>8</v>
      </c>
      <c r="B356" t="s">
        <v>12</v>
      </c>
      <c r="C356" s="1">
        <v>45223</v>
      </c>
      <c r="D356">
        <v>3933.4584710100298</v>
      </c>
      <c r="E356">
        <v>1</v>
      </c>
      <c r="F356" s="1">
        <f t="shared" si="10"/>
        <v>45231</v>
      </c>
      <c r="G356" s="2">
        <f t="shared" si="11"/>
        <v>3933.4584710100298</v>
      </c>
    </row>
    <row r="357" spans="1:7" x14ac:dyDescent="0.35">
      <c r="A357" t="s">
        <v>8</v>
      </c>
      <c r="B357" t="s">
        <v>12</v>
      </c>
      <c r="C357" s="1">
        <v>45230</v>
      </c>
      <c r="D357">
        <v>3910.46245393142</v>
      </c>
      <c r="E357">
        <v>1</v>
      </c>
      <c r="F357" s="1">
        <f t="shared" si="10"/>
        <v>45231</v>
      </c>
      <c r="G357" s="2">
        <f t="shared" si="11"/>
        <v>3910.46245393142</v>
      </c>
    </row>
    <row r="358" spans="1:7" x14ac:dyDescent="0.35">
      <c r="A358" t="s">
        <v>8</v>
      </c>
      <c r="B358" t="s">
        <v>12</v>
      </c>
      <c r="C358" s="1">
        <v>45237</v>
      </c>
      <c r="D358">
        <v>3919.1531473855698</v>
      </c>
      <c r="E358">
        <v>1</v>
      </c>
      <c r="F358" s="1">
        <f t="shared" si="10"/>
        <v>45231</v>
      </c>
      <c r="G358" s="2">
        <f t="shared" si="11"/>
        <v>3919.1531473855698</v>
      </c>
    </row>
    <row r="359" spans="1:7" x14ac:dyDescent="0.35">
      <c r="A359" t="s">
        <v>8</v>
      </c>
      <c r="B359" t="s">
        <v>12</v>
      </c>
      <c r="C359" s="1">
        <v>45244</v>
      </c>
      <c r="D359">
        <v>3911.5396076899001</v>
      </c>
      <c r="E359">
        <v>1</v>
      </c>
      <c r="F359" s="1">
        <f t="shared" si="10"/>
        <v>45231</v>
      </c>
      <c r="G359" s="2">
        <f t="shared" si="11"/>
        <v>3911.5396076899001</v>
      </c>
    </row>
    <row r="360" spans="1:7" x14ac:dyDescent="0.35">
      <c r="A360" t="s">
        <v>8</v>
      </c>
      <c r="B360" t="s">
        <v>12</v>
      </c>
      <c r="C360" s="1">
        <v>45251</v>
      </c>
      <c r="D360">
        <v>3905.3560044228502</v>
      </c>
      <c r="E360">
        <v>1</v>
      </c>
      <c r="F360" s="1">
        <f t="shared" si="10"/>
        <v>45261</v>
      </c>
      <c r="G360" s="2">
        <f t="shared" si="11"/>
        <v>3905.3560044228502</v>
      </c>
    </row>
    <row r="361" spans="1:7" x14ac:dyDescent="0.35">
      <c r="A361" t="s">
        <v>8</v>
      </c>
      <c r="B361" t="s">
        <v>12</v>
      </c>
      <c r="C361" s="1">
        <v>45258</v>
      </c>
      <c r="D361">
        <v>3908.2082269882999</v>
      </c>
      <c r="E361">
        <v>1</v>
      </c>
      <c r="F361" s="1">
        <f t="shared" si="10"/>
        <v>45261</v>
      </c>
      <c r="G361" s="2">
        <f t="shared" si="11"/>
        <v>3908.2082269882999</v>
      </c>
    </row>
    <row r="362" spans="1:7" x14ac:dyDescent="0.35">
      <c r="A362" t="s">
        <v>8</v>
      </c>
      <c r="B362" t="s">
        <v>12</v>
      </c>
      <c r="C362" s="1">
        <v>45265</v>
      </c>
      <c r="D362">
        <v>3920.9624395770102</v>
      </c>
      <c r="E362">
        <v>1</v>
      </c>
      <c r="F362" s="1">
        <f t="shared" si="10"/>
        <v>45261</v>
      </c>
      <c r="G362" s="2">
        <f t="shared" si="11"/>
        <v>3920.9624395770102</v>
      </c>
    </row>
    <row r="363" spans="1:7" x14ac:dyDescent="0.35">
      <c r="A363" t="s">
        <v>8</v>
      </c>
      <c r="B363" t="s">
        <v>12</v>
      </c>
      <c r="C363" s="1">
        <v>45272</v>
      </c>
      <c r="D363">
        <v>3935.2887764033399</v>
      </c>
      <c r="E363">
        <v>1</v>
      </c>
      <c r="F363" s="1">
        <f t="shared" si="10"/>
        <v>45261</v>
      </c>
      <c r="G363" s="2">
        <f t="shared" si="11"/>
        <v>3935.2887764033399</v>
      </c>
    </row>
    <row r="364" spans="1:7" x14ac:dyDescent="0.35">
      <c r="A364" t="s">
        <v>8</v>
      </c>
      <c r="B364" t="s">
        <v>12</v>
      </c>
      <c r="C364" s="1">
        <v>45279</v>
      </c>
      <c r="D364">
        <v>3935.5894088108498</v>
      </c>
      <c r="E364">
        <v>1</v>
      </c>
      <c r="F364" s="1">
        <f t="shared" si="10"/>
        <v>45292</v>
      </c>
      <c r="G364" s="2">
        <f t="shared" si="11"/>
        <v>3935.5894088108498</v>
      </c>
    </row>
    <row r="365" spans="1:7" x14ac:dyDescent="0.35">
      <c r="A365" t="s">
        <v>8</v>
      </c>
      <c r="B365" t="s">
        <v>12</v>
      </c>
      <c r="C365" s="1">
        <v>45286</v>
      </c>
      <c r="D365">
        <v>3842.99952087375</v>
      </c>
      <c r="E365">
        <v>1</v>
      </c>
      <c r="F365" s="1">
        <f t="shared" si="10"/>
        <v>45292</v>
      </c>
      <c r="G365" s="2">
        <f t="shared" si="11"/>
        <v>3842.99952087375</v>
      </c>
    </row>
    <row r="366" spans="1:7" x14ac:dyDescent="0.35">
      <c r="A366" t="s">
        <v>8</v>
      </c>
      <c r="B366" t="s">
        <v>12</v>
      </c>
      <c r="C366" s="1">
        <v>45293</v>
      </c>
      <c r="D366">
        <v>3841.9627816051998</v>
      </c>
      <c r="E366">
        <v>1</v>
      </c>
      <c r="F366" s="1">
        <f t="shared" si="10"/>
        <v>45292</v>
      </c>
      <c r="G366" s="2">
        <f t="shared" si="11"/>
        <v>3841.9627816051998</v>
      </c>
    </row>
    <row r="367" spans="1:7" x14ac:dyDescent="0.35">
      <c r="A367" t="s">
        <v>8</v>
      </c>
      <c r="B367" t="s">
        <v>12</v>
      </c>
      <c r="C367" s="1">
        <v>45300</v>
      </c>
      <c r="D367">
        <v>3822.6165369682899</v>
      </c>
      <c r="E367">
        <v>1</v>
      </c>
      <c r="F367" s="1">
        <f t="shared" si="10"/>
        <v>45292</v>
      </c>
      <c r="G367" s="2">
        <f t="shared" si="11"/>
        <v>3822.6165369682899</v>
      </c>
    </row>
    <row r="368" spans="1:7" x14ac:dyDescent="0.35">
      <c r="A368" t="s">
        <v>8</v>
      </c>
      <c r="B368" t="s">
        <v>12</v>
      </c>
      <c r="C368" s="1">
        <v>45307</v>
      </c>
      <c r="D368">
        <v>3798.79093275179</v>
      </c>
      <c r="E368">
        <v>1</v>
      </c>
      <c r="F368" s="1">
        <f t="shared" si="10"/>
        <v>45323</v>
      </c>
      <c r="G368" s="2">
        <f t="shared" si="11"/>
        <v>3798.79093275179</v>
      </c>
    </row>
    <row r="369" spans="1:7" x14ac:dyDescent="0.35">
      <c r="A369" t="s">
        <v>8</v>
      </c>
      <c r="B369" t="s">
        <v>12</v>
      </c>
      <c r="C369" s="1">
        <v>45314</v>
      </c>
      <c r="D369">
        <v>3798.4569403034102</v>
      </c>
      <c r="E369">
        <v>1</v>
      </c>
      <c r="F369" s="1">
        <f t="shared" si="10"/>
        <v>45323</v>
      </c>
      <c r="G369" s="2">
        <f t="shared" si="11"/>
        <v>3798.4569403034102</v>
      </c>
    </row>
    <row r="370" spans="1:7" x14ac:dyDescent="0.35">
      <c r="A370" t="s">
        <v>8</v>
      </c>
      <c r="B370" t="s">
        <v>12</v>
      </c>
      <c r="C370" s="1">
        <v>45321</v>
      </c>
      <c r="D370">
        <v>3790.75871405001</v>
      </c>
      <c r="E370">
        <v>1</v>
      </c>
      <c r="F370" s="1">
        <f t="shared" si="10"/>
        <v>45323</v>
      </c>
      <c r="G370" s="2">
        <f t="shared" si="11"/>
        <v>3790.75871405001</v>
      </c>
    </row>
    <row r="371" spans="1:7" x14ac:dyDescent="0.35">
      <c r="A371" t="s">
        <v>8</v>
      </c>
      <c r="B371" t="s">
        <v>12</v>
      </c>
      <c r="C371" s="1">
        <v>45328</v>
      </c>
      <c r="D371">
        <v>3804.3787658032202</v>
      </c>
      <c r="E371">
        <v>1</v>
      </c>
      <c r="F371" s="1">
        <f t="shared" si="10"/>
        <v>45323</v>
      </c>
      <c r="G371" s="2">
        <f t="shared" si="11"/>
        <v>3804.3787658032202</v>
      </c>
    </row>
    <row r="372" spans="1:7" x14ac:dyDescent="0.35">
      <c r="A372" t="s">
        <v>8</v>
      </c>
      <c r="B372" t="s">
        <v>12</v>
      </c>
      <c r="C372" s="1">
        <v>45335</v>
      </c>
      <c r="D372">
        <v>3830.2884038720399</v>
      </c>
      <c r="E372">
        <v>1</v>
      </c>
      <c r="F372" s="1">
        <f t="shared" si="10"/>
        <v>45323</v>
      </c>
      <c r="G372" s="2">
        <f t="shared" si="11"/>
        <v>3830.2884038720399</v>
      </c>
    </row>
    <row r="373" spans="1:7" x14ac:dyDescent="0.35">
      <c r="A373" t="s">
        <v>8</v>
      </c>
      <c r="B373" t="s">
        <v>12</v>
      </c>
      <c r="C373" s="1">
        <v>45342</v>
      </c>
      <c r="D373">
        <v>3825.6204122478898</v>
      </c>
      <c r="E373">
        <v>1</v>
      </c>
      <c r="F373" s="1">
        <f t="shared" si="10"/>
        <v>45352</v>
      </c>
      <c r="G373" s="2">
        <f t="shared" si="11"/>
        <v>3825.6204122478898</v>
      </c>
    </row>
    <row r="374" spans="1:7" x14ac:dyDescent="0.35">
      <c r="A374" t="s">
        <v>8</v>
      </c>
      <c r="B374" t="s">
        <v>12</v>
      </c>
      <c r="C374" s="1">
        <v>45349</v>
      </c>
      <c r="D374">
        <v>3806.7067538363599</v>
      </c>
      <c r="E374">
        <v>1</v>
      </c>
      <c r="F374" s="1">
        <f t="shared" si="10"/>
        <v>45352</v>
      </c>
      <c r="G374" s="2">
        <f t="shared" si="11"/>
        <v>3806.7067538363599</v>
      </c>
    </row>
    <row r="375" spans="1:7" x14ac:dyDescent="0.35">
      <c r="A375" t="s">
        <v>8</v>
      </c>
      <c r="B375" t="s">
        <v>12</v>
      </c>
      <c r="C375" s="1">
        <v>45356</v>
      </c>
      <c r="D375">
        <v>3802.34365970209</v>
      </c>
      <c r="E375">
        <v>1</v>
      </c>
      <c r="F375" s="1">
        <f t="shared" si="10"/>
        <v>45352</v>
      </c>
      <c r="G375" s="2">
        <f t="shared" si="11"/>
        <v>3802.34365970209</v>
      </c>
    </row>
    <row r="376" spans="1:7" x14ac:dyDescent="0.35">
      <c r="A376" t="s">
        <v>8</v>
      </c>
      <c r="B376" t="s">
        <v>12</v>
      </c>
      <c r="C376" s="1">
        <v>45363</v>
      </c>
      <c r="D376">
        <v>3805.5441277653799</v>
      </c>
      <c r="E376">
        <v>1</v>
      </c>
      <c r="F376" s="1">
        <f t="shared" si="10"/>
        <v>45352</v>
      </c>
      <c r="G376" s="2">
        <f t="shared" si="11"/>
        <v>3805.5441277653799</v>
      </c>
    </row>
    <row r="377" spans="1:7" x14ac:dyDescent="0.35">
      <c r="A377" t="s">
        <v>8</v>
      </c>
      <c r="B377" t="s">
        <v>12</v>
      </c>
      <c r="C377" s="1">
        <v>45370</v>
      </c>
      <c r="D377">
        <v>3806.2525138573501</v>
      </c>
      <c r="E377">
        <v>1</v>
      </c>
      <c r="F377" s="1">
        <f t="shared" si="10"/>
        <v>45383</v>
      </c>
      <c r="G377" s="2">
        <f t="shared" si="11"/>
        <v>3806.2525138573501</v>
      </c>
    </row>
    <row r="378" spans="1:7" x14ac:dyDescent="0.35">
      <c r="A378" t="s">
        <v>8</v>
      </c>
      <c r="B378" t="s">
        <v>12</v>
      </c>
      <c r="C378" s="1">
        <v>45377</v>
      </c>
      <c r="D378">
        <v>3817.0324750421</v>
      </c>
      <c r="E378">
        <v>1</v>
      </c>
      <c r="F378" s="1">
        <f t="shared" si="10"/>
        <v>45383</v>
      </c>
      <c r="G378" s="2">
        <f t="shared" si="11"/>
        <v>3817.0324750421</v>
      </c>
    </row>
    <row r="379" spans="1:7" x14ac:dyDescent="0.35">
      <c r="A379" t="s">
        <v>8</v>
      </c>
      <c r="B379" t="s">
        <v>12</v>
      </c>
      <c r="C379" s="1">
        <v>45384</v>
      </c>
      <c r="D379">
        <v>3829.4896221149502</v>
      </c>
      <c r="E379">
        <v>1</v>
      </c>
      <c r="F379" s="1">
        <f t="shared" si="10"/>
        <v>45383</v>
      </c>
      <c r="G379" s="2">
        <f t="shared" si="11"/>
        <v>3829.4896221149502</v>
      </c>
    </row>
    <row r="380" spans="1:7" x14ac:dyDescent="0.35">
      <c r="A380" t="s">
        <v>8</v>
      </c>
      <c r="B380" t="s">
        <v>12</v>
      </c>
      <c r="C380" s="1">
        <v>45391</v>
      </c>
      <c r="D380">
        <v>3838.4039420081599</v>
      </c>
      <c r="E380">
        <v>1</v>
      </c>
      <c r="F380" s="1">
        <f t="shared" si="10"/>
        <v>45383</v>
      </c>
      <c r="G380" s="2">
        <f t="shared" si="11"/>
        <v>3838.4039420081599</v>
      </c>
    </row>
    <row r="381" spans="1:7" x14ac:dyDescent="0.35">
      <c r="A381" t="s">
        <v>8</v>
      </c>
      <c r="B381" t="s">
        <v>12</v>
      </c>
      <c r="C381" s="1">
        <v>45398</v>
      </c>
      <c r="D381">
        <v>3825.7970825510702</v>
      </c>
      <c r="E381">
        <v>1</v>
      </c>
      <c r="F381" s="1">
        <f t="shared" si="10"/>
        <v>45413</v>
      </c>
      <c r="G381" s="2">
        <f t="shared" si="11"/>
        <v>3825.7970825510702</v>
      </c>
    </row>
    <row r="382" spans="1:7" x14ac:dyDescent="0.35">
      <c r="A382" t="s">
        <v>8</v>
      </c>
      <c r="B382" t="s">
        <v>12</v>
      </c>
      <c r="C382" s="1">
        <v>45405</v>
      </c>
      <c r="D382">
        <v>3840.5386658409602</v>
      </c>
      <c r="E382">
        <v>1</v>
      </c>
      <c r="F382" s="1">
        <f t="shared" si="10"/>
        <v>45413</v>
      </c>
      <c r="G382" s="2">
        <f t="shared" si="11"/>
        <v>3840.5386658409602</v>
      </c>
    </row>
    <row r="383" spans="1:7" x14ac:dyDescent="0.35">
      <c r="A383" t="s">
        <v>8</v>
      </c>
      <c r="B383" t="s">
        <v>12</v>
      </c>
      <c r="C383" s="1">
        <v>45412</v>
      </c>
      <c r="D383">
        <v>4216.4010662270703</v>
      </c>
      <c r="E383">
        <v>1</v>
      </c>
      <c r="F383" s="1">
        <f t="shared" si="10"/>
        <v>45413</v>
      </c>
      <c r="G383" s="2">
        <f t="shared" si="11"/>
        <v>4216.4010662270703</v>
      </c>
    </row>
    <row r="384" spans="1:7" x14ac:dyDescent="0.35">
      <c r="A384" t="s">
        <v>8</v>
      </c>
      <c r="B384" t="s">
        <v>12</v>
      </c>
      <c r="C384" s="1">
        <v>45419</v>
      </c>
      <c r="D384">
        <v>4225.5236197751201</v>
      </c>
      <c r="E384">
        <v>1</v>
      </c>
      <c r="F384" s="1">
        <f t="shared" si="10"/>
        <v>45413</v>
      </c>
      <c r="G384" s="2">
        <f t="shared" si="11"/>
        <v>4225.5236197751201</v>
      </c>
    </row>
    <row r="385" spans="1:7" x14ac:dyDescent="0.35">
      <c r="A385" t="s">
        <v>8</v>
      </c>
      <c r="B385" t="s">
        <v>12</v>
      </c>
      <c r="C385" s="1">
        <v>45426</v>
      </c>
      <c r="D385">
        <v>4233.08306881731</v>
      </c>
      <c r="E385">
        <v>1</v>
      </c>
      <c r="F385" s="1">
        <f t="shared" si="10"/>
        <v>45413</v>
      </c>
      <c r="G385" s="2">
        <f t="shared" si="11"/>
        <v>4233.08306881731</v>
      </c>
    </row>
    <row r="386" spans="1:7" x14ac:dyDescent="0.35">
      <c r="A386" t="s">
        <v>8</v>
      </c>
      <c r="B386" t="s">
        <v>12</v>
      </c>
      <c r="C386" s="1">
        <v>45433</v>
      </c>
      <c r="D386">
        <v>4232.2756098581403</v>
      </c>
      <c r="E386">
        <v>1</v>
      </c>
      <c r="F386" s="1">
        <f t="shared" si="10"/>
        <v>45444</v>
      </c>
      <c r="G386" s="2">
        <f t="shared" si="11"/>
        <v>4232.2756098581403</v>
      </c>
    </row>
    <row r="387" spans="1:7" x14ac:dyDescent="0.35">
      <c r="A387" t="s">
        <v>8</v>
      </c>
      <c r="B387" t="s">
        <v>12</v>
      </c>
      <c r="C387" s="1">
        <v>45440</v>
      </c>
      <c r="D387">
        <v>4242.0537047204898</v>
      </c>
      <c r="E387">
        <v>1</v>
      </c>
      <c r="F387" s="1">
        <f t="shared" ref="F387:F450" si="12">EOMONTH(C387, (DAY(C387) &gt; DAY(EOMONTH(C387, 0)) / 2) - 1) + 1</f>
        <v>45444</v>
      </c>
      <c r="G387" s="2">
        <f t="shared" ref="G387:G450" si="13">D387*E406</f>
        <v>4242.0537047204898</v>
      </c>
    </row>
    <row r="388" spans="1:7" x14ac:dyDescent="0.35">
      <c r="A388" t="s">
        <v>8</v>
      </c>
      <c r="B388" t="s">
        <v>12</v>
      </c>
      <c r="C388" s="1">
        <v>45447</v>
      </c>
      <c r="D388">
        <v>4242.43486878781</v>
      </c>
      <c r="E388">
        <v>1</v>
      </c>
      <c r="F388" s="1">
        <f t="shared" si="12"/>
        <v>45444</v>
      </c>
      <c r="G388" s="2">
        <f t="shared" si="13"/>
        <v>4242.43486878781</v>
      </c>
    </row>
    <row r="389" spans="1:7" x14ac:dyDescent="0.35">
      <c r="A389" t="s">
        <v>8</v>
      </c>
      <c r="B389" t="s">
        <v>12</v>
      </c>
      <c r="C389" s="1">
        <v>45454</v>
      </c>
      <c r="D389">
        <v>4244.5735667228601</v>
      </c>
      <c r="E389">
        <v>1</v>
      </c>
      <c r="F389" s="1">
        <f t="shared" si="12"/>
        <v>45444</v>
      </c>
      <c r="G389" s="2">
        <f t="shared" si="13"/>
        <v>4244.5735667228601</v>
      </c>
    </row>
    <row r="390" spans="1:7" x14ac:dyDescent="0.35">
      <c r="A390" t="s">
        <v>8</v>
      </c>
      <c r="B390" t="s">
        <v>12</v>
      </c>
      <c r="C390" s="1">
        <v>45461</v>
      </c>
      <c r="D390">
        <v>4250.1243270145496</v>
      </c>
      <c r="E390">
        <v>1</v>
      </c>
      <c r="F390" s="1">
        <f t="shared" si="12"/>
        <v>45474</v>
      </c>
      <c r="G390" s="2">
        <f t="shared" si="13"/>
        <v>4250.1243270145496</v>
      </c>
    </row>
    <row r="391" spans="1:7" x14ac:dyDescent="0.35">
      <c r="A391" t="s">
        <v>8</v>
      </c>
      <c r="B391" t="s">
        <v>12</v>
      </c>
      <c r="C391" s="1">
        <v>45468</v>
      </c>
      <c r="D391">
        <v>4245.22863432759</v>
      </c>
      <c r="E391">
        <v>1</v>
      </c>
      <c r="F391" s="1">
        <f t="shared" si="12"/>
        <v>45474</v>
      </c>
      <c r="G391" s="2">
        <f t="shared" si="13"/>
        <v>4245.22863432759</v>
      </c>
    </row>
    <row r="392" spans="1:7" x14ac:dyDescent="0.35">
      <c r="A392" t="s">
        <v>8</v>
      </c>
      <c r="B392" t="s">
        <v>12</v>
      </c>
      <c r="C392" s="1">
        <v>45475</v>
      </c>
      <c r="D392">
        <v>4237.1135082447299</v>
      </c>
      <c r="E392">
        <v>1</v>
      </c>
      <c r="F392" s="1">
        <f t="shared" si="12"/>
        <v>45474</v>
      </c>
      <c r="G392" s="2">
        <f t="shared" si="13"/>
        <v>4237.1135082447299</v>
      </c>
    </row>
    <row r="393" spans="1:7" x14ac:dyDescent="0.35">
      <c r="A393" t="s">
        <v>8</v>
      </c>
      <c r="B393" t="s">
        <v>12</v>
      </c>
      <c r="C393" s="1">
        <v>45482</v>
      </c>
      <c r="D393">
        <v>4232.6456079253503</v>
      </c>
      <c r="E393">
        <v>1</v>
      </c>
      <c r="F393" s="1">
        <f t="shared" si="12"/>
        <v>45474</v>
      </c>
      <c r="G393" s="2">
        <f t="shared" si="13"/>
        <v>4232.6456079253503</v>
      </c>
    </row>
    <row r="394" spans="1:7" x14ac:dyDescent="0.35">
      <c r="A394" t="s">
        <v>8</v>
      </c>
      <c r="B394" t="s">
        <v>12</v>
      </c>
      <c r="C394" s="1">
        <v>45489</v>
      </c>
      <c r="D394">
        <v>4248.6330015727299</v>
      </c>
      <c r="E394">
        <v>1</v>
      </c>
      <c r="F394" s="1">
        <f t="shared" si="12"/>
        <v>45505</v>
      </c>
      <c r="G394" s="2">
        <f t="shared" si="13"/>
        <v>4248.6330015727299</v>
      </c>
    </row>
    <row r="395" spans="1:7" x14ac:dyDescent="0.35">
      <c r="A395" t="s">
        <v>8</v>
      </c>
      <c r="B395" t="s">
        <v>12</v>
      </c>
      <c r="C395" s="1">
        <v>45496</v>
      </c>
      <c r="D395">
        <v>4249.9739152145103</v>
      </c>
      <c r="E395">
        <v>1</v>
      </c>
      <c r="F395" s="1">
        <f t="shared" si="12"/>
        <v>45505</v>
      </c>
      <c r="G395" s="2">
        <f t="shared" si="13"/>
        <v>4249.9739152145103</v>
      </c>
    </row>
    <row r="396" spans="1:7" x14ac:dyDescent="0.35">
      <c r="A396" t="s">
        <v>8</v>
      </c>
      <c r="B396" t="s">
        <v>12</v>
      </c>
      <c r="C396" s="1">
        <v>45503</v>
      </c>
      <c r="D396">
        <v>4258.9701554124103</v>
      </c>
      <c r="E396">
        <v>1</v>
      </c>
      <c r="F396" s="1">
        <f t="shared" si="12"/>
        <v>45505</v>
      </c>
      <c r="G396" s="2">
        <f t="shared" si="13"/>
        <v>4258.9701554124103</v>
      </c>
    </row>
    <row r="397" spans="1:7" x14ac:dyDescent="0.35">
      <c r="A397" t="s">
        <v>8</v>
      </c>
      <c r="B397" t="s">
        <v>12</v>
      </c>
      <c r="C397" s="1">
        <v>45510</v>
      </c>
      <c r="D397">
        <v>4255.3135363907904</v>
      </c>
      <c r="E397">
        <v>1</v>
      </c>
      <c r="F397" s="1">
        <f t="shared" si="12"/>
        <v>45505</v>
      </c>
      <c r="G397" s="2">
        <f t="shared" si="13"/>
        <v>4255.3135363907904</v>
      </c>
    </row>
    <row r="398" spans="1:7" x14ac:dyDescent="0.35">
      <c r="A398" t="s">
        <v>8</v>
      </c>
      <c r="B398" t="s">
        <v>12</v>
      </c>
      <c r="C398" s="1">
        <v>45517</v>
      </c>
      <c r="D398">
        <v>4262.89012797948</v>
      </c>
      <c r="E398">
        <v>1</v>
      </c>
      <c r="F398" s="1">
        <f t="shared" si="12"/>
        <v>45505</v>
      </c>
      <c r="G398" s="2">
        <f t="shared" si="13"/>
        <v>4262.89012797948</v>
      </c>
    </row>
    <row r="399" spans="1:7" x14ac:dyDescent="0.35">
      <c r="A399" t="s">
        <v>8</v>
      </c>
      <c r="B399" t="s">
        <v>12</v>
      </c>
      <c r="C399" s="1">
        <v>45524</v>
      </c>
      <c r="D399">
        <v>4272.9543633898102</v>
      </c>
      <c r="E399">
        <v>1</v>
      </c>
      <c r="F399" s="1">
        <f t="shared" si="12"/>
        <v>45536</v>
      </c>
      <c r="G399" s="2">
        <f t="shared" si="13"/>
        <v>4272.9543633898102</v>
      </c>
    </row>
    <row r="400" spans="1:7" x14ac:dyDescent="0.35">
      <c r="A400" t="s">
        <v>8</v>
      </c>
      <c r="B400" t="s">
        <v>12</v>
      </c>
      <c r="C400" s="1">
        <v>45531</v>
      </c>
      <c r="D400">
        <v>4278.5281043136101</v>
      </c>
      <c r="E400">
        <v>1</v>
      </c>
      <c r="F400" s="1">
        <f t="shared" si="12"/>
        <v>45536</v>
      </c>
      <c r="G400" s="2">
        <f t="shared" si="13"/>
        <v>4278.5281043136101</v>
      </c>
    </row>
    <row r="401" spans="1:7" x14ac:dyDescent="0.35">
      <c r="A401" t="s">
        <v>8</v>
      </c>
      <c r="B401" t="s">
        <v>12</v>
      </c>
      <c r="C401" s="1">
        <v>45538</v>
      </c>
      <c r="D401">
        <v>4279.7321278661102</v>
      </c>
      <c r="E401">
        <v>1</v>
      </c>
      <c r="F401" s="1">
        <f t="shared" si="12"/>
        <v>45536</v>
      </c>
      <c r="G401" s="2">
        <f t="shared" si="13"/>
        <v>4279.7321278661102</v>
      </c>
    </row>
    <row r="402" spans="1:7" x14ac:dyDescent="0.35">
      <c r="A402" t="s">
        <v>8</v>
      </c>
      <c r="B402" t="s">
        <v>12</v>
      </c>
      <c r="C402" s="1">
        <v>45545</v>
      </c>
      <c r="D402">
        <v>4272.6162517820303</v>
      </c>
      <c r="E402">
        <v>1</v>
      </c>
      <c r="F402" s="1">
        <f t="shared" si="12"/>
        <v>45536</v>
      </c>
      <c r="G402" s="2">
        <f t="shared" si="13"/>
        <v>4272.6162517820303</v>
      </c>
    </row>
    <row r="403" spans="1:7" x14ac:dyDescent="0.35">
      <c r="A403" t="s">
        <v>8</v>
      </c>
      <c r="B403" t="s">
        <v>12</v>
      </c>
      <c r="C403" s="1">
        <v>45552</v>
      </c>
      <c r="D403">
        <v>4269.0962222906701</v>
      </c>
      <c r="E403">
        <v>1</v>
      </c>
      <c r="F403" s="1">
        <f t="shared" si="12"/>
        <v>45566</v>
      </c>
      <c r="G403" s="2">
        <f t="shared" si="13"/>
        <v>4269.0962222906701</v>
      </c>
    </row>
    <row r="404" spans="1:7" x14ac:dyDescent="0.35">
      <c r="A404" t="s">
        <v>8</v>
      </c>
      <c r="B404" t="s">
        <v>12</v>
      </c>
      <c r="C404" s="1">
        <v>45559</v>
      </c>
      <c r="D404">
        <v>4276.54466252577</v>
      </c>
      <c r="E404">
        <v>1</v>
      </c>
      <c r="F404" s="1">
        <f t="shared" si="12"/>
        <v>45566</v>
      </c>
      <c r="G404" s="2">
        <f t="shared" si="13"/>
        <v>4276.54466252577</v>
      </c>
    </row>
    <row r="405" spans="1:7" x14ac:dyDescent="0.35">
      <c r="A405" t="s">
        <v>8</v>
      </c>
      <c r="B405" t="s">
        <v>12</v>
      </c>
      <c r="C405" s="1">
        <v>45566</v>
      </c>
      <c r="D405">
        <v>3919.3018053214901</v>
      </c>
      <c r="E405">
        <v>1</v>
      </c>
      <c r="F405" s="1">
        <f t="shared" si="12"/>
        <v>45566</v>
      </c>
      <c r="G405" s="2">
        <f t="shared" si="13"/>
        <v>3919.3018053214901</v>
      </c>
    </row>
    <row r="406" spans="1:7" x14ac:dyDescent="0.35">
      <c r="A406" t="s">
        <v>8</v>
      </c>
      <c r="B406" t="s">
        <v>12</v>
      </c>
      <c r="C406" s="1">
        <v>45573</v>
      </c>
      <c r="D406">
        <v>3934.7885599503602</v>
      </c>
      <c r="E406">
        <v>1</v>
      </c>
      <c r="F406" s="1">
        <f t="shared" si="12"/>
        <v>45566</v>
      </c>
      <c r="G406" s="2">
        <f t="shared" si="13"/>
        <v>3934.7885599503602</v>
      </c>
    </row>
    <row r="407" spans="1:7" x14ac:dyDescent="0.35">
      <c r="A407" t="s">
        <v>8</v>
      </c>
      <c r="B407" t="s">
        <v>12</v>
      </c>
      <c r="C407" s="1">
        <v>45580</v>
      </c>
      <c r="D407">
        <v>3956.3690399197399</v>
      </c>
      <c r="E407">
        <v>1</v>
      </c>
      <c r="F407" s="1">
        <f t="shared" si="12"/>
        <v>45566</v>
      </c>
      <c r="G407" s="2">
        <f t="shared" si="13"/>
        <v>3956.3690399197399</v>
      </c>
    </row>
    <row r="408" spans="1:7" x14ac:dyDescent="0.35">
      <c r="A408" t="s">
        <v>8</v>
      </c>
      <c r="B408" t="s">
        <v>12</v>
      </c>
      <c r="C408" s="1">
        <v>45587</v>
      </c>
      <c r="D408">
        <v>3933.5855671432901</v>
      </c>
      <c r="E408">
        <v>1</v>
      </c>
      <c r="F408" s="1">
        <f t="shared" si="12"/>
        <v>45597</v>
      </c>
      <c r="G408" s="2">
        <f t="shared" si="13"/>
        <v>3933.5855671432901</v>
      </c>
    </row>
    <row r="409" spans="1:7" x14ac:dyDescent="0.35">
      <c r="A409" t="s">
        <v>8</v>
      </c>
      <c r="B409" t="s">
        <v>12</v>
      </c>
      <c r="C409" s="1">
        <v>45594</v>
      </c>
      <c r="D409">
        <v>3910.5804984311999</v>
      </c>
      <c r="E409">
        <v>1</v>
      </c>
      <c r="F409" s="1">
        <f t="shared" si="12"/>
        <v>45597</v>
      </c>
      <c r="G409" s="2">
        <f t="shared" si="13"/>
        <v>3910.5804984311999</v>
      </c>
    </row>
    <row r="410" spans="1:7" x14ac:dyDescent="0.35">
      <c r="A410" t="s">
        <v>8</v>
      </c>
      <c r="B410" t="s">
        <v>12</v>
      </c>
      <c r="C410" s="1">
        <v>45601</v>
      </c>
      <c r="D410">
        <v>3919.27444269739</v>
      </c>
      <c r="E410">
        <v>1</v>
      </c>
      <c r="F410" s="1">
        <f t="shared" si="12"/>
        <v>45597</v>
      </c>
      <c r="G410" s="2">
        <f t="shared" si="13"/>
        <v>3919.27444269739</v>
      </c>
    </row>
    <row r="411" spans="1:7" x14ac:dyDescent="0.35">
      <c r="A411" t="s">
        <v>8</v>
      </c>
      <c r="B411" t="s">
        <v>12</v>
      </c>
      <c r="C411" s="1">
        <v>45608</v>
      </c>
      <c r="D411">
        <v>3911.6636103104802</v>
      </c>
      <c r="E411">
        <v>1</v>
      </c>
      <c r="F411" s="1">
        <f t="shared" si="12"/>
        <v>45597</v>
      </c>
      <c r="G411" s="2">
        <f t="shared" si="13"/>
        <v>3911.6636103104802</v>
      </c>
    </row>
    <row r="412" spans="1:7" x14ac:dyDescent="0.35">
      <c r="A412" t="s">
        <v>8</v>
      </c>
      <c r="B412" t="s">
        <v>12</v>
      </c>
      <c r="C412" s="1">
        <v>45615</v>
      </c>
      <c r="D412">
        <v>3905.4712716641702</v>
      </c>
      <c r="E412">
        <v>1</v>
      </c>
      <c r="F412" s="1">
        <f t="shared" si="12"/>
        <v>45627</v>
      </c>
      <c r="G412" s="2">
        <f t="shared" si="13"/>
        <v>3905.4712716641702</v>
      </c>
    </row>
    <row r="413" spans="1:7" x14ac:dyDescent="0.35">
      <c r="A413" t="s">
        <v>8</v>
      </c>
      <c r="B413" t="s">
        <v>12</v>
      </c>
      <c r="C413" s="1">
        <v>45622</v>
      </c>
      <c r="D413">
        <v>3908.3305533206099</v>
      </c>
      <c r="E413">
        <v>1</v>
      </c>
      <c r="F413" s="1">
        <f t="shared" si="12"/>
        <v>45627</v>
      </c>
      <c r="G413" s="2">
        <f t="shared" si="13"/>
        <v>3908.3305533206099</v>
      </c>
    </row>
    <row r="414" spans="1:7" x14ac:dyDescent="0.35">
      <c r="A414" t="s">
        <v>8</v>
      </c>
      <c r="B414" t="s">
        <v>12</v>
      </c>
      <c r="C414" s="1">
        <v>45629</v>
      </c>
      <c r="D414">
        <v>3921.0886518656598</v>
      </c>
      <c r="E414">
        <v>1</v>
      </c>
      <c r="F414" s="1">
        <f t="shared" si="12"/>
        <v>45627</v>
      </c>
      <c r="G414" s="2">
        <f t="shared" si="13"/>
        <v>3921.0886518656598</v>
      </c>
    </row>
    <row r="415" spans="1:7" x14ac:dyDescent="0.35">
      <c r="A415" t="s">
        <v>8</v>
      </c>
      <c r="B415" t="s">
        <v>12</v>
      </c>
      <c r="C415" s="1">
        <v>45636</v>
      </c>
      <c r="D415">
        <v>3935.41863930102</v>
      </c>
      <c r="E415">
        <v>1</v>
      </c>
      <c r="F415" s="1">
        <f t="shared" si="12"/>
        <v>45627</v>
      </c>
      <c r="G415" s="2">
        <f t="shared" si="13"/>
        <v>3935.41863930102</v>
      </c>
    </row>
    <row r="416" spans="1:7" x14ac:dyDescent="0.35">
      <c r="A416" t="s">
        <v>8</v>
      </c>
      <c r="B416" t="s">
        <v>12</v>
      </c>
      <c r="C416" s="1">
        <v>45643</v>
      </c>
      <c r="D416">
        <v>3935.7249200927899</v>
      </c>
      <c r="E416">
        <v>1</v>
      </c>
      <c r="F416" s="1">
        <f t="shared" si="12"/>
        <v>45658</v>
      </c>
      <c r="G416" s="2">
        <f t="shared" si="13"/>
        <v>3935.7249200927899</v>
      </c>
    </row>
    <row r="417" spans="1:7" x14ac:dyDescent="0.35">
      <c r="A417" t="s">
        <v>8</v>
      </c>
      <c r="B417" t="s">
        <v>12</v>
      </c>
      <c r="C417" s="1">
        <v>45650</v>
      </c>
      <c r="D417">
        <v>3843.1375412416701</v>
      </c>
      <c r="E417">
        <v>1</v>
      </c>
      <c r="F417" s="1">
        <f t="shared" si="12"/>
        <v>45658</v>
      </c>
      <c r="G417" s="2">
        <f t="shared" si="13"/>
        <v>3843.1375412416701</v>
      </c>
    </row>
    <row r="418" spans="1:7" x14ac:dyDescent="0.35">
      <c r="A418" t="s">
        <v>8</v>
      </c>
      <c r="B418" t="s">
        <v>13</v>
      </c>
      <c r="C418" s="1">
        <v>44201</v>
      </c>
      <c r="D418">
        <v>-50.7441845814229</v>
      </c>
      <c r="E418">
        <v>1</v>
      </c>
      <c r="F418" s="1">
        <f t="shared" si="12"/>
        <v>44197</v>
      </c>
      <c r="G418" s="2">
        <f t="shared" si="13"/>
        <v>-50.7441845814229</v>
      </c>
    </row>
    <row r="419" spans="1:7" x14ac:dyDescent="0.35">
      <c r="A419" t="s">
        <v>8</v>
      </c>
      <c r="B419" t="s">
        <v>13</v>
      </c>
      <c r="C419" s="1">
        <v>44208</v>
      </c>
      <c r="D419">
        <v>-56.644102581789703</v>
      </c>
      <c r="E419">
        <v>1</v>
      </c>
      <c r="F419" s="1">
        <f t="shared" si="12"/>
        <v>44197</v>
      </c>
      <c r="G419" s="2">
        <f t="shared" si="13"/>
        <v>-56.644102581789703</v>
      </c>
    </row>
    <row r="420" spans="1:7" x14ac:dyDescent="0.35">
      <c r="A420" t="s">
        <v>8</v>
      </c>
      <c r="B420" t="s">
        <v>13</v>
      </c>
      <c r="C420" s="1">
        <v>44215</v>
      </c>
      <c r="D420">
        <v>-81.583888719448396</v>
      </c>
      <c r="E420">
        <v>1</v>
      </c>
      <c r="F420" s="1">
        <f t="shared" si="12"/>
        <v>44228</v>
      </c>
      <c r="G420" s="2">
        <f t="shared" si="13"/>
        <v>-81.583888719448396</v>
      </c>
    </row>
    <row r="421" spans="1:7" x14ac:dyDescent="0.35">
      <c r="A421" t="s">
        <v>8</v>
      </c>
      <c r="B421" t="s">
        <v>13</v>
      </c>
      <c r="C421" s="1">
        <v>44222</v>
      </c>
      <c r="D421">
        <v>-138.886309388938</v>
      </c>
      <c r="E421">
        <v>1</v>
      </c>
      <c r="F421" s="1">
        <f t="shared" si="12"/>
        <v>44228</v>
      </c>
      <c r="G421" s="2">
        <f t="shared" si="13"/>
        <v>-138.886309388938</v>
      </c>
    </row>
    <row r="422" spans="1:7" x14ac:dyDescent="0.35">
      <c r="A422" t="s">
        <v>8</v>
      </c>
      <c r="B422" t="s">
        <v>13</v>
      </c>
      <c r="C422" s="1">
        <v>44229</v>
      </c>
      <c r="D422">
        <v>-130.28035768469701</v>
      </c>
      <c r="E422">
        <v>1</v>
      </c>
      <c r="F422" s="1">
        <f t="shared" si="12"/>
        <v>44228</v>
      </c>
      <c r="G422" s="2">
        <f t="shared" si="13"/>
        <v>-130.28035768469701</v>
      </c>
    </row>
    <row r="423" spans="1:7" x14ac:dyDescent="0.35">
      <c r="A423" t="s">
        <v>8</v>
      </c>
      <c r="B423" t="s">
        <v>13</v>
      </c>
      <c r="C423" s="1">
        <v>44236</v>
      </c>
      <c r="D423">
        <v>-106.80542260351901</v>
      </c>
      <c r="E423">
        <v>1</v>
      </c>
      <c r="F423" s="1">
        <f t="shared" si="12"/>
        <v>44228</v>
      </c>
      <c r="G423" s="2">
        <f t="shared" si="13"/>
        <v>-106.80542260351901</v>
      </c>
    </row>
    <row r="424" spans="1:7" x14ac:dyDescent="0.35">
      <c r="A424" t="s">
        <v>8</v>
      </c>
      <c r="B424" t="s">
        <v>13</v>
      </c>
      <c r="C424" s="1">
        <v>44243</v>
      </c>
      <c r="D424">
        <v>-121.880764671501</v>
      </c>
      <c r="E424">
        <v>1</v>
      </c>
      <c r="F424" s="1">
        <f t="shared" si="12"/>
        <v>44256</v>
      </c>
      <c r="G424" s="2">
        <f t="shared" si="13"/>
        <v>-121.880764671501</v>
      </c>
    </row>
    <row r="425" spans="1:7" x14ac:dyDescent="0.35">
      <c r="A425" t="s">
        <v>8</v>
      </c>
      <c r="B425" t="s">
        <v>13</v>
      </c>
      <c r="C425" s="1">
        <v>44250</v>
      </c>
      <c r="D425">
        <v>-134.695074366575</v>
      </c>
      <c r="E425">
        <v>1</v>
      </c>
      <c r="F425" s="1">
        <f t="shared" si="12"/>
        <v>44256</v>
      </c>
      <c r="G425" s="2">
        <f t="shared" si="13"/>
        <v>-134.695074366575</v>
      </c>
    </row>
    <row r="426" spans="1:7" x14ac:dyDescent="0.35">
      <c r="A426" t="s">
        <v>8</v>
      </c>
      <c r="B426" t="s">
        <v>13</v>
      </c>
      <c r="C426" s="1">
        <v>44257</v>
      </c>
      <c r="D426">
        <v>-108.75103565652999</v>
      </c>
      <c r="E426">
        <v>1</v>
      </c>
      <c r="F426" s="1">
        <f t="shared" si="12"/>
        <v>44256</v>
      </c>
      <c r="G426" s="2">
        <f t="shared" si="13"/>
        <v>-108.75103565652999</v>
      </c>
    </row>
    <row r="427" spans="1:7" x14ac:dyDescent="0.35">
      <c r="A427" t="s">
        <v>8</v>
      </c>
      <c r="B427" t="s">
        <v>13</v>
      </c>
      <c r="C427" s="1">
        <v>44264</v>
      </c>
      <c r="D427">
        <v>-94.038269511599296</v>
      </c>
      <c r="E427">
        <v>1</v>
      </c>
      <c r="F427" s="1">
        <f t="shared" si="12"/>
        <v>44256</v>
      </c>
      <c r="G427" s="2">
        <f t="shared" si="13"/>
        <v>-94.038269511599296</v>
      </c>
    </row>
    <row r="428" spans="1:7" x14ac:dyDescent="0.35">
      <c r="A428" t="s">
        <v>8</v>
      </c>
      <c r="B428" t="s">
        <v>13</v>
      </c>
      <c r="C428" s="1">
        <v>44271</v>
      </c>
      <c r="D428">
        <v>-82.1476967165394</v>
      </c>
      <c r="E428">
        <v>1</v>
      </c>
      <c r="F428" s="1">
        <f t="shared" si="12"/>
        <v>44287</v>
      </c>
      <c r="G428" s="2">
        <f t="shared" si="13"/>
        <v>-82.1476967165394</v>
      </c>
    </row>
    <row r="429" spans="1:7" x14ac:dyDescent="0.35">
      <c r="A429" t="s">
        <v>8</v>
      </c>
      <c r="B429" t="s">
        <v>13</v>
      </c>
      <c r="C429" s="1">
        <v>44278</v>
      </c>
      <c r="D429">
        <v>-58.533997397129902</v>
      </c>
      <c r="E429">
        <v>1</v>
      </c>
      <c r="F429" s="1">
        <f t="shared" si="12"/>
        <v>44287</v>
      </c>
      <c r="G429" s="2">
        <f t="shared" si="13"/>
        <v>-58.533997397129902</v>
      </c>
    </row>
    <row r="430" spans="1:7" x14ac:dyDescent="0.35">
      <c r="A430" t="s">
        <v>8</v>
      </c>
      <c r="B430" t="s">
        <v>13</v>
      </c>
      <c r="C430" s="1">
        <v>44285</v>
      </c>
      <c r="D430">
        <v>-35.563973870378099</v>
      </c>
      <c r="E430">
        <v>1</v>
      </c>
      <c r="F430" s="1">
        <f t="shared" si="12"/>
        <v>44287</v>
      </c>
      <c r="G430" s="2">
        <f t="shared" si="13"/>
        <v>-35.563973870378099</v>
      </c>
    </row>
    <row r="431" spans="1:7" x14ac:dyDescent="0.35">
      <c r="A431" t="s">
        <v>8</v>
      </c>
      <c r="B431" t="s">
        <v>13</v>
      </c>
      <c r="C431" s="1">
        <v>44292</v>
      </c>
      <c r="D431">
        <v>-119.41756616273101</v>
      </c>
      <c r="E431">
        <v>1</v>
      </c>
      <c r="F431" s="1">
        <f t="shared" si="12"/>
        <v>44287</v>
      </c>
      <c r="G431" s="2">
        <f t="shared" si="13"/>
        <v>-119.41756616273101</v>
      </c>
    </row>
    <row r="432" spans="1:7" x14ac:dyDescent="0.35">
      <c r="A432" t="s">
        <v>8</v>
      </c>
      <c r="B432" t="s">
        <v>13</v>
      </c>
      <c r="C432" s="1">
        <v>44299</v>
      </c>
      <c r="D432">
        <v>-167.40851005194199</v>
      </c>
      <c r="E432">
        <v>1</v>
      </c>
      <c r="F432" s="1">
        <f t="shared" si="12"/>
        <v>44287</v>
      </c>
      <c r="G432" s="2">
        <f t="shared" si="13"/>
        <v>-167.40851005194199</v>
      </c>
    </row>
    <row r="433" spans="1:7" x14ac:dyDescent="0.35">
      <c r="A433" t="s">
        <v>8</v>
      </c>
      <c r="B433" t="s">
        <v>13</v>
      </c>
      <c r="C433" s="1">
        <v>44306</v>
      </c>
      <c r="D433">
        <v>-153.43732254500699</v>
      </c>
      <c r="E433">
        <v>1</v>
      </c>
      <c r="F433" s="1">
        <f t="shared" si="12"/>
        <v>44317</v>
      </c>
      <c r="G433" s="2">
        <f t="shared" si="13"/>
        <v>-153.43732254500699</v>
      </c>
    </row>
    <row r="434" spans="1:7" x14ac:dyDescent="0.35">
      <c r="A434" t="s">
        <v>8</v>
      </c>
      <c r="B434" t="s">
        <v>13</v>
      </c>
      <c r="C434" s="1">
        <v>44313</v>
      </c>
      <c r="D434">
        <v>-169.59955052860599</v>
      </c>
      <c r="E434">
        <v>1</v>
      </c>
      <c r="F434" s="1">
        <f t="shared" si="12"/>
        <v>44317</v>
      </c>
      <c r="G434" s="2">
        <f t="shared" si="13"/>
        <v>-169.59955052860599</v>
      </c>
    </row>
    <row r="435" spans="1:7" x14ac:dyDescent="0.35">
      <c r="A435" t="s">
        <v>8</v>
      </c>
      <c r="B435" t="s">
        <v>13</v>
      </c>
      <c r="C435" s="1">
        <v>44320</v>
      </c>
      <c r="D435">
        <v>-163.76868897047001</v>
      </c>
      <c r="E435">
        <v>1</v>
      </c>
      <c r="F435" s="1">
        <f t="shared" si="12"/>
        <v>44317</v>
      </c>
      <c r="G435" s="2">
        <f t="shared" si="13"/>
        <v>-163.76868897047001</v>
      </c>
    </row>
    <row r="436" spans="1:7" x14ac:dyDescent="0.35">
      <c r="A436" t="s">
        <v>8</v>
      </c>
      <c r="B436" t="s">
        <v>13</v>
      </c>
      <c r="C436" s="1">
        <v>44327</v>
      </c>
      <c r="D436">
        <v>-161.13716915410799</v>
      </c>
      <c r="E436">
        <v>1</v>
      </c>
      <c r="F436" s="1">
        <f t="shared" si="12"/>
        <v>44317</v>
      </c>
      <c r="G436" s="2">
        <f t="shared" si="13"/>
        <v>-161.13716915410799</v>
      </c>
    </row>
    <row r="437" spans="1:7" x14ac:dyDescent="0.35">
      <c r="A437" t="s">
        <v>8</v>
      </c>
      <c r="B437" t="s">
        <v>13</v>
      </c>
      <c r="C437" s="1">
        <v>44334</v>
      </c>
      <c r="D437">
        <v>-193.843365416208</v>
      </c>
      <c r="E437">
        <v>1</v>
      </c>
      <c r="F437" s="1">
        <f t="shared" si="12"/>
        <v>44348</v>
      </c>
      <c r="G437" s="2">
        <f t="shared" si="13"/>
        <v>-193.843365416208</v>
      </c>
    </row>
    <row r="438" spans="1:7" x14ac:dyDescent="0.35">
      <c r="A438" t="s">
        <v>8</v>
      </c>
      <c r="B438" t="s">
        <v>13</v>
      </c>
      <c r="C438" s="1">
        <v>44341</v>
      </c>
      <c r="D438">
        <v>-218.78058707571799</v>
      </c>
      <c r="E438">
        <v>1</v>
      </c>
      <c r="F438" s="1">
        <f t="shared" si="12"/>
        <v>44348</v>
      </c>
      <c r="G438" s="2">
        <f t="shared" si="13"/>
        <v>-218.78058707571799</v>
      </c>
    </row>
    <row r="439" spans="1:7" x14ac:dyDescent="0.35">
      <c r="A439" t="s">
        <v>8</v>
      </c>
      <c r="B439" t="s">
        <v>13</v>
      </c>
      <c r="C439" s="1">
        <v>44348</v>
      </c>
      <c r="D439">
        <v>-47.196592902058498</v>
      </c>
      <c r="E439">
        <v>1</v>
      </c>
      <c r="F439" s="1">
        <f t="shared" si="12"/>
        <v>44348</v>
      </c>
      <c r="G439" s="2">
        <f t="shared" si="13"/>
        <v>-47.196592902058498</v>
      </c>
    </row>
    <row r="440" spans="1:7" x14ac:dyDescent="0.35">
      <c r="A440" t="s">
        <v>8</v>
      </c>
      <c r="B440" t="s">
        <v>13</v>
      </c>
      <c r="C440" s="1">
        <v>44355</v>
      </c>
      <c r="D440">
        <v>-74.363578665282006</v>
      </c>
      <c r="E440">
        <v>1</v>
      </c>
      <c r="F440" s="1">
        <f t="shared" si="12"/>
        <v>44348</v>
      </c>
      <c r="G440" s="2">
        <f t="shared" si="13"/>
        <v>-74.363578665282006</v>
      </c>
    </row>
    <row r="441" spans="1:7" x14ac:dyDescent="0.35">
      <c r="A441" t="s">
        <v>8</v>
      </c>
      <c r="B441" t="s">
        <v>13</v>
      </c>
      <c r="C441" s="1">
        <v>44362</v>
      </c>
      <c r="D441">
        <v>-138.419850532889</v>
      </c>
      <c r="E441">
        <v>1</v>
      </c>
      <c r="F441" s="1">
        <f t="shared" si="12"/>
        <v>44348</v>
      </c>
      <c r="G441" s="2">
        <f t="shared" si="13"/>
        <v>-138.419850532889</v>
      </c>
    </row>
    <row r="442" spans="1:7" x14ac:dyDescent="0.35">
      <c r="A442" t="s">
        <v>8</v>
      </c>
      <c r="B442" t="s">
        <v>13</v>
      </c>
      <c r="C442" s="1">
        <v>44369</v>
      </c>
      <c r="D442">
        <v>-122.33544061727601</v>
      </c>
      <c r="E442">
        <v>1</v>
      </c>
      <c r="F442" s="1">
        <f t="shared" si="12"/>
        <v>44378</v>
      </c>
      <c r="G442" s="2">
        <f t="shared" si="13"/>
        <v>-122.33544061727601</v>
      </c>
    </row>
    <row r="443" spans="1:7" x14ac:dyDescent="0.35">
      <c r="A443" t="s">
        <v>8</v>
      </c>
      <c r="B443" t="s">
        <v>13</v>
      </c>
      <c r="C443" s="1">
        <v>44376</v>
      </c>
      <c r="D443">
        <v>-179.620996481671</v>
      </c>
      <c r="E443">
        <v>1</v>
      </c>
      <c r="F443" s="1">
        <f t="shared" si="12"/>
        <v>44378</v>
      </c>
      <c r="G443" s="2">
        <f t="shared" si="13"/>
        <v>-179.620996481671</v>
      </c>
    </row>
    <row r="444" spans="1:7" x14ac:dyDescent="0.35">
      <c r="A444" t="s">
        <v>8</v>
      </c>
      <c r="B444" t="s">
        <v>13</v>
      </c>
      <c r="C444" s="1">
        <v>44383</v>
      </c>
      <c r="D444">
        <v>-61.169905334326202</v>
      </c>
      <c r="E444">
        <v>1</v>
      </c>
      <c r="F444" s="1">
        <f t="shared" si="12"/>
        <v>44378</v>
      </c>
      <c r="G444" s="2">
        <f t="shared" si="13"/>
        <v>-61.169905334326202</v>
      </c>
    </row>
    <row r="445" spans="1:7" x14ac:dyDescent="0.35">
      <c r="A445" t="s">
        <v>8</v>
      </c>
      <c r="B445" t="s">
        <v>13</v>
      </c>
      <c r="C445" s="1">
        <v>44390</v>
      </c>
      <c r="D445">
        <v>-64.599547662659504</v>
      </c>
      <c r="E445">
        <v>1</v>
      </c>
      <c r="F445" s="1">
        <f t="shared" si="12"/>
        <v>44378</v>
      </c>
      <c r="G445" s="2">
        <f t="shared" si="13"/>
        <v>-64.599547662659504</v>
      </c>
    </row>
    <row r="446" spans="1:7" x14ac:dyDescent="0.35">
      <c r="A446" t="s">
        <v>8</v>
      </c>
      <c r="B446" t="s">
        <v>13</v>
      </c>
      <c r="C446" s="1">
        <v>44397</v>
      </c>
      <c r="D446">
        <v>-351.43243647084898</v>
      </c>
      <c r="E446">
        <v>1</v>
      </c>
      <c r="F446" s="1">
        <f t="shared" si="12"/>
        <v>44409</v>
      </c>
      <c r="G446" s="2">
        <f t="shared" si="13"/>
        <v>-351.43243647084898</v>
      </c>
    </row>
    <row r="447" spans="1:7" x14ac:dyDescent="0.35">
      <c r="A447" t="s">
        <v>8</v>
      </c>
      <c r="B447" t="s">
        <v>13</v>
      </c>
      <c r="C447" s="1">
        <v>44404</v>
      </c>
      <c r="D447">
        <v>-390.50598513351503</v>
      </c>
      <c r="E447">
        <v>1</v>
      </c>
      <c r="F447" s="1">
        <f t="shared" si="12"/>
        <v>44409</v>
      </c>
      <c r="G447" s="2">
        <f t="shared" si="13"/>
        <v>-390.50598513351503</v>
      </c>
    </row>
    <row r="448" spans="1:7" x14ac:dyDescent="0.35">
      <c r="A448" t="s">
        <v>8</v>
      </c>
      <c r="B448" t="s">
        <v>13</v>
      </c>
      <c r="C448" s="1">
        <v>44411</v>
      </c>
      <c r="D448">
        <v>-310.52105016722902</v>
      </c>
      <c r="E448">
        <v>1</v>
      </c>
      <c r="F448" s="1">
        <f t="shared" si="12"/>
        <v>44409</v>
      </c>
      <c r="G448" s="2">
        <f t="shared" si="13"/>
        <v>-310.52105016722902</v>
      </c>
    </row>
    <row r="449" spans="1:7" x14ac:dyDescent="0.35">
      <c r="A449" t="s">
        <v>8</v>
      </c>
      <c r="B449" t="s">
        <v>13</v>
      </c>
      <c r="C449" s="1">
        <v>44418</v>
      </c>
      <c r="D449">
        <v>-116.79683784536</v>
      </c>
      <c r="E449">
        <v>1</v>
      </c>
      <c r="F449" s="1">
        <f t="shared" si="12"/>
        <v>44409</v>
      </c>
      <c r="G449" s="2">
        <f t="shared" si="13"/>
        <v>-116.79683784536</v>
      </c>
    </row>
    <row r="450" spans="1:7" x14ac:dyDescent="0.35">
      <c r="A450" t="s">
        <v>8</v>
      </c>
      <c r="B450" t="s">
        <v>13</v>
      </c>
      <c r="C450" s="1">
        <v>44425</v>
      </c>
      <c r="D450">
        <v>-104.242476138415</v>
      </c>
      <c r="E450">
        <v>1</v>
      </c>
      <c r="F450" s="1">
        <f t="shared" si="12"/>
        <v>44440</v>
      </c>
      <c r="G450" s="2">
        <f t="shared" si="13"/>
        <v>-104.242476138415</v>
      </c>
    </row>
    <row r="451" spans="1:7" x14ac:dyDescent="0.35">
      <c r="A451" t="s">
        <v>8</v>
      </c>
      <c r="B451" t="s">
        <v>13</v>
      </c>
      <c r="C451" s="1">
        <v>44432</v>
      </c>
      <c r="D451">
        <v>-126.54234569758999</v>
      </c>
      <c r="E451">
        <v>1</v>
      </c>
      <c r="F451" s="1">
        <f t="shared" ref="F451:F514" si="14">EOMONTH(C451, (DAY(C451) &gt; DAY(EOMONTH(C451, 0)) / 2) - 1) + 1</f>
        <v>44440</v>
      </c>
      <c r="G451" s="2">
        <f t="shared" ref="G451:G514" si="15">D451*E470</f>
        <v>-126.54234569758999</v>
      </c>
    </row>
    <row r="452" spans="1:7" x14ac:dyDescent="0.35">
      <c r="A452" t="s">
        <v>8</v>
      </c>
      <c r="B452" t="s">
        <v>13</v>
      </c>
      <c r="C452" s="1">
        <v>44439</v>
      </c>
      <c r="D452">
        <v>-203.81766005526799</v>
      </c>
      <c r="E452">
        <v>1</v>
      </c>
      <c r="F452" s="1">
        <f t="shared" si="14"/>
        <v>44440</v>
      </c>
      <c r="G452" s="2">
        <f t="shared" si="15"/>
        <v>-203.81766005526799</v>
      </c>
    </row>
    <row r="453" spans="1:7" x14ac:dyDescent="0.35">
      <c r="A453" t="s">
        <v>8</v>
      </c>
      <c r="B453" t="s">
        <v>13</v>
      </c>
      <c r="C453" s="1">
        <v>44446</v>
      </c>
      <c r="D453">
        <v>-364.30527849561901</v>
      </c>
      <c r="E453">
        <v>1</v>
      </c>
      <c r="F453" s="1">
        <f t="shared" si="14"/>
        <v>44440</v>
      </c>
      <c r="G453" s="2">
        <f t="shared" si="15"/>
        <v>-364.30527849561901</v>
      </c>
    </row>
    <row r="454" spans="1:7" x14ac:dyDescent="0.35">
      <c r="A454" t="s">
        <v>8</v>
      </c>
      <c r="B454" t="s">
        <v>13</v>
      </c>
      <c r="C454" s="1">
        <v>44453</v>
      </c>
      <c r="D454">
        <v>-265.56611808389101</v>
      </c>
      <c r="E454">
        <v>1</v>
      </c>
      <c r="F454" s="1">
        <f t="shared" si="14"/>
        <v>44440</v>
      </c>
      <c r="G454" s="2">
        <f t="shared" si="15"/>
        <v>-265.56611808389101</v>
      </c>
    </row>
    <row r="455" spans="1:7" x14ac:dyDescent="0.35">
      <c r="A455" t="s">
        <v>8</v>
      </c>
      <c r="B455" t="s">
        <v>13</v>
      </c>
      <c r="C455" s="1">
        <v>44460</v>
      </c>
      <c r="D455">
        <v>-314.95671445848097</v>
      </c>
      <c r="E455">
        <v>1</v>
      </c>
      <c r="F455" s="1">
        <f t="shared" si="14"/>
        <v>44470</v>
      </c>
      <c r="G455" s="2">
        <f t="shared" si="15"/>
        <v>-314.95671445848097</v>
      </c>
    </row>
    <row r="456" spans="1:7" x14ac:dyDescent="0.35">
      <c r="A456" t="s">
        <v>8</v>
      </c>
      <c r="B456" t="s">
        <v>13</v>
      </c>
      <c r="C456" s="1">
        <v>44467</v>
      </c>
      <c r="D456">
        <v>-143.42506717618599</v>
      </c>
      <c r="E456">
        <v>1</v>
      </c>
      <c r="F456" s="1">
        <f t="shared" si="14"/>
        <v>44470</v>
      </c>
      <c r="G456" s="2">
        <f t="shared" si="15"/>
        <v>-143.42506717618599</v>
      </c>
    </row>
    <row r="457" spans="1:7" x14ac:dyDescent="0.35">
      <c r="A457" t="s">
        <v>8</v>
      </c>
      <c r="B457" t="s">
        <v>13</v>
      </c>
      <c r="C457" s="1">
        <v>44474</v>
      </c>
      <c r="D457">
        <v>-153.187988432369</v>
      </c>
      <c r="E457">
        <v>1</v>
      </c>
      <c r="F457" s="1">
        <f t="shared" si="14"/>
        <v>44470</v>
      </c>
      <c r="G457" s="2">
        <f t="shared" si="15"/>
        <v>-153.187988432369</v>
      </c>
    </row>
    <row r="458" spans="1:7" x14ac:dyDescent="0.35">
      <c r="A458" t="s">
        <v>8</v>
      </c>
      <c r="B458" t="s">
        <v>13</v>
      </c>
      <c r="C458" s="1">
        <v>44481</v>
      </c>
      <c r="D458">
        <v>-111.114596814964</v>
      </c>
      <c r="E458">
        <v>1</v>
      </c>
      <c r="F458" s="1">
        <f t="shared" si="14"/>
        <v>44470</v>
      </c>
      <c r="G458" s="2">
        <f t="shared" si="15"/>
        <v>-111.114596814964</v>
      </c>
    </row>
    <row r="459" spans="1:7" x14ac:dyDescent="0.35">
      <c r="A459" t="s">
        <v>8</v>
      </c>
      <c r="B459" t="s">
        <v>13</v>
      </c>
      <c r="C459" s="1">
        <v>44488</v>
      </c>
      <c r="D459">
        <v>-166.831453170901</v>
      </c>
      <c r="E459">
        <v>1</v>
      </c>
      <c r="F459" s="1">
        <f t="shared" si="14"/>
        <v>44501</v>
      </c>
      <c r="G459" s="2">
        <f t="shared" si="15"/>
        <v>-166.831453170901</v>
      </c>
    </row>
    <row r="460" spans="1:7" x14ac:dyDescent="0.35">
      <c r="A460" t="s">
        <v>8</v>
      </c>
      <c r="B460" t="s">
        <v>13</v>
      </c>
      <c r="C460" s="1">
        <v>44495</v>
      </c>
      <c r="D460">
        <v>-115.230930759605</v>
      </c>
      <c r="E460">
        <v>1</v>
      </c>
      <c r="F460" s="1">
        <f t="shared" si="14"/>
        <v>44501</v>
      </c>
      <c r="G460" s="2">
        <f t="shared" si="15"/>
        <v>-115.230930759605</v>
      </c>
    </row>
    <row r="461" spans="1:7" x14ac:dyDescent="0.35">
      <c r="A461" t="s">
        <v>8</v>
      </c>
      <c r="B461" t="s">
        <v>13</v>
      </c>
      <c r="C461" s="1">
        <v>44502</v>
      </c>
      <c r="D461">
        <v>-73.844593064042499</v>
      </c>
      <c r="E461">
        <v>1</v>
      </c>
      <c r="F461" s="1">
        <f t="shared" si="14"/>
        <v>44501</v>
      </c>
      <c r="G461" s="2">
        <f t="shared" si="15"/>
        <v>-73.844593064042499</v>
      </c>
    </row>
    <row r="462" spans="1:7" x14ac:dyDescent="0.35">
      <c r="A462" t="s">
        <v>8</v>
      </c>
      <c r="B462" t="s">
        <v>13</v>
      </c>
      <c r="C462" s="1">
        <v>44509</v>
      </c>
      <c r="D462">
        <v>-201.571818549098</v>
      </c>
      <c r="E462">
        <v>1</v>
      </c>
      <c r="F462" s="1">
        <f t="shared" si="14"/>
        <v>44501</v>
      </c>
      <c r="G462" s="2">
        <f t="shared" si="15"/>
        <v>-201.571818549098</v>
      </c>
    </row>
    <row r="463" spans="1:7" x14ac:dyDescent="0.35">
      <c r="A463" t="s">
        <v>8</v>
      </c>
      <c r="B463" t="s">
        <v>13</v>
      </c>
      <c r="C463" s="1">
        <v>44516</v>
      </c>
      <c r="D463">
        <v>-253.595797005126</v>
      </c>
      <c r="E463">
        <v>1</v>
      </c>
      <c r="F463" s="1">
        <f t="shared" si="14"/>
        <v>44531</v>
      </c>
      <c r="G463" s="2">
        <f t="shared" si="15"/>
        <v>-253.595797005126</v>
      </c>
    </row>
    <row r="464" spans="1:7" x14ac:dyDescent="0.35">
      <c r="A464" t="s">
        <v>8</v>
      </c>
      <c r="B464" t="s">
        <v>13</v>
      </c>
      <c r="C464" s="1">
        <v>44523</v>
      </c>
      <c r="D464">
        <v>-275.299808214721</v>
      </c>
      <c r="E464">
        <v>1</v>
      </c>
      <c r="F464" s="1">
        <f t="shared" si="14"/>
        <v>44531</v>
      </c>
      <c r="G464" s="2">
        <f t="shared" si="15"/>
        <v>-275.299808214721</v>
      </c>
    </row>
    <row r="465" spans="1:7" x14ac:dyDescent="0.35">
      <c r="A465" t="s">
        <v>8</v>
      </c>
      <c r="B465" t="s">
        <v>13</v>
      </c>
      <c r="C465" s="1">
        <v>44530</v>
      </c>
      <c r="D465">
        <v>-180.58625754145899</v>
      </c>
      <c r="E465">
        <v>1</v>
      </c>
      <c r="F465" s="1">
        <f t="shared" si="14"/>
        <v>44531</v>
      </c>
      <c r="G465" s="2">
        <f t="shared" si="15"/>
        <v>-180.58625754145899</v>
      </c>
    </row>
    <row r="466" spans="1:7" x14ac:dyDescent="0.35">
      <c r="A466" t="s">
        <v>8</v>
      </c>
      <c r="B466" t="s">
        <v>13</v>
      </c>
      <c r="C466" s="1">
        <v>44537</v>
      </c>
      <c r="D466">
        <v>-149.681509933836</v>
      </c>
      <c r="E466">
        <v>1</v>
      </c>
      <c r="F466" s="1">
        <f t="shared" si="14"/>
        <v>44531</v>
      </c>
      <c r="G466" s="2">
        <f t="shared" si="15"/>
        <v>-149.681509933836</v>
      </c>
    </row>
    <row r="467" spans="1:7" x14ac:dyDescent="0.35">
      <c r="A467" t="s">
        <v>8</v>
      </c>
      <c r="B467" t="s">
        <v>13</v>
      </c>
      <c r="C467" s="1">
        <v>44544</v>
      </c>
      <c r="D467">
        <v>-119.470136864078</v>
      </c>
      <c r="E467">
        <v>1</v>
      </c>
      <c r="F467" s="1">
        <f t="shared" si="14"/>
        <v>44531</v>
      </c>
      <c r="G467" s="2">
        <f t="shared" si="15"/>
        <v>-119.470136864078</v>
      </c>
    </row>
    <row r="468" spans="1:7" x14ac:dyDescent="0.35">
      <c r="A468" t="s">
        <v>8</v>
      </c>
      <c r="B468" t="s">
        <v>13</v>
      </c>
      <c r="C468" s="1">
        <v>44551</v>
      </c>
      <c r="D468">
        <v>-62.0618326469042</v>
      </c>
      <c r="E468">
        <v>1</v>
      </c>
      <c r="F468" s="1">
        <f t="shared" si="14"/>
        <v>44562</v>
      </c>
      <c r="G468" s="2">
        <f t="shared" si="15"/>
        <v>-62.0618326469042</v>
      </c>
    </row>
    <row r="469" spans="1:7" x14ac:dyDescent="0.35">
      <c r="A469" t="s">
        <v>8</v>
      </c>
      <c r="B469" t="s">
        <v>13</v>
      </c>
      <c r="C469" s="1">
        <v>44558</v>
      </c>
      <c r="D469">
        <v>-34.4148873133162</v>
      </c>
      <c r="E469">
        <v>1</v>
      </c>
      <c r="F469" s="1">
        <f t="shared" si="14"/>
        <v>44562</v>
      </c>
      <c r="G469" s="2">
        <f t="shared" si="15"/>
        <v>-34.4148873133162</v>
      </c>
    </row>
    <row r="470" spans="1:7" x14ac:dyDescent="0.35">
      <c r="A470" t="s">
        <v>8</v>
      </c>
      <c r="B470" t="s">
        <v>13</v>
      </c>
      <c r="C470" s="1">
        <v>44565</v>
      </c>
      <c r="D470">
        <v>-173.413264123353</v>
      </c>
      <c r="E470">
        <v>1</v>
      </c>
      <c r="F470" s="1">
        <f t="shared" si="14"/>
        <v>44562</v>
      </c>
      <c r="G470" s="2">
        <f t="shared" si="15"/>
        <v>-173.413264123353</v>
      </c>
    </row>
    <row r="471" spans="1:7" x14ac:dyDescent="0.35">
      <c r="A471" t="s">
        <v>8</v>
      </c>
      <c r="B471" t="s">
        <v>13</v>
      </c>
      <c r="C471" s="1">
        <v>44572</v>
      </c>
      <c r="D471">
        <v>-190.73998369817301</v>
      </c>
      <c r="E471">
        <v>1</v>
      </c>
      <c r="F471" s="1">
        <f t="shared" si="14"/>
        <v>44562</v>
      </c>
      <c r="G471" s="2">
        <f t="shared" si="15"/>
        <v>-190.73998369817301</v>
      </c>
    </row>
    <row r="472" spans="1:7" x14ac:dyDescent="0.35">
      <c r="A472" t="s">
        <v>8</v>
      </c>
      <c r="B472" t="s">
        <v>13</v>
      </c>
      <c r="C472" s="1">
        <v>44579</v>
      </c>
      <c r="D472">
        <v>-235.748506306487</v>
      </c>
      <c r="E472">
        <v>1</v>
      </c>
      <c r="F472" s="1">
        <f t="shared" si="14"/>
        <v>44593</v>
      </c>
      <c r="G472" s="2">
        <f t="shared" si="15"/>
        <v>-235.748506306487</v>
      </c>
    </row>
    <row r="473" spans="1:7" x14ac:dyDescent="0.35">
      <c r="A473" t="s">
        <v>8</v>
      </c>
      <c r="B473" t="s">
        <v>13</v>
      </c>
      <c r="C473" s="1">
        <v>44586</v>
      </c>
      <c r="D473">
        <v>-75.206394969603593</v>
      </c>
      <c r="E473">
        <v>1</v>
      </c>
      <c r="F473" s="1">
        <f t="shared" si="14"/>
        <v>44593</v>
      </c>
      <c r="G473" s="2">
        <f t="shared" si="15"/>
        <v>-75.206394969603593</v>
      </c>
    </row>
    <row r="474" spans="1:7" x14ac:dyDescent="0.35">
      <c r="A474" t="s">
        <v>8</v>
      </c>
      <c r="B474" t="s">
        <v>13</v>
      </c>
      <c r="C474" s="1">
        <v>44593</v>
      </c>
      <c r="D474">
        <v>-61.092857407346997</v>
      </c>
      <c r="E474">
        <v>1</v>
      </c>
      <c r="F474" s="1">
        <f t="shared" si="14"/>
        <v>44593</v>
      </c>
      <c r="G474" s="2">
        <f t="shared" si="15"/>
        <v>-61.092857407346997</v>
      </c>
    </row>
    <row r="475" spans="1:7" x14ac:dyDescent="0.35">
      <c r="A475" t="s">
        <v>8</v>
      </c>
      <c r="B475" t="s">
        <v>13</v>
      </c>
      <c r="C475" s="1">
        <v>44600</v>
      </c>
      <c r="D475">
        <v>-52.0569490914678</v>
      </c>
      <c r="E475">
        <v>1</v>
      </c>
      <c r="F475" s="1">
        <f t="shared" si="14"/>
        <v>44593</v>
      </c>
      <c r="G475" s="2">
        <f t="shared" si="15"/>
        <v>-52.0569490914678</v>
      </c>
    </row>
    <row r="476" spans="1:7" x14ac:dyDescent="0.35">
      <c r="A476" t="s">
        <v>8</v>
      </c>
      <c r="B476" t="s">
        <v>13</v>
      </c>
      <c r="C476" s="1">
        <v>44607</v>
      </c>
      <c r="D476">
        <v>-66.027839733984806</v>
      </c>
      <c r="E476">
        <v>1</v>
      </c>
      <c r="F476" s="1">
        <f t="shared" si="14"/>
        <v>44621</v>
      </c>
      <c r="G476" s="2">
        <f t="shared" si="15"/>
        <v>-66.027839733984806</v>
      </c>
    </row>
    <row r="477" spans="1:7" x14ac:dyDescent="0.35">
      <c r="A477" t="s">
        <v>8</v>
      </c>
      <c r="B477" t="s">
        <v>13</v>
      </c>
      <c r="C477" s="1">
        <v>44614</v>
      </c>
      <c r="D477">
        <v>-63.819142163011797</v>
      </c>
      <c r="E477">
        <v>1</v>
      </c>
      <c r="F477" s="1">
        <f t="shared" si="14"/>
        <v>44621</v>
      </c>
      <c r="G477" s="2">
        <f t="shared" si="15"/>
        <v>-63.819142163011797</v>
      </c>
    </row>
    <row r="478" spans="1:7" x14ac:dyDescent="0.35">
      <c r="A478" t="s">
        <v>8</v>
      </c>
      <c r="B478" t="s">
        <v>13</v>
      </c>
      <c r="C478" s="1">
        <v>44621</v>
      </c>
      <c r="D478">
        <v>-46.254468564907697</v>
      </c>
      <c r="E478">
        <v>1</v>
      </c>
      <c r="F478" s="1">
        <f t="shared" si="14"/>
        <v>44621</v>
      </c>
      <c r="G478" s="2">
        <f t="shared" si="15"/>
        <v>-46.254468564907697</v>
      </c>
    </row>
    <row r="479" spans="1:7" x14ac:dyDescent="0.35">
      <c r="A479" t="s">
        <v>8</v>
      </c>
      <c r="B479" t="s">
        <v>13</v>
      </c>
      <c r="C479" s="1">
        <v>44628</v>
      </c>
      <c r="D479">
        <v>-81.937723080337705</v>
      </c>
      <c r="E479">
        <v>1</v>
      </c>
      <c r="F479" s="1">
        <f t="shared" si="14"/>
        <v>44621</v>
      </c>
      <c r="G479" s="2">
        <f t="shared" si="15"/>
        <v>-81.937723080337705</v>
      </c>
    </row>
    <row r="480" spans="1:7" x14ac:dyDescent="0.35">
      <c r="A480" t="s">
        <v>8</v>
      </c>
      <c r="B480" t="s">
        <v>13</v>
      </c>
      <c r="C480" s="1">
        <v>44635</v>
      </c>
      <c r="D480">
        <v>-95.972825271648304</v>
      </c>
      <c r="E480">
        <v>1</v>
      </c>
      <c r="F480" s="1">
        <f t="shared" si="14"/>
        <v>44621</v>
      </c>
      <c r="G480" s="2">
        <f t="shared" si="15"/>
        <v>-95.972825271648304</v>
      </c>
    </row>
    <row r="481" spans="1:7" x14ac:dyDescent="0.35">
      <c r="A481" t="s">
        <v>8</v>
      </c>
      <c r="B481" t="s">
        <v>13</v>
      </c>
      <c r="C481" s="1">
        <v>44642</v>
      </c>
      <c r="D481">
        <v>-126.531850028566</v>
      </c>
      <c r="E481">
        <v>1</v>
      </c>
      <c r="F481" s="1">
        <f t="shared" si="14"/>
        <v>44652</v>
      </c>
      <c r="G481" s="2">
        <f t="shared" si="15"/>
        <v>-126.531850028566</v>
      </c>
    </row>
    <row r="482" spans="1:7" x14ac:dyDescent="0.35">
      <c r="A482" t="s">
        <v>8</v>
      </c>
      <c r="B482" t="s">
        <v>13</v>
      </c>
      <c r="C482" s="1">
        <v>44649</v>
      </c>
      <c r="D482">
        <v>-203.561817402217</v>
      </c>
      <c r="E482">
        <v>1</v>
      </c>
      <c r="F482" s="1">
        <f t="shared" si="14"/>
        <v>44652</v>
      </c>
      <c r="G482" s="2">
        <f t="shared" si="15"/>
        <v>-203.561817402217</v>
      </c>
    </row>
    <row r="483" spans="1:7" x14ac:dyDescent="0.35">
      <c r="A483" t="s">
        <v>8</v>
      </c>
      <c r="B483" t="s">
        <v>13</v>
      </c>
      <c r="C483" s="1">
        <v>44656</v>
      </c>
      <c r="D483">
        <v>-252.73252928779499</v>
      </c>
      <c r="E483">
        <v>1</v>
      </c>
      <c r="F483" s="1">
        <f t="shared" si="14"/>
        <v>44652</v>
      </c>
      <c r="G483" s="2">
        <f t="shared" si="15"/>
        <v>-252.73252928779499</v>
      </c>
    </row>
    <row r="484" spans="1:7" x14ac:dyDescent="0.35">
      <c r="A484" t="s">
        <v>8</v>
      </c>
      <c r="B484" t="s">
        <v>13</v>
      </c>
      <c r="C484" s="1">
        <v>44663</v>
      </c>
      <c r="D484">
        <v>-283.08400573275401</v>
      </c>
      <c r="E484">
        <v>1</v>
      </c>
      <c r="F484" s="1">
        <f t="shared" si="14"/>
        <v>44652</v>
      </c>
      <c r="G484" s="2">
        <f t="shared" si="15"/>
        <v>-283.08400573275401</v>
      </c>
    </row>
    <row r="485" spans="1:7" x14ac:dyDescent="0.35">
      <c r="A485" t="s">
        <v>8</v>
      </c>
      <c r="B485" t="s">
        <v>13</v>
      </c>
      <c r="C485" s="1">
        <v>44670</v>
      </c>
      <c r="D485">
        <v>-257.28706561386298</v>
      </c>
      <c r="E485">
        <v>1</v>
      </c>
      <c r="F485" s="1">
        <f t="shared" si="14"/>
        <v>44682</v>
      </c>
      <c r="G485" s="2">
        <f t="shared" si="15"/>
        <v>-257.28706561386298</v>
      </c>
    </row>
    <row r="486" spans="1:7" x14ac:dyDescent="0.35">
      <c r="A486" t="s">
        <v>8</v>
      </c>
      <c r="B486" t="s">
        <v>13</v>
      </c>
      <c r="C486" s="1">
        <v>44677</v>
      </c>
      <c r="D486">
        <v>-264.92220615098898</v>
      </c>
      <c r="E486">
        <v>1</v>
      </c>
      <c r="F486" s="1">
        <f t="shared" si="14"/>
        <v>44682</v>
      </c>
      <c r="G486" s="2">
        <f t="shared" si="15"/>
        <v>-264.92220615098898</v>
      </c>
    </row>
    <row r="487" spans="1:7" x14ac:dyDescent="0.35">
      <c r="A487" t="s">
        <v>8</v>
      </c>
      <c r="B487" t="s">
        <v>13</v>
      </c>
      <c r="C487" s="1">
        <v>44684</v>
      </c>
      <c r="D487">
        <v>-461.93366130410101</v>
      </c>
      <c r="E487">
        <v>1</v>
      </c>
      <c r="F487" s="1">
        <f t="shared" si="14"/>
        <v>44682</v>
      </c>
      <c r="G487" s="2">
        <f t="shared" si="15"/>
        <v>-461.93366130410101</v>
      </c>
    </row>
    <row r="488" spans="1:7" x14ac:dyDescent="0.35">
      <c r="A488" t="s">
        <v>8</v>
      </c>
      <c r="B488" t="s">
        <v>13</v>
      </c>
      <c r="C488" s="1">
        <v>44691</v>
      </c>
      <c r="D488">
        <v>-461.60293596719998</v>
      </c>
      <c r="E488">
        <v>1</v>
      </c>
      <c r="F488" s="1">
        <f t="shared" si="14"/>
        <v>44682</v>
      </c>
      <c r="G488" s="2">
        <f t="shared" si="15"/>
        <v>-461.60293596719998</v>
      </c>
    </row>
    <row r="489" spans="1:7" x14ac:dyDescent="0.35">
      <c r="A489" t="s">
        <v>8</v>
      </c>
      <c r="B489" t="s">
        <v>13</v>
      </c>
      <c r="C489" s="1">
        <v>44698</v>
      </c>
      <c r="D489">
        <v>-510.31014494863399</v>
      </c>
      <c r="E489">
        <v>1</v>
      </c>
      <c r="F489" s="1">
        <f t="shared" si="14"/>
        <v>44713</v>
      </c>
      <c r="G489" s="2">
        <f t="shared" si="15"/>
        <v>-510.31014494863399</v>
      </c>
    </row>
    <row r="490" spans="1:7" x14ac:dyDescent="0.35">
      <c r="A490" t="s">
        <v>8</v>
      </c>
      <c r="B490" t="s">
        <v>13</v>
      </c>
      <c r="C490" s="1">
        <v>44705</v>
      </c>
      <c r="D490">
        <v>-426.50905663553499</v>
      </c>
      <c r="E490">
        <v>1</v>
      </c>
      <c r="F490" s="1">
        <f t="shared" si="14"/>
        <v>44713</v>
      </c>
      <c r="G490" s="2">
        <f t="shared" si="15"/>
        <v>-426.50905663553499</v>
      </c>
    </row>
    <row r="491" spans="1:7" x14ac:dyDescent="0.35">
      <c r="A491" t="s">
        <v>8</v>
      </c>
      <c r="B491" t="s">
        <v>13</v>
      </c>
      <c r="C491" s="1">
        <v>44712</v>
      </c>
      <c r="D491">
        <v>-227.67983203337801</v>
      </c>
      <c r="E491">
        <v>1</v>
      </c>
      <c r="F491" s="1">
        <f t="shared" si="14"/>
        <v>44713</v>
      </c>
      <c r="G491" s="2">
        <f t="shared" si="15"/>
        <v>-227.67983203337801</v>
      </c>
    </row>
    <row r="492" spans="1:7" x14ac:dyDescent="0.35">
      <c r="A492" t="s">
        <v>8</v>
      </c>
      <c r="B492" t="s">
        <v>13</v>
      </c>
      <c r="C492" s="1">
        <v>44719</v>
      </c>
      <c r="D492">
        <v>-201.57584197298999</v>
      </c>
      <c r="E492">
        <v>1</v>
      </c>
      <c r="F492" s="1">
        <f t="shared" si="14"/>
        <v>44713</v>
      </c>
      <c r="G492" s="2">
        <f t="shared" si="15"/>
        <v>-201.57584197298999</v>
      </c>
    </row>
    <row r="493" spans="1:7" x14ac:dyDescent="0.35">
      <c r="A493" t="s">
        <v>8</v>
      </c>
      <c r="B493" t="s">
        <v>13</v>
      </c>
      <c r="C493" s="1">
        <v>44726</v>
      </c>
      <c r="D493">
        <v>-320.974155017626</v>
      </c>
      <c r="E493">
        <v>1</v>
      </c>
      <c r="F493" s="1">
        <f t="shared" si="14"/>
        <v>44713</v>
      </c>
      <c r="G493" s="2">
        <f t="shared" si="15"/>
        <v>-320.974155017626</v>
      </c>
    </row>
    <row r="494" spans="1:7" x14ac:dyDescent="0.35">
      <c r="A494" t="s">
        <v>8</v>
      </c>
      <c r="B494" t="s">
        <v>13</v>
      </c>
      <c r="C494" s="1">
        <v>44733</v>
      </c>
      <c r="D494">
        <v>-245.27152100885701</v>
      </c>
      <c r="E494">
        <v>1</v>
      </c>
      <c r="F494" s="1">
        <f t="shared" si="14"/>
        <v>44743</v>
      </c>
      <c r="G494" s="2">
        <f t="shared" si="15"/>
        <v>-245.27152100885701</v>
      </c>
    </row>
    <row r="495" spans="1:7" x14ac:dyDescent="0.35">
      <c r="A495" t="s">
        <v>8</v>
      </c>
      <c r="B495" t="s">
        <v>13</v>
      </c>
      <c r="C495" s="1">
        <v>44740</v>
      </c>
      <c r="D495">
        <v>-453.96009116410301</v>
      </c>
      <c r="E495">
        <v>1</v>
      </c>
      <c r="F495" s="1">
        <f t="shared" si="14"/>
        <v>44743</v>
      </c>
      <c r="G495" s="2">
        <f t="shared" si="15"/>
        <v>-453.96009116410301</v>
      </c>
    </row>
    <row r="496" spans="1:7" x14ac:dyDescent="0.35">
      <c r="A496" t="s">
        <v>8</v>
      </c>
      <c r="B496" t="s">
        <v>13</v>
      </c>
      <c r="C496" s="1">
        <v>44747</v>
      </c>
      <c r="D496">
        <v>-404.70621320108</v>
      </c>
      <c r="E496">
        <v>1</v>
      </c>
      <c r="F496" s="1">
        <f t="shared" si="14"/>
        <v>44743</v>
      </c>
      <c r="G496" s="2">
        <f t="shared" si="15"/>
        <v>-404.70621320108</v>
      </c>
    </row>
    <row r="497" spans="1:7" x14ac:dyDescent="0.35">
      <c r="A497" t="s">
        <v>8</v>
      </c>
      <c r="B497" t="s">
        <v>13</v>
      </c>
      <c r="C497" s="1">
        <v>44754</v>
      </c>
      <c r="D497">
        <v>-402.41147446026702</v>
      </c>
      <c r="E497">
        <v>1</v>
      </c>
      <c r="F497" s="1">
        <f t="shared" si="14"/>
        <v>44743</v>
      </c>
      <c r="G497" s="2">
        <f t="shared" si="15"/>
        <v>-402.41147446026702</v>
      </c>
    </row>
    <row r="498" spans="1:7" x14ac:dyDescent="0.35">
      <c r="A498" t="s">
        <v>8</v>
      </c>
      <c r="B498" t="s">
        <v>13</v>
      </c>
      <c r="C498" s="1">
        <v>44761</v>
      </c>
      <c r="D498">
        <v>-405.61805211080298</v>
      </c>
      <c r="E498">
        <v>1</v>
      </c>
      <c r="F498" s="1">
        <f t="shared" si="14"/>
        <v>44774</v>
      </c>
      <c r="G498" s="2">
        <f t="shared" si="15"/>
        <v>-405.61805211080298</v>
      </c>
    </row>
    <row r="499" spans="1:7" x14ac:dyDescent="0.35">
      <c r="A499" t="s">
        <v>8</v>
      </c>
      <c r="B499" t="s">
        <v>13</v>
      </c>
      <c r="C499" s="1">
        <v>44768</v>
      </c>
      <c r="D499">
        <v>-410.08414382426599</v>
      </c>
      <c r="E499">
        <v>1</v>
      </c>
      <c r="F499" s="1">
        <f t="shared" si="14"/>
        <v>44774</v>
      </c>
      <c r="G499" s="2">
        <f t="shared" si="15"/>
        <v>-410.08414382426599</v>
      </c>
    </row>
    <row r="500" spans="1:7" x14ac:dyDescent="0.35">
      <c r="A500" t="s">
        <v>8</v>
      </c>
      <c r="B500" t="s">
        <v>13</v>
      </c>
      <c r="C500" s="1">
        <v>44775</v>
      </c>
      <c r="D500">
        <v>-284.36898209586201</v>
      </c>
      <c r="E500">
        <v>1</v>
      </c>
      <c r="F500" s="1">
        <f t="shared" si="14"/>
        <v>44774</v>
      </c>
      <c r="G500" s="2">
        <f t="shared" si="15"/>
        <v>-284.36898209586201</v>
      </c>
    </row>
    <row r="501" spans="1:7" x14ac:dyDescent="0.35">
      <c r="A501" t="s">
        <v>8</v>
      </c>
      <c r="B501" t="s">
        <v>13</v>
      </c>
      <c r="C501" s="1">
        <v>44782</v>
      </c>
      <c r="D501">
        <v>-307.924235631621</v>
      </c>
      <c r="E501">
        <v>1</v>
      </c>
      <c r="F501" s="1">
        <f t="shared" si="14"/>
        <v>44774</v>
      </c>
      <c r="G501" s="2">
        <f t="shared" si="15"/>
        <v>-307.924235631621</v>
      </c>
    </row>
    <row r="502" spans="1:7" x14ac:dyDescent="0.35">
      <c r="A502" t="s">
        <v>8</v>
      </c>
      <c r="B502" t="s">
        <v>13</v>
      </c>
      <c r="C502" s="1">
        <v>44789</v>
      </c>
      <c r="D502">
        <v>-274.12295137183298</v>
      </c>
      <c r="E502">
        <v>1</v>
      </c>
      <c r="F502" s="1">
        <f t="shared" si="14"/>
        <v>44805</v>
      </c>
      <c r="G502" s="2">
        <f t="shared" si="15"/>
        <v>-274.12295137183298</v>
      </c>
    </row>
    <row r="503" spans="1:7" x14ac:dyDescent="0.35">
      <c r="A503" t="s">
        <v>8</v>
      </c>
      <c r="B503" t="s">
        <v>13</v>
      </c>
      <c r="C503" s="1">
        <v>44796</v>
      </c>
      <c r="D503">
        <v>-230.76079397729899</v>
      </c>
      <c r="E503">
        <v>1</v>
      </c>
      <c r="F503" s="1">
        <f t="shared" si="14"/>
        <v>44805</v>
      </c>
      <c r="G503" s="2">
        <f t="shared" si="15"/>
        <v>-230.76079397729899</v>
      </c>
    </row>
    <row r="504" spans="1:7" x14ac:dyDescent="0.35">
      <c r="A504" t="s">
        <v>8</v>
      </c>
      <c r="B504" t="s">
        <v>13</v>
      </c>
      <c r="C504" s="1">
        <v>44803</v>
      </c>
      <c r="D504">
        <v>-335.93291840530202</v>
      </c>
      <c r="E504">
        <v>1</v>
      </c>
      <c r="F504" s="1">
        <f t="shared" si="14"/>
        <v>44805</v>
      </c>
      <c r="G504" s="2">
        <f t="shared" si="15"/>
        <v>-335.93291840530202</v>
      </c>
    </row>
    <row r="505" spans="1:7" x14ac:dyDescent="0.35">
      <c r="A505" t="s">
        <v>8</v>
      </c>
      <c r="B505" t="s">
        <v>13</v>
      </c>
      <c r="C505" s="1">
        <v>44810</v>
      </c>
      <c r="D505">
        <v>-241.118984216184</v>
      </c>
      <c r="E505">
        <v>1</v>
      </c>
      <c r="F505" s="1">
        <f t="shared" si="14"/>
        <v>44805</v>
      </c>
      <c r="G505" s="2">
        <f t="shared" si="15"/>
        <v>-241.118984216184</v>
      </c>
    </row>
    <row r="506" spans="1:7" x14ac:dyDescent="0.35">
      <c r="A506" t="s">
        <v>8</v>
      </c>
      <c r="B506" t="s">
        <v>13</v>
      </c>
      <c r="C506" s="1">
        <v>44817</v>
      </c>
      <c r="D506">
        <v>-589.83473653797296</v>
      </c>
      <c r="E506">
        <v>1</v>
      </c>
      <c r="F506" s="1">
        <f t="shared" si="14"/>
        <v>44805</v>
      </c>
      <c r="G506" s="2">
        <f t="shared" si="15"/>
        <v>-589.83473653797296</v>
      </c>
    </row>
    <row r="507" spans="1:7" x14ac:dyDescent="0.35">
      <c r="A507" t="s">
        <v>8</v>
      </c>
      <c r="B507" t="s">
        <v>13</v>
      </c>
      <c r="C507" s="1">
        <v>44824</v>
      </c>
      <c r="D507">
        <v>-379.116620117281</v>
      </c>
      <c r="E507">
        <v>1</v>
      </c>
      <c r="F507" s="1">
        <f t="shared" si="14"/>
        <v>44835</v>
      </c>
      <c r="G507" s="2">
        <f t="shared" si="15"/>
        <v>-379.116620117281</v>
      </c>
    </row>
    <row r="508" spans="1:7" x14ac:dyDescent="0.35">
      <c r="A508" t="s">
        <v>8</v>
      </c>
      <c r="B508" t="s">
        <v>13</v>
      </c>
      <c r="C508" s="1">
        <v>44831</v>
      </c>
      <c r="D508">
        <v>-545.37824806467097</v>
      </c>
      <c r="E508">
        <v>1</v>
      </c>
      <c r="F508" s="1">
        <f t="shared" si="14"/>
        <v>44835</v>
      </c>
      <c r="G508" s="2">
        <f t="shared" si="15"/>
        <v>-545.37824806467097</v>
      </c>
    </row>
    <row r="509" spans="1:7" x14ac:dyDescent="0.35">
      <c r="A509" t="s">
        <v>8</v>
      </c>
      <c r="B509" t="s">
        <v>13</v>
      </c>
      <c r="C509" s="1">
        <v>44838</v>
      </c>
      <c r="D509">
        <v>-332.52267060720101</v>
      </c>
      <c r="E509">
        <v>1</v>
      </c>
      <c r="F509" s="1">
        <f t="shared" si="14"/>
        <v>44835</v>
      </c>
      <c r="G509" s="2">
        <f t="shared" si="15"/>
        <v>-332.52267060720101</v>
      </c>
    </row>
    <row r="510" spans="1:7" x14ac:dyDescent="0.35">
      <c r="A510" t="s">
        <v>8</v>
      </c>
      <c r="B510" t="s">
        <v>13</v>
      </c>
      <c r="C510" s="1">
        <v>44845</v>
      </c>
      <c r="D510">
        <v>-258.333560765117</v>
      </c>
      <c r="E510">
        <v>1</v>
      </c>
      <c r="F510" s="1">
        <f t="shared" si="14"/>
        <v>44835</v>
      </c>
      <c r="G510" s="2">
        <f t="shared" si="15"/>
        <v>-258.333560765117</v>
      </c>
    </row>
    <row r="511" spans="1:7" x14ac:dyDescent="0.35">
      <c r="A511" t="s">
        <v>8</v>
      </c>
      <c r="B511" t="s">
        <v>13</v>
      </c>
      <c r="C511" s="1">
        <v>44852</v>
      </c>
      <c r="D511">
        <v>-276.764522820335</v>
      </c>
      <c r="E511">
        <v>1</v>
      </c>
      <c r="F511" s="1">
        <f t="shared" si="14"/>
        <v>44866</v>
      </c>
      <c r="G511" s="2">
        <f t="shared" si="15"/>
        <v>-276.764522820335</v>
      </c>
    </row>
    <row r="512" spans="1:7" x14ac:dyDescent="0.35">
      <c r="A512" t="s">
        <v>8</v>
      </c>
      <c r="B512" t="s">
        <v>13</v>
      </c>
      <c r="C512" s="1">
        <v>44859</v>
      </c>
      <c r="D512">
        <v>-332.950982437351</v>
      </c>
      <c r="E512">
        <v>1</v>
      </c>
      <c r="F512" s="1">
        <f t="shared" si="14"/>
        <v>44866</v>
      </c>
      <c r="G512" s="2">
        <f t="shared" si="15"/>
        <v>-332.950982437351</v>
      </c>
    </row>
    <row r="513" spans="1:7" x14ac:dyDescent="0.35">
      <c r="A513" t="s">
        <v>8</v>
      </c>
      <c r="B513" t="s">
        <v>13</v>
      </c>
      <c r="C513" s="1">
        <v>44866</v>
      </c>
      <c r="D513">
        <v>-410.21588307037598</v>
      </c>
      <c r="E513">
        <v>1</v>
      </c>
      <c r="F513" s="1">
        <f t="shared" si="14"/>
        <v>44866</v>
      </c>
      <c r="G513" s="2">
        <f t="shared" si="15"/>
        <v>-410.21588307037598</v>
      </c>
    </row>
    <row r="514" spans="1:7" x14ac:dyDescent="0.35">
      <c r="A514" t="s">
        <v>8</v>
      </c>
      <c r="B514" t="s">
        <v>13</v>
      </c>
      <c r="C514" s="1">
        <v>44873</v>
      </c>
      <c r="D514">
        <v>-387.93695519235899</v>
      </c>
      <c r="E514">
        <v>1</v>
      </c>
      <c r="F514" s="1">
        <f t="shared" si="14"/>
        <v>44866</v>
      </c>
      <c r="G514" s="2">
        <f t="shared" si="15"/>
        <v>-387.93695519235899</v>
      </c>
    </row>
    <row r="515" spans="1:7" x14ac:dyDescent="0.35">
      <c r="A515" t="s">
        <v>8</v>
      </c>
      <c r="B515" t="s">
        <v>13</v>
      </c>
      <c r="C515" s="1">
        <v>44880</v>
      </c>
      <c r="D515">
        <v>-487.83358773806299</v>
      </c>
      <c r="E515">
        <v>1</v>
      </c>
      <c r="F515" s="1">
        <f t="shared" ref="F515:F578" si="16">EOMONTH(C515, (DAY(C515) &gt; DAY(EOMONTH(C515, 0)) / 2) - 1) + 1</f>
        <v>44866</v>
      </c>
      <c r="G515" s="2">
        <f t="shared" ref="G515:G578" si="17">D515*E534</f>
        <v>-487.83358773806299</v>
      </c>
    </row>
    <row r="516" spans="1:7" x14ac:dyDescent="0.35">
      <c r="A516" t="s">
        <v>8</v>
      </c>
      <c r="B516" t="s">
        <v>13</v>
      </c>
      <c r="C516" s="1">
        <v>44887</v>
      </c>
      <c r="D516">
        <v>-633.71277548372495</v>
      </c>
      <c r="E516">
        <v>1</v>
      </c>
      <c r="F516" s="1">
        <f t="shared" si="16"/>
        <v>44896</v>
      </c>
      <c r="G516" s="2">
        <f t="shared" si="17"/>
        <v>-633.71277548372495</v>
      </c>
    </row>
    <row r="517" spans="1:7" x14ac:dyDescent="0.35">
      <c r="A517" t="s">
        <v>8</v>
      </c>
      <c r="B517" t="s">
        <v>13</v>
      </c>
      <c r="C517" s="1">
        <v>44894</v>
      </c>
      <c r="D517">
        <v>-370.01698730902501</v>
      </c>
      <c r="E517">
        <v>1</v>
      </c>
      <c r="F517" s="1">
        <f t="shared" si="16"/>
        <v>44896</v>
      </c>
      <c r="G517" s="2">
        <f t="shared" si="17"/>
        <v>-370.01698730902501</v>
      </c>
    </row>
    <row r="518" spans="1:7" x14ac:dyDescent="0.35">
      <c r="A518" t="s">
        <v>8</v>
      </c>
      <c r="B518" t="s">
        <v>13</v>
      </c>
      <c r="C518" s="1">
        <v>44901</v>
      </c>
      <c r="D518">
        <v>-225.65044499577499</v>
      </c>
      <c r="E518">
        <v>1</v>
      </c>
      <c r="F518" s="1">
        <f t="shared" si="16"/>
        <v>44896</v>
      </c>
      <c r="G518" s="2">
        <f t="shared" si="17"/>
        <v>-225.65044499577499</v>
      </c>
    </row>
    <row r="519" spans="1:7" x14ac:dyDescent="0.35">
      <c r="A519" t="s">
        <v>8</v>
      </c>
      <c r="B519" t="s">
        <v>13</v>
      </c>
      <c r="C519" s="1">
        <v>44908</v>
      </c>
      <c r="D519">
        <v>-203.250051144075</v>
      </c>
      <c r="E519">
        <v>1</v>
      </c>
      <c r="F519" s="1">
        <f t="shared" si="16"/>
        <v>44896</v>
      </c>
      <c r="G519" s="2">
        <f t="shared" si="17"/>
        <v>-203.250051144075</v>
      </c>
    </row>
    <row r="520" spans="1:7" x14ac:dyDescent="0.35">
      <c r="A520" t="s">
        <v>8</v>
      </c>
      <c r="B520" t="s">
        <v>13</v>
      </c>
      <c r="C520" s="1">
        <v>44915</v>
      </c>
      <c r="D520">
        <v>-197.393558930887</v>
      </c>
      <c r="E520">
        <v>1</v>
      </c>
      <c r="F520" s="1">
        <f t="shared" si="16"/>
        <v>44927</v>
      </c>
      <c r="G520" s="2">
        <f t="shared" si="17"/>
        <v>-197.393558930887</v>
      </c>
    </row>
    <row r="521" spans="1:7" x14ac:dyDescent="0.35">
      <c r="A521" t="s">
        <v>8</v>
      </c>
      <c r="B521" t="s">
        <v>13</v>
      </c>
      <c r="C521" s="1">
        <v>44922</v>
      </c>
      <c r="D521">
        <v>-255.85834471652399</v>
      </c>
      <c r="E521">
        <v>1</v>
      </c>
      <c r="F521" s="1">
        <f t="shared" si="16"/>
        <v>44927</v>
      </c>
      <c r="G521" s="2">
        <f t="shared" si="17"/>
        <v>-255.85834471652399</v>
      </c>
    </row>
    <row r="522" spans="1:7" x14ac:dyDescent="0.35">
      <c r="A522" t="s">
        <v>8</v>
      </c>
      <c r="B522" t="s">
        <v>13</v>
      </c>
      <c r="C522" s="1">
        <v>44929</v>
      </c>
      <c r="D522">
        <v>-120.674262995688</v>
      </c>
      <c r="E522">
        <v>1</v>
      </c>
      <c r="F522" s="1">
        <f t="shared" si="16"/>
        <v>44927</v>
      </c>
      <c r="G522" s="2">
        <f t="shared" si="17"/>
        <v>-120.674262995688</v>
      </c>
    </row>
    <row r="523" spans="1:7" x14ac:dyDescent="0.35">
      <c r="A523" t="s">
        <v>8</v>
      </c>
      <c r="B523" t="s">
        <v>13</v>
      </c>
      <c r="C523" s="1">
        <v>44936</v>
      </c>
      <c r="D523">
        <v>-110.131268656297</v>
      </c>
      <c r="E523">
        <v>1</v>
      </c>
      <c r="F523" s="1">
        <f t="shared" si="16"/>
        <v>44927</v>
      </c>
      <c r="G523" s="2">
        <f t="shared" si="17"/>
        <v>-110.131268656297</v>
      </c>
    </row>
    <row r="524" spans="1:7" x14ac:dyDescent="0.35">
      <c r="A524" t="s">
        <v>8</v>
      </c>
      <c r="B524" t="s">
        <v>13</v>
      </c>
      <c r="C524" s="1">
        <v>44943</v>
      </c>
      <c r="D524">
        <v>-97.003781283592105</v>
      </c>
      <c r="E524">
        <v>1</v>
      </c>
      <c r="F524" s="1">
        <f t="shared" si="16"/>
        <v>44958</v>
      </c>
      <c r="G524" s="2">
        <f t="shared" si="17"/>
        <v>-97.003781283592105</v>
      </c>
    </row>
    <row r="525" spans="1:7" x14ac:dyDescent="0.35">
      <c r="A525" t="s">
        <v>8</v>
      </c>
      <c r="B525" t="s">
        <v>13</v>
      </c>
      <c r="C525" s="1">
        <v>44950</v>
      </c>
      <c r="D525">
        <v>-209.90763703371499</v>
      </c>
      <c r="E525">
        <v>1</v>
      </c>
      <c r="F525" s="1">
        <f t="shared" si="16"/>
        <v>44958</v>
      </c>
      <c r="G525" s="2">
        <f t="shared" si="17"/>
        <v>-209.90763703371499</v>
      </c>
    </row>
    <row r="526" spans="1:7" x14ac:dyDescent="0.35">
      <c r="A526" t="s">
        <v>8</v>
      </c>
      <c r="B526" t="s">
        <v>13</v>
      </c>
      <c r="C526" s="1">
        <v>44957</v>
      </c>
      <c r="D526">
        <v>-185.59031907254001</v>
      </c>
      <c r="E526">
        <v>1</v>
      </c>
      <c r="F526" s="1">
        <f t="shared" si="16"/>
        <v>44958</v>
      </c>
      <c r="G526" s="2">
        <f t="shared" si="17"/>
        <v>-185.59031907254001</v>
      </c>
    </row>
    <row r="527" spans="1:7" x14ac:dyDescent="0.35">
      <c r="A527" t="s">
        <v>8</v>
      </c>
      <c r="B527" t="s">
        <v>13</v>
      </c>
      <c r="C527" s="1">
        <v>44964</v>
      </c>
      <c r="D527">
        <v>-258.29985652841998</v>
      </c>
      <c r="E527">
        <v>1</v>
      </c>
      <c r="F527" s="1">
        <f t="shared" si="16"/>
        <v>44958</v>
      </c>
      <c r="G527" s="2">
        <f t="shared" si="17"/>
        <v>-258.29985652841998</v>
      </c>
    </row>
    <row r="528" spans="1:7" x14ac:dyDescent="0.35">
      <c r="A528" t="s">
        <v>8</v>
      </c>
      <c r="B528" t="s">
        <v>13</v>
      </c>
      <c r="C528" s="1">
        <v>44971</v>
      </c>
      <c r="D528">
        <v>-180.20868664614699</v>
      </c>
      <c r="E528">
        <v>1</v>
      </c>
      <c r="F528" s="1">
        <f t="shared" si="16"/>
        <v>44958</v>
      </c>
      <c r="G528" s="2">
        <f t="shared" si="17"/>
        <v>-180.20868664614699</v>
      </c>
    </row>
    <row r="529" spans="1:7" x14ac:dyDescent="0.35">
      <c r="A529" t="s">
        <v>8</v>
      </c>
      <c r="B529" t="s">
        <v>13</v>
      </c>
      <c r="C529" s="1">
        <v>44978</v>
      </c>
      <c r="D529">
        <v>-250.42335980204399</v>
      </c>
      <c r="E529">
        <v>1</v>
      </c>
      <c r="F529" s="1">
        <f t="shared" si="16"/>
        <v>44986</v>
      </c>
      <c r="G529" s="2">
        <f t="shared" si="17"/>
        <v>-250.42335980204399</v>
      </c>
    </row>
    <row r="530" spans="1:7" x14ac:dyDescent="0.35">
      <c r="A530" t="s">
        <v>8</v>
      </c>
      <c r="B530" t="s">
        <v>13</v>
      </c>
      <c r="C530" s="1">
        <v>44985</v>
      </c>
      <c r="D530">
        <v>-133.40292766284699</v>
      </c>
      <c r="E530">
        <v>1</v>
      </c>
      <c r="F530" s="1">
        <f t="shared" si="16"/>
        <v>44986</v>
      </c>
      <c r="G530" s="2">
        <f t="shared" si="17"/>
        <v>-133.40292766284699</v>
      </c>
    </row>
    <row r="531" spans="1:7" x14ac:dyDescent="0.35">
      <c r="A531" t="s">
        <v>8</v>
      </c>
      <c r="B531" t="s">
        <v>13</v>
      </c>
      <c r="C531" s="1">
        <v>44992</v>
      </c>
      <c r="D531">
        <v>-292.18141043393399</v>
      </c>
      <c r="E531">
        <v>1</v>
      </c>
      <c r="F531" s="1">
        <f t="shared" si="16"/>
        <v>44986</v>
      </c>
      <c r="G531" s="2">
        <f t="shared" si="17"/>
        <v>-292.18141043393399</v>
      </c>
    </row>
    <row r="532" spans="1:7" x14ac:dyDescent="0.35">
      <c r="A532" t="s">
        <v>8</v>
      </c>
      <c r="B532" t="s">
        <v>13</v>
      </c>
      <c r="C532" s="1">
        <v>44999</v>
      </c>
      <c r="D532">
        <v>-237.866206655209</v>
      </c>
      <c r="E532">
        <v>1</v>
      </c>
      <c r="F532" s="1">
        <f t="shared" si="16"/>
        <v>44986</v>
      </c>
      <c r="G532" s="2">
        <f t="shared" si="17"/>
        <v>-237.866206655209</v>
      </c>
    </row>
    <row r="533" spans="1:7" x14ac:dyDescent="0.35">
      <c r="A533" t="s">
        <v>8</v>
      </c>
      <c r="B533" t="s">
        <v>13</v>
      </c>
      <c r="C533" s="1">
        <v>45006</v>
      </c>
      <c r="D533">
        <v>-264.13505235510701</v>
      </c>
      <c r="E533">
        <v>1</v>
      </c>
      <c r="F533" s="1">
        <f t="shared" si="16"/>
        <v>45017</v>
      </c>
      <c r="G533" s="2">
        <f t="shared" si="17"/>
        <v>-264.13505235510701</v>
      </c>
    </row>
    <row r="534" spans="1:7" x14ac:dyDescent="0.35">
      <c r="A534" t="s">
        <v>8</v>
      </c>
      <c r="B534" t="s">
        <v>13</v>
      </c>
      <c r="C534" s="1">
        <v>45013</v>
      </c>
      <c r="D534">
        <v>-244.62649617658201</v>
      </c>
      <c r="E534">
        <v>1</v>
      </c>
      <c r="F534" s="1">
        <f t="shared" si="16"/>
        <v>45017</v>
      </c>
      <c r="G534" s="2">
        <f t="shared" si="17"/>
        <v>-244.62649617658201</v>
      </c>
    </row>
    <row r="535" spans="1:7" x14ac:dyDescent="0.35">
      <c r="A535" t="s">
        <v>8</v>
      </c>
      <c r="B535" t="s">
        <v>13</v>
      </c>
      <c r="C535" s="1">
        <v>45020</v>
      </c>
      <c r="D535">
        <v>-199.789571142455</v>
      </c>
      <c r="E535">
        <v>1</v>
      </c>
      <c r="F535" s="1">
        <f t="shared" si="16"/>
        <v>45017</v>
      </c>
      <c r="G535" s="2">
        <f t="shared" si="17"/>
        <v>-199.789571142455</v>
      </c>
    </row>
    <row r="536" spans="1:7" x14ac:dyDescent="0.35">
      <c r="A536" t="s">
        <v>8</v>
      </c>
      <c r="B536" t="s">
        <v>13</v>
      </c>
      <c r="C536" s="1">
        <v>45027</v>
      </c>
      <c r="D536">
        <v>-159.324978667539</v>
      </c>
      <c r="E536">
        <v>1</v>
      </c>
      <c r="F536" s="1">
        <f t="shared" si="16"/>
        <v>45017</v>
      </c>
      <c r="G536" s="2">
        <f t="shared" si="17"/>
        <v>-159.324978667539</v>
      </c>
    </row>
    <row r="537" spans="1:7" x14ac:dyDescent="0.35">
      <c r="A537" t="s">
        <v>8</v>
      </c>
      <c r="B537" t="s">
        <v>13</v>
      </c>
      <c r="C537" s="1">
        <v>45034</v>
      </c>
      <c r="D537">
        <v>-220.85394038844899</v>
      </c>
      <c r="E537">
        <v>1</v>
      </c>
      <c r="F537" s="1">
        <f t="shared" si="16"/>
        <v>45047</v>
      </c>
      <c r="G537" s="2">
        <f t="shared" si="17"/>
        <v>-220.85394038844899</v>
      </c>
    </row>
    <row r="538" spans="1:7" x14ac:dyDescent="0.35">
      <c r="A538" t="s">
        <v>8</v>
      </c>
      <c r="B538" t="s">
        <v>13</v>
      </c>
      <c r="C538" s="1">
        <v>45041</v>
      </c>
      <c r="D538">
        <v>-300.99479067156102</v>
      </c>
      <c r="E538">
        <v>1</v>
      </c>
      <c r="F538" s="1">
        <f t="shared" si="16"/>
        <v>45047</v>
      </c>
      <c r="G538" s="2">
        <f t="shared" si="17"/>
        <v>-300.99479067156102</v>
      </c>
    </row>
    <row r="539" spans="1:7" x14ac:dyDescent="0.35">
      <c r="A539" t="s">
        <v>8</v>
      </c>
      <c r="B539" t="s">
        <v>13</v>
      </c>
      <c r="C539" s="1">
        <v>45048</v>
      </c>
      <c r="D539">
        <v>-367.32823261537698</v>
      </c>
      <c r="E539">
        <v>1</v>
      </c>
      <c r="F539" s="1">
        <f t="shared" si="16"/>
        <v>45047</v>
      </c>
      <c r="G539" s="2">
        <f t="shared" si="17"/>
        <v>-367.32823261537698</v>
      </c>
    </row>
    <row r="540" spans="1:7" x14ac:dyDescent="0.35">
      <c r="A540" t="s">
        <v>8</v>
      </c>
      <c r="B540" t="s">
        <v>13</v>
      </c>
      <c r="C540" s="1">
        <v>45055</v>
      </c>
      <c r="D540">
        <v>-330.448713869632</v>
      </c>
      <c r="E540">
        <v>1</v>
      </c>
      <c r="F540" s="1">
        <f t="shared" si="16"/>
        <v>45047</v>
      </c>
      <c r="G540" s="2">
        <f t="shared" si="17"/>
        <v>-330.448713869632</v>
      </c>
    </row>
    <row r="541" spans="1:7" x14ac:dyDescent="0.35">
      <c r="A541" t="s">
        <v>8</v>
      </c>
      <c r="B541" t="s">
        <v>13</v>
      </c>
      <c r="C541" s="1">
        <v>45062</v>
      </c>
      <c r="D541">
        <v>-337.41307904336497</v>
      </c>
      <c r="E541">
        <v>1</v>
      </c>
      <c r="F541" s="1">
        <f t="shared" si="16"/>
        <v>45078</v>
      </c>
      <c r="G541" s="2">
        <f t="shared" si="17"/>
        <v>-337.41307904336497</v>
      </c>
    </row>
    <row r="542" spans="1:7" x14ac:dyDescent="0.35">
      <c r="A542" t="s">
        <v>8</v>
      </c>
      <c r="B542" t="s">
        <v>13</v>
      </c>
      <c r="C542" s="1">
        <v>45069</v>
      </c>
      <c r="D542">
        <v>-239.82931295121301</v>
      </c>
      <c r="E542">
        <v>1</v>
      </c>
      <c r="F542" s="1">
        <f t="shared" si="16"/>
        <v>45078</v>
      </c>
      <c r="G542" s="2">
        <f t="shared" si="17"/>
        <v>-239.82931295121301</v>
      </c>
    </row>
    <row r="543" spans="1:7" x14ac:dyDescent="0.35">
      <c r="A543" t="s">
        <v>8</v>
      </c>
      <c r="B543" t="s">
        <v>13</v>
      </c>
      <c r="C543" s="1">
        <v>45076</v>
      </c>
      <c r="D543">
        <v>-380.88794224624098</v>
      </c>
      <c r="E543">
        <v>1</v>
      </c>
      <c r="F543" s="1">
        <f t="shared" si="16"/>
        <v>45078</v>
      </c>
      <c r="G543" s="2">
        <f t="shared" si="17"/>
        <v>-380.88794224624098</v>
      </c>
    </row>
    <row r="544" spans="1:7" x14ac:dyDescent="0.35">
      <c r="A544" t="s">
        <v>8</v>
      </c>
      <c r="B544" t="s">
        <v>13</v>
      </c>
      <c r="C544" s="1">
        <v>45083</v>
      </c>
      <c r="D544">
        <v>-418.28158650279499</v>
      </c>
      <c r="E544">
        <v>1</v>
      </c>
      <c r="F544" s="1">
        <f t="shared" si="16"/>
        <v>45078</v>
      </c>
      <c r="G544" s="2">
        <f t="shared" si="17"/>
        <v>-418.28158650279499</v>
      </c>
    </row>
    <row r="545" spans="1:7" x14ac:dyDescent="0.35">
      <c r="A545" t="s">
        <v>8</v>
      </c>
      <c r="B545" t="s">
        <v>13</v>
      </c>
      <c r="C545" s="1">
        <v>45090</v>
      </c>
      <c r="D545">
        <v>-358.330841320849</v>
      </c>
      <c r="E545">
        <v>1</v>
      </c>
      <c r="F545" s="1">
        <f t="shared" si="16"/>
        <v>45078</v>
      </c>
      <c r="G545" s="2">
        <f t="shared" si="17"/>
        <v>-358.330841320849</v>
      </c>
    </row>
    <row r="546" spans="1:7" x14ac:dyDescent="0.35">
      <c r="A546" t="s">
        <v>8</v>
      </c>
      <c r="B546" t="s">
        <v>13</v>
      </c>
      <c r="C546" s="1">
        <v>45097</v>
      </c>
      <c r="D546">
        <v>-459.60957268094398</v>
      </c>
      <c r="E546">
        <v>1</v>
      </c>
      <c r="F546" s="1">
        <f t="shared" si="16"/>
        <v>45108</v>
      </c>
      <c r="G546" s="2">
        <f t="shared" si="17"/>
        <v>-459.60957268094398</v>
      </c>
    </row>
    <row r="547" spans="1:7" x14ac:dyDescent="0.35">
      <c r="A547" t="s">
        <v>8</v>
      </c>
      <c r="B547" t="s">
        <v>13</v>
      </c>
      <c r="C547" s="1">
        <v>45104</v>
      </c>
      <c r="D547">
        <v>-646.15665255989404</v>
      </c>
      <c r="E547">
        <v>1</v>
      </c>
      <c r="F547" s="1">
        <f t="shared" si="16"/>
        <v>45108</v>
      </c>
      <c r="G547" s="2">
        <f t="shared" si="17"/>
        <v>-646.15665255989404</v>
      </c>
    </row>
    <row r="548" spans="1:7" x14ac:dyDescent="0.35">
      <c r="A548" t="s">
        <v>8</v>
      </c>
      <c r="B548" t="s">
        <v>13</v>
      </c>
      <c r="C548" s="1">
        <v>45111</v>
      </c>
      <c r="D548">
        <v>-329.79434942119298</v>
      </c>
      <c r="E548">
        <v>1</v>
      </c>
      <c r="F548" s="1">
        <f t="shared" si="16"/>
        <v>45108</v>
      </c>
      <c r="G548" s="2">
        <f t="shared" si="17"/>
        <v>-329.79434942119298</v>
      </c>
    </row>
    <row r="549" spans="1:7" x14ac:dyDescent="0.35">
      <c r="A549" t="s">
        <v>8</v>
      </c>
      <c r="B549" t="s">
        <v>13</v>
      </c>
      <c r="C549" s="1">
        <v>45118</v>
      </c>
      <c r="D549">
        <v>-382.82695621848899</v>
      </c>
      <c r="E549">
        <v>1</v>
      </c>
      <c r="F549" s="1">
        <f t="shared" si="16"/>
        <v>45108</v>
      </c>
      <c r="G549" s="2">
        <f t="shared" si="17"/>
        <v>-382.82695621848899</v>
      </c>
    </row>
    <row r="550" spans="1:7" x14ac:dyDescent="0.35">
      <c r="A550" t="s">
        <v>8</v>
      </c>
      <c r="B550" t="s">
        <v>13</v>
      </c>
      <c r="C550" s="1">
        <v>45125</v>
      </c>
      <c r="D550">
        <v>-320.28998064957199</v>
      </c>
      <c r="E550">
        <v>1</v>
      </c>
      <c r="F550" s="1">
        <f t="shared" si="16"/>
        <v>45139</v>
      </c>
      <c r="G550" s="2">
        <f t="shared" si="17"/>
        <v>-320.28998064957199</v>
      </c>
    </row>
    <row r="551" spans="1:7" x14ac:dyDescent="0.35">
      <c r="A551" t="s">
        <v>8</v>
      </c>
      <c r="B551" t="s">
        <v>13</v>
      </c>
      <c r="C551" s="1">
        <v>45132</v>
      </c>
      <c r="D551">
        <v>-241.79839987051901</v>
      </c>
      <c r="E551">
        <v>1</v>
      </c>
      <c r="F551" s="1">
        <f t="shared" si="16"/>
        <v>45139</v>
      </c>
      <c r="G551" s="2">
        <f t="shared" si="17"/>
        <v>-241.79839987051901</v>
      </c>
    </row>
    <row r="552" spans="1:7" x14ac:dyDescent="0.35">
      <c r="A552" t="s">
        <v>8</v>
      </c>
      <c r="B552" t="s">
        <v>13</v>
      </c>
      <c r="C552" s="1">
        <v>45139</v>
      </c>
      <c r="D552">
        <v>-214.134805584171</v>
      </c>
      <c r="E552">
        <v>1</v>
      </c>
      <c r="F552" s="1">
        <f t="shared" si="16"/>
        <v>45139</v>
      </c>
      <c r="G552" s="2">
        <f t="shared" si="17"/>
        <v>-214.134805584171</v>
      </c>
    </row>
    <row r="553" spans="1:7" x14ac:dyDescent="0.35">
      <c r="A553" t="s">
        <v>8</v>
      </c>
      <c r="B553" t="s">
        <v>13</v>
      </c>
      <c r="C553" s="1">
        <v>45146</v>
      </c>
      <c r="D553">
        <v>-169.231699405765</v>
      </c>
      <c r="E553">
        <v>1</v>
      </c>
      <c r="F553" s="1">
        <f t="shared" si="16"/>
        <v>45139</v>
      </c>
      <c r="G553" s="2">
        <f t="shared" si="17"/>
        <v>-169.231699405765</v>
      </c>
    </row>
    <row r="554" spans="1:7" x14ac:dyDescent="0.35">
      <c r="A554" t="s">
        <v>8</v>
      </c>
      <c r="B554" t="s">
        <v>13</v>
      </c>
      <c r="C554" s="1">
        <v>45153</v>
      </c>
      <c r="D554">
        <v>-148.410595939768</v>
      </c>
      <c r="E554">
        <v>1</v>
      </c>
      <c r="F554" s="1">
        <f t="shared" si="16"/>
        <v>45139</v>
      </c>
      <c r="G554" s="2">
        <f t="shared" si="17"/>
        <v>-148.410595939768</v>
      </c>
    </row>
    <row r="555" spans="1:7" x14ac:dyDescent="0.35">
      <c r="A555" t="s">
        <v>8</v>
      </c>
      <c r="B555" t="s">
        <v>13</v>
      </c>
      <c r="C555" s="1">
        <v>45160</v>
      </c>
      <c r="D555">
        <v>-142.98895327595901</v>
      </c>
      <c r="E555">
        <v>1</v>
      </c>
      <c r="F555" s="1">
        <f t="shared" si="16"/>
        <v>45170</v>
      </c>
      <c r="G555" s="2">
        <f t="shared" si="17"/>
        <v>-142.98895327595901</v>
      </c>
    </row>
    <row r="556" spans="1:7" x14ac:dyDescent="0.35">
      <c r="A556" t="s">
        <v>8</v>
      </c>
      <c r="B556" t="s">
        <v>13</v>
      </c>
      <c r="C556" s="1">
        <v>45167</v>
      </c>
      <c r="D556">
        <v>-199.206450046002</v>
      </c>
      <c r="E556">
        <v>1</v>
      </c>
      <c r="F556" s="1">
        <f t="shared" si="16"/>
        <v>45170</v>
      </c>
      <c r="G556" s="2">
        <f t="shared" si="17"/>
        <v>-199.206450046002</v>
      </c>
    </row>
    <row r="557" spans="1:7" x14ac:dyDescent="0.35">
      <c r="A557" t="s">
        <v>8</v>
      </c>
      <c r="B557" t="s">
        <v>13</v>
      </c>
      <c r="C557" s="1">
        <v>45174</v>
      </c>
      <c r="D557">
        <v>-157.93848713125399</v>
      </c>
      <c r="E557">
        <v>1</v>
      </c>
      <c r="F557" s="1">
        <f t="shared" si="16"/>
        <v>45170</v>
      </c>
      <c r="G557" s="2">
        <f t="shared" si="17"/>
        <v>-157.93848713125399</v>
      </c>
    </row>
    <row r="558" spans="1:7" x14ac:dyDescent="0.35">
      <c r="A558" t="s">
        <v>8</v>
      </c>
      <c r="B558" t="s">
        <v>13</v>
      </c>
      <c r="C558" s="1">
        <v>45181</v>
      </c>
      <c r="D558">
        <v>-307.68319137448998</v>
      </c>
      <c r="E558">
        <v>1</v>
      </c>
      <c r="F558" s="1">
        <f t="shared" si="16"/>
        <v>45170</v>
      </c>
      <c r="G558" s="2">
        <f t="shared" si="17"/>
        <v>-307.68319137448998</v>
      </c>
    </row>
    <row r="559" spans="1:7" x14ac:dyDescent="0.35">
      <c r="A559" t="s">
        <v>8</v>
      </c>
      <c r="B559" t="s">
        <v>13</v>
      </c>
      <c r="C559" s="1">
        <v>45188</v>
      </c>
      <c r="D559">
        <v>-328.79632048240597</v>
      </c>
      <c r="E559">
        <v>1</v>
      </c>
      <c r="F559" s="1">
        <f t="shared" si="16"/>
        <v>45200</v>
      </c>
      <c r="G559" s="2">
        <f t="shared" si="17"/>
        <v>-328.79632048240597</v>
      </c>
    </row>
    <row r="560" spans="1:7" x14ac:dyDescent="0.35">
      <c r="A560" t="s">
        <v>8</v>
      </c>
      <c r="B560" t="s">
        <v>13</v>
      </c>
      <c r="C560" s="1">
        <v>45195</v>
      </c>
      <c r="D560">
        <v>-381.78297063531301</v>
      </c>
      <c r="E560">
        <v>1</v>
      </c>
      <c r="F560" s="1">
        <f t="shared" si="16"/>
        <v>45200</v>
      </c>
      <c r="G560" s="2">
        <f t="shared" si="17"/>
        <v>-381.78297063531301</v>
      </c>
    </row>
    <row r="561" spans="1:7" x14ac:dyDescent="0.35">
      <c r="A561" t="s">
        <v>8</v>
      </c>
      <c r="B561" t="s">
        <v>13</v>
      </c>
      <c r="C561" s="1">
        <v>45202</v>
      </c>
      <c r="D561">
        <v>-583.39559881582204</v>
      </c>
      <c r="E561">
        <v>1</v>
      </c>
      <c r="F561" s="1">
        <f t="shared" si="16"/>
        <v>45200</v>
      </c>
      <c r="G561" s="2">
        <f t="shared" si="17"/>
        <v>-583.39559881582204</v>
      </c>
    </row>
    <row r="562" spans="1:7" x14ac:dyDescent="0.35">
      <c r="A562" t="s">
        <v>8</v>
      </c>
      <c r="B562" t="s">
        <v>13</v>
      </c>
      <c r="C562" s="1">
        <v>45209</v>
      </c>
      <c r="D562">
        <v>-631.45821388910599</v>
      </c>
      <c r="E562">
        <v>1</v>
      </c>
      <c r="F562" s="1">
        <f t="shared" si="16"/>
        <v>45200</v>
      </c>
      <c r="G562" s="2">
        <f t="shared" si="17"/>
        <v>-631.45821388910599</v>
      </c>
    </row>
    <row r="563" spans="1:7" x14ac:dyDescent="0.35">
      <c r="A563" t="s">
        <v>8</v>
      </c>
      <c r="B563" t="s">
        <v>13</v>
      </c>
      <c r="C563" s="1">
        <v>45216</v>
      </c>
      <c r="D563">
        <v>-743.49888413689405</v>
      </c>
      <c r="E563">
        <v>1</v>
      </c>
      <c r="F563" s="1">
        <f t="shared" si="16"/>
        <v>45231</v>
      </c>
      <c r="G563" s="2">
        <f t="shared" si="17"/>
        <v>-743.49888413689405</v>
      </c>
    </row>
    <row r="564" spans="1:7" x14ac:dyDescent="0.35">
      <c r="A564" t="s">
        <v>8</v>
      </c>
      <c r="B564" t="s">
        <v>13</v>
      </c>
      <c r="C564" s="1">
        <v>45223</v>
      </c>
      <c r="D564">
        <v>-621.30196324606595</v>
      </c>
      <c r="E564">
        <v>1</v>
      </c>
      <c r="F564" s="1">
        <f t="shared" si="16"/>
        <v>45231</v>
      </c>
      <c r="G564" s="2">
        <f t="shared" si="17"/>
        <v>-621.30196324606595</v>
      </c>
    </row>
    <row r="565" spans="1:7" x14ac:dyDescent="0.35">
      <c r="A565" t="s">
        <v>8</v>
      </c>
      <c r="B565" t="s">
        <v>13</v>
      </c>
      <c r="C565" s="1">
        <v>45230</v>
      </c>
      <c r="D565">
        <v>-591.85396658821901</v>
      </c>
      <c r="E565">
        <v>1</v>
      </c>
      <c r="F565" s="1">
        <f t="shared" si="16"/>
        <v>45231</v>
      </c>
      <c r="G565" s="2">
        <f t="shared" si="17"/>
        <v>-591.85396658821901</v>
      </c>
    </row>
    <row r="566" spans="1:7" x14ac:dyDescent="0.35">
      <c r="A566" t="s">
        <v>8</v>
      </c>
      <c r="B566" t="s">
        <v>13</v>
      </c>
      <c r="C566" s="1">
        <v>45237</v>
      </c>
      <c r="D566">
        <v>-453.07132694150999</v>
      </c>
      <c r="E566">
        <v>1</v>
      </c>
      <c r="F566" s="1">
        <f t="shared" si="16"/>
        <v>45231</v>
      </c>
      <c r="G566" s="2">
        <f t="shared" si="17"/>
        <v>-453.07132694150999</v>
      </c>
    </row>
    <row r="567" spans="1:7" x14ac:dyDescent="0.35">
      <c r="A567" t="s">
        <v>8</v>
      </c>
      <c r="B567" t="s">
        <v>13</v>
      </c>
      <c r="C567" s="1">
        <v>45244</v>
      </c>
      <c r="D567">
        <v>-454.94479562694897</v>
      </c>
      <c r="E567">
        <v>1</v>
      </c>
      <c r="F567" s="1">
        <f t="shared" si="16"/>
        <v>45231</v>
      </c>
      <c r="G567" s="2">
        <f t="shared" si="17"/>
        <v>-454.94479562694897</v>
      </c>
    </row>
    <row r="568" spans="1:7" x14ac:dyDescent="0.35">
      <c r="A568" t="s">
        <v>8</v>
      </c>
      <c r="B568" t="s">
        <v>13</v>
      </c>
      <c r="C568" s="1">
        <v>45251</v>
      </c>
      <c r="D568">
        <v>-735.82148019811098</v>
      </c>
      <c r="E568">
        <v>1</v>
      </c>
      <c r="F568" s="1">
        <f t="shared" si="16"/>
        <v>45261</v>
      </c>
      <c r="G568" s="2">
        <f t="shared" si="17"/>
        <v>-735.82148019811098</v>
      </c>
    </row>
    <row r="569" spans="1:7" x14ac:dyDescent="0.35">
      <c r="A569" t="s">
        <v>8</v>
      </c>
      <c r="B569" t="s">
        <v>13</v>
      </c>
      <c r="C569" s="1">
        <v>45258</v>
      </c>
      <c r="D569">
        <v>-566.88071856398506</v>
      </c>
      <c r="E569">
        <v>1</v>
      </c>
      <c r="F569" s="1">
        <f t="shared" si="16"/>
        <v>45261</v>
      </c>
      <c r="G569" s="2">
        <f t="shared" si="17"/>
        <v>-566.88071856398506</v>
      </c>
    </row>
    <row r="570" spans="1:7" x14ac:dyDescent="0.35">
      <c r="A570" t="s">
        <v>8</v>
      </c>
      <c r="B570" t="s">
        <v>13</v>
      </c>
      <c r="C570" s="1">
        <v>45265</v>
      </c>
      <c r="D570">
        <v>-456.27833745483298</v>
      </c>
      <c r="E570">
        <v>1</v>
      </c>
      <c r="F570" s="1">
        <f t="shared" si="16"/>
        <v>45261</v>
      </c>
      <c r="G570" s="2">
        <f t="shared" si="17"/>
        <v>-456.27833745483298</v>
      </c>
    </row>
    <row r="571" spans="1:7" x14ac:dyDescent="0.35">
      <c r="A571" t="s">
        <v>8</v>
      </c>
      <c r="B571" t="s">
        <v>13</v>
      </c>
      <c r="C571" s="1">
        <v>45272</v>
      </c>
      <c r="D571">
        <v>-617.57013279836997</v>
      </c>
      <c r="E571">
        <v>1</v>
      </c>
      <c r="F571" s="1">
        <f t="shared" si="16"/>
        <v>45261</v>
      </c>
      <c r="G571" s="2">
        <f t="shared" si="17"/>
        <v>-617.57013279836997</v>
      </c>
    </row>
    <row r="572" spans="1:7" x14ac:dyDescent="0.35">
      <c r="A572" t="s">
        <v>8</v>
      </c>
      <c r="B572" t="s">
        <v>13</v>
      </c>
      <c r="C572" s="1">
        <v>45279</v>
      </c>
      <c r="D572">
        <v>-649.75490530516197</v>
      </c>
      <c r="E572">
        <v>1</v>
      </c>
      <c r="F572" s="1">
        <f t="shared" si="16"/>
        <v>45292</v>
      </c>
      <c r="G572" s="2">
        <f t="shared" si="17"/>
        <v>-649.75490530516197</v>
      </c>
    </row>
    <row r="573" spans="1:7" x14ac:dyDescent="0.35">
      <c r="A573" t="s">
        <v>8</v>
      </c>
      <c r="B573" t="s">
        <v>13</v>
      </c>
      <c r="C573" s="1">
        <v>45286</v>
      </c>
      <c r="D573">
        <v>-286.86148240977701</v>
      </c>
      <c r="E573">
        <v>1</v>
      </c>
      <c r="F573" s="1">
        <f t="shared" si="16"/>
        <v>45292</v>
      </c>
      <c r="G573" s="2">
        <f t="shared" si="17"/>
        <v>-286.86148240977701</v>
      </c>
    </row>
    <row r="574" spans="1:7" x14ac:dyDescent="0.35">
      <c r="A574" t="s">
        <v>8</v>
      </c>
      <c r="B574" t="s">
        <v>13</v>
      </c>
      <c r="C574" s="1">
        <v>45293</v>
      </c>
      <c r="D574">
        <v>-135.525219186931</v>
      </c>
      <c r="E574">
        <v>1</v>
      </c>
      <c r="F574" s="1">
        <f t="shared" si="16"/>
        <v>45292</v>
      </c>
      <c r="G574" s="2">
        <f t="shared" si="17"/>
        <v>-135.525219186931</v>
      </c>
    </row>
    <row r="575" spans="1:7" x14ac:dyDescent="0.35">
      <c r="A575" t="s">
        <v>8</v>
      </c>
      <c r="B575" t="s">
        <v>13</v>
      </c>
      <c r="C575" s="1">
        <v>45300</v>
      </c>
      <c r="D575">
        <v>-116.59268171079999</v>
      </c>
      <c r="E575">
        <v>1</v>
      </c>
      <c r="F575" s="1">
        <f t="shared" si="16"/>
        <v>45292</v>
      </c>
      <c r="G575" s="2">
        <f t="shared" si="17"/>
        <v>-116.59268171079999</v>
      </c>
    </row>
    <row r="576" spans="1:7" x14ac:dyDescent="0.35">
      <c r="A576" t="s">
        <v>8</v>
      </c>
      <c r="B576" t="s">
        <v>13</v>
      </c>
      <c r="C576" s="1">
        <v>45307</v>
      </c>
      <c r="D576">
        <v>-99.6792283806776</v>
      </c>
      <c r="E576">
        <v>1</v>
      </c>
      <c r="F576" s="1">
        <f t="shared" si="16"/>
        <v>45323</v>
      </c>
      <c r="G576" s="2">
        <f t="shared" si="17"/>
        <v>-99.6792283806776</v>
      </c>
    </row>
    <row r="577" spans="1:7" x14ac:dyDescent="0.35">
      <c r="A577" t="s">
        <v>8</v>
      </c>
      <c r="B577" t="s">
        <v>13</v>
      </c>
      <c r="C577" s="1">
        <v>45314</v>
      </c>
      <c r="D577">
        <v>-210.45380774348499</v>
      </c>
      <c r="E577">
        <v>1</v>
      </c>
      <c r="F577" s="1">
        <f t="shared" si="16"/>
        <v>45323</v>
      </c>
      <c r="G577" s="2">
        <f t="shared" si="17"/>
        <v>-210.45380774348499</v>
      </c>
    </row>
    <row r="578" spans="1:7" x14ac:dyDescent="0.35">
      <c r="A578" t="s">
        <v>8</v>
      </c>
      <c r="B578" t="s">
        <v>13</v>
      </c>
      <c r="C578" s="1">
        <v>45321</v>
      </c>
      <c r="D578">
        <v>-185.92164197118501</v>
      </c>
      <c r="E578">
        <v>1</v>
      </c>
      <c r="F578" s="1">
        <f t="shared" si="16"/>
        <v>45323</v>
      </c>
      <c r="G578" s="2">
        <f t="shared" si="17"/>
        <v>-185.92164197118501</v>
      </c>
    </row>
    <row r="579" spans="1:7" x14ac:dyDescent="0.35">
      <c r="A579" t="s">
        <v>8</v>
      </c>
      <c r="B579" t="s">
        <v>13</v>
      </c>
      <c r="C579" s="1">
        <v>45328</v>
      </c>
      <c r="D579">
        <v>-258.378129878751</v>
      </c>
      <c r="E579">
        <v>1</v>
      </c>
      <c r="F579" s="1">
        <f t="shared" ref="F579:F642" si="18">EOMONTH(C579, (DAY(C579) &gt; DAY(EOMONTH(C579, 0)) / 2) - 1) + 1</f>
        <v>45323</v>
      </c>
      <c r="G579" s="2">
        <f t="shared" ref="G579:G642" si="19">D579*E598</f>
        <v>-258.378129878751</v>
      </c>
    </row>
    <row r="580" spans="1:7" x14ac:dyDescent="0.35">
      <c r="A580" t="s">
        <v>8</v>
      </c>
      <c r="B580" t="s">
        <v>13</v>
      </c>
      <c r="C580" s="1">
        <v>45335</v>
      </c>
      <c r="D580">
        <v>-180.260272158031</v>
      </c>
      <c r="E580">
        <v>1</v>
      </c>
      <c r="F580" s="1">
        <f t="shared" si="18"/>
        <v>45323</v>
      </c>
      <c r="G580" s="2">
        <f t="shared" si="19"/>
        <v>-180.260272158031</v>
      </c>
    </row>
    <row r="581" spans="1:7" x14ac:dyDescent="0.35">
      <c r="A581" t="s">
        <v>8</v>
      </c>
      <c r="B581" t="s">
        <v>13</v>
      </c>
      <c r="C581" s="1">
        <v>45342</v>
      </c>
      <c r="D581">
        <v>-250.43589348687101</v>
      </c>
      <c r="E581">
        <v>1</v>
      </c>
      <c r="F581" s="1">
        <f t="shared" si="18"/>
        <v>45352</v>
      </c>
      <c r="G581" s="2">
        <f t="shared" si="19"/>
        <v>-250.43589348687101</v>
      </c>
    </row>
    <row r="582" spans="1:7" x14ac:dyDescent="0.35">
      <c r="A582" t="s">
        <v>8</v>
      </c>
      <c r="B582" t="s">
        <v>13</v>
      </c>
      <c r="C582" s="1">
        <v>45349</v>
      </c>
      <c r="D582">
        <v>-133.41119237469701</v>
      </c>
      <c r="E582">
        <v>1</v>
      </c>
      <c r="F582" s="1">
        <f t="shared" si="18"/>
        <v>45352</v>
      </c>
      <c r="G582" s="2">
        <f t="shared" si="19"/>
        <v>-133.41119237469701</v>
      </c>
    </row>
    <row r="583" spans="1:7" x14ac:dyDescent="0.35">
      <c r="A583" t="s">
        <v>8</v>
      </c>
      <c r="B583" t="s">
        <v>13</v>
      </c>
      <c r="C583" s="1">
        <v>45356</v>
      </c>
      <c r="D583">
        <v>-292.18342938155303</v>
      </c>
      <c r="E583">
        <v>1</v>
      </c>
      <c r="F583" s="1">
        <f t="shared" si="18"/>
        <v>45352</v>
      </c>
      <c r="G583" s="2">
        <f t="shared" si="19"/>
        <v>-292.18342938155303</v>
      </c>
    </row>
    <row r="584" spans="1:7" x14ac:dyDescent="0.35">
      <c r="A584" t="s">
        <v>8</v>
      </c>
      <c r="B584" t="s">
        <v>13</v>
      </c>
      <c r="C584" s="1">
        <v>45363</v>
      </c>
      <c r="D584">
        <v>-237.867522218825</v>
      </c>
      <c r="E584">
        <v>1</v>
      </c>
      <c r="F584" s="1">
        <f t="shared" si="18"/>
        <v>45352</v>
      </c>
      <c r="G584" s="2">
        <f t="shared" si="19"/>
        <v>-237.867522218825</v>
      </c>
    </row>
    <row r="585" spans="1:7" x14ac:dyDescent="0.35">
      <c r="A585" t="s">
        <v>8</v>
      </c>
      <c r="B585" t="s">
        <v>13</v>
      </c>
      <c r="C585" s="1">
        <v>45370</v>
      </c>
      <c r="D585">
        <v>-264.13535134211202</v>
      </c>
      <c r="E585">
        <v>1</v>
      </c>
      <c r="F585" s="1">
        <f t="shared" si="18"/>
        <v>45383</v>
      </c>
      <c r="G585" s="2">
        <f t="shared" si="19"/>
        <v>-264.13535134211202</v>
      </c>
    </row>
    <row r="586" spans="1:7" x14ac:dyDescent="0.35">
      <c r="A586" t="s">
        <v>8</v>
      </c>
      <c r="B586" t="s">
        <v>13</v>
      </c>
      <c r="C586" s="1">
        <v>45377</v>
      </c>
      <c r="D586">
        <v>-244.62669397900601</v>
      </c>
      <c r="E586">
        <v>1</v>
      </c>
      <c r="F586" s="1">
        <f t="shared" si="18"/>
        <v>45383</v>
      </c>
      <c r="G586" s="2">
        <f t="shared" si="19"/>
        <v>-244.62669397900601</v>
      </c>
    </row>
    <row r="587" spans="1:7" x14ac:dyDescent="0.35">
      <c r="A587" t="s">
        <v>8</v>
      </c>
      <c r="B587" t="s">
        <v>13</v>
      </c>
      <c r="C587" s="1">
        <v>45384</v>
      </c>
      <c r="D587">
        <v>-199.78966889703801</v>
      </c>
      <c r="E587">
        <v>1</v>
      </c>
      <c r="F587" s="1">
        <f t="shared" si="18"/>
        <v>45383</v>
      </c>
      <c r="G587" s="2">
        <f t="shared" si="19"/>
        <v>-199.78966889703801</v>
      </c>
    </row>
    <row r="588" spans="1:7" x14ac:dyDescent="0.35">
      <c r="A588" t="s">
        <v>8</v>
      </c>
      <c r="B588" t="s">
        <v>13</v>
      </c>
      <c r="C588" s="1">
        <v>45391</v>
      </c>
      <c r="D588">
        <v>-159.32502159712999</v>
      </c>
      <c r="E588">
        <v>1</v>
      </c>
      <c r="F588" s="1">
        <f t="shared" si="18"/>
        <v>45383</v>
      </c>
      <c r="G588" s="2">
        <f t="shared" si="19"/>
        <v>-159.32502159712999</v>
      </c>
    </row>
    <row r="589" spans="1:7" x14ac:dyDescent="0.35">
      <c r="A589" t="s">
        <v>8</v>
      </c>
      <c r="B589" t="s">
        <v>13</v>
      </c>
      <c r="C589" s="1">
        <v>45398</v>
      </c>
      <c r="D589">
        <v>-220.853958188863</v>
      </c>
      <c r="E589">
        <v>1</v>
      </c>
      <c r="F589" s="1">
        <f t="shared" si="18"/>
        <v>45413</v>
      </c>
      <c r="G589" s="2">
        <f t="shared" si="19"/>
        <v>-220.853958188863</v>
      </c>
    </row>
    <row r="590" spans="1:7" x14ac:dyDescent="0.35">
      <c r="A590" t="s">
        <v>8</v>
      </c>
      <c r="B590" t="s">
        <v>13</v>
      </c>
      <c r="C590" s="1">
        <v>45405</v>
      </c>
      <c r="D590">
        <v>-300.99479458953198</v>
      </c>
      <c r="E590">
        <v>1</v>
      </c>
      <c r="F590" s="1">
        <f t="shared" si="18"/>
        <v>45413</v>
      </c>
      <c r="G590" s="2">
        <f t="shared" si="19"/>
        <v>-300.99479458953198</v>
      </c>
    </row>
    <row r="591" spans="1:7" x14ac:dyDescent="0.35">
      <c r="A591" t="s">
        <v>8</v>
      </c>
      <c r="B591" t="s">
        <v>13</v>
      </c>
      <c r="C591" s="1">
        <v>45412</v>
      </c>
      <c r="D591">
        <v>-367.32823334650197</v>
      </c>
      <c r="E591">
        <v>1</v>
      </c>
      <c r="F591" s="1">
        <f t="shared" si="18"/>
        <v>45413</v>
      </c>
      <c r="G591" s="2">
        <f t="shared" si="19"/>
        <v>-367.32823334650197</v>
      </c>
    </row>
    <row r="592" spans="1:7" x14ac:dyDescent="0.35">
      <c r="A592" t="s">
        <v>8</v>
      </c>
      <c r="B592" t="s">
        <v>13</v>
      </c>
      <c r="C592" s="1">
        <v>45419</v>
      </c>
      <c r="D592">
        <v>-330.44871411088002</v>
      </c>
      <c r="E592">
        <v>1</v>
      </c>
      <c r="F592" s="1">
        <f t="shared" si="18"/>
        <v>45413</v>
      </c>
      <c r="G592" s="2">
        <f t="shared" si="19"/>
        <v>-330.44871411088002</v>
      </c>
    </row>
    <row r="593" spans="1:7" x14ac:dyDescent="0.35">
      <c r="A593" t="s">
        <v>8</v>
      </c>
      <c r="B593" t="s">
        <v>13</v>
      </c>
      <c r="C593" s="1">
        <v>45426</v>
      </c>
      <c r="D593">
        <v>-337.41307917042701</v>
      </c>
      <c r="E593">
        <v>1</v>
      </c>
      <c r="F593" s="1">
        <f t="shared" si="18"/>
        <v>45413</v>
      </c>
      <c r="G593" s="2">
        <f t="shared" si="19"/>
        <v>-337.41307917042701</v>
      </c>
    </row>
    <row r="594" spans="1:7" x14ac:dyDescent="0.35">
      <c r="A594" t="s">
        <v>8</v>
      </c>
      <c r="B594" t="s">
        <v>13</v>
      </c>
      <c r="C594" s="1">
        <v>45433</v>
      </c>
      <c r="D594">
        <v>-239.829313064644</v>
      </c>
      <c r="E594">
        <v>1</v>
      </c>
      <c r="F594" s="1">
        <f t="shared" si="18"/>
        <v>45444</v>
      </c>
      <c r="G594" s="2">
        <f t="shared" si="19"/>
        <v>-239.829313064644</v>
      </c>
    </row>
    <row r="595" spans="1:7" x14ac:dyDescent="0.35">
      <c r="A595" t="s">
        <v>8</v>
      </c>
      <c r="B595" t="s">
        <v>13</v>
      </c>
      <c r="C595" s="1">
        <v>45440</v>
      </c>
      <c r="D595">
        <v>-380.88794226763298</v>
      </c>
      <c r="E595">
        <v>1</v>
      </c>
      <c r="F595" s="1">
        <f t="shared" si="18"/>
        <v>45444</v>
      </c>
      <c r="G595" s="2">
        <f t="shared" si="19"/>
        <v>-380.88794226763298</v>
      </c>
    </row>
    <row r="596" spans="1:7" x14ac:dyDescent="0.35">
      <c r="A596" t="s">
        <v>8</v>
      </c>
      <c r="B596" t="s">
        <v>13</v>
      </c>
      <c r="C596" s="1">
        <v>45447</v>
      </c>
      <c r="D596">
        <v>-418.28158650946801</v>
      </c>
      <c r="E596">
        <v>1</v>
      </c>
      <c r="F596" s="1">
        <f t="shared" si="18"/>
        <v>45444</v>
      </c>
      <c r="G596" s="2">
        <f t="shared" si="19"/>
        <v>-418.28158650946801</v>
      </c>
    </row>
    <row r="597" spans="1:7" x14ac:dyDescent="0.35">
      <c r="A597" t="s">
        <v>8</v>
      </c>
      <c r="B597" t="s">
        <v>13</v>
      </c>
      <c r="C597" s="1">
        <v>45454</v>
      </c>
      <c r="D597">
        <v>-358.33084132393702</v>
      </c>
      <c r="E597">
        <v>1</v>
      </c>
      <c r="F597" s="1">
        <f t="shared" si="18"/>
        <v>45444</v>
      </c>
      <c r="G597" s="2">
        <f t="shared" si="19"/>
        <v>-358.33084132393702</v>
      </c>
    </row>
    <row r="598" spans="1:7" x14ac:dyDescent="0.35">
      <c r="A598" t="s">
        <v>8</v>
      </c>
      <c r="B598" t="s">
        <v>13</v>
      </c>
      <c r="C598" s="1">
        <v>45461</v>
      </c>
      <c r="D598">
        <v>-459.609572683816</v>
      </c>
      <c r="E598">
        <v>1</v>
      </c>
      <c r="F598" s="1">
        <f t="shared" si="18"/>
        <v>45474</v>
      </c>
      <c r="G598" s="2">
        <f t="shared" si="19"/>
        <v>-459.609572683816</v>
      </c>
    </row>
    <row r="599" spans="1:7" x14ac:dyDescent="0.35">
      <c r="A599" t="s">
        <v>8</v>
      </c>
      <c r="B599" t="s">
        <v>13</v>
      </c>
      <c r="C599" s="1">
        <v>45468</v>
      </c>
      <c r="D599">
        <v>-646.15665256040802</v>
      </c>
      <c r="E599">
        <v>1</v>
      </c>
      <c r="F599" s="1">
        <f t="shared" si="18"/>
        <v>45474</v>
      </c>
      <c r="G599" s="2">
        <f t="shared" si="19"/>
        <v>-646.15665256040802</v>
      </c>
    </row>
    <row r="600" spans="1:7" x14ac:dyDescent="0.35">
      <c r="A600" t="s">
        <v>8</v>
      </c>
      <c r="B600" t="s">
        <v>13</v>
      </c>
      <c r="C600" s="1">
        <v>45475</v>
      </c>
      <c r="D600">
        <v>-329.79434942167399</v>
      </c>
      <c r="E600">
        <v>1</v>
      </c>
      <c r="F600" s="1">
        <f t="shared" si="18"/>
        <v>45474</v>
      </c>
      <c r="G600" s="2">
        <f t="shared" si="19"/>
        <v>-329.79434942167399</v>
      </c>
    </row>
    <row r="601" spans="1:7" x14ac:dyDescent="0.35">
      <c r="A601" t="s">
        <v>8</v>
      </c>
      <c r="B601" t="s">
        <v>13</v>
      </c>
      <c r="C601" s="1">
        <v>45482</v>
      </c>
      <c r="D601">
        <v>-382.82695621859398</v>
      </c>
      <c r="E601">
        <v>1</v>
      </c>
      <c r="F601" s="1">
        <f t="shared" si="18"/>
        <v>45474</v>
      </c>
      <c r="G601" s="2">
        <f t="shared" si="19"/>
        <v>-382.82695621859398</v>
      </c>
    </row>
    <row r="602" spans="1:7" x14ac:dyDescent="0.35">
      <c r="A602" t="s">
        <v>8</v>
      </c>
      <c r="B602" t="s">
        <v>13</v>
      </c>
      <c r="C602" s="1">
        <v>45489</v>
      </c>
      <c r="D602">
        <v>-320.28998064965401</v>
      </c>
      <c r="E602">
        <v>1</v>
      </c>
      <c r="F602" s="1">
        <f t="shared" si="18"/>
        <v>45505</v>
      </c>
      <c r="G602" s="2">
        <f t="shared" si="19"/>
        <v>-320.28998064965401</v>
      </c>
    </row>
    <row r="603" spans="1:7" x14ac:dyDescent="0.35">
      <c r="A603" t="s">
        <v>8</v>
      </c>
      <c r="B603" t="s">
        <v>13</v>
      </c>
      <c r="C603" s="1">
        <v>45496</v>
      </c>
      <c r="D603">
        <v>-241.79839987056201</v>
      </c>
      <c r="E603">
        <v>1</v>
      </c>
      <c r="F603" s="1">
        <f t="shared" si="18"/>
        <v>45505</v>
      </c>
      <c r="G603" s="2">
        <f t="shared" si="19"/>
        <v>-241.79839987056201</v>
      </c>
    </row>
    <row r="604" spans="1:7" x14ac:dyDescent="0.35">
      <c r="A604" t="s">
        <v>8</v>
      </c>
      <c r="B604" t="s">
        <v>13</v>
      </c>
      <c r="C604" s="1">
        <v>45503</v>
      </c>
      <c r="D604">
        <v>-214.13480558418999</v>
      </c>
      <c r="E604">
        <v>1</v>
      </c>
      <c r="F604" s="1">
        <f t="shared" si="18"/>
        <v>45505</v>
      </c>
      <c r="G604" s="2">
        <f t="shared" si="19"/>
        <v>-214.13480558418999</v>
      </c>
    </row>
    <row r="605" spans="1:7" x14ac:dyDescent="0.35">
      <c r="A605" t="s">
        <v>8</v>
      </c>
      <c r="B605" t="s">
        <v>13</v>
      </c>
      <c r="C605" s="1">
        <v>45510</v>
      </c>
      <c r="D605">
        <v>-169.23169940577301</v>
      </c>
      <c r="E605">
        <v>1</v>
      </c>
      <c r="F605" s="1">
        <f t="shared" si="18"/>
        <v>45505</v>
      </c>
      <c r="G605" s="2">
        <f t="shared" si="19"/>
        <v>-169.23169940577301</v>
      </c>
    </row>
    <row r="606" spans="1:7" x14ac:dyDescent="0.35">
      <c r="A606" t="s">
        <v>8</v>
      </c>
      <c r="B606" t="s">
        <v>13</v>
      </c>
      <c r="C606" s="1">
        <v>45517</v>
      </c>
      <c r="D606">
        <v>-148.41059593977101</v>
      </c>
      <c r="E606">
        <v>1</v>
      </c>
      <c r="F606" s="1">
        <f t="shared" si="18"/>
        <v>45505</v>
      </c>
      <c r="G606" s="2">
        <f t="shared" si="19"/>
        <v>-148.41059593977101</v>
      </c>
    </row>
    <row r="607" spans="1:7" x14ac:dyDescent="0.35">
      <c r="A607" t="s">
        <v>8</v>
      </c>
      <c r="B607" t="s">
        <v>13</v>
      </c>
      <c r="C607" s="1">
        <v>45524</v>
      </c>
      <c r="D607">
        <v>-142.98895327596</v>
      </c>
      <c r="E607">
        <v>1</v>
      </c>
      <c r="F607" s="1">
        <f t="shared" si="18"/>
        <v>45536</v>
      </c>
      <c r="G607" s="2">
        <f t="shared" si="19"/>
        <v>-142.98895327596</v>
      </c>
    </row>
    <row r="608" spans="1:7" x14ac:dyDescent="0.35">
      <c r="A608" t="s">
        <v>8</v>
      </c>
      <c r="B608" t="s">
        <v>13</v>
      </c>
      <c r="C608" s="1">
        <v>45531</v>
      </c>
      <c r="D608">
        <v>-199.206450046002</v>
      </c>
      <c r="E608">
        <v>1</v>
      </c>
      <c r="F608" s="1">
        <f t="shared" si="18"/>
        <v>45536</v>
      </c>
      <c r="G608" s="2">
        <f t="shared" si="19"/>
        <v>-199.206450046002</v>
      </c>
    </row>
    <row r="609" spans="1:7" x14ac:dyDescent="0.35">
      <c r="A609" t="s">
        <v>8</v>
      </c>
      <c r="B609" t="s">
        <v>13</v>
      </c>
      <c r="C609" s="1">
        <v>45538</v>
      </c>
      <c r="D609">
        <v>-157.93848713125399</v>
      </c>
      <c r="E609">
        <v>1</v>
      </c>
      <c r="F609" s="1">
        <f t="shared" si="18"/>
        <v>45536</v>
      </c>
      <c r="G609" s="2">
        <f t="shared" si="19"/>
        <v>-157.93848713125399</v>
      </c>
    </row>
    <row r="610" spans="1:7" x14ac:dyDescent="0.35">
      <c r="A610" t="s">
        <v>8</v>
      </c>
      <c r="B610" t="s">
        <v>13</v>
      </c>
      <c r="C610" s="1">
        <v>45545</v>
      </c>
      <c r="D610">
        <v>-307.68319137448998</v>
      </c>
      <c r="E610">
        <v>1</v>
      </c>
      <c r="F610" s="1">
        <f t="shared" si="18"/>
        <v>45536</v>
      </c>
      <c r="G610" s="2">
        <f t="shared" si="19"/>
        <v>-307.68319137448998</v>
      </c>
    </row>
    <row r="611" spans="1:7" x14ac:dyDescent="0.35">
      <c r="A611" t="s">
        <v>8</v>
      </c>
      <c r="B611" t="s">
        <v>13</v>
      </c>
      <c r="C611" s="1">
        <v>45552</v>
      </c>
      <c r="D611">
        <v>-328.79632048240597</v>
      </c>
      <c r="E611">
        <v>1</v>
      </c>
      <c r="F611" s="1">
        <f t="shared" si="18"/>
        <v>45566</v>
      </c>
      <c r="G611" s="2">
        <f t="shared" si="19"/>
        <v>-328.79632048240597</v>
      </c>
    </row>
    <row r="612" spans="1:7" x14ac:dyDescent="0.35">
      <c r="A612" t="s">
        <v>8</v>
      </c>
      <c r="B612" t="s">
        <v>13</v>
      </c>
      <c r="C612" s="1">
        <v>45559</v>
      </c>
      <c r="D612">
        <v>-381.78297063531301</v>
      </c>
      <c r="E612">
        <v>1</v>
      </c>
      <c r="F612" s="1">
        <f t="shared" si="18"/>
        <v>45566</v>
      </c>
      <c r="G612" s="2">
        <f t="shared" si="19"/>
        <v>-381.78297063531301</v>
      </c>
    </row>
    <row r="613" spans="1:7" x14ac:dyDescent="0.35">
      <c r="A613" t="s">
        <v>8</v>
      </c>
      <c r="B613" t="s">
        <v>13</v>
      </c>
      <c r="C613" s="1">
        <v>45566</v>
      </c>
      <c r="D613">
        <v>-583.39559881582204</v>
      </c>
      <c r="E613">
        <v>1</v>
      </c>
      <c r="F613" s="1">
        <f t="shared" si="18"/>
        <v>45566</v>
      </c>
      <c r="G613" s="2">
        <f t="shared" si="19"/>
        <v>-583.39559881582204</v>
      </c>
    </row>
    <row r="614" spans="1:7" x14ac:dyDescent="0.35">
      <c r="A614" t="s">
        <v>8</v>
      </c>
      <c r="B614" t="s">
        <v>13</v>
      </c>
      <c r="C614" s="1">
        <v>45573</v>
      </c>
      <c r="D614">
        <v>-631.45821388910599</v>
      </c>
      <c r="E614">
        <v>1</v>
      </c>
      <c r="F614" s="1">
        <f t="shared" si="18"/>
        <v>45566</v>
      </c>
      <c r="G614" s="2">
        <f t="shared" si="19"/>
        <v>-631.45821388910599</v>
      </c>
    </row>
    <row r="615" spans="1:7" x14ac:dyDescent="0.35">
      <c r="A615" t="s">
        <v>8</v>
      </c>
      <c r="B615" t="s">
        <v>13</v>
      </c>
      <c r="C615" s="1">
        <v>45580</v>
      </c>
      <c r="D615">
        <v>-743.49888413689405</v>
      </c>
      <c r="E615">
        <v>1</v>
      </c>
      <c r="F615" s="1">
        <f t="shared" si="18"/>
        <v>45566</v>
      </c>
      <c r="G615" s="2">
        <f t="shared" si="19"/>
        <v>-743.49888413689405</v>
      </c>
    </row>
    <row r="616" spans="1:7" x14ac:dyDescent="0.35">
      <c r="A616" t="s">
        <v>8</v>
      </c>
      <c r="B616" t="s">
        <v>13</v>
      </c>
      <c r="C616" s="1">
        <v>45587</v>
      </c>
      <c r="D616">
        <v>-621.30196324606595</v>
      </c>
      <c r="E616">
        <v>1</v>
      </c>
      <c r="F616" s="1">
        <f t="shared" si="18"/>
        <v>45597</v>
      </c>
      <c r="G616" s="2">
        <f t="shared" si="19"/>
        <v>-621.30196324606595</v>
      </c>
    </row>
    <row r="617" spans="1:7" x14ac:dyDescent="0.35">
      <c r="A617" t="s">
        <v>8</v>
      </c>
      <c r="B617" t="s">
        <v>13</v>
      </c>
      <c r="C617" s="1">
        <v>45594</v>
      </c>
      <c r="D617">
        <v>-591.85396658821901</v>
      </c>
      <c r="E617">
        <v>1</v>
      </c>
      <c r="F617" s="1">
        <f t="shared" si="18"/>
        <v>45597</v>
      </c>
      <c r="G617" s="2">
        <f t="shared" si="19"/>
        <v>-591.85396658821901</v>
      </c>
    </row>
    <row r="618" spans="1:7" x14ac:dyDescent="0.35">
      <c r="A618" t="s">
        <v>8</v>
      </c>
      <c r="B618" t="s">
        <v>13</v>
      </c>
      <c r="C618" s="1">
        <v>45601</v>
      </c>
      <c r="D618">
        <v>-453.07132694150999</v>
      </c>
      <c r="E618">
        <v>1</v>
      </c>
      <c r="F618" s="1">
        <f t="shared" si="18"/>
        <v>45597</v>
      </c>
      <c r="G618" s="2">
        <f t="shared" si="19"/>
        <v>-453.07132694150999</v>
      </c>
    </row>
    <row r="619" spans="1:7" x14ac:dyDescent="0.35">
      <c r="A619" t="s">
        <v>8</v>
      </c>
      <c r="B619" t="s">
        <v>13</v>
      </c>
      <c r="C619" s="1">
        <v>45608</v>
      </c>
      <c r="D619">
        <v>-454.94479562694897</v>
      </c>
      <c r="E619">
        <v>1</v>
      </c>
      <c r="F619" s="1">
        <f t="shared" si="18"/>
        <v>45597</v>
      </c>
      <c r="G619" s="2">
        <f t="shared" si="19"/>
        <v>-454.94479562694897</v>
      </c>
    </row>
    <row r="620" spans="1:7" x14ac:dyDescent="0.35">
      <c r="A620" t="s">
        <v>8</v>
      </c>
      <c r="B620" t="s">
        <v>13</v>
      </c>
      <c r="C620" s="1">
        <v>45615</v>
      </c>
      <c r="D620">
        <v>-735.82148019811098</v>
      </c>
      <c r="E620">
        <v>1</v>
      </c>
      <c r="F620" s="1">
        <f t="shared" si="18"/>
        <v>45627</v>
      </c>
      <c r="G620" s="2">
        <f t="shared" si="19"/>
        <v>-735.82148019811098</v>
      </c>
    </row>
    <row r="621" spans="1:7" x14ac:dyDescent="0.35">
      <c r="A621" t="s">
        <v>8</v>
      </c>
      <c r="B621" t="s">
        <v>13</v>
      </c>
      <c r="C621" s="1">
        <v>45622</v>
      </c>
      <c r="D621">
        <v>-566.88071856398506</v>
      </c>
      <c r="E621">
        <v>1</v>
      </c>
      <c r="F621" s="1">
        <f t="shared" si="18"/>
        <v>45627</v>
      </c>
      <c r="G621" s="2">
        <f t="shared" si="19"/>
        <v>-566.88071856398506</v>
      </c>
    </row>
    <row r="622" spans="1:7" x14ac:dyDescent="0.35">
      <c r="A622" t="s">
        <v>8</v>
      </c>
      <c r="B622" t="s">
        <v>13</v>
      </c>
      <c r="C622" s="1">
        <v>45629</v>
      </c>
      <c r="D622">
        <v>-456.27833745483298</v>
      </c>
      <c r="E622">
        <v>1</v>
      </c>
      <c r="F622" s="1">
        <f t="shared" si="18"/>
        <v>45627</v>
      </c>
      <c r="G622" s="2">
        <f t="shared" si="19"/>
        <v>-456.27833745483298</v>
      </c>
    </row>
    <row r="623" spans="1:7" x14ac:dyDescent="0.35">
      <c r="A623" t="s">
        <v>8</v>
      </c>
      <c r="B623" t="s">
        <v>13</v>
      </c>
      <c r="C623" s="1">
        <v>45636</v>
      </c>
      <c r="D623">
        <v>-617.57013279836997</v>
      </c>
      <c r="E623">
        <v>1</v>
      </c>
      <c r="F623" s="1">
        <f t="shared" si="18"/>
        <v>45627</v>
      </c>
      <c r="G623" s="2">
        <f t="shared" si="19"/>
        <v>-617.57013279836997</v>
      </c>
    </row>
    <row r="624" spans="1:7" x14ac:dyDescent="0.35">
      <c r="A624" t="s">
        <v>8</v>
      </c>
      <c r="B624" t="s">
        <v>13</v>
      </c>
      <c r="C624" s="1">
        <v>45643</v>
      </c>
      <c r="D624">
        <v>-649.75490530516197</v>
      </c>
      <c r="E624">
        <v>1</v>
      </c>
      <c r="F624" s="1">
        <f t="shared" si="18"/>
        <v>45658</v>
      </c>
      <c r="G624" s="2">
        <f t="shared" si="19"/>
        <v>-649.75490530516197</v>
      </c>
    </row>
    <row r="625" spans="1:7" x14ac:dyDescent="0.35">
      <c r="A625" t="s">
        <v>8</v>
      </c>
      <c r="B625" t="s">
        <v>13</v>
      </c>
      <c r="C625" s="1">
        <v>45650</v>
      </c>
      <c r="D625">
        <v>-286.86148240977701</v>
      </c>
      <c r="E625">
        <v>1</v>
      </c>
      <c r="F625" s="1">
        <f t="shared" si="18"/>
        <v>45658</v>
      </c>
      <c r="G625" s="2">
        <f t="shared" si="19"/>
        <v>-286.86148240977701</v>
      </c>
    </row>
    <row r="626" spans="1:7" x14ac:dyDescent="0.35">
      <c r="A626" t="s">
        <v>8</v>
      </c>
      <c r="B626" t="s">
        <v>14</v>
      </c>
      <c r="C626" s="1">
        <v>44201</v>
      </c>
      <c r="D626">
        <v>0</v>
      </c>
      <c r="E626">
        <v>1</v>
      </c>
      <c r="F626" s="1">
        <f t="shared" si="18"/>
        <v>44197</v>
      </c>
      <c r="G626" s="2">
        <f t="shared" si="19"/>
        <v>0</v>
      </c>
    </row>
    <row r="627" spans="1:7" x14ac:dyDescent="0.35">
      <c r="A627" t="s">
        <v>8</v>
      </c>
      <c r="B627" t="s">
        <v>14</v>
      </c>
      <c r="C627" s="1">
        <v>44208</v>
      </c>
      <c r="D627">
        <v>0</v>
      </c>
      <c r="E627">
        <v>1</v>
      </c>
      <c r="F627" s="1">
        <f t="shared" si="18"/>
        <v>44197</v>
      </c>
      <c r="G627" s="2">
        <f t="shared" si="19"/>
        <v>0</v>
      </c>
    </row>
    <row r="628" spans="1:7" x14ac:dyDescent="0.35">
      <c r="A628" t="s">
        <v>8</v>
      </c>
      <c r="B628" t="s">
        <v>14</v>
      </c>
      <c r="C628" s="1">
        <v>44215</v>
      </c>
      <c r="D628">
        <v>0</v>
      </c>
      <c r="E628">
        <v>1</v>
      </c>
      <c r="F628" s="1">
        <f t="shared" si="18"/>
        <v>44228</v>
      </c>
      <c r="G628" s="2">
        <f t="shared" si="19"/>
        <v>0</v>
      </c>
    </row>
    <row r="629" spans="1:7" x14ac:dyDescent="0.35">
      <c r="A629" t="s">
        <v>8</v>
      </c>
      <c r="B629" t="s">
        <v>14</v>
      </c>
      <c r="C629" s="1">
        <v>44222</v>
      </c>
      <c r="D629">
        <v>0</v>
      </c>
      <c r="E629">
        <v>1</v>
      </c>
      <c r="F629" s="1">
        <f t="shared" si="18"/>
        <v>44228</v>
      </c>
      <c r="G629" s="2">
        <f t="shared" si="19"/>
        <v>0</v>
      </c>
    </row>
    <row r="630" spans="1:7" x14ac:dyDescent="0.35">
      <c r="A630" t="s">
        <v>8</v>
      </c>
      <c r="B630" t="s">
        <v>14</v>
      </c>
      <c r="C630" s="1">
        <v>44229</v>
      </c>
      <c r="D630">
        <v>0</v>
      </c>
      <c r="E630">
        <v>1</v>
      </c>
      <c r="F630" s="1">
        <f t="shared" si="18"/>
        <v>44228</v>
      </c>
      <c r="G630" s="2">
        <f t="shared" si="19"/>
        <v>0</v>
      </c>
    </row>
    <row r="631" spans="1:7" x14ac:dyDescent="0.35">
      <c r="A631" t="s">
        <v>8</v>
      </c>
      <c r="B631" t="s">
        <v>14</v>
      </c>
      <c r="C631" s="1">
        <v>44236</v>
      </c>
      <c r="D631">
        <v>0</v>
      </c>
      <c r="E631">
        <v>1</v>
      </c>
      <c r="F631" s="1">
        <f t="shared" si="18"/>
        <v>44228</v>
      </c>
      <c r="G631" s="2">
        <f t="shared" si="19"/>
        <v>0</v>
      </c>
    </row>
    <row r="632" spans="1:7" x14ac:dyDescent="0.35">
      <c r="A632" t="s">
        <v>8</v>
      </c>
      <c r="B632" t="s">
        <v>14</v>
      </c>
      <c r="C632" s="1">
        <v>44243</v>
      </c>
      <c r="D632">
        <v>0</v>
      </c>
      <c r="E632">
        <v>1</v>
      </c>
      <c r="F632" s="1">
        <f t="shared" si="18"/>
        <v>44256</v>
      </c>
      <c r="G632" s="2">
        <f t="shared" si="19"/>
        <v>0</v>
      </c>
    </row>
    <row r="633" spans="1:7" x14ac:dyDescent="0.35">
      <c r="A633" t="s">
        <v>8</v>
      </c>
      <c r="B633" t="s">
        <v>14</v>
      </c>
      <c r="C633" s="1">
        <v>44250</v>
      </c>
      <c r="D633">
        <v>0</v>
      </c>
      <c r="E633">
        <v>1</v>
      </c>
      <c r="F633" s="1">
        <f t="shared" si="18"/>
        <v>44256</v>
      </c>
      <c r="G633" s="2">
        <f t="shared" si="19"/>
        <v>0</v>
      </c>
    </row>
    <row r="634" spans="1:7" x14ac:dyDescent="0.35">
      <c r="A634" t="s">
        <v>8</v>
      </c>
      <c r="B634" t="s">
        <v>14</v>
      </c>
      <c r="C634" s="1">
        <v>44257</v>
      </c>
      <c r="D634">
        <v>0</v>
      </c>
      <c r="E634">
        <v>1</v>
      </c>
      <c r="F634" s="1">
        <f t="shared" si="18"/>
        <v>44256</v>
      </c>
      <c r="G634" s="2">
        <f t="shared" si="19"/>
        <v>0</v>
      </c>
    </row>
    <row r="635" spans="1:7" x14ac:dyDescent="0.35">
      <c r="A635" t="s">
        <v>8</v>
      </c>
      <c r="B635" t="s">
        <v>14</v>
      </c>
      <c r="C635" s="1">
        <v>44264</v>
      </c>
      <c r="D635">
        <v>0</v>
      </c>
      <c r="E635">
        <v>1</v>
      </c>
      <c r="F635" s="1">
        <f t="shared" si="18"/>
        <v>44256</v>
      </c>
      <c r="G635" s="2">
        <f t="shared" si="19"/>
        <v>0</v>
      </c>
    </row>
    <row r="636" spans="1:7" x14ac:dyDescent="0.35">
      <c r="A636" t="s">
        <v>8</v>
      </c>
      <c r="B636" t="s">
        <v>14</v>
      </c>
      <c r="C636" s="1">
        <v>44271</v>
      </c>
      <c r="D636">
        <v>0</v>
      </c>
      <c r="E636">
        <v>1</v>
      </c>
      <c r="F636" s="1">
        <f t="shared" si="18"/>
        <v>44287</v>
      </c>
      <c r="G636" s="2">
        <f t="shared" si="19"/>
        <v>0</v>
      </c>
    </row>
    <row r="637" spans="1:7" x14ac:dyDescent="0.35">
      <c r="A637" t="s">
        <v>8</v>
      </c>
      <c r="B637" t="s">
        <v>14</v>
      </c>
      <c r="C637" s="1">
        <v>44278</v>
      </c>
      <c r="D637">
        <v>0</v>
      </c>
      <c r="E637">
        <v>1</v>
      </c>
      <c r="F637" s="1">
        <f t="shared" si="18"/>
        <v>44287</v>
      </c>
      <c r="G637" s="2">
        <f t="shared" si="19"/>
        <v>0</v>
      </c>
    </row>
    <row r="638" spans="1:7" x14ac:dyDescent="0.35">
      <c r="A638" t="s">
        <v>8</v>
      </c>
      <c r="B638" t="s">
        <v>14</v>
      </c>
      <c r="C638" s="1">
        <v>44285</v>
      </c>
      <c r="D638">
        <v>0</v>
      </c>
      <c r="E638">
        <v>1</v>
      </c>
      <c r="F638" s="1">
        <f t="shared" si="18"/>
        <v>44287</v>
      </c>
      <c r="G638" s="2">
        <f t="shared" si="19"/>
        <v>0</v>
      </c>
    </row>
    <row r="639" spans="1:7" x14ac:dyDescent="0.35">
      <c r="A639" t="s">
        <v>8</v>
      </c>
      <c r="B639" t="s">
        <v>14</v>
      </c>
      <c r="C639" s="1">
        <v>44292</v>
      </c>
      <c r="D639">
        <v>0</v>
      </c>
      <c r="E639">
        <v>1</v>
      </c>
      <c r="F639" s="1">
        <f t="shared" si="18"/>
        <v>44287</v>
      </c>
      <c r="G639" s="2">
        <f t="shared" si="19"/>
        <v>0</v>
      </c>
    </row>
    <row r="640" spans="1:7" x14ac:dyDescent="0.35">
      <c r="A640" t="s">
        <v>8</v>
      </c>
      <c r="B640" t="s">
        <v>14</v>
      </c>
      <c r="C640" s="1">
        <v>44299</v>
      </c>
      <c r="D640">
        <v>0</v>
      </c>
      <c r="E640">
        <v>1</v>
      </c>
      <c r="F640" s="1">
        <f t="shared" si="18"/>
        <v>44287</v>
      </c>
      <c r="G640" s="2">
        <f t="shared" si="19"/>
        <v>0</v>
      </c>
    </row>
    <row r="641" spans="1:7" x14ac:dyDescent="0.35">
      <c r="A641" t="s">
        <v>8</v>
      </c>
      <c r="B641" t="s">
        <v>14</v>
      </c>
      <c r="C641" s="1">
        <v>44306</v>
      </c>
      <c r="D641">
        <v>0</v>
      </c>
      <c r="E641">
        <v>1</v>
      </c>
      <c r="F641" s="1">
        <f t="shared" si="18"/>
        <v>44317</v>
      </c>
      <c r="G641" s="2">
        <f t="shared" si="19"/>
        <v>0</v>
      </c>
    </row>
    <row r="642" spans="1:7" x14ac:dyDescent="0.35">
      <c r="A642" t="s">
        <v>8</v>
      </c>
      <c r="B642" t="s">
        <v>14</v>
      </c>
      <c r="C642" s="1">
        <v>44313</v>
      </c>
      <c r="D642">
        <v>0</v>
      </c>
      <c r="E642">
        <v>1</v>
      </c>
      <c r="F642" s="1">
        <f t="shared" si="18"/>
        <v>44317</v>
      </c>
      <c r="G642" s="2">
        <f t="shared" si="19"/>
        <v>0</v>
      </c>
    </row>
    <row r="643" spans="1:7" x14ac:dyDescent="0.35">
      <c r="A643" t="s">
        <v>8</v>
      </c>
      <c r="B643" t="s">
        <v>14</v>
      </c>
      <c r="C643" s="1">
        <v>44320</v>
      </c>
      <c r="D643">
        <v>0</v>
      </c>
      <c r="E643">
        <v>1</v>
      </c>
      <c r="F643" s="1">
        <f t="shared" ref="F643:F706" si="20">EOMONTH(C643, (DAY(C643) &gt; DAY(EOMONTH(C643, 0)) / 2) - 1) + 1</f>
        <v>44317</v>
      </c>
      <c r="G643" s="2">
        <f t="shared" ref="G643:G706" si="21">D643*E662</f>
        <v>0</v>
      </c>
    </row>
    <row r="644" spans="1:7" x14ac:dyDescent="0.35">
      <c r="A644" t="s">
        <v>8</v>
      </c>
      <c r="B644" t="s">
        <v>14</v>
      </c>
      <c r="C644" s="1">
        <v>44327</v>
      </c>
      <c r="D644">
        <v>0</v>
      </c>
      <c r="E644">
        <v>1</v>
      </c>
      <c r="F644" s="1">
        <f t="shared" si="20"/>
        <v>44317</v>
      </c>
      <c r="G644" s="2">
        <f t="shared" si="21"/>
        <v>0</v>
      </c>
    </row>
    <row r="645" spans="1:7" x14ac:dyDescent="0.35">
      <c r="A645" t="s">
        <v>8</v>
      </c>
      <c r="B645" t="s">
        <v>14</v>
      </c>
      <c r="C645" s="1">
        <v>44334</v>
      </c>
      <c r="D645">
        <v>0</v>
      </c>
      <c r="E645">
        <v>1</v>
      </c>
      <c r="F645" s="1">
        <f t="shared" si="20"/>
        <v>44348</v>
      </c>
      <c r="G645" s="2">
        <f t="shared" si="21"/>
        <v>0</v>
      </c>
    </row>
    <row r="646" spans="1:7" x14ac:dyDescent="0.35">
      <c r="A646" t="s">
        <v>8</v>
      </c>
      <c r="B646" t="s">
        <v>14</v>
      </c>
      <c r="C646" s="1">
        <v>44341</v>
      </c>
      <c r="D646">
        <v>0</v>
      </c>
      <c r="E646">
        <v>1</v>
      </c>
      <c r="F646" s="1">
        <f t="shared" si="20"/>
        <v>44348</v>
      </c>
      <c r="G646" s="2">
        <f t="shared" si="21"/>
        <v>0</v>
      </c>
    </row>
    <row r="647" spans="1:7" x14ac:dyDescent="0.35">
      <c r="A647" t="s">
        <v>8</v>
      </c>
      <c r="B647" t="s">
        <v>14</v>
      </c>
      <c r="C647" s="1">
        <v>44348</v>
      </c>
      <c r="D647">
        <v>0</v>
      </c>
      <c r="E647">
        <v>1</v>
      </c>
      <c r="F647" s="1">
        <f t="shared" si="20"/>
        <v>44348</v>
      </c>
      <c r="G647" s="2">
        <f t="shared" si="21"/>
        <v>0</v>
      </c>
    </row>
    <row r="648" spans="1:7" x14ac:dyDescent="0.35">
      <c r="A648" t="s">
        <v>8</v>
      </c>
      <c r="B648" t="s">
        <v>14</v>
      </c>
      <c r="C648" s="1">
        <v>44355</v>
      </c>
      <c r="D648">
        <v>0</v>
      </c>
      <c r="E648">
        <v>1</v>
      </c>
      <c r="F648" s="1">
        <f t="shared" si="20"/>
        <v>44348</v>
      </c>
      <c r="G648" s="2">
        <f t="shared" si="21"/>
        <v>0</v>
      </c>
    </row>
    <row r="649" spans="1:7" x14ac:dyDescent="0.35">
      <c r="A649" t="s">
        <v>8</v>
      </c>
      <c r="B649" t="s">
        <v>14</v>
      </c>
      <c r="C649" s="1">
        <v>44362</v>
      </c>
      <c r="D649">
        <v>0</v>
      </c>
      <c r="E649">
        <v>1</v>
      </c>
      <c r="F649" s="1">
        <f t="shared" si="20"/>
        <v>44348</v>
      </c>
      <c r="G649" s="2">
        <f t="shared" si="21"/>
        <v>0</v>
      </c>
    </row>
    <row r="650" spans="1:7" x14ac:dyDescent="0.35">
      <c r="A650" t="s">
        <v>8</v>
      </c>
      <c r="B650" t="s">
        <v>14</v>
      </c>
      <c r="C650" s="1">
        <v>44369</v>
      </c>
      <c r="D650">
        <v>0</v>
      </c>
      <c r="E650">
        <v>1</v>
      </c>
      <c r="F650" s="1">
        <f t="shared" si="20"/>
        <v>44378</v>
      </c>
      <c r="G650" s="2">
        <f t="shared" si="21"/>
        <v>0</v>
      </c>
    </row>
    <row r="651" spans="1:7" x14ac:dyDescent="0.35">
      <c r="A651" t="s">
        <v>8</v>
      </c>
      <c r="B651" t="s">
        <v>14</v>
      </c>
      <c r="C651" s="1">
        <v>44376</v>
      </c>
      <c r="D651">
        <v>0</v>
      </c>
      <c r="E651">
        <v>1</v>
      </c>
      <c r="F651" s="1">
        <f t="shared" si="20"/>
        <v>44378</v>
      </c>
      <c r="G651" s="2">
        <f t="shared" si="21"/>
        <v>0</v>
      </c>
    </row>
    <row r="652" spans="1:7" x14ac:dyDescent="0.35">
      <c r="A652" t="s">
        <v>8</v>
      </c>
      <c r="B652" t="s">
        <v>14</v>
      </c>
      <c r="C652" s="1">
        <v>44383</v>
      </c>
      <c r="D652">
        <v>0</v>
      </c>
      <c r="E652">
        <v>1</v>
      </c>
      <c r="F652" s="1">
        <f t="shared" si="20"/>
        <v>44378</v>
      </c>
      <c r="G652" s="2">
        <f t="shared" si="21"/>
        <v>0</v>
      </c>
    </row>
    <row r="653" spans="1:7" x14ac:dyDescent="0.35">
      <c r="A653" t="s">
        <v>8</v>
      </c>
      <c r="B653" t="s">
        <v>14</v>
      </c>
      <c r="C653" s="1">
        <v>44390</v>
      </c>
      <c r="D653">
        <v>0</v>
      </c>
      <c r="E653">
        <v>1</v>
      </c>
      <c r="F653" s="1">
        <f t="shared" si="20"/>
        <v>44378</v>
      </c>
      <c r="G653" s="2">
        <f t="shared" si="21"/>
        <v>0</v>
      </c>
    </row>
    <row r="654" spans="1:7" x14ac:dyDescent="0.35">
      <c r="A654" t="s">
        <v>8</v>
      </c>
      <c r="B654" t="s">
        <v>14</v>
      </c>
      <c r="C654" s="1">
        <v>44397</v>
      </c>
      <c r="D654">
        <v>0</v>
      </c>
      <c r="E654">
        <v>1</v>
      </c>
      <c r="F654" s="1">
        <f t="shared" si="20"/>
        <v>44409</v>
      </c>
      <c r="G654" s="2">
        <f t="shared" si="21"/>
        <v>0</v>
      </c>
    </row>
    <row r="655" spans="1:7" x14ac:dyDescent="0.35">
      <c r="A655" t="s">
        <v>8</v>
      </c>
      <c r="B655" t="s">
        <v>14</v>
      </c>
      <c r="C655" s="1">
        <v>44404</v>
      </c>
      <c r="D655">
        <v>0</v>
      </c>
      <c r="E655">
        <v>1</v>
      </c>
      <c r="F655" s="1">
        <f t="shared" si="20"/>
        <v>44409</v>
      </c>
      <c r="G655" s="2">
        <f t="shared" si="21"/>
        <v>0</v>
      </c>
    </row>
    <row r="656" spans="1:7" x14ac:dyDescent="0.35">
      <c r="A656" t="s">
        <v>8</v>
      </c>
      <c r="B656" t="s">
        <v>14</v>
      </c>
      <c r="C656" s="1">
        <v>44411</v>
      </c>
      <c r="D656">
        <v>0</v>
      </c>
      <c r="E656">
        <v>1</v>
      </c>
      <c r="F656" s="1">
        <f t="shared" si="20"/>
        <v>44409</v>
      </c>
      <c r="G656" s="2">
        <f t="shared" si="21"/>
        <v>0</v>
      </c>
    </row>
    <row r="657" spans="1:7" x14ac:dyDescent="0.35">
      <c r="A657" t="s">
        <v>8</v>
      </c>
      <c r="B657" t="s">
        <v>14</v>
      </c>
      <c r="C657" s="1">
        <v>44418</v>
      </c>
      <c r="D657">
        <v>0</v>
      </c>
      <c r="E657">
        <v>1</v>
      </c>
      <c r="F657" s="1">
        <f t="shared" si="20"/>
        <v>44409</v>
      </c>
      <c r="G657" s="2">
        <f t="shared" si="21"/>
        <v>0</v>
      </c>
    </row>
    <row r="658" spans="1:7" x14ac:dyDescent="0.35">
      <c r="A658" t="s">
        <v>8</v>
      </c>
      <c r="B658" t="s">
        <v>14</v>
      </c>
      <c r="C658" s="1">
        <v>44425</v>
      </c>
      <c r="D658">
        <v>0</v>
      </c>
      <c r="E658">
        <v>1</v>
      </c>
      <c r="F658" s="1">
        <f t="shared" si="20"/>
        <v>44440</v>
      </c>
      <c r="G658" s="2">
        <f t="shared" si="21"/>
        <v>0</v>
      </c>
    </row>
    <row r="659" spans="1:7" x14ac:dyDescent="0.35">
      <c r="A659" t="s">
        <v>8</v>
      </c>
      <c r="B659" t="s">
        <v>14</v>
      </c>
      <c r="C659" s="1">
        <v>44432</v>
      </c>
      <c r="D659">
        <v>0</v>
      </c>
      <c r="E659">
        <v>1</v>
      </c>
      <c r="F659" s="1">
        <f t="shared" si="20"/>
        <v>44440</v>
      </c>
      <c r="G659" s="2">
        <f t="shared" si="21"/>
        <v>0</v>
      </c>
    </row>
    <row r="660" spans="1:7" x14ac:dyDescent="0.35">
      <c r="A660" t="s">
        <v>8</v>
      </c>
      <c r="B660" t="s">
        <v>14</v>
      </c>
      <c r="C660" s="1">
        <v>44439</v>
      </c>
      <c r="D660">
        <v>0</v>
      </c>
      <c r="E660">
        <v>1</v>
      </c>
      <c r="F660" s="1">
        <f t="shared" si="20"/>
        <v>44440</v>
      </c>
      <c r="G660" s="2">
        <f t="shared" si="21"/>
        <v>0</v>
      </c>
    </row>
    <row r="661" spans="1:7" x14ac:dyDescent="0.35">
      <c r="A661" t="s">
        <v>8</v>
      </c>
      <c r="B661" t="s">
        <v>14</v>
      </c>
      <c r="C661" s="1">
        <v>44446</v>
      </c>
      <c r="D661">
        <v>0</v>
      </c>
      <c r="E661">
        <v>1</v>
      </c>
      <c r="F661" s="1">
        <f t="shared" si="20"/>
        <v>44440</v>
      </c>
      <c r="G661" s="2">
        <f t="shared" si="21"/>
        <v>0</v>
      </c>
    </row>
    <row r="662" spans="1:7" x14ac:dyDescent="0.35">
      <c r="A662" t="s">
        <v>8</v>
      </c>
      <c r="B662" t="s">
        <v>14</v>
      </c>
      <c r="C662" s="1">
        <v>44453</v>
      </c>
      <c r="D662">
        <v>0</v>
      </c>
      <c r="E662">
        <v>1</v>
      </c>
      <c r="F662" s="1">
        <f t="shared" si="20"/>
        <v>44440</v>
      </c>
      <c r="G662" s="2">
        <f t="shared" si="21"/>
        <v>0</v>
      </c>
    </row>
    <row r="663" spans="1:7" x14ac:dyDescent="0.35">
      <c r="A663" t="s">
        <v>8</v>
      </c>
      <c r="B663" t="s">
        <v>14</v>
      </c>
      <c r="C663" s="1">
        <v>44460</v>
      </c>
      <c r="D663">
        <v>0</v>
      </c>
      <c r="E663">
        <v>1</v>
      </c>
      <c r="F663" s="1">
        <f t="shared" si="20"/>
        <v>44470</v>
      </c>
      <c r="G663" s="2">
        <f t="shared" si="21"/>
        <v>0</v>
      </c>
    </row>
    <row r="664" spans="1:7" x14ac:dyDescent="0.35">
      <c r="A664" t="s">
        <v>8</v>
      </c>
      <c r="B664" t="s">
        <v>14</v>
      </c>
      <c r="C664" s="1">
        <v>44467</v>
      </c>
      <c r="D664">
        <v>0</v>
      </c>
      <c r="E664">
        <v>1</v>
      </c>
      <c r="F664" s="1">
        <f t="shared" si="20"/>
        <v>44470</v>
      </c>
      <c r="G664" s="2">
        <f t="shared" si="21"/>
        <v>0</v>
      </c>
    </row>
    <row r="665" spans="1:7" x14ac:dyDescent="0.35">
      <c r="A665" t="s">
        <v>8</v>
      </c>
      <c r="B665" t="s">
        <v>14</v>
      </c>
      <c r="C665" s="1">
        <v>44474</v>
      </c>
      <c r="D665">
        <v>0</v>
      </c>
      <c r="E665">
        <v>1</v>
      </c>
      <c r="F665" s="1">
        <f t="shared" si="20"/>
        <v>44470</v>
      </c>
      <c r="G665" s="2">
        <f t="shared" si="21"/>
        <v>0</v>
      </c>
    </row>
    <row r="666" spans="1:7" x14ac:dyDescent="0.35">
      <c r="A666" t="s">
        <v>8</v>
      </c>
      <c r="B666" t="s">
        <v>14</v>
      </c>
      <c r="C666" s="1">
        <v>44481</v>
      </c>
      <c r="D666">
        <v>0</v>
      </c>
      <c r="E666">
        <v>1</v>
      </c>
      <c r="F666" s="1">
        <f t="shared" si="20"/>
        <v>44470</v>
      </c>
      <c r="G666" s="2">
        <f t="shared" si="21"/>
        <v>0</v>
      </c>
    </row>
    <row r="667" spans="1:7" x14ac:dyDescent="0.35">
      <c r="A667" t="s">
        <v>8</v>
      </c>
      <c r="B667" t="s">
        <v>14</v>
      </c>
      <c r="C667" s="1">
        <v>44488</v>
      </c>
      <c r="D667">
        <v>0</v>
      </c>
      <c r="E667">
        <v>1</v>
      </c>
      <c r="F667" s="1">
        <f t="shared" si="20"/>
        <v>44501</v>
      </c>
      <c r="G667" s="2">
        <f t="shared" si="21"/>
        <v>0</v>
      </c>
    </row>
    <row r="668" spans="1:7" x14ac:dyDescent="0.35">
      <c r="A668" t="s">
        <v>8</v>
      </c>
      <c r="B668" t="s">
        <v>14</v>
      </c>
      <c r="C668" s="1">
        <v>44495</v>
      </c>
      <c r="D668">
        <v>0</v>
      </c>
      <c r="E668">
        <v>1</v>
      </c>
      <c r="F668" s="1">
        <f t="shared" si="20"/>
        <v>44501</v>
      </c>
      <c r="G668" s="2">
        <f t="shared" si="21"/>
        <v>0</v>
      </c>
    </row>
    <row r="669" spans="1:7" x14ac:dyDescent="0.35">
      <c r="A669" t="s">
        <v>8</v>
      </c>
      <c r="B669" t="s">
        <v>14</v>
      </c>
      <c r="C669" s="1">
        <v>44502</v>
      </c>
      <c r="D669">
        <v>0</v>
      </c>
      <c r="E669">
        <v>1</v>
      </c>
      <c r="F669" s="1">
        <f t="shared" si="20"/>
        <v>44501</v>
      </c>
      <c r="G669" s="2">
        <f t="shared" si="21"/>
        <v>0</v>
      </c>
    </row>
    <row r="670" spans="1:7" x14ac:dyDescent="0.35">
      <c r="A670" t="s">
        <v>8</v>
      </c>
      <c r="B670" t="s">
        <v>14</v>
      </c>
      <c r="C670" s="1">
        <v>44509</v>
      </c>
      <c r="D670">
        <v>0</v>
      </c>
      <c r="E670">
        <v>1</v>
      </c>
      <c r="F670" s="1">
        <f t="shared" si="20"/>
        <v>44501</v>
      </c>
      <c r="G670" s="2">
        <f t="shared" si="21"/>
        <v>0</v>
      </c>
    </row>
    <row r="671" spans="1:7" x14ac:dyDescent="0.35">
      <c r="A671" t="s">
        <v>8</v>
      </c>
      <c r="B671" t="s">
        <v>14</v>
      </c>
      <c r="C671" s="1">
        <v>44516</v>
      </c>
      <c r="D671">
        <v>0</v>
      </c>
      <c r="E671">
        <v>1</v>
      </c>
      <c r="F671" s="1">
        <f t="shared" si="20"/>
        <v>44531</v>
      </c>
      <c r="G671" s="2">
        <f t="shared" si="21"/>
        <v>0</v>
      </c>
    </row>
    <row r="672" spans="1:7" x14ac:dyDescent="0.35">
      <c r="A672" t="s">
        <v>8</v>
      </c>
      <c r="B672" t="s">
        <v>14</v>
      </c>
      <c r="C672" s="1">
        <v>44523</v>
      </c>
      <c r="D672">
        <v>0</v>
      </c>
      <c r="E672">
        <v>1</v>
      </c>
      <c r="F672" s="1">
        <f t="shared" si="20"/>
        <v>44531</v>
      </c>
      <c r="G672" s="2">
        <f t="shared" si="21"/>
        <v>0</v>
      </c>
    </row>
    <row r="673" spans="1:7" x14ac:dyDescent="0.35">
      <c r="A673" t="s">
        <v>8</v>
      </c>
      <c r="B673" t="s">
        <v>14</v>
      </c>
      <c r="C673" s="1">
        <v>44530</v>
      </c>
      <c r="D673">
        <v>0</v>
      </c>
      <c r="E673">
        <v>1</v>
      </c>
      <c r="F673" s="1">
        <f t="shared" si="20"/>
        <v>44531</v>
      </c>
      <c r="G673" s="2">
        <f t="shared" si="21"/>
        <v>0</v>
      </c>
    </row>
    <row r="674" spans="1:7" x14ac:dyDescent="0.35">
      <c r="A674" t="s">
        <v>8</v>
      </c>
      <c r="B674" t="s">
        <v>14</v>
      </c>
      <c r="C674" s="1">
        <v>44537</v>
      </c>
      <c r="D674">
        <v>0</v>
      </c>
      <c r="E674">
        <v>1</v>
      </c>
      <c r="F674" s="1">
        <f t="shared" si="20"/>
        <v>44531</v>
      </c>
      <c r="G674" s="2">
        <f t="shared" si="21"/>
        <v>0</v>
      </c>
    </row>
    <row r="675" spans="1:7" x14ac:dyDescent="0.35">
      <c r="A675" t="s">
        <v>8</v>
      </c>
      <c r="B675" t="s">
        <v>14</v>
      </c>
      <c r="C675" s="1">
        <v>44544</v>
      </c>
      <c r="D675">
        <v>0</v>
      </c>
      <c r="E675">
        <v>1</v>
      </c>
      <c r="F675" s="1">
        <f t="shared" si="20"/>
        <v>44531</v>
      </c>
      <c r="G675" s="2">
        <f t="shared" si="21"/>
        <v>0</v>
      </c>
    </row>
    <row r="676" spans="1:7" x14ac:dyDescent="0.35">
      <c r="A676" t="s">
        <v>8</v>
      </c>
      <c r="B676" t="s">
        <v>14</v>
      </c>
      <c r="C676" s="1">
        <v>44551</v>
      </c>
      <c r="D676">
        <v>0</v>
      </c>
      <c r="E676">
        <v>1</v>
      </c>
      <c r="F676" s="1">
        <f t="shared" si="20"/>
        <v>44562</v>
      </c>
      <c r="G676" s="2">
        <f t="shared" si="21"/>
        <v>0</v>
      </c>
    </row>
    <row r="677" spans="1:7" x14ac:dyDescent="0.35">
      <c r="A677" t="s">
        <v>8</v>
      </c>
      <c r="B677" t="s">
        <v>14</v>
      </c>
      <c r="C677" s="1">
        <v>44558</v>
      </c>
      <c r="D677">
        <v>0</v>
      </c>
      <c r="E677">
        <v>1</v>
      </c>
      <c r="F677" s="1">
        <f t="shared" si="20"/>
        <v>44562</v>
      </c>
      <c r="G677" s="2">
        <f t="shared" si="21"/>
        <v>0</v>
      </c>
    </row>
    <row r="678" spans="1:7" x14ac:dyDescent="0.35">
      <c r="A678" t="s">
        <v>8</v>
      </c>
      <c r="B678" t="s">
        <v>14</v>
      </c>
      <c r="C678" s="1">
        <v>44565</v>
      </c>
      <c r="D678">
        <v>0</v>
      </c>
      <c r="E678">
        <v>1</v>
      </c>
      <c r="F678" s="1">
        <f t="shared" si="20"/>
        <v>44562</v>
      </c>
      <c r="G678" s="2">
        <f t="shared" si="21"/>
        <v>0</v>
      </c>
    </row>
    <row r="679" spans="1:7" x14ac:dyDescent="0.35">
      <c r="A679" t="s">
        <v>8</v>
      </c>
      <c r="B679" t="s">
        <v>14</v>
      </c>
      <c r="C679" s="1">
        <v>44572</v>
      </c>
      <c r="D679">
        <v>0</v>
      </c>
      <c r="E679">
        <v>1</v>
      </c>
      <c r="F679" s="1">
        <f t="shared" si="20"/>
        <v>44562</v>
      </c>
      <c r="G679" s="2">
        <f t="shared" si="21"/>
        <v>0</v>
      </c>
    </row>
    <row r="680" spans="1:7" x14ac:dyDescent="0.35">
      <c r="A680" t="s">
        <v>8</v>
      </c>
      <c r="B680" t="s">
        <v>14</v>
      </c>
      <c r="C680" s="1">
        <v>44579</v>
      </c>
      <c r="D680">
        <v>0</v>
      </c>
      <c r="E680">
        <v>1</v>
      </c>
      <c r="F680" s="1">
        <f t="shared" si="20"/>
        <v>44593</v>
      </c>
      <c r="G680" s="2">
        <f t="shared" si="21"/>
        <v>0</v>
      </c>
    </row>
    <row r="681" spans="1:7" x14ac:dyDescent="0.35">
      <c r="A681" t="s">
        <v>8</v>
      </c>
      <c r="B681" t="s">
        <v>14</v>
      </c>
      <c r="C681" s="1">
        <v>44586</v>
      </c>
      <c r="D681">
        <v>0</v>
      </c>
      <c r="E681">
        <v>1</v>
      </c>
      <c r="F681" s="1">
        <f t="shared" si="20"/>
        <v>44593</v>
      </c>
      <c r="G681" s="2">
        <f t="shared" si="21"/>
        <v>0</v>
      </c>
    </row>
    <row r="682" spans="1:7" x14ac:dyDescent="0.35">
      <c r="A682" t="s">
        <v>8</v>
      </c>
      <c r="B682" t="s">
        <v>14</v>
      </c>
      <c r="C682" s="1">
        <v>44593</v>
      </c>
      <c r="D682">
        <v>0</v>
      </c>
      <c r="E682">
        <v>1</v>
      </c>
      <c r="F682" s="1">
        <f t="shared" si="20"/>
        <v>44593</v>
      </c>
      <c r="G682" s="2">
        <f t="shared" si="21"/>
        <v>0</v>
      </c>
    </row>
    <row r="683" spans="1:7" x14ac:dyDescent="0.35">
      <c r="A683" t="s">
        <v>8</v>
      </c>
      <c r="B683" t="s">
        <v>14</v>
      </c>
      <c r="C683" s="1">
        <v>44600</v>
      </c>
      <c r="D683">
        <v>0</v>
      </c>
      <c r="E683">
        <v>1</v>
      </c>
      <c r="F683" s="1">
        <f t="shared" si="20"/>
        <v>44593</v>
      </c>
      <c r="G683" s="2">
        <f t="shared" si="21"/>
        <v>0</v>
      </c>
    </row>
    <row r="684" spans="1:7" x14ac:dyDescent="0.35">
      <c r="A684" t="s">
        <v>8</v>
      </c>
      <c r="B684" t="s">
        <v>14</v>
      </c>
      <c r="C684" s="1">
        <v>44607</v>
      </c>
      <c r="D684">
        <v>0</v>
      </c>
      <c r="E684">
        <v>1</v>
      </c>
      <c r="F684" s="1">
        <f t="shared" si="20"/>
        <v>44621</v>
      </c>
      <c r="G684" s="2">
        <f t="shared" si="21"/>
        <v>0</v>
      </c>
    </row>
    <row r="685" spans="1:7" x14ac:dyDescent="0.35">
      <c r="A685" t="s">
        <v>8</v>
      </c>
      <c r="B685" t="s">
        <v>14</v>
      </c>
      <c r="C685" s="1">
        <v>44614</v>
      </c>
      <c r="D685">
        <v>0</v>
      </c>
      <c r="E685">
        <v>1</v>
      </c>
      <c r="F685" s="1">
        <f t="shared" si="20"/>
        <v>44621</v>
      </c>
      <c r="G685" s="2">
        <f t="shared" si="21"/>
        <v>0</v>
      </c>
    </row>
    <row r="686" spans="1:7" x14ac:dyDescent="0.35">
      <c r="A686" t="s">
        <v>8</v>
      </c>
      <c r="B686" t="s">
        <v>14</v>
      </c>
      <c r="C686" s="1">
        <v>44621</v>
      </c>
      <c r="D686">
        <v>0</v>
      </c>
      <c r="E686">
        <v>1</v>
      </c>
      <c r="F686" s="1">
        <f t="shared" si="20"/>
        <v>44621</v>
      </c>
      <c r="G686" s="2">
        <f t="shared" si="21"/>
        <v>0</v>
      </c>
    </row>
    <row r="687" spans="1:7" x14ac:dyDescent="0.35">
      <c r="A687" t="s">
        <v>8</v>
      </c>
      <c r="B687" t="s">
        <v>14</v>
      </c>
      <c r="C687" s="1">
        <v>44628</v>
      </c>
      <c r="D687">
        <v>0</v>
      </c>
      <c r="E687">
        <v>1</v>
      </c>
      <c r="F687" s="1">
        <f t="shared" si="20"/>
        <v>44621</v>
      </c>
      <c r="G687" s="2">
        <f t="shared" si="21"/>
        <v>0</v>
      </c>
    </row>
    <row r="688" spans="1:7" x14ac:dyDescent="0.35">
      <c r="A688" t="s">
        <v>8</v>
      </c>
      <c r="B688" t="s">
        <v>14</v>
      </c>
      <c r="C688" s="1">
        <v>44635</v>
      </c>
      <c r="D688">
        <v>0</v>
      </c>
      <c r="E688">
        <v>1</v>
      </c>
      <c r="F688" s="1">
        <f t="shared" si="20"/>
        <v>44621</v>
      </c>
      <c r="G688" s="2">
        <f t="shared" si="21"/>
        <v>0</v>
      </c>
    </row>
    <row r="689" spans="1:7" x14ac:dyDescent="0.35">
      <c r="A689" t="s">
        <v>8</v>
      </c>
      <c r="B689" t="s">
        <v>14</v>
      </c>
      <c r="C689" s="1">
        <v>44642</v>
      </c>
      <c r="D689">
        <v>0</v>
      </c>
      <c r="E689">
        <v>1</v>
      </c>
      <c r="F689" s="1">
        <f t="shared" si="20"/>
        <v>44652</v>
      </c>
      <c r="G689" s="2">
        <f t="shared" si="21"/>
        <v>0</v>
      </c>
    </row>
    <row r="690" spans="1:7" x14ac:dyDescent="0.35">
      <c r="A690" t="s">
        <v>8</v>
      </c>
      <c r="B690" t="s">
        <v>14</v>
      </c>
      <c r="C690" s="1">
        <v>44649</v>
      </c>
      <c r="D690">
        <v>0</v>
      </c>
      <c r="E690">
        <v>1</v>
      </c>
      <c r="F690" s="1">
        <f t="shared" si="20"/>
        <v>44652</v>
      </c>
      <c r="G690" s="2">
        <f t="shared" si="21"/>
        <v>0</v>
      </c>
    </row>
    <row r="691" spans="1:7" x14ac:dyDescent="0.35">
      <c r="A691" t="s">
        <v>8</v>
      </c>
      <c r="B691" t="s">
        <v>14</v>
      </c>
      <c r="C691" s="1">
        <v>44656</v>
      </c>
      <c r="D691">
        <v>0</v>
      </c>
      <c r="E691">
        <v>1</v>
      </c>
      <c r="F691" s="1">
        <f t="shared" si="20"/>
        <v>44652</v>
      </c>
      <c r="G691" s="2">
        <f t="shared" si="21"/>
        <v>0</v>
      </c>
    </row>
    <row r="692" spans="1:7" x14ac:dyDescent="0.35">
      <c r="A692" t="s">
        <v>8</v>
      </c>
      <c r="B692" t="s">
        <v>14</v>
      </c>
      <c r="C692" s="1">
        <v>44663</v>
      </c>
      <c r="D692">
        <v>0</v>
      </c>
      <c r="E692">
        <v>1</v>
      </c>
      <c r="F692" s="1">
        <f t="shared" si="20"/>
        <v>44652</v>
      </c>
      <c r="G692" s="2">
        <f t="shared" si="21"/>
        <v>0</v>
      </c>
    </row>
    <row r="693" spans="1:7" x14ac:dyDescent="0.35">
      <c r="A693" t="s">
        <v>8</v>
      </c>
      <c r="B693" t="s">
        <v>14</v>
      </c>
      <c r="C693" s="1">
        <v>44670</v>
      </c>
      <c r="D693">
        <v>0</v>
      </c>
      <c r="E693">
        <v>1</v>
      </c>
      <c r="F693" s="1">
        <f t="shared" si="20"/>
        <v>44682</v>
      </c>
      <c r="G693" s="2">
        <f t="shared" si="21"/>
        <v>0</v>
      </c>
    </row>
    <row r="694" spans="1:7" x14ac:dyDescent="0.35">
      <c r="A694" t="s">
        <v>8</v>
      </c>
      <c r="B694" t="s">
        <v>14</v>
      </c>
      <c r="C694" s="1">
        <v>44677</v>
      </c>
      <c r="D694">
        <v>0</v>
      </c>
      <c r="E694">
        <v>1</v>
      </c>
      <c r="F694" s="1">
        <f t="shared" si="20"/>
        <v>44682</v>
      </c>
      <c r="G694" s="2">
        <f t="shared" si="21"/>
        <v>0</v>
      </c>
    </row>
    <row r="695" spans="1:7" x14ac:dyDescent="0.35">
      <c r="A695" t="s">
        <v>8</v>
      </c>
      <c r="B695" t="s">
        <v>14</v>
      </c>
      <c r="C695" s="1">
        <v>44684</v>
      </c>
      <c r="D695">
        <v>0</v>
      </c>
      <c r="E695">
        <v>1</v>
      </c>
      <c r="F695" s="1">
        <f t="shared" si="20"/>
        <v>44682</v>
      </c>
      <c r="G695" s="2">
        <f t="shared" si="21"/>
        <v>0</v>
      </c>
    </row>
    <row r="696" spans="1:7" x14ac:dyDescent="0.35">
      <c r="A696" t="s">
        <v>8</v>
      </c>
      <c r="B696" t="s">
        <v>14</v>
      </c>
      <c r="C696" s="1">
        <v>44691</v>
      </c>
      <c r="D696">
        <v>0</v>
      </c>
      <c r="E696">
        <v>1</v>
      </c>
      <c r="F696" s="1">
        <f t="shared" si="20"/>
        <v>44682</v>
      </c>
      <c r="G696" s="2">
        <f t="shared" si="21"/>
        <v>0</v>
      </c>
    </row>
    <row r="697" spans="1:7" x14ac:dyDescent="0.35">
      <c r="A697" t="s">
        <v>8</v>
      </c>
      <c r="B697" t="s">
        <v>14</v>
      </c>
      <c r="C697" s="1">
        <v>44698</v>
      </c>
      <c r="D697">
        <v>0</v>
      </c>
      <c r="E697">
        <v>1</v>
      </c>
      <c r="F697" s="1">
        <f t="shared" si="20"/>
        <v>44713</v>
      </c>
      <c r="G697" s="2">
        <f t="shared" si="21"/>
        <v>0</v>
      </c>
    </row>
    <row r="698" spans="1:7" x14ac:dyDescent="0.35">
      <c r="A698" t="s">
        <v>8</v>
      </c>
      <c r="B698" t="s">
        <v>14</v>
      </c>
      <c r="C698" s="1">
        <v>44705</v>
      </c>
      <c r="D698">
        <v>0</v>
      </c>
      <c r="E698">
        <v>1</v>
      </c>
      <c r="F698" s="1">
        <f t="shared" si="20"/>
        <v>44713</v>
      </c>
      <c r="G698" s="2">
        <f t="shared" si="21"/>
        <v>0</v>
      </c>
    </row>
    <row r="699" spans="1:7" x14ac:dyDescent="0.35">
      <c r="A699" t="s">
        <v>8</v>
      </c>
      <c r="B699" t="s">
        <v>14</v>
      </c>
      <c r="C699" s="1">
        <v>44712</v>
      </c>
      <c r="D699">
        <v>0</v>
      </c>
      <c r="E699">
        <v>1</v>
      </c>
      <c r="F699" s="1">
        <f t="shared" si="20"/>
        <v>44713</v>
      </c>
      <c r="G699" s="2">
        <f t="shared" si="21"/>
        <v>0</v>
      </c>
    </row>
    <row r="700" spans="1:7" x14ac:dyDescent="0.35">
      <c r="A700" t="s">
        <v>8</v>
      </c>
      <c r="B700" t="s">
        <v>14</v>
      </c>
      <c r="C700" s="1">
        <v>44719</v>
      </c>
      <c r="D700">
        <v>0</v>
      </c>
      <c r="E700">
        <v>1</v>
      </c>
      <c r="F700" s="1">
        <f t="shared" si="20"/>
        <v>44713</v>
      </c>
      <c r="G700" s="2">
        <f t="shared" si="21"/>
        <v>0</v>
      </c>
    </row>
    <row r="701" spans="1:7" x14ac:dyDescent="0.35">
      <c r="A701" t="s">
        <v>8</v>
      </c>
      <c r="B701" t="s">
        <v>14</v>
      </c>
      <c r="C701" s="1">
        <v>44726</v>
      </c>
      <c r="D701">
        <v>0</v>
      </c>
      <c r="E701">
        <v>1</v>
      </c>
      <c r="F701" s="1">
        <f t="shared" si="20"/>
        <v>44713</v>
      </c>
      <c r="G701" s="2">
        <f t="shared" si="21"/>
        <v>0</v>
      </c>
    </row>
    <row r="702" spans="1:7" x14ac:dyDescent="0.35">
      <c r="A702" t="s">
        <v>8</v>
      </c>
      <c r="B702" t="s">
        <v>14</v>
      </c>
      <c r="C702" s="1">
        <v>44733</v>
      </c>
      <c r="D702">
        <v>0</v>
      </c>
      <c r="E702">
        <v>1</v>
      </c>
      <c r="F702" s="1">
        <f t="shared" si="20"/>
        <v>44743</v>
      </c>
      <c r="G702" s="2">
        <f t="shared" si="21"/>
        <v>0</v>
      </c>
    </row>
    <row r="703" spans="1:7" x14ac:dyDescent="0.35">
      <c r="A703" t="s">
        <v>8</v>
      </c>
      <c r="B703" t="s">
        <v>14</v>
      </c>
      <c r="C703" s="1">
        <v>44740</v>
      </c>
      <c r="D703">
        <v>0</v>
      </c>
      <c r="E703">
        <v>1</v>
      </c>
      <c r="F703" s="1">
        <f t="shared" si="20"/>
        <v>44743</v>
      </c>
      <c r="G703" s="2">
        <f t="shared" si="21"/>
        <v>0</v>
      </c>
    </row>
    <row r="704" spans="1:7" x14ac:dyDescent="0.35">
      <c r="A704" t="s">
        <v>8</v>
      </c>
      <c r="B704" t="s">
        <v>14</v>
      </c>
      <c r="C704" s="1">
        <v>44747</v>
      </c>
      <c r="D704">
        <v>0</v>
      </c>
      <c r="E704">
        <v>1</v>
      </c>
      <c r="F704" s="1">
        <f t="shared" si="20"/>
        <v>44743</v>
      </c>
      <c r="G704" s="2">
        <f t="shared" si="21"/>
        <v>0</v>
      </c>
    </row>
    <row r="705" spans="1:7" x14ac:dyDescent="0.35">
      <c r="A705" t="s">
        <v>8</v>
      </c>
      <c r="B705" t="s">
        <v>14</v>
      </c>
      <c r="C705" s="1">
        <v>44754</v>
      </c>
      <c r="D705">
        <v>0</v>
      </c>
      <c r="E705">
        <v>1</v>
      </c>
      <c r="F705" s="1">
        <f t="shared" si="20"/>
        <v>44743</v>
      </c>
      <c r="G705" s="2">
        <f t="shared" si="21"/>
        <v>0</v>
      </c>
    </row>
    <row r="706" spans="1:7" x14ac:dyDescent="0.35">
      <c r="A706" t="s">
        <v>8</v>
      </c>
      <c r="B706" t="s">
        <v>14</v>
      </c>
      <c r="C706" s="1">
        <v>44761</v>
      </c>
      <c r="D706">
        <v>0</v>
      </c>
      <c r="E706">
        <v>1</v>
      </c>
      <c r="F706" s="1">
        <f t="shared" si="20"/>
        <v>44774</v>
      </c>
      <c r="G706" s="2">
        <f t="shared" si="21"/>
        <v>0</v>
      </c>
    </row>
    <row r="707" spans="1:7" x14ac:dyDescent="0.35">
      <c r="A707" t="s">
        <v>8</v>
      </c>
      <c r="B707" t="s">
        <v>14</v>
      </c>
      <c r="C707" s="1">
        <v>44768</v>
      </c>
      <c r="D707">
        <v>0</v>
      </c>
      <c r="E707">
        <v>1</v>
      </c>
      <c r="F707" s="1">
        <f t="shared" ref="F707:F770" si="22">EOMONTH(C707, (DAY(C707) &gt; DAY(EOMONTH(C707, 0)) / 2) - 1) + 1</f>
        <v>44774</v>
      </c>
      <c r="G707" s="2">
        <f t="shared" ref="G707:G770" si="23">D707*E726</f>
        <v>0</v>
      </c>
    </row>
    <row r="708" spans="1:7" x14ac:dyDescent="0.35">
      <c r="A708" t="s">
        <v>8</v>
      </c>
      <c r="B708" t="s">
        <v>14</v>
      </c>
      <c r="C708" s="1">
        <v>44775</v>
      </c>
      <c r="D708">
        <v>0</v>
      </c>
      <c r="E708">
        <v>1</v>
      </c>
      <c r="F708" s="1">
        <f t="shared" si="22"/>
        <v>44774</v>
      </c>
      <c r="G708" s="2">
        <f t="shared" si="23"/>
        <v>0</v>
      </c>
    </row>
    <row r="709" spans="1:7" x14ac:dyDescent="0.35">
      <c r="A709" t="s">
        <v>8</v>
      </c>
      <c r="B709" t="s">
        <v>14</v>
      </c>
      <c r="C709" s="1">
        <v>44782</v>
      </c>
      <c r="D709">
        <v>0</v>
      </c>
      <c r="E709">
        <v>1</v>
      </c>
      <c r="F709" s="1">
        <f t="shared" si="22"/>
        <v>44774</v>
      </c>
      <c r="G709" s="2">
        <f t="shared" si="23"/>
        <v>0</v>
      </c>
    </row>
    <row r="710" spans="1:7" x14ac:dyDescent="0.35">
      <c r="A710" t="s">
        <v>8</v>
      </c>
      <c r="B710" t="s">
        <v>14</v>
      </c>
      <c r="C710" s="1">
        <v>44789</v>
      </c>
      <c r="D710">
        <v>-57.174819962050499</v>
      </c>
      <c r="E710">
        <v>1</v>
      </c>
      <c r="F710" s="1">
        <f t="shared" si="22"/>
        <v>44805</v>
      </c>
      <c r="G710" s="2">
        <f t="shared" si="23"/>
        <v>-57.174819962050499</v>
      </c>
    </row>
    <row r="711" spans="1:7" x14ac:dyDescent="0.35">
      <c r="A711" t="s">
        <v>8</v>
      </c>
      <c r="B711" t="s">
        <v>14</v>
      </c>
      <c r="C711" s="1">
        <v>44796</v>
      </c>
      <c r="D711">
        <v>-194.394387870972</v>
      </c>
      <c r="E711">
        <v>1</v>
      </c>
      <c r="F711" s="1">
        <f t="shared" si="22"/>
        <v>44805</v>
      </c>
      <c r="G711" s="2">
        <f t="shared" si="23"/>
        <v>-194.394387870972</v>
      </c>
    </row>
    <row r="712" spans="1:7" x14ac:dyDescent="0.35">
      <c r="A712" t="s">
        <v>8</v>
      </c>
      <c r="B712" t="s">
        <v>14</v>
      </c>
      <c r="C712" s="1">
        <v>44803</v>
      </c>
      <c r="D712">
        <v>-331.61395577989299</v>
      </c>
      <c r="E712">
        <v>1</v>
      </c>
      <c r="F712" s="1">
        <f t="shared" si="22"/>
        <v>44805</v>
      </c>
      <c r="G712" s="2">
        <f t="shared" si="23"/>
        <v>-331.61395577989299</v>
      </c>
    </row>
    <row r="713" spans="1:7" x14ac:dyDescent="0.35">
      <c r="A713" t="s">
        <v>8</v>
      </c>
      <c r="B713" t="s">
        <v>14</v>
      </c>
      <c r="C713" s="1">
        <v>44810</v>
      </c>
      <c r="D713">
        <v>-331.61395577989299</v>
      </c>
      <c r="E713">
        <v>1</v>
      </c>
      <c r="F713" s="1">
        <f t="shared" si="22"/>
        <v>44805</v>
      </c>
      <c r="G713" s="2">
        <f t="shared" si="23"/>
        <v>-331.61395577989299</v>
      </c>
    </row>
    <row r="714" spans="1:7" x14ac:dyDescent="0.35">
      <c r="A714" t="s">
        <v>8</v>
      </c>
      <c r="B714" t="s">
        <v>14</v>
      </c>
      <c r="C714" s="1">
        <v>44817</v>
      </c>
      <c r="D714">
        <v>-331.61395577989299</v>
      </c>
      <c r="E714">
        <v>1</v>
      </c>
      <c r="F714" s="1">
        <f t="shared" si="22"/>
        <v>44805</v>
      </c>
      <c r="G714" s="2">
        <f t="shared" si="23"/>
        <v>-331.61395577989299</v>
      </c>
    </row>
    <row r="715" spans="1:7" x14ac:dyDescent="0.35">
      <c r="A715" t="s">
        <v>8</v>
      </c>
      <c r="B715" t="s">
        <v>14</v>
      </c>
      <c r="C715" s="1">
        <v>44824</v>
      </c>
      <c r="D715">
        <v>-194.394387870972</v>
      </c>
      <c r="E715">
        <v>1</v>
      </c>
      <c r="F715" s="1">
        <f t="shared" si="22"/>
        <v>44835</v>
      </c>
      <c r="G715" s="2">
        <f t="shared" si="23"/>
        <v>-194.394387870972</v>
      </c>
    </row>
    <row r="716" spans="1:7" x14ac:dyDescent="0.35">
      <c r="A716" t="s">
        <v>8</v>
      </c>
      <c r="B716" t="s">
        <v>14</v>
      </c>
      <c r="C716" s="1">
        <v>44831</v>
      </c>
      <c r="D716">
        <v>-202.71072615163101</v>
      </c>
      <c r="E716">
        <v>1</v>
      </c>
      <c r="F716" s="1">
        <f t="shared" si="22"/>
        <v>44835</v>
      </c>
      <c r="G716" s="2">
        <f t="shared" si="23"/>
        <v>-202.71072615163101</v>
      </c>
    </row>
    <row r="717" spans="1:7" x14ac:dyDescent="0.35">
      <c r="A717" t="s">
        <v>8</v>
      </c>
      <c r="B717" t="s">
        <v>14</v>
      </c>
      <c r="C717" s="1">
        <v>44838</v>
      </c>
      <c r="D717">
        <v>-304.35484951216898</v>
      </c>
      <c r="E717">
        <v>1</v>
      </c>
      <c r="F717" s="1">
        <f t="shared" si="22"/>
        <v>44835</v>
      </c>
      <c r="G717" s="2">
        <f t="shared" si="23"/>
        <v>-304.35484951216898</v>
      </c>
    </row>
    <row r="718" spans="1:7" x14ac:dyDescent="0.35">
      <c r="A718" t="s">
        <v>8</v>
      </c>
      <c r="B718" t="s">
        <v>14</v>
      </c>
      <c r="C718" s="1">
        <v>44845</v>
      </c>
      <c r="D718">
        <v>-247.18002955011801</v>
      </c>
      <c r="E718">
        <v>1</v>
      </c>
      <c r="F718" s="1">
        <f t="shared" si="22"/>
        <v>44835</v>
      </c>
      <c r="G718" s="2">
        <f t="shared" si="23"/>
        <v>-247.18002955011801</v>
      </c>
    </row>
    <row r="719" spans="1:7" x14ac:dyDescent="0.35">
      <c r="A719" t="s">
        <v>8</v>
      </c>
      <c r="B719" t="s">
        <v>14</v>
      </c>
      <c r="C719" s="1">
        <v>44852</v>
      </c>
      <c r="D719">
        <v>-247.18002955011801</v>
      </c>
      <c r="E719">
        <v>1</v>
      </c>
      <c r="F719" s="1">
        <f t="shared" si="22"/>
        <v>44866</v>
      </c>
      <c r="G719" s="2">
        <f t="shared" si="23"/>
        <v>-247.18002955011801</v>
      </c>
    </row>
    <row r="720" spans="1:7" x14ac:dyDescent="0.35">
      <c r="A720" t="s">
        <v>8</v>
      </c>
      <c r="B720" t="s">
        <v>14</v>
      </c>
      <c r="C720" s="1">
        <v>44859</v>
      </c>
      <c r="D720">
        <v>-101.64412336053699</v>
      </c>
      <c r="E720">
        <v>1</v>
      </c>
      <c r="F720" s="1">
        <f t="shared" si="22"/>
        <v>44866</v>
      </c>
      <c r="G720" s="2">
        <f t="shared" si="23"/>
        <v>-101.64412336053699</v>
      </c>
    </row>
    <row r="721" spans="1:7" x14ac:dyDescent="0.35">
      <c r="A721" t="s">
        <v>8</v>
      </c>
      <c r="B721" t="s">
        <v>14</v>
      </c>
      <c r="C721" s="1">
        <v>44866</v>
      </c>
      <c r="D721">
        <v>0</v>
      </c>
      <c r="E721">
        <v>1</v>
      </c>
      <c r="F721" s="1">
        <f t="shared" si="22"/>
        <v>44866</v>
      </c>
      <c r="G721" s="2">
        <f t="shared" si="23"/>
        <v>0</v>
      </c>
    </row>
    <row r="722" spans="1:7" x14ac:dyDescent="0.35">
      <c r="A722" t="s">
        <v>8</v>
      </c>
      <c r="B722" t="s">
        <v>14</v>
      </c>
      <c r="C722" s="1">
        <v>44873</v>
      </c>
      <c r="D722">
        <v>-57.174819962050499</v>
      </c>
      <c r="E722">
        <v>1</v>
      </c>
      <c r="F722" s="1">
        <f t="shared" si="22"/>
        <v>44866</v>
      </c>
      <c r="G722" s="2">
        <f t="shared" si="23"/>
        <v>-57.174819962050499</v>
      </c>
    </row>
    <row r="723" spans="1:7" x14ac:dyDescent="0.35">
      <c r="A723" t="s">
        <v>8</v>
      </c>
      <c r="B723" t="s">
        <v>14</v>
      </c>
      <c r="C723" s="1">
        <v>44880</v>
      </c>
      <c r="D723">
        <v>-306.66494322490797</v>
      </c>
      <c r="E723">
        <v>1</v>
      </c>
      <c r="F723" s="1">
        <f t="shared" si="22"/>
        <v>44866</v>
      </c>
      <c r="G723" s="2">
        <f t="shared" si="23"/>
        <v>-306.66494322490797</v>
      </c>
    </row>
    <row r="724" spans="1:7" x14ac:dyDescent="0.35">
      <c r="A724" t="s">
        <v>8</v>
      </c>
      <c r="B724" t="s">
        <v>14</v>
      </c>
      <c r="C724" s="1">
        <v>44887</v>
      </c>
      <c r="D724">
        <v>-573.48077047680795</v>
      </c>
      <c r="E724">
        <v>1</v>
      </c>
      <c r="F724" s="1">
        <f t="shared" si="22"/>
        <v>44896</v>
      </c>
      <c r="G724" s="2">
        <f t="shared" si="23"/>
        <v>-573.48077047680795</v>
      </c>
    </row>
    <row r="725" spans="1:7" x14ac:dyDescent="0.35">
      <c r="A725" t="s">
        <v>8</v>
      </c>
      <c r="B725" t="s">
        <v>14</v>
      </c>
      <c r="C725" s="1">
        <v>44894</v>
      </c>
      <c r="D725">
        <v>-867.51943457764196</v>
      </c>
      <c r="E725">
        <v>1</v>
      </c>
      <c r="F725" s="1">
        <f t="shared" si="22"/>
        <v>44896</v>
      </c>
      <c r="G725" s="2">
        <f t="shared" si="23"/>
        <v>-867.51943457764196</v>
      </c>
    </row>
    <row r="726" spans="1:7" x14ac:dyDescent="0.35">
      <c r="A726" t="s">
        <v>8</v>
      </c>
      <c r="B726" t="s">
        <v>14</v>
      </c>
      <c r="C726" s="1">
        <v>44901</v>
      </c>
      <c r="D726">
        <v>-1039.0438944637899</v>
      </c>
      <c r="E726">
        <v>1</v>
      </c>
      <c r="F726" s="1">
        <f t="shared" si="22"/>
        <v>44896</v>
      </c>
      <c r="G726" s="2">
        <f t="shared" si="23"/>
        <v>-1039.0438944637899</v>
      </c>
    </row>
    <row r="727" spans="1:7" x14ac:dyDescent="0.35">
      <c r="A727" t="s">
        <v>8</v>
      </c>
      <c r="B727" t="s">
        <v>14</v>
      </c>
      <c r="C727" s="1">
        <v>44908</v>
      </c>
      <c r="D727">
        <v>-980.128881098443</v>
      </c>
      <c r="E727">
        <v>1</v>
      </c>
      <c r="F727" s="1">
        <f t="shared" si="22"/>
        <v>44896</v>
      </c>
      <c r="G727" s="2">
        <f t="shared" si="23"/>
        <v>-980.128881098443</v>
      </c>
    </row>
    <row r="728" spans="1:7" x14ac:dyDescent="0.35">
      <c r="A728" t="s">
        <v>8</v>
      </c>
      <c r="B728" t="s">
        <v>14</v>
      </c>
      <c r="C728" s="1">
        <v>44915</v>
      </c>
      <c r="D728">
        <v>-903.88816374404996</v>
      </c>
      <c r="E728">
        <v>1</v>
      </c>
      <c r="F728" s="1">
        <f t="shared" si="22"/>
        <v>44927</v>
      </c>
      <c r="G728" s="2">
        <f t="shared" si="23"/>
        <v>-903.88816374404996</v>
      </c>
    </row>
    <row r="729" spans="1:7" x14ac:dyDescent="0.35">
      <c r="A729" t="s">
        <v>8</v>
      </c>
      <c r="B729" t="s">
        <v>14</v>
      </c>
      <c r="C729" s="1">
        <v>44922</v>
      </c>
      <c r="D729">
        <v>-838.54877949141803</v>
      </c>
      <c r="E729">
        <v>1</v>
      </c>
      <c r="F729" s="1">
        <f t="shared" si="22"/>
        <v>44927</v>
      </c>
      <c r="G729" s="2">
        <f t="shared" si="23"/>
        <v>-838.54877949141803</v>
      </c>
    </row>
    <row r="730" spans="1:7" x14ac:dyDescent="0.35">
      <c r="A730" t="s">
        <v>8</v>
      </c>
      <c r="B730" t="s">
        <v>14</v>
      </c>
      <c r="C730" s="1">
        <v>44929</v>
      </c>
      <c r="D730">
        <v>-800.42460954072305</v>
      </c>
      <c r="E730">
        <v>1</v>
      </c>
      <c r="F730" s="1">
        <f t="shared" si="22"/>
        <v>44927</v>
      </c>
      <c r="G730" s="2">
        <f t="shared" si="23"/>
        <v>-800.42460954072305</v>
      </c>
    </row>
    <row r="731" spans="1:7" x14ac:dyDescent="0.35">
      <c r="A731" t="s">
        <v>8</v>
      </c>
      <c r="B731" t="s">
        <v>14</v>
      </c>
      <c r="C731" s="1">
        <v>44936</v>
      </c>
      <c r="D731">
        <v>-817.760014953216</v>
      </c>
      <c r="E731">
        <v>1</v>
      </c>
      <c r="F731" s="1">
        <f t="shared" si="22"/>
        <v>44927</v>
      </c>
      <c r="G731" s="2">
        <f t="shared" si="23"/>
        <v>-817.760014953216</v>
      </c>
    </row>
    <row r="732" spans="1:7" x14ac:dyDescent="0.35">
      <c r="A732" t="s">
        <v>8</v>
      </c>
      <c r="B732" t="s">
        <v>14</v>
      </c>
      <c r="C732" s="1">
        <v>44943</v>
      </c>
      <c r="D732">
        <v>-855.884184903912</v>
      </c>
      <c r="E732">
        <v>1</v>
      </c>
      <c r="F732" s="1">
        <f t="shared" si="22"/>
        <v>44958</v>
      </c>
      <c r="G732" s="2">
        <f t="shared" si="23"/>
        <v>-855.884184903912</v>
      </c>
    </row>
    <row r="733" spans="1:7" x14ac:dyDescent="0.35">
      <c r="A733" t="s">
        <v>8</v>
      </c>
      <c r="B733" t="s">
        <v>14</v>
      </c>
      <c r="C733" s="1">
        <v>44950</v>
      </c>
      <c r="D733">
        <v>-855.884184903912</v>
      </c>
      <c r="E733">
        <v>1</v>
      </c>
      <c r="F733" s="1">
        <f t="shared" si="22"/>
        <v>44958</v>
      </c>
      <c r="G733" s="2">
        <f t="shared" si="23"/>
        <v>-855.884184903912</v>
      </c>
    </row>
    <row r="734" spans="1:7" x14ac:dyDescent="0.35">
      <c r="A734" t="s">
        <v>8</v>
      </c>
      <c r="B734" t="s">
        <v>14</v>
      </c>
      <c r="C734" s="1">
        <v>44957</v>
      </c>
      <c r="D734">
        <v>-894.00835485460698</v>
      </c>
      <c r="E734">
        <v>1</v>
      </c>
      <c r="F734" s="1">
        <f t="shared" si="22"/>
        <v>44958</v>
      </c>
      <c r="G734" s="2">
        <f t="shared" si="23"/>
        <v>-894.00835485460698</v>
      </c>
    </row>
    <row r="735" spans="1:7" x14ac:dyDescent="0.35">
      <c r="A735" t="s">
        <v>8</v>
      </c>
      <c r="B735" t="s">
        <v>14</v>
      </c>
      <c r="C735" s="1">
        <v>44964</v>
      </c>
      <c r="D735">
        <v>-857.62229943075795</v>
      </c>
      <c r="E735">
        <v>1</v>
      </c>
      <c r="F735" s="1">
        <f t="shared" si="22"/>
        <v>44958</v>
      </c>
      <c r="G735" s="2">
        <f t="shared" si="23"/>
        <v>-857.62229943075795</v>
      </c>
    </row>
    <row r="736" spans="1:7" x14ac:dyDescent="0.35">
      <c r="A736" t="s">
        <v>8</v>
      </c>
      <c r="B736" t="s">
        <v>14</v>
      </c>
      <c r="C736" s="1">
        <v>44971</v>
      </c>
      <c r="D736">
        <v>-800.44747946870802</v>
      </c>
      <c r="E736">
        <v>1</v>
      </c>
      <c r="F736" s="1">
        <f t="shared" si="22"/>
        <v>44958</v>
      </c>
      <c r="G736" s="2">
        <f t="shared" si="23"/>
        <v>-800.44747946870802</v>
      </c>
    </row>
    <row r="737" spans="1:7" x14ac:dyDescent="0.35">
      <c r="A737" t="s">
        <v>8</v>
      </c>
      <c r="B737" t="s">
        <v>14</v>
      </c>
      <c r="C737" s="1">
        <v>44978</v>
      </c>
      <c r="D737">
        <v>-743.27265950665696</v>
      </c>
      <c r="E737">
        <v>1</v>
      </c>
      <c r="F737" s="1">
        <f t="shared" si="22"/>
        <v>44986</v>
      </c>
      <c r="G737" s="2">
        <f t="shared" si="23"/>
        <v>-743.27265950665696</v>
      </c>
    </row>
    <row r="738" spans="1:7" x14ac:dyDescent="0.35">
      <c r="A738" t="s">
        <v>8</v>
      </c>
      <c r="B738" t="s">
        <v>14</v>
      </c>
      <c r="C738" s="1">
        <v>44985</v>
      </c>
      <c r="D738">
        <v>-686.09783954460602</v>
      </c>
      <c r="E738">
        <v>1</v>
      </c>
      <c r="F738" s="1">
        <f t="shared" si="22"/>
        <v>44986</v>
      </c>
      <c r="G738" s="2">
        <f t="shared" si="23"/>
        <v>-686.09783954460602</v>
      </c>
    </row>
    <row r="739" spans="1:7" x14ac:dyDescent="0.35">
      <c r="A739" t="s">
        <v>8</v>
      </c>
      <c r="B739" t="s">
        <v>14</v>
      </c>
      <c r="C739" s="1">
        <v>44992</v>
      </c>
      <c r="D739">
        <v>-686.09783954460602</v>
      </c>
      <c r="E739">
        <v>1</v>
      </c>
      <c r="F739" s="1">
        <f t="shared" si="22"/>
        <v>44986</v>
      </c>
      <c r="G739" s="2">
        <f t="shared" si="23"/>
        <v>-686.09783954460602</v>
      </c>
    </row>
    <row r="740" spans="1:7" x14ac:dyDescent="0.35">
      <c r="A740" t="s">
        <v>8</v>
      </c>
      <c r="B740" t="s">
        <v>14</v>
      </c>
      <c r="C740" s="1">
        <v>44999</v>
      </c>
      <c r="D740">
        <v>-743.27265950665696</v>
      </c>
      <c r="E740">
        <v>1</v>
      </c>
      <c r="F740" s="1">
        <f t="shared" si="22"/>
        <v>44986</v>
      </c>
      <c r="G740" s="2">
        <f t="shared" si="23"/>
        <v>-743.27265950665696</v>
      </c>
    </row>
    <row r="741" spans="1:7" x14ac:dyDescent="0.35">
      <c r="A741" t="s">
        <v>8</v>
      </c>
      <c r="B741" t="s">
        <v>14</v>
      </c>
      <c r="C741" s="1">
        <v>45006</v>
      </c>
      <c r="D741">
        <v>-800.44747946870802</v>
      </c>
      <c r="E741">
        <v>1</v>
      </c>
      <c r="F741" s="1">
        <f t="shared" si="22"/>
        <v>45017</v>
      </c>
      <c r="G741" s="2">
        <f t="shared" si="23"/>
        <v>-800.44747946870802</v>
      </c>
    </row>
    <row r="742" spans="1:7" x14ac:dyDescent="0.35">
      <c r="A742" t="s">
        <v>8</v>
      </c>
      <c r="B742" t="s">
        <v>14</v>
      </c>
      <c r="C742" s="1">
        <v>45013</v>
      </c>
      <c r="D742">
        <v>-857.62229943075795</v>
      </c>
      <c r="E742">
        <v>1</v>
      </c>
      <c r="F742" s="1">
        <f t="shared" si="22"/>
        <v>45017</v>
      </c>
      <c r="G742" s="2">
        <f t="shared" si="23"/>
        <v>-857.62229943075795</v>
      </c>
    </row>
    <row r="743" spans="1:7" x14ac:dyDescent="0.35">
      <c r="A743" t="s">
        <v>8</v>
      </c>
      <c r="B743" t="s">
        <v>14</v>
      </c>
      <c r="C743" s="1">
        <v>45020</v>
      </c>
      <c r="D743">
        <v>-800.44747946870802</v>
      </c>
      <c r="E743">
        <v>1</v>
      </c>
      <c r="F743" s="1">
        <f t="shared" si="22"/>
        <v>45017</v>
      </c>
      <c r="G743" s="2">
        <f t="shared" si="23"/>
        <v>-800.44747946870802</v>
      </c>
    </row>
    <row r="744" spans="1:7" x14ac:dyDescent="0.35">
      <c r="A744" t="s">
        <v>8</v>
      </c>
      <c r="B744" t="s">
        <v>14</v>
      </c>
      <c r="C744" s="1">
        <v>45027</v>
      </c>
      <c r="D744">
        <v>-669.76217702502004</v>
      </c>
      <c r="E744">
        <v>1</v>
      </c>
      <c r="F744" s="1">
        <f t="shared" si="22"/>
        <v>45017</v>
      </c>
      <c r="G744" s="2">
        <f t="shared" si="23"/>
        <v>-669.76217702502004</v>
      </c>
    </row>
    <row r="745" spans="1:7" x14ac:dyDescent="0.35">
      <c r="A745" t="s">
        <v>8</v>
      </c>
      <c r="B745" t="s">
        <v>14</v>
      </c>
      <c r="C745" s="1">
        <v>45034</v>
      </c>
      <c r="D745">
        <v>-581.80091660047697</v>
      </c>
      <c r="E745">
        <v>1</v>
      </c>
      <c r="F745" s="1">
        <f t="shared" si="22"/>
        <v>45047</v>
      </c>
      <c r="G745" s="2">
        <f t="shared" si="23"/>
        <v>-581.80091660047697</v>
      </c>
    </row>
    <row r="746" spans="1:7" x14ac:dyDescent="0.35">
      <c r="A746" t="s">
        <v>8</v>
      </c>
      <c r="B746" t="s">
        <v>14</v>
      </c>
      <c r="C746" s="1">
        <v>45041</v>
      </c>
      <c r="D746">
        <v>-493.83965617593401</v>
      </c>
      <c r="E746">
        <v>1</v>
      </c>
      <c r="F746" s="1">
        <f t="shared" si="22"/>
        <v>45047</v>
      </c>
      <c r="G746" s="2">
        <f t="shared" si="23"/>
        <v>-493.83965617593401</v>
      </c>
    </row>
    <row r="747" spans="1:7" x14ac:dyDescent="0.35">
      <c r="A747" t="s">
        <v>8</v>
      </c>
      <c r="B747" t="s">
        <v>14</v>
      </c>
      <c r="C747" s="1">
        <v>45048</v>
      </c>
      <c r="D747">
        <v>-562.44944013039503</v>
      </c>
      <c r="E747">
        <v>1</v>
      </c>
      <c r="F747" s="1">
        <f t="shared" si="22"/>
        <v>45047</v>
      </c>
      <c r="G747" s="2">
        <f t="shared" si="23"/>
        <v>-562.44944013039503</v>
      </c>
    </row>
    <row r="748" spans="1:7" x14ac:dyDescent="0.35">
      <c r="A748" t="s">
        <v>8</v>
      </c>
      <c r="B748" t="s">
        <v>14</v>
      </c>
      <c r="C748" s="1">
        <v>45055</v>
      </c>
      <c r="D748">
        <v>-647.39488660444295</v>
      </c>
      <c r="E748">
        <v>1</v>
      </c>
      <c r="F748" s="1">
        <f t="shared" si="22"/>
        <v>45047</v>
      </c>
      <c r="G748" s="2">
        <f t="shared" si="23"/>
        <v>-647.39488660444295</v>
      </c>
    </row>
    <row r="749" spans="1:7" x14ac:dyDescent="0.35">
      <c r="A749" t="s">
        <v>8</v>
      </c>
      <c r="B749" t="s">
        <v>14</v>
      </c>
      <c r="C749" s="1">
        <v>45062</v>
      </c>
      <c r="D749">
        <v>-709.94511618885099</v>
      </c>
      <c r="E749">
        <v>1</v>
      </c>
      <c r="F749" s="1">
        <f t="shared" si="22"/>
        <v>45078</v>
      </c>
      <c r="G749" s="2">
        <f t="shared" si="23"/>
        <v>-709.94511618885099</v>
      </c>
    </row>
    <row r="750" spans="1:7" x14ac:dyDescent="0.35">
      <c r="A750" t="s">
        <v>8</v>
      </c>
      <c r="B750" t="s">
        <v>14</v>
      </c>
      <c r="C750" s="1">
        <v>45069</v>
      </c>
      <c r="D750">
        <v>-634.54974913053195</v>
      </c>
      <c r="E750">
        <v>1</v>
      </c>
      <c r="F750" s="1">
        <f t="shared" si="22"/>
        <v>45078</v>
      </c>
      <c r="G750" s="2">
        <f t="shared" si="23"/>
        <v>-634.54974913053195</v>
      </c>
    </row>
    <row r="751" spans="1:7" x14ac:dyDescent="0.35">
      <c r="A751" t="s">
        <v>8</v>
      </c>
      <c r="B751" t="s">
        <v>14</v>
      </c>
      <c r="C751" s="1">
        <v>45076</v>
      </c>
      <c r="D751">
        <v>-634.54974913053195</v>
      </c>
      <c r="E751">
        <v>1</v>
      </c>
      <c r="F751" s="1">
        <f t="shared" si="22"/>
        <v>45078</v>
      </c>
      <c r="G751" s="2">
        <f t="shared" si="23"/>
        <v>-634.54974913053195</v>
      </c>
    </row>
    <row r="752" spans="1:7" x14ac:dyDescent="0.35">
      <c r="A752" t="s">
        <v>8</v>
      </c>
      <c r="B752" t="s">
        <v>14</v>
      </c>
      <c r="C752" s="1">
        <v>45083</v>
      </c>
      <c r="D752">
        <v>-634.54974913053195</v>
      </c>
      <c r="E752">
        <v>1</v>
      </c>
      <c r="F752" s="1">
        <f t="shared" si="22"/>
        <v>45078</v>
      </c>
      <c r="G752" s="2">
        <f t="shared" si="23"/>
        <v>-634.54974913053195</v>
      </c>
    </row>
    <row r="753" spans="1:7" x14ac:dyDescent="0.35">
      <c r="A753" t="s">
        <v>8</v>
      </c>
      <c r="B753" t="s">
        <v>14</v>
      </c>
      <c r="C753" s="1">
        <v>45090</v>
      </c>
      <c r="D753">
        <v>-597.58824972670004</v>
      </c>
      <c r="E753">
        <v>1</v>
      </c>
      <c r="F753" s="1">
        <f t="shared" si="22"/>
        <v>45078</v>
      </c>
      <c r="G753" s="2">
        <f t="shared" si="23"/>
        <v>-597.58824972670004</v>
      </c>
    </row>
    <row r="754" spans="1:7" x14ac:dyDescent="0.35">
      <c r="A754" t="s">
        <v>8</v>
      </c>
      <c r="B754" t="s">
        <v>14</v>
      </c>
      <c r="C754" s="1">
        <v>45097</v>
      </c>
      <c r="D754">
        <v>-665.65350984381303</v>
      </c>
      <c r="E754">
        <v>1</v>
      </c>
      <c r="F754" s="1">
        <f t="shared" si="22"/>
        <v>45108</v>
      </c>
      <c r="G754" s="2">
        <f t="shared" si="23"/>
        <v>-665.65350984381303</v>
      </c>
    </row>
    <row r="755" spans="1:7" x14ac:dyDescent="0.35">
      <c r="A755" t="s">
        <v>8</v>
      </c>
      <c r="B755" t="s">
        <v>14</v>
      </c>
      <c r="C755" s="1">
        <v>45104</v>
      </c>
      <c r="D755">
        <v>-711.39336581345299</v>
      </c>
      <c r="E755">
        <v>1</v>
      </c>
      <c r="F755" s="1">
        <f t="shared" si="22"/>
        <v>45108</v>
      </c>
      <c r="G755" s="2">
        <f t="shared" si="23"/>
        <v>-711.39336581345299</v>
      </c>
    </row>
    <row r="756" spans="1:7" x14ac:dyDescent="0.35">
      <c r="A756" t="s">
        <v>8</v>
      </c>
      <c r="B756" t="s">
        <v>14</v>
      </c>
      <c r="C756" s="1">
        <v>45111</v>
      </c>
      <c r="D756">
        <v>-528.433941934892</v>
      </c>
      <c r="E756">
        <v>1</v>
      </c>
      <c r="F756" s="1">
        <f t="shared" si="22"/>
        <v>45108</v>
      </c>
      <c r="G756" s="2">
        <f t="shared" si="23"/>
        <v>-528.433941934892</v>
      </c>
    </row>
    <row r="757" spans="1:7" x14ac:dyDescent="0.35">
      <c r="A757" t="s">
        <v>8</v>
      </c>
      <c r="B757" t="s">
        <v>14</v>
      </c>
      <c r="C757" s="1">
        <v>45118</v>
      </c>
      <c r="D757">
        <v>-447.86942227373203</v>
      </c>
      <c r="E757">
        <v>1</v>
      </c>
      <c r="F757" s="1">
        <f t="shared" si="22"/>
        <v>45108</v>
      </c>
      <c r="G757" s="2">
        <f t="shared" si="23"/>
        <v>-447.86942227373203</v>
      </c>
    </row>
    <row r="758" spans="1:7" x14ac:dyDescent="0.35">
      <c r="A758" t="s">
        <v>8</v>
      </c>
      <c r="B758" t="s">
        <v>14</v>
      </c>
      <c r="C758" s="1">
        <v>45125</v>
      </c>
      <c r="D758">
        <v>-400.22373973435401</v>
      </c>
      <c r="E758">
        <v>1</v>
      </c>
      <c r="F758" s="1">
        <f t="shared" si="22"/>
        <v>45139</v>
      </c>
      <c r="G758" s="2">
        <f t="shared" si="23"/>
        <v>-400.22373973435401</v>
      </c>
    </row>
    <row r="759" spans="1:7" x14ac:dyDescent="0.35">
      <c r="A759" t="s">
        <v>8</v>
      </c>
      <c r="B759" t="s">
        <v>14</v>
      </c>
      <c r="C759" s="1">
        <v>45132</v>
      </c>
      <c r="D759">
        <v>-214.40557485769</v>
      </c>
      <c r="E759">
        <v>1</v>
      </c>
      <c r="F759" s="1">
        <f t="shared" si="22"/>
        <v>45139</v>
      </c>
      <c r="G759" s="2">
        <f t="shared" si="23"/>
        <v>-214.40557485769</v>
      </c>
    </row>
    <row r="760" spans="1:7" x14ac:dyDescent="0.35">
      <c r="A760" t="s">
        <v>8</v>
      </c>
      <c r="B760" t="s">
        <v>14</v>
      </c>
      <c r="C760" s="1">
        <v>45139</v>
      </c>
      <c r="D760">
        <v>-309.69694222343799</v>
      </c>
      <c r="E760">
        <v>1</v>
      </c>
      <c r="F760" s="1">
        <f t="shared" si="22"/>
        <v>45139</v>
      </c>
      <c r="G760" s="2">
        <f t="shared" si="23"/>
        <v>-309.69694222343799</v>
      </c>
    </row>
    <row r="761" spans="1:7" x14ac:dyDescent="0.35">
      <c r="A761" t="s">
        <v>8</v>
      </c>
      <c r="B761" t="s">
        <v>14</v>
      </c>
      <c r="C761" s="1">
        <v>45146</v>
      </c>
      <c r="D761">
        <v>-223.93471228036199</v>
      </c>
      <c r="E761">
        <v>1</v>
      </c>
      <c r="F761" s="1">
        <f t="shared" si="22"/>
        <v>45139</v>
      </c>
      <c r="G761" s="2">
        <f t="shared" si="23"/>
        <v>-223.93471228036199</v>
      </c>
    </row>
    <row r="762" spans="1:7" x14ac:dyDescent="0.35">
      <c r="A762" t="s">
        <v>8</v>
      </c>
      <c r="B762" t="s">
        <v>14</v>
      </c>
      <c r="C762" s="1">
        <v>45153</v>
      </c>
      <c r="D762">
        <v>-138.172482337286</v>
      </c>
      <c r="E762">
        <v>1</v>
      </c>
      <c r="F762" s="1">
        <f t="shared" si="22"/>
        <v>45139</v>
      </c>
      <c r="G762" s="2">
        <f t="shared" si="23"/>
        <v>-138.172482337286</v>
      </c>
    </row>
    <row r="763" spans="1:7" x14ac:dyDescent="0.35">
      <c r="A763" t="s">
        <v>8</v>
      </c>
      <c r="B763" t="s">
        <v>14</v>
      </c>
      <c r="C763" s="1">
        <v>45160</v>
      </c>
      <c r="D763">
        <v>-95.291367365748499</v>
      </c>
      <c r="E763">
        <v>1</v>
      </c>
      <c r="F763" s="1">
        <f t="shared" si="22"/>
        <v>45170</v>
      </c>
      <c r="G763" s="2">
        <f t="shared" si="23"/>
        <v>-95.291367365748499</v>
      </c>
    </row>
    <row r="764" spans="1:7" x14ac:dyDescent="0.35">
      <c r="A764" t="s">
        <v>8</v>
      </c>
      <c r="B764" t="s">
        <v>14</v>
      </c>
      <c r="C764" s="1">
        <v>45167</v>
      </c>
      <c r="D764">
        <v>-9.2133116695571898E-15</v>
      </c>
      <c r="E764">
        <v>1</v>
      </c>
      <c r="F764" s="1">
        <f t="shared" si="22"/>
        <v>45170</v>
      </c>
      <c r="G764" s="2">
        <f t="shared" si="23"/>
        <v>-9.2133116695571898E-15</v>
      </c>
    </row>
    <row r="765" spans="1:7" x14ac:dyDescent="0.35">
      <c r="A765" t="s">
        <v>8</v>
      </c>
      <c r="B765" t="s">
        <v>14</v>
      </c>
      <c r="C765" s="1">
        <v>45174</v>
      </c>
      <c r="D765">
        <v>-9.2133116695571898E-15</v>
      </c>
      <c r="E765">
        <v>1</v>
      </c>
      <c r="F765" s="1">
        <f t="shared" si="22"/>
        <v>45170</v>
      </c>
      <c r="G765" s="2">
        <f t="shared" si="23"/>
        <v>-9.2133116695571898E-15</v>
      </c>
    </row>
    <row r="766" spans="1:7" x14ac:dyDescent="0.35">
      <c r="A766" t="s">
        <v>8</v>
      </c>
      <c r="B766" t="s">
        <v>14</v>
      </c>
      <c r="C766" s="1">
        <v>45181</v>
      </c>
      <c r="D766">
        <v>-9.2133116695571898E-15</v>
      </c>
      <c r="E766">
        <v>1</v>
      </c>
      <c r="F766" s="1">
        <f t="shared" si="22"/>
        <v>45170</v>
      </c>
      <c r="G766" s="2">
        <f t="shared" si="23"/>
        <v>-9.2133116695571898E-15</v>
      </c>
    </row>
    <row r="767" spans="1:7" x14ac:dyDescent="0.35">
      <c r="A767" t="s">
        <v>8</v>
      </c>
      <c r="B767" t="s">
        <v>14</v>
      </c>
      <c r="C767" s="1">
        <v>45188</v>
      </c>
      <c r="D767">
        <v>-9.2133116695571898E-15</v>
      </c>
      <c r="E767">
        <v>1</v>
      </c>
      <c r="F767" s="1">
        <f t="shared" si="22"/>
        <v>45200</v>
      </c>
      <c r="G767" s="2">
        <f t="shared" si="23"/>
        <v>-9.2133116695571898E-15</v>
      </c>
    </row>
    <row r="768" spans="1:7" x14ac:dyDescent="0.35">
      <c r="A768" t="s">
        <v>8</v>
      </c>
      <c r="B768" t="s">
        <v>14</v>
      </c>
      <c r="C768" s="1">
        <v>45195</v>
      </c>
      <c r="D768">
        <v>-9.2133116695571898E-15</v>
      </c>
      <c r="E768">
        <v>1</v>
      </c>
      <c r="F768" s="1">
        <f t="shared" si="22"/>
        <v>45200</v>
      </c>
      <c r="G768" s="2">
        <f t="shared" si="23"/>
        <v>-9.2133116695571898E-15</v>
      </c>
    </row>
    <row r="769" spans="1:7" x14ac:dyDescent="0.35">
      <c r="A769" t="s">
        <v>8</v>
      </c>
      <c r="B769" t="s">
        <v>14</v>
      </c>
      <c r="C769" s="1">
        <v>45202</v>
      </c>
      <c r="D769">
        <v>-9.2133116695571898E-15</v>
      </c>
      <c r="E769">
        <v>1</v>
      </c>
      <c r="F769" s="1">
        <f t="shared" si="22"/>
        <v>45200</v>
      </c>
      <c r="G769" s="2">
        <f t="shared" si="23"/>
        <v>-9.2133116695571898E-15</v>
      </c>
    </row>
    <row r="770" spans="1:7" x14ac:dyDescent="0.35">
      <c r="A770" t="s">
        <v>8</v>
      </c>
      <c r="B770" t="s">
        <v>14</v>
      </c>
      <c r="C770" s="1">
        <v>45209</v>
      </c>
      <c r="D770">
        <v>-9.2133116695571898E-15</v>
      </c>
      <c r="E770">
        <v>1</v>
      </c>
      <c r="F770" s="1">
        <f t="shared" si="22"/>
        <v>45200</v>
      </c>
      <c r="G770" s="2">
        <f t="shared" si="23"/>
        <v>-9.2133116695571898E-15</v>
      </c>
    </row>
    <row r="771" spans="1:7" x14ac:dyDescent="0.35">
      <c r="A771" t="s">
        <v>8</v>
      </c>
      <c r="B771" t="s">
        <v>14</v>
      </c>
      <c r="C771" s="1">
        <v>45216</v>
      </c>
      <c r="D771">
        <v>-9.2133116695571898E-15</v>
      </c>
      <c r="E771">
        <v>1</v>
      </c>
      <c r="F771" s="1">
        <f t="shared" ref="F771:F834" si="24">EOMONTH(C771, (DAY(C771) &gt; DAY(EOMONTH(C771, 0)) / 2) - 1) + 1</f>
        <v>45231</v>
      </c>
      <c r="G771" s="2">
        <f t="shared" ref="G771:G834" si="25">D771*E790</f>
        <v>-9.2133116695571898E-15</v>
      </c>
    </row>
    <row r="772" spans="1:7" x14ac:dyDescent="0.35">
      <c r="A772" t="s">
        <v>8</v>
      </c>
      <c r="B772" t="s">
        <v>14</v>
      </c>
      <c r="C772" s="1">
        <v>45223</v>
      </c>
      <c r="D772">
        <v>-9.2133116695571898E-15</v>
      </c>
      <c r="E772">
        <v>1</v>
      </c>
      <c r="F772" s="1">
        <f t="shared" si="24"/>
        <v>45231</v>
      </c>
      <c r="G772" s="2">
        <f t="shared" si="25"/>
        <v>-9.2133116695571898E-15</v>
      </c>
    </row>
    <row r="773" spans="1:7" x14ac:dyDescent="0.35">
      <c r="A773" t="s">
        <v>8</v>
      </c>
      <c r="B773" t="s">
        <v>14</v>
      </c>
      <c r="C773" s="1">
        <v>45230</v>
      </c>
      <c r="D773">
        <v>-9.2133116695571898E-15</v>
      </c>
      <c r="E773">
        <v>1</v>
      </c>
      <c r="F773" s="1">
        <f t="shared" si="24"/>
        <v>45231</v>
      </c>
      <c r="G773" s="2">
        <f t="shared" si="25"/>
        <v>-9.2133116695571898E-15</v>
      </c>
    </row>
    <row r="774" spans="1:7" x14ac:dyDescent="0.35">
      <c r="A774" t="s">
        <v>8</v>
      </c>
      <c r="B774" t="s">
        <v>14</v>
      </c>
      <c r="C774" s="1">
        <v>45237</v>
      </c>
      <c r="D774">
        <v>-9.2133116695571898E-15</v>
      </c>
      <c r="E774">
        <v>1</v>
      </c>
      <c r="F774" s="1">
        <f t="shared" si="24"/>
        <v>45231</v>
      </c>
      <c r="G774" s="2">
        <f t="shared" si="25"/>
        <v>-9.2133116695571898E-15</v>
      </c>
    </row>
    <row r="775" spans="1:7" x14ac:dyDescent="0.35">
      <c r="A775" t="s">
        <v>8</v>
      </c>
      <c r="B775" t="s">
        <v>14</v>
      </c>
      <c r="C775" s="1">
        <v>45244</v>
      </c>
      <c r="D775">
        <v>-9.2133116695571898E-15</v>
      </c>
      <c r="E775">
        <v>1</v>
      </c>
      <c r="F775" s="1">
        <f t="shared" si="24"/>
        <v>45231</v>
      </c>
      <c r="G775" s="2">
        <f t="shared" si="25"/>
        <v>-9.2133116695571898E-15</v>
      </c>
    </row>
    <row r="776" spans="1:7" x14ac:dyDescent="0.35">
      <c r="A776" t="s">
        <v>8</v>
      </c>
      <c r="B776" t="s">
        <v>14</v>
      </c>
      <c r="C776" s="1">
        <v>45251</v>
      </c>
      <c r="D776">
        <v>-9.2133116695571898E-15</v>
      </c>
      <c r="E776">
        <v>1</v>
      </c>
      <c r="F776" s="1">
        <f t="shared" si="24"/>
        <v>45261</v>
      </c>
      <c r="G776" s="2">
        <f t="shared" si="25"/>
        <v>-9.2133116695571898E-15</v>
      </c>
    </row>
    <row r="777" spans="1:7" x14ac:dyDescent="0.35">
      <c r="A777" t="s">
        <v>8</v>
      </c>
      <c r="B777" t="s">
        <v>14</v>
      </c>
      <c r="C777" s="1">
        <v>45258</v>
      </c>
      <c r="D777">
        <v>-9.2133116695571898E-15</v>
      </c>
      <c r="E777">
        <v>1</v>
      </c>
      <c r="F777" s="1">
        <f t="shared" si="24"/>
        <v>45261</v>
      </c>
      <c r="G777" s="2">
        <f t="shared" si="25"/>
        <v>-9.2133116695571898E-15</v>
      </c>
    </row>
    <row r="778" spans="1:7" x14ac:dyDescent="0.35">
      <c r="A778" t="s">
        <v>8</v>
      </c>
      <c r="B778" t="s">
        <v>14</v>
      </c>
      <c r="C778" s="1">
        <v>45265</v>
      </c>
      <c r="D778">
        <v>-9.2133116695571898E-15</v>
      </c>
      <c r="E778">
        <v>1</v>
      </c>
      <c r="F778" s="1">
        <f t="shared" si="24"/>
        <v>45261</v>
      </c>
      <c r="G778" s="2">
        <f t="shared" si="25"/>
        <v>-9.2133116695571898E-15</v>
      </c>
    </row>
    <row r="779" spans="1:7" x14ac:dyDescent="0.35">
      <c r="A779" t="s">
        <v>8</v>
      </c>
      <c r="B779" t="s">
        <v>14</v>
      </c>
      <c r="C779" s="1">
        <v>45272</v>
      </c>
      <c r="D779">
        <v>-9.2133116695571898E-15</v>
      </c>
      <c r="E779">
        <v>1</v>
      </c>
      <c r="F779" s="1">
        <f t="shared" si="24"/>
        <v>45261</v>
      </c>
      <c r="G779" s="2">
        <f t="shared" si="25"/>
        <v>-9.2133116695571898E-15</v>
      </c>
    </row>
    <row r="780" spans="1:7" x14ac:dyDescent="0.35">
      <c r="A780" t="s">
        <v>8</v>
      </c>
      <c r="B780" t="s">
        <v>14</v>
      </c>
      <c r="C780" s="1">
        <v>45279</v>
      </c>
      <c r="D780">
        <v>-9.2133116695571898E-15</v>
      </c>
      <c r="E780">
        <v>1</v>
      </c>
      <c r="F780" s="1">
        <f t="shared" si="24"/>
        <v>45292</v>
      </c>
      <c r="G780" s="2">
        <f t="shared" si="25"/>
        <v>-9.2133116695571898E-15</v>
      </c>
    </row>
    <row r="781" spans="1:7" x14ac:dyDescent="0.35">
      <c r="A781" t="s">
        <v>8</v>
      </c>
      <c r="B781" t="s">
        <v>14</v>
      </c>
      <c r="C781" s="1">
        <v>45286</v>
      </c>
      <c r="D781">
        <v>-228.699279848202</v>
      </c>
      <c r="E781">
        <v>1</v>
      </c>
      <c r="F781" s="1">
        <f t="shared" si="24"/>
        <v>45292</v>
      </c>
      <c r="G781" s="2">
        <f t="shared" si="25"/>
        <v>-228.699279848202</v>
      </c>
    </row>
    <row r="782" spans="1:7" x14ac:dyDescent="0.35">
      <c r="A782" t="s">
        <v>8</v>
      </c>
      <c r="B782" t="s">
        <v>14</v>
      </c>
      <c r="C782" s="1">
        <v>45293</v>
      </c>
      <c r="D782">
        <v>-419.27438974570902</v>
      </c>
      <c r="E782">
        <v>1</v>
      </c>
      <c r="F782" s="1">
        <f t="shared" si="24"/>
        <v>45292</v>
      </c>
      <c r="G782" s="2">
        <f t="shared" si="25"/>
        <v>-419.27438974570902</v>
      </c>
    </row>
    <row r="783" spans="1:7" x14ac:dyDescent="0.35">
      <c r="A783" t="s">
        <v>8</v>
      </c>
      <c r="B783" t="s">
        <v>14</v>
      </c>
      <c r="C783" s="1">
        <v>45300</v>
      </c>
      <c r="D783">
        <v>-627.18490505571003</v>
      </c>
      <c r="E783">
        <v>1</v>
      </c>
      <c r="F783" s="1">
        <f t="shared" si="24"/>
        <v>45292</v>
      </c>
      <c r="G783" s="2">
        <f t="shared" si="25"/>
        <v>-627.18490505571003</v>
      </c>
    </row>
    <row r="784" spans="1:7" x14ac:dyDescent="0.35">
      <c r="A784" t="s">
        <v>8</v>
      </c>
      <c r="B784" t="s">
        <v>14</v>
      </c>
      <c r="C784" s="1">
        <v>45307</v>
      </c>
      <c r="D784">
        <v>-855.884184903912</v>
      </c>
      <c r="E784">
        <v>1</v>
      </c>
      <c r="F784" s="1">
        <f t="shared" si="24"/>
        <v>45323</v>
      </c>
      <c r="G784" s="2">
        <f t="shared" si="25"/>
        <v>-855.884184903912</v>
      </c>
    </row>
    <row r="785" spans="1:7" x14ac:dyDescent="0.35">
      <c r="A785" t="s">
        <v>8</v>
      </c>
      <c r="B785" t="s">
        <v>14</v>
      </c>
      <c r="C785" s="1">
        <v>45314</v>
      </c>
      <c r="D785">
        <v>-855.884184903912</v>
      </c>
      <c r="E785">
        <v>1</v>
      </c>
      <c r="F785" s="1">
        <f t="shared" si="24"/>
        <v>45323</v>
      </c>
      <c r="G785" s="2">
        <f t="shared" si="25"/>
        <v>-855.884184903912</v>
      </c>
    </row>
    <row r="786" spans="1:7" x14ac:dyDescent="0.35">
      <c r="A786" t="s">
        <v>8</v>
      </c>
      <c r="B786" t="s">
        <v>14</v>
      </c>
      <c r="C786" s="1">
        <v>45321</v>
      </c>
      <c r="D786">
        <v>-894.00835485460698</v>
      </c>
      <c r="E786">
        <v>1</v>
      </c>
      <c r="F786" s="1">
        <f t="shared" si="24"/>
        <v>45323</v>
      </c>
      <c r="G786" s="2">
        <f t="shared" si="25"/>
        <v>-894.00835485460698</v>
      </c>
    </row>
    <row r="787" spans="1:7" x14ac:dyDescent="0.35">
      <c r="A787" t="s">
        <v>8</v>
      </c>
      <c r="B787" t="s">
        <v>14</v>
      </c>
      <c r="C787" s="1">
        <v>45328</v>
      </c>
      <c r="D787">
        <v>-857.62229943075795</v>
      </c>
      <c r="E787">
        <v>1</v>
      </c>
      <c r="F787" s="1">
        <f t="shared" si="24"/>
        <v>45323</v>
      </c>
      <c r="G787" s="2">
        <f t="shared" si="25"/>
        <v>-857.62229943075795</v>
      </c>
    </row>
    <row r="788" spans="1:7" x14ac:dyDescent="0.35">
      <c r="A788" t="s">
        <v>8</v>
      </c>
      <c r="B788" t="s">
        <v>14</v>
      </c>
      <c r="C788" s="1">
        <v>45335</v>
      </c>
      <c r="D788">
        <v>-800.44747946870802</v>
      </c>
      <c r="E788">
        <v>1</v>
      </c>
      <c r="F788" s="1">
        <f t="shared" si="24"/>
        <v>45323</v>
      </c>
      <c r="G788" s="2">
        <f t="shared" si="25"/>
        <v>-800.44747946870802</v>
      </c>
    </row>
    <row r="789" spans="1:7" x14ac:dyDescent="0.35">
      <c r="A789" t="s">
        <v>8</v>
      </c>
      <c r="B789" t="s">
        <v>14</v>
      </c>
      <c r="C789" s="1">
        <v>45342</v>
      </c>
      <c r="D789">
        <v>-743.27265950665696</v>
      </c>
      <c r="E789">
        <v>1</v>
      </c>
      <c r="F789" s="1">
        <f t="shared" si="24"/>
        <v>45352</v>
      </c>
      <c r="G789" s="2">
        <f t="shared" si="25"/>
        <v>-743.27265950665696</v>
      </c>
    </row>
    <row r="790" spans="1:7" x14ac:dyDescent="0.35">
      <c r="A790" t="s">
        <v>8</v>
      </c>
      <c r="B790" t="s">
        <v>14</v>
      </c>
      <c r="C790" s="1">
        <v>45349</v>
      </c>
      <c r="D790">
        <v>-686.09783954460602</v>
      </c>
      <c r="E790">
        <v>1</v>
      </c>
      <c r="F790" s="1">
        <f t="shared" si="24"/>
        <v>45352</v>
      </c>
      <c r="G790" s="2">
        <f t="shared" si="25"/>
        <v>-686.09783954460602</v>
      </c>
    </row>
    <row r="791" spans="1:7" x14ac:dyDescent="0.35">
      <c r="A791" t="s">
        <v>8</v>
      </c>
      <c r="B791" t="s">
        <v>14</v>
      </c>
      <c r="C791" s="1">
        <v>45356</v>
      </c>
      <c r="D791">
        <v>-686.09783954460602</v>
      </c>
      <c r="E791">
        <v>1</v>
      </c>
      <c r="F791" s="1">
        <f t="shared" si="24"/>
        <v>45352</v>
      </c>
      <c r="G791" s="2">
        <f t="shared" si="25"/>
        <v>-686.09783954460602</v>
      </c>
    </row>
    <row r="792" spans="1:7" x14ac:dyDescent="0.35">
      <c r="A792" t="s">
        <v>8</v>
      </c>
      <c r="B792" t="s">
        <v>14</v>
      </c>
      <c r="C792" s="1">
        <v>45363</v>
      </c>
      <c r="D792">
        <v>-743.27265950665696</v>
      </c>
      <c r="E792">
        <v>1</v>
      </c>
      <c r="F792" s="1">
        <f t="shared" si="24"/>
        <v>45352</v>
      </c>
      <c r="G792" s="2">
        <f t="shared" si="25"/>
        <v>-743.27265950665696</v>
      </c>
    </row>
    <row r="793" spans="1:7" x14ac:dyDescent="0.35">
      <c r="A793" t="s">
        <v>8</v>
      </c>
      <c r="B793" t="s">
        <v>14</v>
      </c>
      <c r="C793" s="1">
        <v>45370</v>
      </c>
      <c r="D793">
        <v>-800.44747946870802</v>
      </c>
      <c r="E793">
        <v>1</v>
      </c>
      <c r="F793" s="1">
        <f t="shared" si="24"/>
        <v>45383</v>
      </c>
      <c r="G793" s="2">
        <f t="shared" si="25"/>
        <v>-800.44747946870802</v>
      </c>
    </row>
    <row r="794" spans="1:7" x14ac:dyDescent="0.35">
      <c r="A794" t="s">
        <v>8</v>
      </c>
      <c r="B794" t="s">
        <v>14</v>
      </c>
      <c r="C794" s="1">
        <v>45377</v>
      </c>
      <c r="D794">
        <v>-857.62229943075795</v>
      </c>
      <c r="E794">
        <v>1</v>
      </c>
      <c r="F794" s="1">
        <f t="shared" si="24"/>
        <v>45383</v>
      </c>
      <c r="G794" s="2">
        <f t="shared" si="25"/>
        <v>-857.62229943075795</v>
      </c>
    </row>
    <row r="795" spans="1:7" x14ac:dyDescent="0.35">
      <c r="A795" t="s">
        <v>8</v>
      </c>
      <c r="B795" t="s">
        <v>14</v>
      </c>
      <c r="C795" s="1">
        <v>45384</v>
      </c>
      <c r="D795">
        <v>-800.44747946870802</v>
      </c>
      <c r="E795">
        <v>1</v>
      </c>
      <c r="F795" s="1">
        <f t="shared" si="24"/>
        <v>45383</v>
      </c>
      <c r="G795" s="2">
        <f t="shared" si="25"/>
        <v>-800.44747946870802</v>
      </c>
    </row>
    <row r="796" spans="1:7" x14ac:dyDescent="0.35">
      <c r="A796" t="s">
        <v>8</v>
      </c>
      <c r="B796" t="s">
        <v>14</v>
      </c>
      <c r="C796" s="1">
        <v>45391</v>
      </c>
      <c r="D796">
        <v>-669.76217702502004</v>
      </c>
      <c r="E796">
        <v>1</v>
      </c>
      <c r="F796" s="1">
        <f t="shared" si="24"/>
        <v>45383</v>
      </c>
      <c r="G796" s="2">
        <f t="shared" si="25"/>
        <v>-669.76217702502004</v>
      </c>
    </row>
    <row r="797" spans="1:7" x14ac:dyDescent="0.35">
      <c r="A797" t="s">
        <v>8</v>
      </c>
      <c r="B797" t="s">
        <v>14</v>
      </c>
      <c r="C797" s="1">
        <v>45398</v>
      </c>
      <c r="D797">
        <v>-581.80091660047697</v>
      </c>
      <c r="E797">
        <v>1</v>
      </c>
      <c r="F797" s="1">
        <f t="shared" si="24"/>
        <v>45413</v>
      </c>
      <c r="G797" s="2">
        <f t="shared" si="25"/>
        <v>-581.80091660047697</v>
      </c>
    </row>
    <row r="798" spans="1:7" x14ac:dyDescent="0.35">
      <c r="A798" t="s">
        <v>8</v>
      </c>
      <c r="B798" t="s">
        <v>14</v>
      </c>
      <c r="C798" s="1">
        <v>45405</v>
      </c>
      <c r="D798">
        <v>-493.83965617593401</v>
      </c>
      <c r="E798">
        <v>1</v>
      </c>
      <c r="F798" s="1">
        <f t="shared" si="24"/>
        <v>45413</v>
      </c>
      <c r="G798" s="2">
        <f t="shared" si="25"/>
        <v>-493.83965617593401</v>
      </c>
    </row>
    <row r="799" spans="1:7" x14ac:dyDescent="0.35">
      <c r="A799" t="s">
        <v>8</v>
      </c>
      <c r="B799" t="s">
        <v>14</v>
      </c>
      <c r="C799" s="1">
        <v>45412</v>
      </c>
      <c r="D799">
        <v>-562.44944013039503</v>
      </c>
      <c r="E799">
        <v>1</v>
      </c>
      <c r="F799" s="1">
        <f t="shared" si="24"/>
        <v>45413</v>
      </c>
      <c r="G799" s="2">
        <f t="shared" si="25"/>
        <v>-562.44944013039503</v>
      </c>
    </row>
    <row r="800" spans="1:7" x14ac:dyDescent="0.35">
      <c r="A800" t="s">
        <v>8</v>
      </c>
      <c r="B800" t="s">
        <v>14</v>
      </c>
      <c r="C800" s="1">
        <v>45419</v>
      </c>
      <c r="D800">
        <v>-647.39488660444295</v>
      </c>
      <c r="E800">
        <v>1</v>
      </c>
      <c r="F800" s="1">
        <f t="shared" si="24"/>
        <v>45413</v>
      </c>
      <c r="G800" s="2">
        <f t="shared" si="25"/>
        <v>-647.39488660444295</v>
      </c>
    </row>
    <row r="801" spans="1:7" x14ac:dyDescent="0.35">
      <c r="A801" t="s">
        <v>8</v>
      </c>
      <c r="B801" t="s">
        <v>14</v>
      </c>
      <c r="C801" s="1">
        <v>45426</v>
      </c>
      <c r="D801">
        <v>-709.94511618885099</v>
      </c>
      <c r="E801">
        <v>1</v>
      </c>
      <c r="F801" s="1">
        <f t="shared" si="24"/>
        <v>45413</v>
      </c>
      <c r="G801" s="2">
        <f t="shared" si="25"/>
        <v>-709.94511618885099</v>
      </c>
    </row>
    <row r="802" spans="1:7" x14ac:dyDescent="0.35">
      <c r="A802" t="s">
        <v>8</v>
      </c>
      <c r="B802" t="s">
        <v>14</v>
      </c>
      <c r="C802" s="1">
        <v>45433</v>
      </c>
      <c r="D802">
        <v>-634.54974913053195</v>
      </c>
      <c r="E802">
        <v>1</v>
      </c>
      <c r="F802" s="1">
        <f t="shared" si="24"/>
        <v>45444</v>
      </c>
      <c r="G802" s="2">
        <f t="shared" si="25"/>
        <v>-634.54974913053195</v>
      </c>
    </row>
    <row r="803" spans="1:7" x14ac:dyDescent="0.35">
      <c r="A803" t="s">
        <v>8</v>
      </c>
      <c r="B803" t="s">
        <v>14</v>
      </c>
      <c r="C803" s="1">
        <v>45440</v>
      </c>
      <c r="D803">
        <v>-634.54974913053195</v>
      </c>
      <c r="E803">
        <v>1</v>
      </c>
      <c r="F803" s="1">
        <f t="shared" si="24"/>
        <v>45444</v>
      </c>
      <c r="G803" s="2">
        <f t="shared" si="25"/>
        <v>-634.54974913053195</v>
      </c>
    </row>
    <row r="804" spans="1:7" x14ac:dyDescent="0.35">
      <c r="A804" t="s">
        <v>8</v>
      </c>
      <c r="B804" t="s">
        <v>14</v>
      </c>
      <c r="C804" s="1">
        <v>45447</v>
      </c>
      <c r="D804">
        <v>-634.54974913053195</v>
      </c>
      <c r="E804">
        <v>1</v>
      </c>
      <c r="F804" s="1">
        <f t="shared" si="24"/>
        <v>45444</v>
      </c>
      <c r="G804" s="2">
        <f t="shared" si="25"/>
        <v>-634.54974913053195</v>
      </c>
    </row>
    <row r="805" spans="1:7" x14ac:dyDescent="0.35">
      <c r="A805" t="s">
        <v>8</v>
      </c>
      <c r="B805" t="s">
        <v>14</v>
      </c>
      <c r="C805" s="1">
        <v>45454</v>
      </c>
      <c r="D805">
        <v>-597.58824972670004</v>
      </c>
      <c r="E805">
        <v>1</v>
      </c>
      <c r="F805" s="1">
        <f t="shared" si="24"/>
        <v>45444</v>
      </c>
      <c r="G805" s="2">
        <f t="shared" si="25"/>
        <v>-597.58824972670004</v>
      </c>
    </row>
    <row r="806" spans="1:7" x14ac:dyDescent="0.35">
      <c r="A806" t="s">
        <v>8</v>
      </c>
      <c r="B806" t="s">
        <v>14</v>
      </c>
      <c r="C806" s="1">
        <v>45461</v>
      </c>
      <c r="D806">
        <v>-665.65350984381303</v>
      </c>
      <c r="E806">
        <v>1</v>
      </c>
      <c r="F806" s="1">
        <f t="shared" si="24"/>
        <v>45474</v>
      </c>
      <c r="G806" s="2">
        <f t="shared" si="25"/>
        <v>-665.65350984381303</v>
      </c>
    </row>
    <row r="807" spans="1:7" x14ac:dyDescent="0.35">
      <c r="A807" t="s">
        <v>8</v>
      </c>
      <c r="B807" t="s">
        <v>14</v>
      </c>
      <c r="C807" s="1">
        <v>45468</v>
      </c>
      <c r="D807">
        <v>-711.39336581345299</v>
      </c>
      <c r="E807">
        <v>1</v>
      </c>
      <c r="F807" s="1">
        <f t="shared" si="24"/>
        <v>45474</v>
      </c>
      <c r="G807" s="2">
        <f t="shared" si="25"/>
        <v>-711.39336581345299</v>
      </c>
    </row>
    <row r="808" spans="1:7" x14ac:dyDescent="0.35">
      <c r="A808" t="s">
        <v>8</v>
      </c>
      <c r="B808" t="s">
        <v>14</v>
      </c>
      <c r="C808" s="1">
        <v>45475</v>
      </c>
      <c r="D808">
        <v>-528.433941934892</v>
      </c>
      <c r="E808">
        <v>1</v>
      </c>
      <c r="F808" s="1">
        <f t="shared" si="24"/>
        <v>45474</v>
      </c>
      <c r="G808" s="2">
        <f t="shared" si="25"/>
        <v>-528.433941934892</v>
      </c>
    </row>
    <row r="809" spans="1:7" x14ac:dyDescent="0.35">
      <c r="A809" t="s">
        <v>8</v>
      </c>
      <c r="B809" t="s">
        <v>14</v>
      </c>
      <c r="C809" s="1">
        <v>45482</v>
      </c>
      <c r="D809">
        <v>-447.86942227373203</v>
      </c>
      <c r="E809">
        <v>1</v>
      </c>
      <c r="F809" s="1">
        <f t="shared" si="24"/>
        <v>45474</v>
      </c>
      <c r="G809" s="2">
        <f t="shared" si="25"/>
        <v>-447.86942227373203</v>
      </c>
    </row>
    <row r="810" spans="1:7" x14ac:dyDescent="0.35">
      <c r="A810" t="s">
        <v>8</v>
      </c>
      <c r="B810" t="s">
        <v>14</v>
      </c>
      <c r="C810" s="1">
        <v>45489</v>
      </c>
      <c r="D810">
        <v>-400.22373973435401</v>
      </c>
      <c r="E810">
        <v>1</v>
      </c>
      <c r="F810" s="1">
        <f t="shared" si="24"/>
        <v>45505</v>
      </c>
      <c r="G810" s="2">
        <f t="shared" si="25"/>
        <v>-400.22373973435401</v>
      </c>
    </row>
    <row r="811" spans="1:7" x14ac:dyDescent="0.35">
      <c r="A811" t="s">
        <v>8</v>
      </c>
      <c r="B811" t="s">
        <v>14</v>
      </c>
      <c r="C811" s="1">
        <v>45496</v>
      </c>
      <c r="D811">
        <v>-214.405574857689</v>
      </c>
      <c r="E811">
        <v>1</v>
      </c>
      <c r="F811" s="1">
        <f t="shared" si="24"/>
        <v>45505</v>
      </c>
      <c r="G811" s="2">
        <f t="shared" si="25"/>
        <v>-214.405574857689</v>
      </c>
    </row>
    <row r="812" spans="1:7" x14ac:dyDescent="0.35">
      <c r="A812" t="s">
        <v>8</v>
      </c>
      <c r="B812" t="s">
        <v>14</v>
      </c>
      <c r="C812" s="1">
        <v>45503</v>
      </c>
      <c r="D812">
        <v>-309.69694222343799</v>
      </c>
      <c r="E812">
        <v>1</v>
      </c>
      <c r="F812" s="1">
        <f t="shared" si="24"/>
        <v>45505</v>
      </c>
      <c r="G812" s="2">
        <f t="shared" si="25"/>
        <v>-309.69694222343799</v>
      </c>
    </row>
    <row r="813" spans="1:7" x14ac:dyDescent="0.35">
      <c r="A813" t="s">
        <v>8</v>
      </c>
      <c r="B813" t="s">
        <v>14</v>
      </c>
      <c r="C813" s="1">
        <v>45510</v>
      </c>
      <c r="D813">
        <v>-223.93471228036199</v>
      </c>
      <c r="E813">
        <v>1</v>
      </c>
      <c r="F813" s="1">
        <f t="shared" si="24"/>
        <v>45505</v>
      </c>
      <c r="G813" s="2">
        <f t="shared" si="25"/>
        <v>-223.93471228036199</v>
      </c>
    </row>
    <row r="814" spans="1:7" x14ac:dyDescent="0.35">
      <c r="A814" t="s">
        <v>8</v>
      </c>
      <c r="B814" t="s">
        <v>14</v>
      </c>
      <c r="C814" s="1">
        <v>45517</v>
      </c>
      <c r="D814">
        <v>-138.172482337286</v>
      </c>
      <c r="E814">
        <v>1</v>
      </c>
      <c r="F814" s="1">
        <f t="shared" si="24"/>
        <v>45505</v>
      </c>
      <c r="G814" s="2">
        <f t="shared" si="25"/>
        <v>-138.172482337286</v>
      </c>
    </row>
    <row r="815" spans="1:7" x14ac:dyDescent="0.35">
      <c r="A815" t="s">
        <v>8</v>
      </c>
      <c r="B815" t="s">
        <v>14</v>
      </c>
      <c r="C815" s="1">
        <v>45524</v>
      </c>
      <c r="D815">
        <v>-95.291367365748499</v>
      </c>
      <c r="E815">
        <v>1</v>
      </c>
      <c r="F815" s="1">
        <f t="shared" si="24"/>
        <v>45536</v>
      </c>
      <c r="G815" s="2">
        <f t="shared" si="25"/>
        <v>-95.291367365748499</v>
      </c>
    </row>
    <row r="816" spans="1:7" x14ac:dyDescent="0.35">
      <c r="A816" t="s">
        <v>8</v>
      </c>
      <c r="B816" t="s">
        <v>14</v>
      </c>
      <c r="C816" s="1">
        <v>45531</v>
      </c>
      <c r="D816">
        <v>0</v>
      </c>
      <c r="E816">
        <v>1</v>
      </c>
      <c r="F816" s="1">
        <f t="shared" si="24"/>
        <v>45536</v>
      </c>
      <c r="G816" s="2">
        <f t="shared" si="25"/>
        <v>0</v>
      </c>
    </row>
    <row r="817" spans="1:7" x14ac:dyDescent="0.35">
      <c r="A817" t="s">
        <v>8</v>
      </c>
      <c r="B817" t="s">
        <v>14</v>
      </c>
      <c r="C817" s="1">
        <v>45538</v>
      </c>
      <c r="D817">
        <v>0</v>
      </c>
      <c r="E817">
        <v>1</v>
      </c>
      <c r="F817" s="1">
        <f t="shared" si="24"/>
        <v>45536</v>
      </c>
      <c r="G817" s="2">
        <f t="shared" si="25"/>
        <v>0</v>
      </c>
    </row>
    <row r="818" spans="1:7" x14ac:dyDescent="0.35">
      <c r="A818" t="s">
        <v>8</v>
      </c>
      <c r="B818" t="s">
        <v>14</v>
      </c>
      <c r="C818" s="1">
        <v>45545</v>
      </c>
      <c r="D818">
        <v>0</v>
      </c>
      <c r="E818">
        <v>1</v>
      </c>
      <c r="F818" s="1">
        <f t="shared" si="24"/>
        <v>45536</v>
      </c>
      <c r="G818" s="2">
        <f t="shared" si="25"/>
        <v>0</v>
      </c>
    </row>
    <row r="819" spans="1:7" x14ac:dyDescent="0.35">
      <c r="A819" t="s">
        <v>8</v>
      </c>
      <c r="B819" t="s">
        <v>14</v>
      </c>
      <c r="C819" s="1">
        <v>45552</v>
      </c>
      <c r="D819">
        <v>0</v>
      </c>
      <c r="E819">
        <v>1</v>
      </c>
      <c r="F819" s="1">
        <f t="shared" si="24"/>
        <v>45566</v>
      </c>
      <c r="G819" s="2">
        <f t="shared" si="25"/>
        <v>0</v>
      </c>
    </row>
    <row r="820" spans="1:7" x14ac:dyDescent="0.35">
      <c r="A820" t="s">
        <v>8</v>
      </c>
      <c r="B820" t="s">
        <v>14</v>
      </c>
      <c r="C820" s="1">
        <v>45559</v>
      </c>
      <c r="D820">
        <v>0</v>
      </c>
      <c r="E820">
        <v>1</v>
      </c>
      <c r="F820" s="1">
        <f t="shared" si="24"/>
        <v>45566</v>
      </c>
      <c r="G820" s="2">
        <f t="shared" si="25"/>
        <v>0</v>
      </c>
    </row>
    <row r="821" spans="1:7" x14ac:dyDescent="0.35">
      <c r="A821" t="s">
        <v>8</v>
      </c>
      <c r="B821" t="s">
        <v>14</v>
      </c>
      <c r="C821" s="1">
        <v>45566</v>
      </c>
      <c r="D821">
        <v>0</v>
      </c>
      <c r="E821">
        <v>1</v>
      </c>
      <c r="F821" s="1">
        <f t="shared" si="24"/>
        <v>45566</v>
      </c>
      <c r="G821" s="2">
        <f t="shared" si="25"/>
        <v>0</v>
      </c>
    </row>
    <row r="822" spans="1:7" x14ac:dyDescent="0.35">
      <c r="A822" t="s">
        <v>8</v>
      </c>
      <c r="B822" t="s">
        <v>14</v>
      </c>
      <c r="C822" s="1">
        <v>45573</v>
      </c>
      <c r="D822">
        <v>0</v>
      </c>
      <c r="E822">
        <v>1</v>
      </c>
      <c r="F822" s="1">
        <f t="shared" si="24"/>
        <v>45566</v>
      </c>
      <c r="G822" s="2">
        <f t="shared" si="25"/>
        <v>0</v>
      </c>
    </row>
    <row r="823" spans="1:7" x14ac:dyDescent="0.35">
      <c r="A823" t="s">
        <v>8</v>
      </c>
      <c r="B823" t="s">
        <v>14</v>
      </c>
      <c r="C823" s="1">
        <v>45580</v>
      </c>
      <c r="D823">
        <v>0</v>
      </c>
      <c r="E823">
        <v>1</v>
      </c>
      <c r="F823" s="1">
        <f t="shared" si="24"/>
        <v>45566</v>
      </c>
      <c r="G823" s="2">
        <f t="shared" si="25"/>
        <v>0</v>
      </c>
    </row>
    <row r="824" spans="1:7" x14ac:dyDescent="0.35">
      <c r="A824" t="s">
        <v>8</v>
      </c>
      <c r="B824" t="s">
        <v>14</v>
      </c>
      <c r="C824" s="1">
        <v>45587</v>
      </c>
      <c r="D824">
        <v>0</v>
      </c>
      <c r="E824">
        <v>1</v>
      </c>
      <c r="F824" s="1">
        <f t="shared" si="24"/>
        <v>45597</v>
      </c>
      <c r="G824" s="2">
        <f t="shared" si="25"/>
        <v>0</v>
      </c>
    </row>
    <row r="825" spans="1:7" x14ac:dyDescent="0.35">
      <c r="A825" t="s">
        <v>8</v>
      </c>
      <c r="B825" t="s">
        <v>14</v>
      </c>
      <c r="C825" s="1">
        <v>45594</v>
      </c>
      <c r="D825">
        <v>0</v>
      </c>
      <c r="E825">
        <v>1</v>
      </c>
      <c r="F825" s="1">
        <f t="shared" si="24"/>
        <v>45597</v>
      </c>
      <c r="G825" s="2">
        <f t="shared" si="25"/>
        <v>0</v>
      </c>
    </row>
    <row r="826" spans="1:7" x14ac:dyDescent="0.35">
      <c r="A826" t="s">
        <v>8</v>
      </c>
      <c r="B826" t="s">
        <v>14</v>
      </c>
      <c r="C826" s="1">
        <v>45601</v>
      </c>
      <c r="D826">
        <v>0</v>
      </c>
      <c r="E826">
        <v>1</v>
      </c>
      <c r="F826" s="1">
        <f t="shared" si="24"/>
        <v>45597</v>
      </c>
      <c r="G826" s="2">
        <f t="shared" si="25"/>
        <v>0</v>
      </c>
    </row>
    <row r="827" spans="1:7" x14ac:dyDescent="0.35">
      <c r="A827" t="s">
        <v>8</v>
      </c>
      <c r="B827" t="s">
        <v>14</v>
      </c>
      <c r="C827" s="1">
        <v>45608</v>
      </c>
      <c r="D827">
        <v>0</v>
      </c>
      <c r="E827">
        <v>1</v>
      </c>
      <c r="F827" s="1">
        <f t="shared" si="24"/>
        <v>45597</v>
      </c>
      <c r="G827" s="2">
        <f t="shared" si="25"/>
        <v>0</v>
      </c>
    </row>
    <row r="828" spans="1:7" x14ac:dyDescent="0.35">
      <c r="A828" t="s">
        <v>8</v>
      </c>
      <c r="B828" t="s">
        <v>14</v>
      </c>
      <c r="C828" s="1">
        <v>45615</v>
      </c>
      <c r="D828">
        <v>0</v>
      </c>
      <c r="E828">
        <v>1</v>
      </c>
      <c r="F828" s="1">
        <f t="shared" si="24"/>
        <v>45627</v>
      </c>
      <c r="G828" s="2">
        <f t="shared" si="25"/>
        <v>0</v>
      </c>
    </row>
    <row r="829" spans="1:7" x14ac:dyDescent="0.35">
      <c r="A829" t="s">
        <v>8</v>
      </c>
      <c r="B829" t="s">
        <v>14</v>
      </c>
      <c r="C829" s="1">
        <v>45622</v>
      </c>
      <c r="D829">
        <v>0</v>
      </c>
      <c r="E829">
        <v>1</v>
      </c>
      <c r="F829" s="1">
        <f t="shared" si="24"/>
        <v>45627</v>
      </c>
      <c r="G829" s="2">
        <f t="shared" si="25"/>
        <v>0</v>
      </c>
    </row>
    <row r="830" spans="1:7" x14ac:dyDescent="0.35">
      <c r="A830" t="s">
        <v>8</v>
      </c>
      <c r="B830" t="s">
        <v>14</v>
      </c>
      <c r="C830" s="1">
        <v>45629</v>
      </c>
      <c r="D830">
        <v>0</v>
      </c>
      <c r="E830">
        <v>1</v>
      </c>
      <c r="F830" s="1">
        <f t="shared" si="24"/>
        <v>45627</v>
      </c>
      <c r="G830" s="2">
        <f t="shared" si="25"/>
        <v>0</v>
      </c>
    </row>
    <row r="831" spans="1:7" x14ac:dyDescent="0.35">
      <c r="A831" t="s">
        <v>8</v>
      </c>
      <c r="B831" t="s">
        <v>14</v>
      </c>
      <c r="C831" s="1">
        <v>45636</v>
      </c>
      <c r="D831">
        <v>0</v>
      </c>
      <c r="E831">
        <v>1</v>
      </c>
      <c r="F831" s="1">
        <f t="shared" si="24"/>
        <v>45627</v>
      </c>
      <c r="G831" s="2">
        <f t="shared" si="25"/>
        <v>0</v>
      </c>
    </row>
    <row r="832" spans="1:7" x14ac:dyDescent="0.35">
      <c r="A832" t="s">
        <v>8</v>
      </c>
      <c r="B832" t="s">
        <v>14</v>
      </c>
      <c r="C832" s="1">
        <v>45643</v>
      </c>
      <c r="D832">
        <v>0</v>
      </c>
      <c r="E832">
        <v>1</v>
      </c>
      <c r="F832" s="1">
        <f t="shared" si="24"/>
        <v>45658</v>
      </c>
      <c r="G832" s="2">
        <f t="shared" si="25"/>
        <v>0</v>
      </c>
    </row>
    <row r="833" spans="1:7" x14ac:dyDescent="0.35">
      <c r="A833" t="s">
        <v>8</v>
      </c>
      <c r="B833" t="s">
        <v>14</v>
      </c>
      <c r="C833" s="1">
        <v>45650</v>
      </c>
      <c r="D833">
        <v>-228.699279848202</v>
      </c>
      <c r="E833">
        <v>1</v>
      </c>
      <c r="F833" s="1">
        <f t="shared" si="24"/>
        <v>45658</v>
      </c>
      <c r="G833" s="2">
        <f t="shared" si="25"/>
        <v>-228.699279848202</v>
      </c>
    </row>
    <row r="834" spans="1:7" x14ac:dyDescent="0.35">
      <c r="A834" t="s">
        <v>8</v>
      </c>
      <c r="B834" t="s">
        <v>15</v>
      </c>
      <c r="C834" s="1">
        <v>44201</v>
      </c>
      <c r="D834">
        <v>0</v>
      </c>
      <c r="E834">
        <v>1</v>
      </c>
      <c r="F834" s="1">
        <f t="shared" si="24"/>
        <v>44197</v>
      </c>
      <c r="G834" s="2">
        <f t="shared" si="25"/>
        <v>0</v>
      </c>
    </row>
    <row r="835" spans="1:7" x14ac:dyDescent="0.35">
      <c r="A835" t="s">
        <v>8</v>
      </c>
      <c r="B835" t="s">
        <v>15</v>
      </c>
      <c r="C835" s="1">
        <v>44208</v>
      </c>
      <c r="D835">
        <v>0</v>
      </c>
      <c r="E835">
        <v>1</v>
      </c>
      <c r="F835" s="1">
        <f t="shared" ref="F835:F898" si="26">EOMONTH(C835, (DAY(C835) &gt; DAY(EOMONTH(C835, 0)) / 2) - 1) + 1</f>
        <v>44197</v>
      </c>
      <c r="G835" s="2">
        <f t="shared" ref="G835:G898" si="27">D835*E854</f>
        <v>0</v>
      </c>
    </row>
    <row r="836" spans="1:7" x14ac:dyDescent="0.35">
      <c r="A836" t="s">
        <v>8</v>
      </c>
      <c r="B836" t="s">
        <v>15</v>
      </c>
      <c r="C836" s="1">
        <v>44215</v>
      </c>
      <c r="D836">
        <v>0</v>
      </c>
      <c r="E836">
        <v>1</v>
      </c>
      <c r="F836" s="1">
        <f t="shared" si="26"/>
        <v>44228</v>
      </c>
      <c r="G836" s="2">
        <f t="shared" si="27"/>
        <v>0</v>
      </c>
    </row>
    <row r="837" spans="1:7" x14ac:dyDescent="0.35">
      <c r="A837" t="s">
        <v>8</v>
      </c>
      <c r="B837" t="s">
        <v>15</v>
      </c>
      <c r="C837" s="1">
        <v>44222</v>
      </c>
      <c r="D837">
        <v>0</v>
      </c>
      <c r="E837">
        <v>1</v>
      </c>
      <c r="F837" s="1">
        <f t="shared" si="26"/>
        <v>44228</v>
      </c>
      <c r="G837" s="2">
        <f t="shared" si="27"/>
        <v>0</v>
      </c>
    </row>
    <row r="838" spans="1:7" x14ac:dyDescent="0.35">
      <c r="A838" t="s">
        <v>8</v>
      </c>
      <c r="B838" t="s">
        <v>15</v>
      </c>
      <c r="C838" s="1">
        <v>44229</v>
      </c>
      <c r="D838">
        <v>0</v>
      </c>
      <c r="E838">
        <v>1</v>
      </c>
      <c r="F838" s="1">
        <f t="shared" si="26"/>
        <v>44228</v>
      </c>
      <c r="G838" s="2">
        <f t="shared" si="27"/>
        <v>0</v>
      </c>
    </row>
    <row r="839" spans="1:7" x14ac:dyDescent="0.35">
      <c r="A839" t="s">
        <v>8</v>
      </c>
      <c r="B839" t="s">
        <v>15</v>
      </c>
      <c r="C839" s="1">
        <v>44236</v>
      </c>
      <c r="D839">
        <v>0</v>
      </c>
      <c r="E839">
        <v>1</v>
      </c>
      <c r="F839" s="1">
        <f t="shared" si="26"/>
        <v>44228</v>
      </c>
      <c r="G839" s="2">
        <f t="shared" si="27"/>
        <v>0</v>
      </c>
    </row>
    <row r="840" spans="1:7" x14ac:dyDescent="0.35">
      <c r="A840" t="s">
        <v>8</v>
      </c>
      <c r="B840" t="s">
        <v>15</v>
      </c>
      <c r="C840" s="1">
        <v>44243</v>
      </c>
      <c r="D840">
        <v>0</v>
      </c>
      <c r="E840">
        <v>1</v>
      </c>
      <c r="F840" s="1">
        <f t="shared" si="26"/>
        <v>44256</v>
      </c>
      <c r="G840" s="2">
        <f t="shared" si="27"/>
        <v>0</v>
      </c>
    </row>
    <row r="841" spans="1:7" x14ac:dyDescent="0.35">
      <c r="A841" t="s">
        <v>8</v>
      </c>
      <c r="B841" t="s">
        <v>15</v>
      </c>
      <c r="C841" s="1">
        <v>44250</v>
      </c>
      <c r="D841">
        <v>0</v>
      </c>
      <c r="E841">
        <v>1</v>
      </c>
      <c r="F841" s="1">
        <f t="shared" si="26"/>
        <v>44256</v>
      </c>
      <c r="G841" s="2">
        <f t="shared" si="27"/>
        <v>0</v>
      </c>
    </row>
    <row r="842" spans="1:7" x14ac:dyDescent="0.35">
      <c r="A842" t="s">
        <v>8</v>
      </c>
      <c r="B842" t="s">
        <v>15</v>
      </c>
      <c r="C842" s="1">
        <v>44257</v>
      </c>
      <c r="D842">
        <v>0</v>
      </c>
      <c r="E842">
        <v>1</v>
      </c>
      <c r="F842" s="1">
        <f t="shared" si="26"/>
        <v>44256</v>
      </c>
      <c r="G842" s="2">
        <f t="shared" si="27"/>
        <v>0</v>
      </c>
    </row>
    <row r="843" spans="1:7" x14ac:dyDescent="0.35">
      <c r="A843" t="s">
        <v>8</v>
      </c>
      <c r="B843" t="s">
        <v>15</v>
      </c>
      <c r="C843" s="1">
        <v>44264</v>
      </c>
      <c r="D843">
        <v>0</v>
      </c>
      <c r="E843">
        <v>1</v>
      </c>
      <c r="F843" s="1">
        <f t="shared" si="26"/>
        <v>44256</v>
      </c>
      <c r="G843" s="2">
        <f t="shared" si="27"/>
        <v>0</v>
      </c>
    </row>
    <row r="844" spans="1:7" x14ac:dyDescent="0.35">
      <c r="A844" t="s">
        <v>8</v>
      </c>
      <c r="B844" t="s">
        <v>15</v>
      </c>
      <c r="C844" s="1">
        <v>44271</v>
      </c>
      <c r="D844">
        <v>0</v>
      </c>
      <c r="E844">
        <v>1</v>
      </c>
      <c r="F844" s="1">
        <f t="shared" si="26"/>
        <v>44287</v>
      </c>
      <c r="G844" s="2">
        <f t="shared" si="27"/>
        <v>0</v>
      </c>
    </row>
    <row r="845" spans="1:7" x14ac:dyDescent="0.35">
      <c r="A845" t="s">
        <v>8</v>
      </c>
      <c r="B845" t="s">
        <v>15</v>
      </c>
      <c r="C845" s="1">
        <v>44278</v>
      </c>
      <c r="D845">
        <v>0</v>
      </c>
      <c r="E845">
        <v>1</v>
      </c>
      <c r="F845" s="1">
        <f t="shared" si="26"/>
        <v>44287</v>
      </c>
      <c r="G845" s="2">
        <f t="shared" si="27"/>
        <v>0</v>
      </c>
    </row>
    <row r="846" spans="1:7" x14ac:dyDescent="0.35">
      <c r="A846" t="s">
        <v>8</v>
      </c>
      <c r="B846" t="s">
        <v>15</v>
      </c>
      <c r="C846" s="1">
        <v>44285</v>
      </c>
      <c r="D846">
        <v>1143.6848781363301</v>
      </c>
      <c r="E846">
        <v>1</v>
      </c>
      <c r="F846" s="1">
        <f t="shared" si="26"/>
        <v>44287</v>
      </c>
      <c r="G846" s="2">
        <f t="shared" si="27"/>
        <v>1143.6848781363301</v>
      </c>
    </row>
    <row r="847" spans="1:7" x14ac:dyDescent="0.35">
      <c r="A847" t="s">
        <v>8</v>
      </c>
      <c r="B847" t="s">
        <v>15</v>
      </c>
      <c r="C847" s="1">
        <v>44292</v>
      </c>
      <c r="D847">
        <v>0</v>
      </c>
      <c r="E847">
        <v>1</v>
      </c>
      <c r="F847" s="1">
        <f t="shared" si="26"/>
        <v>44287</v>
      </c>
      <c r="G847" s="2">
        <f t="shared" si="27"/>
        <v>0</v>
      </c>
    </row>
    <row r="848" spans="1:7" x14ac:dyDescent="0.35">
      <c r="A848" t="s">
        <v>8</v>
      </c>
      <c r="B848" t="s">
        <v>15</v>
      </c>
      <c r="C848" s="1">
        <v>44299</v>
      </c>
      <c r="D848">
        <v>0</v>
      </c>
      <c r="E848">
        <v>1</v>
      </c>
      <c r="F848" s="1">
        <f t="shared" si="26"/>
        <v>44287</v>
      </c>
      <c r="G848" s="2">
        <f t="shared" si="27"/>
        <v>0</v>
      </c>
    </row>
    <row r="849" spans="1:7" x14ac:dyDescent="0.35">
      <c r="A849" t="s">
        <v>8</v>
      </c>
      <c r="B849" t="s">
        <v>15</v>
      </c>
      <c r="C849" s="1">
        <v>44306</v>
      </c>
      <c r="D849">
        <v>0</v>
      </c>
      <c r="E849">
        <v>1</v>
      </c>
      <c r="F849" s="1">
        <f t="shared" si="26"/>
        <v>44317</v>
      </c>
      <c r="G849" s="2">
        <f t="shared" si="27"/>
        <v>0</v>
      </c>
    </row>
    <row r="850" spans="1:7" x14ac:dyDescent="0.35">
      <c r="A850" t="s">
        <v>8</v>
      </c>
      <c r="B850" t="s">
        <v>15</v>
      </c>
      <c r="C850" s="1">
        <v>44313</v>
      </c>
      <c r="D850">
        <v>0</v>
      </c>
      <c r="E850">
        <v>1</v>
      </c>
      <c r="F850" s="1">
        <f t="shared" si="26"/>
        <v>44317</v>
      </c>
      <c r="G850" s="2">
        <f t="shared" si="27"/>
        <v>0</v>
      </c>
    </row>
    <row r="851" spans="1:7" x14ac:dyDescent="0.35">
      <c r="A851" t="s">
        <v>8</v>
      </c>
      <c r="B851" t="s">
        <v>15</v>
      </c>
      <c r="C851" s="1">
        <v>44320</v>
      </c>
      <c r="D851">
        <v>0</v>
      </c>
      <c r="E851">
        <v>1</v>
      </c>
      <c r="F851" s="1">
        <f t="shared" si="26"/>
        <v>44317</v>
      </c>
      <c r="G851" s="2">
        <f t="shared" si="27"/>
        <v>0</v>
      </c>
    </row>
    <row r="852" spans="1:7" x14ac:dyDescent="0.35">
      <c r="A852" t="s">
        <v>8</v>
      </c>
      <c r="B852" t="s">
        <v>15</v>
      </c>
      <c r="C852" s="1">
        <v>44327</v>
      </c>
      <c r="D852">
        <v>0</v>
      </c>
      <c r="E852">
        <v>1</v>
      </c>
      <c r="F852" s="1">
        <f t="shared" si="26"/>
        <v>44317</v>
      </c>
      <c r="G852" s="2">
        <f t="shared" si="27"/>
        <v>0</v>
      </c>
    </row>
    <row r="853" spans="1:7" x14ac:dyDescent="0.35">
      <c r="A853" t="s">
        <v>8</v>
      </c>
      <c r="B853" t="s">
        <v>15</v>
      </c>
      <c r="C853" s="1">
        <v>44334</v>
      </c>
      <c r="D853">
        <v>0</v>
      </c>
      <c r="E853">
        <v>1</v>
      </c>
      <c r="F853" s="1">
        <f t="shared" si="26"/>
        <v>44348</v>
      </c>
      <c r="G853" s="2">
        <f t="shared" si="27"/>
        <v>0</v>
      </c>
    </row>
    <row r="854" spans="1:7" x14ac:dyDescent="0.35">
      <c r="A854" t="s">
        <v>8</v>
      </c>
      <c r="B854" t="s">
        <v>15</v>
      </c>
      <c r="C854" s="1">
        <v>44341</v>
      </c>
      <c r="D854">
        <v>0</v>
      </c>
      <c r="E854">
        <v>1</v>
      </c>
      <c r="F854" s="1">
        <f t="shared" si="26"/>
        <v>44348</v>
      </c>
      <c r="G854" s="2">
        <f t="shared" si="27"/>
        <v>0</v>
      </c>
    </row>
    <row r="855" spans="1:7" x14ac:dyDescent="0.35">
      <c r="A855" t="s">
        <v>8</v>
      </c>
      <c r="B855" t="s">
        <v>15</v>
      </c>
      <c r="C855" s="1">
        <v>44348</v>
      </c>
      <c r="D855">
        <v>0</v>
      </c>
      <c r="E855">
        <v>1</v>
      </c>
      <c r="F855" s="1">
        <f t="shared" si="26"/>
        <v>44348</v>
      </c>
      <c r="G855" s="2">
        <f t="shared" si="27"/>
        <v>0</v>
      </c>
    </row>
    <row r="856" spans="1:7" x14ac:dyDescent="0.35">
      <c r="A856" t="s">
        <v>8</v>
      </c>
      <c r="B856" t="s">
        <v>15</v>
      </c>
      <c r="C856" s="1">
        <v>44355</v>
      </c>
      <c r="D856">
        <v>0</v>
      </c>
      <c r="E856">
        <v>1</v>
      </c>
      <c r="F856" s="1">
        <f t="shared" si="26"/>
        <v>44348</v>
      </c>
      <c r="G856" s="2">
        <f t="shared" si="27"/>
        <v>0</v>
      </c>
    </row>
    <row r="857" spans="1:7" x14ac:dyDescent="0.35">
      <c r="A857" t="s">
        <v>8</v>
      </c>
      <c r="B857" t="s">
        <v>15</v>
      </c>
      <c r="C857" s="1">
        <v>44362</v>
      </c>
      <c r="D857">
        <v>0</v>
      </c>
      <c r="E857">
        <v>1</v>
      </c>
      <c r="F857" s="1">
        <f t="shared" si="26"/>
        <v>44348</v>
      </c>
      <c r="G857" s="2">
        <f t="shared" si="27"/>
        <v>0</v>
      </c>
    </row>
    <row r="858" spans="1:7" x14ac:dyDescent="0.35">
      <c r="A858" t="s">
        <v>8</v>
      </c>
      <c r="B858" t="s">
        <v>15</v>
      </c>
      <c r="C858" s="1">
        <v>44369</v>
      </c>
      <c r="D858">
        <v>0</v>
      </c>
      <c r="E858">
        <v>1</v>
      </c>
      <c r="F858" s="1">
        <f t="shared" si="26"/>
        <v>44378</v>
      </c>
      <c r="G858" s="2">
        <f t="shared" si="27"/>
        <v>0</v>
      </c>
    </row>
    <row r="859" spans="1:7" x14ac:dyDescent="0.35">
      <c r="A859" t="s">
        <v>8</v>
      </c>
      <c r="B859" t="s">
        <v>15</v>
      </c>
      <c r="C859" s="1">
        <v>44376</v>
      </c>
      <c r="D859">
        <v>0</v>
      </c>
      <c r="E859">
        <v>1</v>
      </c>
      <c r="F859" s="1">
        <f t="shared" si="26"/>
        <v>44378</v>
      </c>
      <c r="G859" s="2">
        <f t="shared" si="27"/>
        <v>0</v>
      </c>
    </row>
    <row r="860" spans="1:7" x14ac:dyDescent="0.35">
      <c r="A860" t="s">
        <v>8</v>
      </c>
      <c r="B860" t="s">
        <v>15</v>
      </c>
      <c r="C860" s="1">
        <v>44383</v>
      </c>
      <c r="D860">
        <v>0</v>
      </c>
      <c r="E860">
        <v>1</v>
      </c>
      <c r="F860" s="1">
        <f t="shared" si="26"/>
        <v>44378</v>
      </c>
      <c r="G860" s="2">
        <f t="shared" si="27"/>
        <v>0</v>
      </c>
    </row>
    <row r="861" spans="1:7" x14ac:dyDescent="0.35">
      <c r="A861" t="s">
        <v>8</v>
      </c>
      <c r="B861" t="s">
        <v>15</v>
      </c>
      <c r="C861" s="1">
        <v>44390</v>
      </c>
      <c r="D861">
        <v>0</v>
      </c>
      <c r="E861">
        <v>1</v>
      </c>
      <c r="F861" s="1">
        <f t="shared" si="26"/>
        <v>44378</v>
      </c>
      <c r="G861" s="2">
        <f t="shared" si="27"/>
        <v>0</v>
      </c>
    </row>
    <row r="862" spans="1:7" x14ac:dyDescent="0.35">
      <c r="A862" t="s">
        <v>8</v>
      </c>
      <c r="B862" t="s">
        <v>15</v>
      </c>
      <c r="C862" s="1">
        <v>44397</v>
      </c>
      <c r="D862">
        <v>0</v>
      </c>
      <c r="E862">
        <v>1</v>
      </c>
      <c r="F862" s="1">
        <f t="shared" si="26"/>
        <v>44409</v>
      </c>
      <c r="G862" s="2">
        <f t="shared" si="27"/>
        <v>0</v>
      </c>
    </row>
    <row r="863" spans="1:7" x14ac:dyDescent="0.35">
      <c r="A863" t="s">
        <v>8</v>
      </c>
      <c r="B863" t="s">
        <v>15</v>
      </c>
      <c r="C863" s="1">
        <v>44404</v>
      </c>
      <c r="D863">
        <v>0</v>
      </c>
      <c r="E863">
        <v>1</v>
      </c>
      <c r="F863" s="1">
        <f t="shared" si="26"/>
        <v>44409</v>
      </c>
      <c r="G863" s="2">
        <f t="shared" si="27"/>
        <v>0</v>
      </c>
    </row>
    <row r="864" spans="1:7" x14ac:dyDescent="0.35">
      <c r="A864" t="s">
        <v>8</v>
      </c>
      <c r="B864" t="s">
        <v>15</v>
      </c>
      <c r="C864" s="1">
        <v>44411</v>
      </c>
      <c r="D864">
        <v>0</v>
      </c>
      <c r="E864">
        <v>1</v>
      </c>
      <c r="F864" s="1">
        <f t="shared" si="26"/>
        <v>44409</v>
      </c>
      <c r="G864" s="2">
        <f t="shared" si="27"/>
        <v>0</v>
      </c>
    </row>
    <row r="865" spans="1:7" x14ac:dyDescent="0.35">
      <c r="A865" t="s">
        <v>8</v>
      </c>
      <c r="B865" t="s">
        <v>15</v>
      </c>
      <c r="C865" s="1">
        <v>44418</v>
      </c>
      <c r="D865">
        <v>0</v>
      </c>
      <c r="E865">
        <v>1</v>
      </c>
      <c r="F865" s="1">
        <f t="shared" si="26"/>
        <v>44409</v>
      </c>
      <c r="G865" s="2">
        <f t="shared" si="27"/>
        <v>0</v>
      </c>
    </row>
    <row r="866" spans="1:7" x14ac:dyDescent="0.35">
      <c r="A866" t="s">
        <v>8</v>
      </c>
      <c r="B866" t="s">
        <v>15</v>
      </c>
      <c r="C866" s="1">
        <v>44425</v>
      </c>
      <c r="D866">
        <v>0</v>
      </c>
      <c r="E866">
        <v>1</v>
      </c>
      <c r="F866" s="1">
        <f t="shared" si="26"/>
        <v>44440</v>
      </c>
      <c r="G866" s="2">
        <f t="shared" si="27"/>
        <v>0</v>
      </c>
    </row>
    <row r="867" spans="1:7" x14ac:dyDescent="0.35">
      <c r="A867" t="s">
        <v>8</v>
      </c>
      <c r="B867" t="s">
        <v>15</v>
      </c>
      <c r="C867" s="1">
        <v>44432</v>
      </c>
      <c r="D867">
        <v>0</v>
      </c>
      <c r="E867">
        <v>1</v>
      </c>
      <c r="F867" s="1">
        <f t="shared" si="26"/>
        <v>44440</v>
      </c>
      <c r="G867" s="2">
        <f t="shared" si="27"/>
        <v>0</v>
      </c>
    </row>
    <row r="868" spans="1:7" x14ac:dyDescent="0.35">
      <c r="A868" t="s">
        <v>8</v>
      </c>
      <c r="B868" t="s">
        <v>15</v>
      </c>
      <c r="C868" s="1">
        <v>44439</v>
      </c>
      <c r="D868">
        <v>0</v>
      </c>
      <c r="E868">
        <v>1</v>
      </c>
      <c r="F868" s="1">
        <f t="shared" si="26"/>
        <v>44440</v>
      </c>
      <c r="G868" s="2">
        <f t="shared" si="27"/>
        <v>0</v>
      </c>
    </row>
    <row r="869" spans="1:7" x14ac:dyDescent="0.35">
      <c r="A869" t="s">
        <v>8</v>
      </c>
      <c r="B869" t="s">
        <v>15</v>
      </c>
      <c r="C869" s="1">
        <v>44446</v>
      </c>
      <c r="D869">
        <v>0</v>
      </c>
      <c r="E869">
        <v>1</v>
      </c>
      <c r="F869" s="1">
        <f t="shared" si="26"/>
        <v>44440</v>
      </c>
      <c r="G869" s="2">
        <f t="shared" si="27"/>
        <v>0</v>
      </c>
    </row>
    <row r="870" spans="1:7" x14ac:dyDescent="0.35">
      <c r="A870" t="s">
        <v>8</v>
      </c>
      <c r="B870" t="s">
        <v>15</v>
      </c>
      <c r="C870" s="1">
        <v>44453</v>
      </c>
      <c r="D870">
        <v>0</v>
      </c>
      <c r="E870">
        <v>1</v>
      </c>
      <c r="F870" s="1">
        <f t="shared" si="26"/>
        <v>44440</v>
      </c>
      <c r="G870" s="2">
        <f t="shared" si="27"/>
        <v>0</v>
      </c>
    </row>
    <row r="871" spans="1:7" x14ac:dyDescent="0.35">
      <c r="A871" t="s">
        <v>8</v>
      </c>
      <c r="B871" t="s">
        <v>15</v>
      </c>
      <c r="C871" s="1">
        <v>44460</v>
      </c>
      <c r="D871">
        <v>0</v>
      </c>
      <c r="E871">
        <v>1</v>
      </c>
      <c r="F871" s="1">
        <f t="shared" si="26"/>
        <v>44470</v>
      </c>
      <c r="G871" s="2">
        <f t="shared" si="27"/>
        <v>0</v>
      </c>
    </row>
    <row r="872" spans="1:7" x14ac:dyDescent="0.35">
      <c r="A872" t="s">
        <v>8</v>
      </c>
      <c r="B872" t="s">
        <v>15</v>
      </c>
      <c r="C872" s="1">
        <v>44467</v>
      </c>
      <c r="D872">
        <v>0</v>
      </c>
      <c r="E872">
        <v>1</v>
      </c>
      <c r="F872" s="1">
        <f t="shared" si="26"/>
        <v>44470</v>
      </c>
      <c r="G872" s="2">
        <f t="shared" si="27"/>
        <v>0</v>
      </c>
    </row>
    <row r="873" spans="1:7" x14ac:dyDescent="0.35">
      <c r="A873" t="s">
        <v>8</v>
      </c>
      <c r="B873" t="s">
        <v>15</v>
      </c>
      <c r="C873" s="1">
        <v>44474</v>
      </c>
      <c r="D873">
        <v>0</v>
      </c>
      <c r="E873">
        <v>1</v>
      </c>
      <c r="F873" s="1">
        <f t="shared" si="26"/>
        <v>44470</v>
      </c>
      <c r="G873" s="2">
        <f t="shared" si="27"/>
        <v>0</v>
      </c>
    </row>
    <row r="874" spans="1:7" x14ac:dyDescent="0.35">
      <c r="A874" t="s">
        <v>8</v>
      </c>
      <c r="B874" t="s">
        <v>15</v>
      </c>
      <c r="C874" s="1">
        <v>44481</v>
      </c>
      <c r="D874">
        <v>0</v>
      </c>
      <c r="E874">
        <v>1</v>
      </c>
      <c r="F874" s="1">
        <f t="shared" si="26"/>
        <v>44470</v>
      </c>
      <c r="G874" s="2">
        <f t="shared" si="27"/>
        <v>0</v>
      </c>
    </row>
    <row r="875" spans="1:7" x14ac:dyDescent="0.35">
      <c r="A875" t="s">
        <v>8</v>
      </c>
      <c r="B875" t="s">
        <v>15</v>
      </c>
      <c r="C875" s="1">
        <v>44488</v>
      </c>
      <c r="D875">
        <v>0</v>
      </c>
      <c r="E875">
        <v>1</v>
      </c>
      <c r="F875" s="1">
        <f t="shared" si="26"/>
        <v>44501</v>
      </c>
      <c r="G875" s="2">
        <f t="shared" si="27"/>
        <v>0</v>
      </c>
    </row>
    <row r="876" spans="1:7" x14ac:dyDescent="0.35">
      <c r="A876" t="s">
        <v>8</v>
      </c>
      <c r="B876" t="s">
        <v>15</v>
      </c>
      <c r="C876" s="1">
        <v>44495</v>
      </c>
      <c r="D876">
        <v>0</v>
      </c>
      <c r="E876">
        <v>1</v>
      </c>
      <c r="F876" s="1">
        <f t="shared" si="26"/>
        <v>44501</v>
      </c>
      <c r="G876" s="2">
        <f t="shared" si="27"/>
        <v>0</v>
      </c>
    </row>
    <row r="877" spans="1:7" x14ac:dyDescent="0.35">
      <c r="A877" t="s">
        <v>8</v>
      </c>
      <c r="B877" t="s">
        <v>15</v>
      </c>
      <c r="C877" s="1">
        <v>44502</v>
      </c>
      <c r="D877">
        <v>0</v>
      </c>
      <c r="E877">
        <v>1</v>
      </c>
      <c r="F877" s="1">
        <f t="shared" si="26"/>
        <v>44501</v>
      </c>
      <c r="G877" s="2">
        <f t="shared" si="27"/>
        <v>0</v>
      </c>
    </row>
    <row r="878" spans="1:7" x14ac:dyDescent="0.35">
      <c r="A878" t="s">
        <v>8</v>
      </c>
      <c r="B878" t="s">
        <v>15</v>
      </c>
      <c r="C878" s="1">
        <v>44509</v>
      </c>
      <c r="D878">
        <v>0</v>
      </c>
      <c r="E878">
        <v>1</v>
      </c>
      <c r="F878" s="1">
        <f t="shared" si="26"/>
        <v>44501</v>
      </c>
      <c r="G878" s="2">
        <f t="shared" si="27"/>
        <v>0</v>
      </c>
    </row>
    <row r="879" spans="1:7" x14ac:dyDescent="0.35">
      <c r="A879" t="s">
        <v>8</v>
      </c>
      <c r="B879" t="s">
        <v>15</v>
      </c>
      <c r="C879" s="1">
        <v>44516</v>
      </c>
      <c r="D879">
        <v>0</v>
      </c>
      <c r="E879">
        <v>1</v>
      </c>
      <c r="F879" s="1">
        <f t="shared" si="26"/>
        <v>44531</v>
      </c>
      <c r="G879" s="2">
        <f t="shared" si="27"/>
        <v>0</v>
      </c>
    </row>
    <row r="880" spans="1:7" x14ac:dyDescent="0.35">
      <c r="A880" t="s">
        <v>8</v>
      </c>
      <c r="B880" t="s">
        <v>15</v>
      </c>
      <c r="C880" s="1">
        <v>44523</v>
      </c>
      <c r="D880">
        <v>0</v>
      </c>
      <c r="E880">
        <v>1</v>
      </c>
      <c r="F880" s="1">
        <f t="shared" si="26"/>
        <v>44531</v>
      </c>
      <c r="G880" s="2">
        <f t="shared" si="27"/>
        <v>0</v>
      </c>
    </row>
    <row r="881" spans="1:7" x14ac:dyDescent="0.35">
      <c r="A881" t="s">
        <v>8</v>
      </c>
      <c r="B881" t="s">
        <v>15</v>
      </c>
      <c r="C881" s="1">
        <v>44530</v>
      </c>
      <c r="D881">
        <v>0</v>
      </c>
      <c r="E881">
        <v>1</v>
      </c>
      <c r="F881" s="1">
        <f t="shared" si="26"/>
        <v>44531</v>
      </c>
      <c r="G881" s="2">
        <f t="shared" si="27"/>
        <v>0</v>
      </c>
    </row>
    <row r="882" spans="1:7" x14ac:dyDescent="0.35">
      <c r="A882" t="s">
        <v>8</v>
      </c>
      <c r="B882" t="s">
        <v>15</v>
      </c>
      <c r="C882" s="1">
        <v>44537</v>
      </c>
      <c r="D882">
        <v>0</v>
      </c>
      <c r="E882">
        <v>1</v>
      </c>
      <c r="F882" s="1">
        <f t="shared" si="26"/>
        <v>44531</v>
      </c>
      <c r="G882" s="2">
        <f t="shared" si="27"/>
        <v>0</v>
      </c>
    </row>
    <row r="883" spans="1:7" x14ac:dyDescent="0.35">
      <c r="A883" t="s">
        <v>8</v>
      </c>
      <c r="B883" t="s">
        <v>15</v>
      </c>
      <c r="C883" s="1">
        <v>44544</v>
      </c>
      <c r="D883">
        <v>0</v>
      </c>
      <c r="E883">
        <v>1</v>
      </c>
      <c r="F883" s="1">
        <f t="shared" si="26"/>
        <v>44531</v>
      </c>
      <c r="G883" s="2">
        <f t="shared" si="27"/>
        <v>0</v>
      </c>
    </row>
    <row r="884" spans="1:7" x14ac:dyDescent="0.35">
      <c r="A884" t="s">
        <v>8</v>
      </c>
      <c r="B884" t="s">
        <v>15</v>
      </c>
      <c r="C884" s="1">
        <v>44551</v>
      </c>
      <c r="D884">
        <v>0</v>
      </c>
      <c r="E884">
        <v>1</v>
      </c>
      <c r="F884" s="1">
        <f t="shared" si="26"/>
        <v>44562</v>
      </c>
      <c r="G884" s="2">
        <f t="shared" si="27"/>
        <v>0</v>
      </c>
    </row>
    <row r="885" spans="1:7" x14ac:dyDescent="0.35">
      <c r="A885" t="s">
        <v>8</v>
      </c>
      <c r="B885" t="s">
        <v>15</v>
      </c>
      <c r="C885" s="1">
        <v>44558</v>
      </c>
      <c r="D885">
        <v>0</v>
      </c>
      <c r="E885">
        <v>1</v>
      </c>
      <c r="F885" s="1">
        <f t="shared" si="26"/>
        <v>44562</v>
      </c>
      <c r="G885" s="2">
        <f t="shared" si="27"/>
        <v>0</v>
      </c>
    </row>
    <row r="886" spans="1:7" x14ac:dyDescent="0.35">
      <c r="A886" t="s">
        <v>8</v>
      </c>
      <c r="B886" t="s">
        <v>15</v>
      </c>
      <c r="C886" s="1">
        <v>44565</v>
      </c>
      <c r="D886">
        <v>0</v>
      </c>
      <c r="E886">
        <v>1</v>
      </c>
      <c r="F886" s="1">
        <f t="shared" si="26"/>
        <v>44562</v>
      </c>
      <c r="G886" s="2">
        <f t="shared" si="27"/>
        <v>0</v>
      </c>
    </row>
    <row r="887" spans="1:7" x14ac:dyDescent="0.35">
      <c r="A887" t="s">
        <v>8</v>
      </c>
      <c r="B887" t="s">
        <v>15</v>
      </c>
      <c r="C887" s="1">
        <v>44572</v>
      </c>
      <c r="D887">
        <v>0</v>
      </c>
      <c r="E887">
        <v>1</v>
      </c>
      <c r="F887" s="1">
        <f t="shared" si="26"/>
        <v>44562</v>
      </c>
      <c r="G887" s="2">
        <f t="shared" si="27"/>
        <v>0</v>
      </c>
    </row>
    <row r="888" spans="1:7" x14ac:dyDescent="0.35">
      <c r="A888" t="s">
        <v>8</v>
      </c>
      <c r="B888" t="s">
        <v>15</v>
      </c>
      <c r="C888" s="1">
        <v>44579</v>
      </c>
      <c r="D888">
        <v>0</v>
      </c>
      <c r="E888">
        <v>1</v>
      </c>
      <c r="F888" s="1">
        <f t="shared" si="26"/>
        <v>44593</v>
      </c>
      <c r="G888" s="2">
        <f t="shared" si="27"/>
        <v>0</v>
      </c>
    </row>
    <row r="889" spans="1:7" x14ac:dyDescent="0.35">
      <c r="A889" t="s">
        <v>8</v>
      </c>
      <c r="B889" t="s">
        <v>15</v>
      </c>
      <c r="C889" s="1">
        <v>44586</v>
      </c>
      <c r="D889">
        <v>0</v>
      </c>
      <c r="E889">
        <v>1</v>
      </c>
      <c r="F889" s="1">
        <f t="shared" si="26"/>
        <v>44593</v>
      </c>
      <c r="G889" s="2">
        <f t="shared" si="27"/>
        <v>0</v>
      </c>
    </row>
    <row r="890" spans="1:7" x14ac:dyDescent="0.35">
      <c r="A890" t="s">
        <v>8</v>
      </c>
      <c r="B890" t="s">
        <v>15</v>
      </c>
      <c r="C890" s="1">
        <v>44593</v>
      </c>
      <c r="D890">
        <v>0</v>
      </c>
      <c r="E890">
        <v>1</v>
      </c>
      <c r="F890" s="1">
        <f t="shared" si="26"/>
        <v>44593</v>
      </c>
      <c r="G890" s="2">
        <f t="shared" si="27"/>
        <v>0</v>
      </c>
    </row>
    <row r="891" spans="1:7" x14ac:dyDescent="0.35">
      <c r="A891" t="s">
        <v>8</v>
      </c>
      <c r="B891" t="s">
        <v>15</v>
      </c>
      <c r="C891" s="1">
        <v>44600</v>
      </c>
      <c r="D891">
        <v>0</v>
      </c>
      <c r="E891">
        <v>1</v>
      </c>
      <c r="F891" s="1">
        <f t="shared" si="26"/>
        <v>44593</v>
      </c>
      <c r="G891" s="2">
        <f t="shared" si="27"/>
        <v>0</v>
      </c>
    </row>
    <row r="892" spans="1:7" x14ac:dyDescent="0.35">
      <c r="A892" t="s">
        <v>8</v>
      </c>
      <c r="B892" t="s">
        <v>15</v>
      </c>
      <c r="C892" s="1">
        <v>44607</v>
      </c>
      <c r="D892">
        <v>0</v>
      </c>
      <c r="E892">
        <v>1</v>
      </c>
      <c r="F892" s="1">
        <f t="shared" si="26"/>
        <v>44621</v>
      </c>
      <c r="G892" s="2">
        <f t="shared" si="27"/>
        <v>0</v>
      </c>
    </row>
    <row r="893" spans="1:7" x14ac:dyDescent="0.35">
      <c r="A893" t="s">
        <v>8</v>
      </c>
      <c r="B893" t="s">
        <v>15</v>
      </c>
      <c r="C893" s="1">
        <v>44614</v>
      </c>
      <c r="D893">
        <v>0</v>
      </c>
      <c r="E893">
        <v>1</v>
      </c>
      <c r="F893" s="1">
        <f t="shared" si="26"/>
        <v>44621</v>
      </c>
      <c r="G893" s="2">
        <f t="shared" si="27"/>
        <v>0</v>
      </c>
    </row>
    <row r="894" spans="1:7" x14ac:dyDescent="0.35">
      <c r="A894" t="s">
        <v>8</v>
      </c>
      <c r="B894" t="s">
        <v>15</v>
      </c>
      <c r="C894" s="1">
        <v>44621</v>
      </c>
      <c r="D894">
        <v>0</v>
      </c>
      <c r="E894">
        <v>1</v>
      </c>
      <c r="F894" s="1">
        <f t="shared" si="26"/>
        <v>44621</v>
      </c>
      <c r="G894" s="2">
        <f t="shared" si="27"/>
        <v>0</v>
      </c>
    </row>
    <row r="895" spans="1:7" x14ac:dyDescent="0.35">
      <c r="A895" t="s">
        <v>8</v>
      </c>
      <c r="B895" t="s">
        <v>15</v>
      </c>
      <c r="C895" s="1">
        <v>44628</v>
      </c>
      <c r="D895">
        <v>0</v>
      </c>
      <c r="E895">
        <v>1</v>
      </c>
      <c r="F895" s="1">
        <f t="shared" si="26"/>
        <v>44621</v>
      </c>
      <c r="G895" s="2">
        <f t="shared" si="27"/>
        <v>0</v>
      </c>
    </row>
    <row r="896" spans="1:7" x14ac:dyDescent="0.35">
      <c r="A896" t="s">
        <v>8</v>
      </c>
      <c r="B896" t="s">
        <v>15</v>
      </c>
      <c r="C896" s="1">
        <v>44635</v>
      </c>
      <c r="D896">
        <v>0</v>
      </c>
      <c r="E896">
        <v>1</v>
      </c>
      <c r="F896" s="1">
        <f t="shared" si="26"/>
        <v>44621</v>
      </c>
      <c r="G896" s="2">
        <f t="shared" si="27"/>
        <v>0</v>
      </c>
    </row>
    <row r="897" spans="1:7" x14ac:dyDescent="0.35">
      <c r="A897" t="s">
        <v>8</v>
      </c>
      <c r="B897" t="s">
        <v>15</v>
      </c>
      <c r="C897" s="1">
        <v>44642</v>
      </c>
      <c r="D897">
        <v>0</v>
      </c>
      <c r="E897">
        <v>1</v>
      </c>
      <c r="F897" s="1">
        <f t="shared" si="26"/>
        <v>44652</v>
      </c>
      <c r="G897" s="2">
        <f t="shared" si="27"/>
        <v>0</v>
      </c>
    </row>
    <row r="898" spans="1:7" x14ac:dyDescent="0.35">
      <c r="A898" t="s">
        <v>8</v>
      </c>
      <c r="B898" t="s">
        <v>15</v>
      </c>
      <c r="C898" s="1">
        <v>44649</v>
      </c>
      <c r="D898">
        <v>0</v>
      </c>
      <c r="E898">
        <v>1</v>
      </c>
      <c r="F898" s="1">
        <f t="shared" si="26"/>
        <v>44652</v>
      </c>
      <c r="G898" s="2">
        <f t="shared" si="27"/>
        <v>0</v>
      </c>
    </row>
    <row r="899" spans="1:7" x14ac:dyDescent="0.35">
      <c r="A899" t="s">
        <v>8</v>
      </c>
      <c r="B899" t="s">
        <v>15</v>
      </c>
      <c r="C899" s="1">
        <v>44656</v>
      </c>
      <c r="D899">
        <v>606.25212403345301</v>
      </c>
      <c r="E899">
        <v>1</v>
      </c>
      <c r="F899" s="1">
        <f t="shared" ref="F899:F962" si="28">EOMONTH(C899, (DAY(C899) &gt; DAY(EOMONTH(C899, 0)) / 2) - 1) + 1</f>
        <v>44652</v>
      </c>
      <c r="G899" s="2">
        <f t="shared" ref="G899:G962" si="29">D899*E918</f>
        <v>606.25212403345301</v>
      </c>
    </row>
    <row r="900" spans="1:7" x14ac:dyDescent="0.35">
      <c r="A900" t="s">
        <v>8</v>
      </c>
      <c r="B900" t="s">
        <v>15</v>
      </c>
      <c r="C900" s="1">
        <v>44663</v>
      </c>
      <c r="D900">
        <v>0</v>
      </c>
      <c r="E900">
        <v>1</v>
      </c>
      <c r="F900" s="1">
        <f t="shared" si="28"/>
        <v>44652</v>
      </c>
      <c r="G900" s="2">
        <f t="shared" si="29"/>
        <v>0</v>
      </c>
    </row>
    <row r="901" spans="1:7" x14ac:dyDescent="0.35">
      <c r="A901" t="s">
        <v>8</v>
      </c>
      <c r="B901" t="s">
        <v>15</v>
      </c>
      <c r="C901" s="1">
        <v>44670</v>
      </c>
      <c r="D901">
        <v>0</v>
      </c>
      <c r="E901">
        <v>1</v>
      </c>
      <c r="F901" s="1">
        <f t="shared" si="28"/>
        <v>44682</v>
      </c>
      <c r="G901" s="2">
        <f t="shared" si="29"/>
        <v>0</v>
      </c>
    </row>
    <row r="902" spans="1:7" x14ac:dyDescent="0.35">
      <c r="A902" t="s">
        <v>8</v>
      </c>
      <c r="B902" t="s">
        <v>15</v>
      </c>
      <c r="C902" s="1">
        <v>44677</v>
      </c>
      <c r="D902">
        <v>0</v>
      </c>
      <c r="E902">
        <v>1</v>
      </c>
      <c r="F902" s="1">
        <f t="shared" si="28"/>
        <v>44682</v>
      </c>
      <c r="G902" s="2">
        <f t="shared" si="29"/>
        <v>0</v>
      </c>
    </row>
    <row r="903" spans="1:7" x14ac:dyDescent="0.35">
      <c r="A903" t="s">
        <v>8</v>
      </c>
      <c r="B903" t="s">
        <v>15</v>
      </c>
      <c r="C903" s="1">
        <v>44684</v>
      </c>
      <c r="D903">
        <v>0</v>
      </c>
      <c r="E903">
        <v>1</v>
      </c>
      <c r="F903" s="1">
        <f t="shared" si="28"/>
        <v>44682</v>
      </c>
      <c r="G903" s="2">
        <f t="shared" si="29"/>
        <v>0</v>
      </c>
    </row>
    <row r="904" spans="1:7" x14ac:dyDescent="0.35">
      <c r="A904" t="s">
        <v>8</v>
      </c>
      <c r="B904" t="s">
        <v>15</v>
      </c>
      <c r="C904" s="1">
        <v>44691</v>
      </c>
      <c r="D904">
        <v>0</v>
      </c>
      <c r="E904">
        <v>1</v>
      </c>
      <c r="F904" s="1">
        <f t="shared" si="28"/>
        <v>44682</v>
      </c>
      <c r="G904" s="2">
        <f t="shared" si="29"/>
        <v>0</v>
      </c>
    </row>
    <row r="905" spans="1:7" x14ac:dyDescent="0.35">
      <c r="A905" t="s">
        <v>8</v>
      </c>
      <c r="B905" t="s">
        <v>15</v>
      </c>
      <c r="C905" s="1">
        <v>44698</v>
      </c>
      <c r="D905">
        <v>0</v>
      </c>
      <c r="E905">
        <v>1</v>
      </c>
      <c r="F905" s="1">
        <f t="shared" si="28"/>
        <v>44713</v>
      </c>
      <c r="G905" s="2">
        <f t="shared" si="29"/>
        <v>0</v>
      </c>
    </row>
    <row r="906" spans="1:7" x14ac:dyDescent="0.35">
      <c r="A906" t="s">
        <v>8</v>
      </c>
      <c r="B906" t="s">
        <v>15</v>
      </c>
      <c r="C906" s="1">
        <v>44705</v>
      </c>
      <c r="D906">
        <v>0</v>
      </c>
      <c r="E906">
        <v>1</v>
      </c>
      <c r="F906" s="1">
        <f t="shared" si="28"/>
        <v>44713</v>
      </c>
      <c r="G906" s="2">
        <f t="shared" si="29"/>
        <v>0</v>
      </c>
    </row>
    <row r="907" spans="1:7" x14ac:dyDescent="0.35">
      <c r="A907" t="s">
        <v>8</v>
      </c>
      <c r="B907" t="s">
        <v>15</v>
      </c>
      <c r="C907" s="1">
        <v>44712</v>
      </c>
      <c r="D907">
        <v>0</v>
      </c>
      <c r="E907">
        <v>1</v>
      </c>
      <c r="F907" s="1">
        <f t="shared" si="28"/>
        <v>44713</v>
      </c>
      <c r="G907" s="2">
        <f t="shared" si="29"/>
        <v>0</v>
      </c>
    </row>
    <row r="908" spans="1:7" x14ac:dyDescent="0.35">
      <c r="A908" t="s">
        <v>8</v>
      </c>
      <c r="B908" t="s">
        <v>15</v>
      </c>
      <c r="C908" s="1">
        <v>44719</v>
      </c>
      <c r="D908">
        <v>0</v>
      </c>
      <c r="E908">
        <v>1</v>
      </c>
      <c r="F908" s="1">
        <f t="shared" si="28"/>
        <v>44713</v>
      </c>
      <c r="G908" s="2">
        <f t="shared" si="29"/>
        <v>0</v>
      </c>
    </row>
    <row r="909" spans="1:7" x14ac:dyDescent="0.35">
      <c r="A909" t="s">
        <v>8</v>
      </c>
      <c r="B909" t="s">
        <v>15</v>
      </c>
      <c r="C909" s="1">
        <v>44726</v>
      </c>
      <c r="D909">
        <v>0</v>
      </c>
      <c r="E909">
        <v>1</v>
      </c>
      <c r="F909" s="1">
        <f t="shared" si="28"/>
        <v>44713</v>
      </c>
      <c r="G909" s="2">
        <f t="shared" si="29"/>
        <v>0</v>
      </c>
    </row>
    <row r="910" spans="1:7" x14ac:dyDescent="0.35">
      <c r="A910" t="s">
        <v>8</v>
      </c>
      <c r="B910" t="s">
        <v>15</v>
      </c>
      <c r="C910" s="1">
        <v>44733</v>
      </c>
      <c r="D910">
        <v>0</v>
      </c>
      <c r="E910">
        <v>1</v>
      </c>
      <c r="F910" s="1">
        <f t="shared" si="28"/>
        <v>44743</v>
      </c>
      <c r="G910" s="2">
        <f t="shared" si="29"/>
        <v>0</v>
      </c>
    </row>
    <row r="911" spans="1:7" x14ac:dyDescent="0.35">
      <c r="A911" t="s">
        <v>8</v>
      </c>
      <c r="B911" t="s">
        <v>15</v>
      </c>
      <c r="C911" s="1">
        <v>44740</v>
      </c>
      <c r="D911">
        <v>0</v>
      </c>
      <c r="E911">
        <v>1</v>
      </c>
      <c r="F911" s="1">
        <f t="shared" si="28"/>
        <v>44743</v>
      </c>
      <c r="G911" s="2">
        <f t="shared" si="29"/>
        <v>0</v>
      </c>
    </row>
    <row r="912" spans="1:7" x14ac:dyDescent="0.35">
      <c r="A912" t="s">
        <v>8</v>
      </c>
      <c r="B912" t="s">
        <v>15</v>
      </c>
      <c r="C912" s="1">
        <v>44747</v>
      </c>
      <c r="D912">
        <v>0</v>
      </c>
      <c r="E912">
        <v>1</v>
      </c>
      <c r="F912" s="1">
        <f t="shared" si="28"/>
        <v>44743</v>
      </c>
      <c r="G912" s="2">
        <f t="shared" si="29"/>
        <v>0</v>
      </c>
    </row>
    <row r="913" spans="1:7" x14ac:dyDescent="0.35">
      <c r="A913" t="s">
        <v>8</v>
      </c>
      <c r="B913" t="s">
        <v>15</v>
      </c>
      <c r="C913" s="1">
        <v>44754</v>
      </c>
      <c r="D913">
        <v>0</v>
      </c>
      <c r="E913">
        <v>1</v>
      </c>
      <c r="F913" s="1">
        <f t="shared" si="28"/>
        <v>44743</v>
      </c>
      <c r="G913" s="2">
        <f t="shared" si="29"/>
        <v>0</v>
      </c>
    </row>
    <row r="914" spans="1:7" x14ac:dyDescent="0.35">
      <c r="A914" t="s">
        <v>8</v>
      </c>
      <c r="B914" t="s">
        <v>15</v>
      </c>
      <c r="C914" s="1">
        <v>44761</v>
      </c>
      <c r="D914">
        <v>0</v>
      </c>
      <c r="E914">
        <v>1</v>
      </c>
      <c r="F914" s="1">
        <f t="shared" si="28"/>
        <v>44774</v>
      </c>
      <c r="G914" s="2">
        <f t="shared" si="29"/>
        <v>0</v>
      </c>
    </row>
    <row r="915" spans="1:7" x14ac:dyDescent="0.35">
      <c r="A915" t="s">
        <v>8</v>
      </c>
      <c r="B915" t="s">
        <v>15</v>
      </c>
      <c r="C915" s="1">
        <v>44768</v>
      </c>
      <c r="D915">
        <v>0</v>
      </c>
      <c r="E915">
        <v>1</v>
      </c>
      <c r="F915" s="1">
        <f t="shared" si="28"/>
        <v>44774</v>
      </c>
      <c r="G915" s="2">
        <f t="shared" si="29"/>
        <v>0</v>
      </c>
    </row>
    <row r="916" spans="1:7" x14ac:dyDescent="0.35">
      <c r="A916" t="s">
        <v>8</v>
      </c>
      <c r="B916" t="s">
        <v>15</v>
      </c>
      <c r="C916" s="1">
        <v>44775</v>
      </c>
      <c r="D916">
        <v>0</v>
      </c>
      <c r="E916">
        <v>1</v>
      </c>
      <c r="F916" s="1">
        <f t="shared" si="28"/>
        <v>44774</v>
      </c>
      <c r="G916" s="2">
        <f t="shared" si="29"/>
        <v>0</v>
      </c>
    </row>
    <row r="917" spans="1:7" x14ac:dyDescent="0.35">
      <c r="A917" t="s">
        <v>8</v>
      </c>
      <c r="B917" t="s">
        <v>15</v>
      </c>
      <c r="C917" s="1">
        <v>44782</v>
      </c>
      <c r="D917">
        <v>0</v>
      </c>
      <c r="E917">
        <v>1</v>
      </c>
      <c r="F917" s="1">
        <f t="shared" si="28"/>
        <v>44774</v>
      </c>
      <c r="G917" s="2">
        <f t="shared" si="29"/>
        <v>0</v>
      </c>
    </row>
    <row r="918" spans="1:7" x14ac:dyDescent="0.35">
      <c r="A918" t="s">
        <v>8</v>
      </c>
      <c r="B918" t="s">
        <v>15</v>
      </c>
      <c r="C918" s="1">
        <v>44789</v>
      </c>
      <c r="D918">
        <v>0</v>
      </c>
      <c r="E918">
        <v>1</v>
      </c>
      <c r="F918" s="1">
        <f t="shared" si="28"/>
        <v>44805</v>
      </c>
      <c r="G918" s="2">
        <f t="shared" si="29"/>
        <v>0</v>
      </c>
    </row>
    <row r="919" spans="1:7" x14ac:dyDescent="0.35">
      <c r="A919" t="s">
        <v>8</v>
      </c>
      <c r="B919" t="s">
        <v>15</v>
      </c>
      <c r="C919" s="1">
        <v>44796</v>
      </c>
      <c r="D919">
        <v>0</v>
      </c>
      <c r="E919">
        <v>1</v>
      </c>
      <c r="F919" s="1">
        <f t="shared" si="28"/>
        <v>44805</v>
      </c>
      <c r="G919" s="2">
        <f t="shared" si="29"/>
        <v>0</v>
      </c>
    </row>
    <row r="920" spans="1:7" x14ac:dyDescent="0.35">
      <c r="A920" t="s">
        <v>8</v>
      </c>
      <c r="B920" t="s">
        <v>15</v>
      </c>
      <c r="C920" s="1">
        <v>44803</v>
      </c>
      <c r="D920">
        <v>0</v>
      </c>
      <c r="E920">
        <v>1</v>
      </c>
      <c r="F920" s="1">
        <f t="shared" si="28"/>
        <v>44805</v>
      </c>
      <c r="G920" s="2">
        <f t="shared" si="29"/>
        <v>0</v>
      </c>
    </row>
    <row r="921" spans="1:7" x14ac:dyDescent="0.35">
      <c r="A921" t="s">
        <v>8</v>
      </c>
      <c r="B921" t="s">
        <v>15</v>
      </c>
      <c r="C921" s="1">
        <v>44810</v>
      </c>
      <c r="D921">
        <v>0</v>
      </c>
      <c r="E921">
        <v>1</v>
      </c>
      <c r="F921" s="1">
        <f t="shared" si="28"/>
        <v>44805</v>
      </c>
      <c r="G921" s="2">
        <f t="shared" si="29"/>
        <v>0</v>
      </c>
    </row>
    <row r="922" spans="1:7" x14ac:dyDescent="0.35">
      <c r="A922" t="s">
        <v>8</v>
      </c>
      <c r="B922" t="s">
        <v>15</v>
      </c>
      <c r="C922" s="1">
        <v>44817</v>
      </c>
      <c r="D922">
        <v>0</v>
      </c>
      <c r="E922">
        <v>1</v>
      </c>
      <c r="F922" s="1">
        <f t="shared" si="28"/>
        <v>44805</v>
      </c>
      <c r="G922" s="2">
        <f t="shared" si="29"/>
        <v>0</v>
      </c>
    </row>
    <row r="923" spans="1:7" x14ac:dyDescent="0.35">
      <c r="A923" t="s">
        <v>8</v>
      </c>
      <c r="B923" t="s">
        <v>15</v>
      </c>
      <c r="C923" s="1">
        <v>44824</v>
      </c>
      <c r="D923">
        <v>0</v>
      </c>
      <c r="E923">
        <v>1</v>
      </c>
      <c r="F923" s="1">
        <f t="shared" si="28"/>
        <v>44835</v>
      </c>
      <c r="G923" s="2">
        <f t="shared" si="29"/>
        <v>0</v>
      </c>
    </row>
    <row r="924" spans="1:7" x14ac:dyDescent="0.35">
      <c r="A924" t="s">
        <v>8</v>
      </c>
      <c r="B924" t="s">
        <v>15</v>
      </c>
      <c r="C924" s="1">
        <v>44831</v>
      </c>
      <c r="D924">
        <v>0</v>
      </c>
      <c r="E924">
        <v>1</v>
      </c>
      <c r="F924" s="1">
        <f t="shared" si="28"/>
        <v>44835</v>
      </c>
      <c r="G924" s="2">
        <f t="shared" si="29"/>
        <v>0</v>
      </c>
    </row>
    <row r="925" spans="1:7" x14ac:dyDescent="0.35">
      <c r="A925" t="s">
        <v>8</v>
      </c>
      <c r="B925" t="s">
        <v>15</v>
      </c>
      <c r="C925" s="1">
        <v>44838</v>
      </c>
      <c r="D925">
        <v>0</v>
      </c>
      <c r="E925">
        <v>1</v>
      </c>
      <c r="F925" s="1">
        <f t="shared" si="28"/>
        <v>44835</v>
      </c>
      <c r="G925" s="2">
        <f t="shared" si="29"/>
        <v>0</v>
      </c>
    </row>
    <row r="926" spans="1:7" x14ac:dyDescent="0.35">
      <c r="A926" t="s">
        <v>8</v>
      </c>
      <c r="B926" t="s">
        <v>15</v>
      </c>
      <c r="C926" s="1">
        <v>44845</v>
      </c>
      <c r="D926">
        <v>0</v>
      </c>
      <c r="E926">
        <v>1</v>
      </c>
      <c r="F926" s="1">
        <f t="shared" si="28"/>
        <v>44835</v>
      </c>
      <c r="G926" s="2">
        <f t="shared" si="29"/>
        <v>0</v>
      </c>
    </row>
    <row r="927" spans="1:7" x14ac:dyDescent="0.35">
      <c r="A927" t="s">
        <v>8</v>
      </c>
      <c r="B927" t="s">
        <v>15</v>
      </c>
      <c r="C927" s="1">
        <v>44852</v>
      </c>
      <c r="D927">
        <v>0</v>
      </c>
      <c r="E927">
        <v>1</v>
      </c>
      <c r="F927" s="1">
        <f t="shared" si="28"/>
        <v>44866</v>
      </c>
      <c r="G927" s="2">
        <f t="shared" si="29"/>
        <v>0</v>
      </c>
    </row>
    <row r="928" spans="1:7" x14ac:dyDescent="0.35">
      <c r="A928" t="s">
        <v>8</v>
      </c>
      <c r="B928" t="s">
        <v>15</v>
      </c>
      <c r="C928" s="1">
        <v>44859</v>
      </c>
      <c r="D928">
        <v>0</v>
      </c>
      <c r="E928">
        <v>1</v>
      </c>
      <c r="F928" s="1">
        <f t="shared" si="28"/>
        <v>44866</v>
      </c>
      <c r="G928" s="2">
        <f t="shared" si="29"/>
        <v>0</v>
      </c>
    </row>
    <row r="929" spans="1:7" x14ac:dyDescent="0.35">
      <c r="A929" t="s">
        <v>8</v>
      </c>
      <c r="B929" t="s">
        <v>15</v>
      </c>
      <c r="C929" s="1">
        <v>44866</v>
      </c>
      <c r="D929">
        <v>0</v>
      </c>
      <c r="E929">
        <v>1</v>
      </c>
      <c r="F929" s="1">
        <f t="shared" si="28"/>
        <v>44866</v>
      </c>
      <c r="G929" s="2">
        <f t="shared" si="29"/>
        <v>0</v>
      </c>
    </row>
    <row r="930" spans="1:7" x14ac:dyDescent="0.35">
      <c r="A930" t="s">
        <v>8</v>
      </c>
      <c r="B930" t="s">
        <v>15</v>
      </c>
      <c r="C930" s="1">
        <v>44873</v>
      </c>
      <c r="D930">
        <v>0</v>
      </c>
      <c r="E930">
        <v>1</v>
      </c>
      <c r="F930" s="1">
        <f t="shared" si="28"/>
        <v>44866</v>
      </c>
      <c r="G930" s="2">
        <f t="shared" si="29"/>
        <v>0</v>
      </c>
    </row>
    <row r="931" spans="1:7" x14ac:dyDescent="0.35">
      <c r="A931" t="s">
        <v>8</v>
      </c>
      <c r="B931" t="s">
        <v>15</v>
      </c>
      <c r="C931" s="1">
        <v>44880</v>
      </c>
      <c r="D931">
        <v>0</v>
      </c>
      <c r="E931">
        <v>1</v>
      </c>
      <c r="F931" s="1">
        <f t="shared" si="28"/>
        <v>44866</v>
      </c>
      <c r="G931" s="2">
        <f t="shared" si="29"/>
        <v>0</v>
      </c>
    </row>
    <row r="932" spans="1:7" x14ac:dyDescent="0.35">
      <c r="A932" t="s">
        <v>8</v>
      </c>
      <c r="B932" t="s">
        <v>15</v>
      </c>
      <c r="C932" s="1">
        <v>44887</v>
      </c>
      <c r="D932">
        <v>0</v>
      </c>
      <c r="E932">
        <v>1</v>
      </c>
      <c r="F932" s="1">
        <f t="shared" si="28"/>
        <v>44896</v>
      </c>
      <c r="G932" s="2">
        <f t="shared" si="29"/>
        <v>0</v>
      </c>
    </row>
    <row r="933" spans="1:7" x14ac:dyDescent="0.35">
      <c r="A933" t="s">
        <v>8</v>
      </c>
      <c r="B933" t="s">
        <v>15</v>
      </c>
      <c r="C933" s="1">
        <v>44894</v>
      </c>
      <c r="D933">
        <v>0</v>
      </c>
      <c r="E933">
        <v>1</v>
      </c>
      <c r="F933" s="1">
        <f t="shared" si="28"/>
        <v>44896</v>
      </c>
      <c r="G933" s="2">
        <f t="shared" si="29"/>
        <v>0</v>
      </c>
    </row>
    <row r="934" spans="1:7" x14ac:dyDescent="0.35">
      <c r="A934" t="s">
        <v>8</v>
      </c>
      <c r="B934" t="s">
        <v>15</v>
      </c>
      <c r="C934" s="1">
        <v>44901</v>
      </c>
      <c r="D934">
        <v>0</v>
      </c>
      <c r="E934">
        <v>1</v>
      </c>
      <c r="F934" s="1">
        <f t="shared" si="28"/>
        <v>44896</v>
      </c>
      <c r="G934" s="2">
        <f t="shared" si="29"/>
        <v>0</v>
      </c>
    </row>
    <row r="935" spans="1:7" x14ac:dyDescent="0.35">
      <c r="A935" t="s">
        <v>8</v>
      </c>
      <c r="B935" t="s">
        <v>15</v>
      </c>
      <c r="C935" s="1">
        <v>44908</v>
      </c>
      <c r="D935">
        <v>0</v>
      </c>
      <c r="E935">
        <v>1</v>
      </c>
      <c r="F935" s="1">
        <f t="shared" si="28"/>
        <v>44896</v>
      </c>
      <c r="G935" s="2">
        <f t="shared" si="29"/>
        <v>0</v>
      </c>
    </row>
    <row r="936" spans="1:7" x14ac:dyDescent="0.35">
      <c r="A936" t="s">
        <v>8</v>
      </c>
      <c r="B936" t="s">
        <v>15</v>
      </c>
      <c r="C936" s="1">
        <v>44915</v>
      </c>
      <c r="D936">
        <v>0</v>
      </c>
      <c r="E936">
        <v>1</v>
      </c>
      <c r="F936" s="1">
        <f t="shared" si="28"/>
        <v>44927</v>
      </c>
      <c r="G936" s="2">
        <f t="shared" si="29"/>
        <v>0</v>
      </c>
    </row>
    <row r="937" spans="1:7" x14ac:dyDescent="0.35">
      <c r="A937" t="s">
        <v>8</v>
      </c>
      <c r="B937" t="s">
        <v>15</v>
      </c>
      <c r="C937" s="1">
        <v>44922</v>
      </c>
      <c r="D937">
        <v>0</v>
      </c>
      <c r="E937">
        <v>1</v>
      </c>
      <c r="F937" s="1">
        <f t="shared" si="28"/>
        <v>44927</v>
      </c>
      <c r="G937" s="2">
        <f t="shared" si="29"/>
        <v>0</v>
      </c>
    </row>
    <row r="938" spans="1:7" x14ac:dyDescent="0.35">
      <c r="A938" t="s">
        <v>8</v>
      </c>
      <c r="B938" t="s">
        <v>15</v>
      </c>
      <c r="C938" s="1">
        <v>44929</v>
      </c>
      <c r="D938">
        <v>0</v>
      </c>
      <c r="E938">
        <v>1</v>
      </c>
      <c r="F938" s="1">
        <f t="shared" si="28"/>
        <v>44927</v>
      </c>
      <c r="G938" s="2">
        <f t="shared" si="29"/>
        <v>0</v>
      </c>
    </row>
    <row r="939" spans="1:7" x14ac:dyDescent="0.35">
      <c r="A939" t="s">
        <v>8</v>
      </c>
      <c r="B939" t="s">
        <v>15</v>
      </c>
      <c r="C939" s="1">
        <v>44936</v>
      </c>
      <c r="D939">
        <v>0</v>
      </c>
      <c r="E939">
        <v>1</v>
      </c>
      <c r="F939" s="1">
        <f t="shared" si="28"/>
        <v>44927</v>
      </c>
      <c r="G939" s="2">
        <f t="shared" si="29"/>
        <v>0</v>
      </c>
    </row>
    <row r="940" spans="1:7" x14ac:dyDescent="0.35">
      <c r="A940" t="s">
        <v>8</v>
      </c>
      <c r="B940" t="s">
        <v>15</v>
      </c>
      <c r="C940" s="1">
        <v>44943</v>
      </c>
      <c r="D940">
        <v>0</v>
      </c>
      <c r="E940">
        <v>1</v>
      </c>
      <c r="F940" s="1">
        <f t="shared" si="28"/>
        <v>44958</v>
      </c>
      <c r="G940" s="2">
        <f t="shared" si="29"/>
        <v>0</v>
      </c>
    </row>
    <row r="941" spans="1:7" x14ac:dyDescent="0.35">
      <c r="A941" t="s">
        <v>8</v>
      </c>
      <c r="B941" t="s">
        <v>15</v>
      </c>
      <c r="C941" s="1">
        <v>44950</v>
      </c>
      <c r="D941">
        <v>0</v>
      </c>
      <c r="E941">
        <v>1</v>
      </c>
      <c r="F941" s="1">
        <f t="shared" si="28"/>
        <v>44958</v>
      </c>
      <c r="G941" s="2">
        <f t="shared" si="29"/>
        <v>0</v>
      </c>
    </row>
    <row r="942" spans="1:7" x14ac:dyDescent="0.35">
      <c r="A942" t="s">
        <v>8</v>
      </c>
      <c r="B942" t="s">
        <v>15</v>
      </c>
      <c r="C942" s="1">
        <v>44957</v>
      </c>
      <c r="D942">
        <v>0</v>
      </c>
      <c r="E942">
        <v>1</v>
      </c>
      <c r="F942" s="1">
        <f t="shared" si="28"/>
        <v>44958</v>
      </c>
      <c r="G942" s="2">
        <f t="shared" si="29"/>
        <v>0</v>
      </c>
    </row>
    <row r="943" spans="1:7" x14ac:dyDescent="0.35">
      <c r="A943" t="s">
        <v>8</v>
      </c>
      <c r="B943" t="s">
        <v>15</v>
      </c>
      <c r="C943" s="1">
        <v>44964</v>
      </c>
      <c r="D943">
        <v>0</v>
      </c>
      <c r="E943">
        <v>1</v>
      </c>
      <c r="F943" s="1">
        <f t="shared" si="28"/>
        <v>44958</v>
      </c>
      <c r="G943" s="2">
        <f t="shared" si="29"/>
        <v>0</v>
      </c>
    </row>
    <row r="944" spans="1:7" x14ac:dyDescent="0.35">
      <c r="A944" t="s">
        <v>8</v>
      </c>
      <c r="B944" t="s">
        <v>15</v>
      </c>
      <c r="C944" s="1">
        <v>44971</v>
      </c>
      <c r="D944">
        <v>0</v>
      </c>
      <c r="E944">
        <v>1</v>
      </c>
      <c r="F944" s="1">
        <f t="shared" si="28"/>
        <v>44958</v>
      </c>
      <c r="G944" s="2">
        <f t="shared" si="29"/>
        <v>0</v>
      </c>
    </row>
    <row r="945" spans="1:7" x14ac:dyDescent="0.35">
      <c r="A945" t="s">
        <v>8</v>
      </c>
      <c r="B945" t="s">
        <v>15</v>
      </c>
      <c r="C945" s="1">
        <v>44978</v>
      </c>
      <c r="D945">
        <v>0</v>
      </c>
      <c r="E945">
        <v>1</v>
      </c>
      <c r="F945" s="1">
        <f t="shared" si="28"/>
        <v>44986</v>
      </c>
      <c r="G945" s="2">
        <f t="shared" si="29"/>
        <v>0</v>
      </c>
    </row>
    <row r="946" spans="1:7" x14ac:dyDescent="0.35">
      <c r="A946" t="s">
        <v>8</v>
      </c>
      <c r="B946" t="s">
        <v>15</v>
      </c>
      <c r="C946" s="1">
        <v>44985</v>
      </c>
      <c r="D946">
        <v>0</v>
      </c>
      <c r="E946">
        <v>1</v>
      </c>
      <c r="F946" s="1">
        <f t="shared" si="28"/>
        <v>44986</v>
      </c>
      <c r="G946" s="2">
        <f t="shared" si="29"/>
        <v>0</v>
      </c>
    </row>
    <row r="947" spans="1:7" x14ac:dyDescent="0.35">
      <c r="A947" t="s">
        <v>8</v>
      </c>
      <c r="B947" t="s">
        <v>15</v>
      </c>
      <c r="C947" s="1">
        <v>44992</v>
      </c>
      <c r="D947">
        <v>0</v>
      </c>
      <c r="E947">
        <v>1</v>
      </c>
      <c r="F947" s="1">
        <f t="shared" si="28"/>
        <v>44986</v>
      </c>
      <c r="G947" s="2">
        <f t="shared" si="29"/>
        <v>0</v>
      </c>
    </row>
    <row r="948" spans="1:7" x14ac:dyDescent="0.35">
      <c r="A948" t="s">
        <v>8</v>
      </c>
      <c r="B948" t="s">
        <v>15</v>
      </c>
      <c r="C948" s="1">
        <v>44999</v>
      </c>
      <c r="D948">
        <v>0</v>
      </c>
      <c r="E948">
        <v>1</v>
      </c>
      <c r="F948" s="1">
        <f t="shared" si="28"/>
        <v>44986</v>
      </c>
      <c r="G948" s="2">
        <f t="shared" si="29"/>
        <v>0</v>
      </c>
    </row>
    <row r="949" spans="1:7" x14ac:dyDescent="0.35">
      <c r="A949" t="s">
        <v>8</v>
      </c>
      <c r="B949" t="s">
        <v>15</v>
      </c>
      <c r="C949" s="1">
        <v>45006</v>
      </c>
      <c r="D949">
        <v>0</v>
      </c>
      <c r="E949">
        <v>1</v>
      </c>
      <c r="F949" s="1">
        <f t="shared" si="28"/>
        <v>45017</v>
      </c>
      <c r="G949" s="2">
        <f t="shared" si="29"/>
        <v>0</v>
      </c>
    </row>
    <row r="950" spans="1:7" x14ac:dyDescent="0.35">
      <c r="A950" t="s">
        <v>8</v>
      </c>
      <c r="B950" t="s">
        <v>15</v>
      </c>
      <c r="C950" s="1">
        <v>45013</v>
      </c>
      <c r="D950">
        <v>0</v>
      </c>
      <c r="E950">
        <v>1</v>
      </c>
      <c r="F950" s="1">
        <f t="shared" si="28"/>
        <v>45017</v>
      </c>
      <c r="G950" s="2">
        <f t="shared" si="29"/>
        <v>0</v>
      </c>
    </row>
    <row r="951" spans="1:7" x14ac:dyDescent="0.35">
      <c r="A951" t="s">
        <v>8</v>
      </c>
      <c r="B951" t="s">
        <v>15</v>
      </c>
      <c r="C951" s="1">
        <v>45020</v>
      </c>
      <c r="D951">
        <v>0</v>
      </c>
      <c r="E951">
        <v>1</v>
      </c>
      <c r="F951" s="1">
        <f t="shared" si="28"/>
        <v>45017</v>
      </c>
      <c r="G951" s="2">
        <f t="shared" si="29"/>
        <v>0</v>
      </c>
    </row>
    <row r="952" spans="1:7" x14ac:dyDescent="0.35">
      <c r="A952" t="s">
        <v>8</v>
      </c>
      <c r="B952" t="s">
        <v>15</v>
      </c>
      <c r="C952" s="1">
        <v>45027</v>
      </c>
      <c r="D952">
        <v>0</v>
      </c>
      <c r="E952">
        <v>1</v>
      </c>
      <c r="F952" s="1">
        <f t="shared" si="28"/>
        <v>45017</v>
      </c>
      <c r="G952" s="2">
        <f t="shared" si="29"/>
        <v>0</v>
      </c>
    </row>
    <row r="953" spans="1:7" x14ac:dyDescent="0.35">
      <c r="A953" t="s">
        <v>8</v>
      </c>
      <c r="B953" t="s">
        <v>15</v>
      </c>
      <c r="C953" s="1">
        <v>45034</v>
      </c>
      <c r="D953">
        <v>0</v>
      </c>
      <c r="E953">
        <v>1</v>
      </c>
      <c r="F953" s="1">
        <f t="shared" si="28"/>
        <v>45047</v>
      </c>
      <c r="G953" s="2">
        <f t="shared" si="29"/>
        <v>0</v>
      </c>
    </row>
    <row r="954" spans="1:7" x14ac:dyDescent="0.35">
      <c r="A954" t="s">
        <v>8</v>
      </c>
      <c r="B954" t="s">
        <v>15</v>
      </c>
      <c r="C954" s="1">
        <v>45041</v>
      </c>
      <c r="D954">
        <v>0</v>
      </c>
      <c r="E954">
        <v>1</v>
      </c>
      <c r="F954" s="1">
        <f t="shared" si="28"/>
        <v>45047</v>
      </c>
      <c r="G954" s="2">
        <f t="shared" si="29"/>
        <v>0</v>
      </c>
    </row>
    <row r="955" spans="1:7" x14ac:dyDescent="0.35">
      <c r="A955" t="s">
        <v>8</v>
      </c>
      <c r="B955" t="s">
        <v>15</v>
      </c>
      <c r="C955" s="1">
        <v>45048</v>
      </c>
      <c r="D955">
        <v>0</v>
      </c>
      <c r="E955">
        <v>1</v>
      </c>
      <c r="F955" s="1">
        <f t="shared" si="28"/>
        <v>45047</v>
      </c>
      <c r="G955" s="2">
        <f t="shared" si="29"/>
        <v>0</v>
      </c>
    </row>
    <row r="956" spans="1:7" x14ac:dyDescent="0.35">
      <c r="A956" t="s">
        <v>8</v>
      </c>
      <c r="B956" t="s">
        <v>15</v>
      </c>
      <c r="C956" s="1">
        <v>45055</v>
      </c>
      <c r="D956">
        <v>0</v>
      </c>
      <c r="E956">
        <v>1</v>
      </c>
      <c r="F956" s="1">
        <f t="shared" si="28"/>
        <v>45047</v>
      </c>
      <c r="G956" s="2">
        <f t="shared" si="29"/>
        <v>0</v>
      </c>
    </row>
    <row r="957" spans="1:7" x14ac:dyDescent="0.35">
      <c r="A957" t="s">
        <v>8</v>
      </c>
      <c r="B957" t="s">
        <v>15</v>
      </c>
      <c r="C957" s="1">
        <v>45062</v>
      </c>
      <c r="D957">
        <v>0</v>
      </c>
      <c r="E957">
        <v>1</v>
      </c>
      <c r="F957" s="1">
        <f t="shared" si="28"/>
        <v>45078</v>
      </c>
      <c r="G957" s="2">
        <f t="shared" si="29"/>
        <v>0</v>
      </c>
    </row>
    <row r="958" spans="1:7" x14ac:dyDescent="0.35">
      <c r="A958" t="s">
        <v>8</v>
      </c>
      <c r="B958" t="s">
        <v>15</v>
      </c>
      <c r="C958" s="1">
        <v>45069</v>
      </c>
      <c r="D958">
        <v>0</v>
      </c>
      <c r="E958">
        <v>1</v>
      </c>
      <c r="F958" s="1">
        <f t="shared" si="28"/>
        <v>45078</v>
      </c>
      <c r="G958" s="2">
        <f t="shared" si="29"/>
        <v>0</v>
      </c>
    </row>
    <row r="959" spans="1:7" x14ac:dyDescent="0.35">
      <c r="A959" t="s">
        <v>8</v>
      </c>
      <c r="B959" t="s">
        <v>15</v>
      </c>
      <c r="C959" s="1">
        <v>45076</v>
      </c>
      <c r="D959">
        <v>0</v>
      </c>
      <c r="E959">
        <v>1</v>
      </c>
      <c r="F959" s="1">
        <f t="shared" si="28"/>
        <v>45078</v>
      </c>
      <c r="G959" s="2">
        <f t="shared" si="29"/>
        <v>0</v>
      </c>
    </row>
    <row r="960" spans="1:7" x14ac:dyDescent="0.35">
      <c r="A960" t="s">
        <v>8</v>
      </c>
      <c r="B960" t="s">
        <v>15</v>
      </c>
      <c r="C960" s="1">
        <v>45083</v>
      </c>
      <c r="D960">
        <v>0</v>
      </c>
      <c r="E960">
        <v>1</v>
      </c>
      <c r="F960" s="1">
        <f t="shared" si="28"/>
        <v>45078</v>
      </c>
      <c r="G960" s="2">
        <f t="shared" si="29"/>
        <v>0</v>
      </c>
    </row>
    <row r="961" spans="1:7" x14ac:dyDescent="0.35">
      <c r="A961" t="s">
        <v>8</v>
      </c>
      <c r="B961" t="s">
        <v>15</v>
      </c>
      <c r="C961" s="1">
        <v>45090</v>
      </c>
      <c r="D961">
        <v>0</v>
      </c>
      <c r="E961">
        <v>1</v>
      </c>
      <c r="F961" s="1">
        <f t="shared" si="28"/>
        <v>45078</v>
      </c>
      <c r="G961" s="2">
        <f t="shared" si="29"/>
        <v>0</v>
      </c>
    </row>
    <row r="962" spans="1:7" x14ac:dyDescent="0.35">
      <c r="A962" t="s">
        <v>8</v>
      </c>
      <c r="B962" t="s">
        <v>15</v>
      </c>
      <c r="C962" s="1">
        <v>45097</v>
      </c>
      <c r="D962">
        <v>0</v>
      </c>
      <c r="E962">
        <v>1</v>
      </c>
      <c r="F962" s="1">
        <f t="shared" si="28"/>
        <v>45108</v>
      </c>
      <c r="G962" s="2">
        <f t="shared" si="29"/>
        <v>0</v>
      </c>
    </row>
    <row r="963" spans="1:7" x14ac:dyDescent="0.35">
      <c r="A963" t="s">
        <v>8</v>
      </c>
      <c r="B963" t="s">
        <v>15</v>
      </c>
      <c r="C963" s="1">
        <v>45104</v>
      </c>
      <c r="D963">
        <v>0</v>
      </c>
      <c r="E963">
        <v>1</v>
      </c>
      <c r="F963" s="1">
        <f t="shared" ref="F963:F1026" si="30">EOMONTH(C963, (DAY(C963) &gt; DAY(EOMONTH(C963, 0)) / 2) - 1) + 1</f>
        <v>45108</v>
      </c>
      <c r="G963" s="2">
        <f t="shared" ref="G963:G1026" si="31">D963*E982</f>
        <v>0</v>
      </c>
    </row>
    <row r="964" spans="1:7" x14ac:dyDescent="0.35">
      <c r="A964" t="s">
        <v>8</v>
      </c>
      <c r="B964" t="s">
        <v>15</v>
      </c>
      <c r="C964" s="1">
        <v>45111</v>
      </c>
      <c r="D964">
        <v>0</v>
      </c>
      <c r="E964">
        <v>1</v>
      </c>
      <c r="F964" s="1">
        <f t="shared" si="30"/>
        <v>45108</v>
      </c>
      <c r="G964" s="2">
        <f t="shared" si="31"/>
        <v>0</v>
      </c>
    </row>
    <row r="965" spans="1:7" x14ac:dyDescent="0.35">
      <c r="A965" t="s">
        <v>8</v>
      </c>
      <c r="B965" t="s">
        <v>15</v>
      </c>
      <c r="C965" s="1">
        <v>45118</v>
      </c>
      <c r="D965">
        <v>0</v>
      </c>
      <c r="E965">
        <v>1</v>
      </c>
      <c r="F965" s="1">
        <f t="shared" si="30"/>
        <v>45108</v>
      </c>
      <c r="G965" s="2">
        <f t="shared" si="31"/>
        <v>0</v>
      </c>
    </row>
    <row r="966" spans="1:7" x14ac:dyDescent="0.35">
      <c r="A966" t="s">
        <v>8</v>
      </c>
      <c r="B966" t="s">
        <v>15</v>
      </c>
      <c r="C966" s="1">
        <v>45125</v>
      </c>
      <c r="D966">
        <v>0</v>
      </c>
      <c r="E966">
        <v>1</v>
      </c>
      <c r="F966" s="1">
        <f t="shared" si="30"/>
        <v>45139</v>
      </c>
      <c r="G966" s="2">
        <f t="shared" si="31"/>
        <v>0</v>
      </c>
    </row>
    <row r="967" spans="1:7" x14ac:dyDescent="0.35">
      <c r="A967" t="s">
        <v>8</v>
      </c>
      <c r="B967" t="s">
        <v>15</v>
      </c>
      <c r="C967" s="1">
        <v>45132</v>
      </c>
      <c r="D967">
        <v>0</v>
      </c>
      <c r="E967">
        <v>1</v>
      </c>
      <c r="F967" s="1">
        <f t="shared" si="30"/>
        <v>45139</v>
      </c>
      <c r="G967" s="2">
        <f t="shared" si="31"/>
        <v>0</v>
      </c>
    </row>
    <row r="968" spans="1:7" x14ac:dyDescent="0.35">
      <c r="A968" t="s">
        <v>8</v>
      </c>
      <c r="B968" t="s">
        <v>15</v>
      </c>
      <c r="C968" s="1">
        <v>45139</v>
      </c>
      <c r="D968">
        <v>0</v>
      </c>
      <c r="E968">
        <v>1</v>
      </c>
      <c r="F968" s="1">
        <f t="shared" si="30"/>
        <v>45139</v>
      </c>
      <c r="G968" s="2">
        <f t="shared" si="31"/>
        <v>0</v>
      </c>
    </row>
    <row r="969" spans="1:7" x14ac:dyDescent="0.35">
      <c r="A969" t="s">
        <v>8</v>
      </c>
      <c r="B969" t="s">
        <v>15</v>
      </c>
      <c r="C969" s="1">
        <v>45146</v>
      </c>
      <c r="D969">
        <v>0</v>
      </c>
      <c r="E969">
        <v>1</v>
      </c>
      <c r="F969" s="1">
        <f t="shared" si="30"/>
        <v>45139</v>
      </c>
      <c r="G969" s="2">
        <f t="shared" si="31"/>
        <v>0</v>
      </c>
    </row>
    <row r="970" spans="1:7" x14ac:dyDescent="0.35">
      <c r="A970" t="s">
        <v>8</v>
      </c>
      <c r="B970" t="s">
        <v>15</v>
      </c>
      <c r="C970" s="1">
        <v>45153</v>
      </c>
      <c r="D970">
        <v>0</v>
      </c>
      <c r="E970">
        <v>1</v>
      </c>
      <c r="F970" s="1">
        <f t="shared" si="30"/>
        <v>45139</v>
      </c>
      <c r="G970" s="2">
        <f t="shared" si="31"/>
        <v>0</v>
      </c>
    </row>
    <row r="971" spans="1:7" x14ac:dyDescent="0.35">
      <c r="A971" t="s">
        <v>8</v>
      </c>
      <c r="B971" t="s">
        <v>15</v>
      </c>
      <c r="C971" s="1">
        <v>45160</v>
      </c>
      <c r="D971">
        <v>0</v>
      </c>
      <c r="E971">
        <v>1</v>
      </c>
      <c r="F971" s="1">
        <f t="shared" si="30"/>
        <v>45170</v>
      </c>
      <c r="G971" s="2">
        <f t="shared" si="31"/>
        <v>0</v>
      </c>
    </row>
    <row r="972" spans="1:7" x14ac:dyDescent="0.35">
      <c r="A972" t="s">
        <v>8</v>
      </c>
      <c r="B972" t="s">
        <v>15</v>
      </c>
      <c r="C972" s="1">
        <v>45167</v>
      </c>
      <c r="D972">
        <v>0</v>
      </c>
      <c r="E972">
        <v>1</v>
      </c>
      <c r="F972" s="1">
        <f t="shared" si="30"/>
        <v>45170</v>
      </c>
      <c r="G972" s="2">
        <f t="shared" si="31"/>
        <v>0</v>
      </c>
    </row>
    <row r="973" spans="1:7" x14ac:dyDescent="0.35">
      <c r="A973" t="s">
        <v>8</v>
      </c>
      <c r="B973" t="s">
        <v>15</v>
      </c>
      <c r="C973" s="1">
        <v>45174</v>
      </c>
      <c r="D973">
        <v>0</v>
      </c>
      <c r="E973">
        <v>1</v>
      </c>
      <c r="F973" s="1">
        <f t="shared" si="30"/>
        <v>45170</v>
      </c>
      <c r="G973" s="2">
        <f t="shared" si="31"/>
        <v>0</v>
      </c>
    </row>
    <row r="974" spans="1:7" x14ac:dyDescent="0.35">
      <c r="A974" t="s">
        <v>8</v>
      </c>
      <c r="B974" t="s">
        <v>15</v>
      </c>
      <c r="C974" s="1">
        <v>45181</v>
      </c>
      <c r="D974">
        <v>0</v>
      </c>
      <c r="E974">
        <v>1</v>
      </c>
      <c r="F974" s="1">
        <f t="shared" si="30"/>
        <v>45170</v>
      </c>
      <c r="G974" s="2">
        <f t="shared" si="31"/>
        <v>0</v>
      </c>
    </row>
    <row r="975" spans="1:7" x14ac:dyDescent="0.35">
      <c r="A975" t="s">
        <v>8</v>
      </c>
      <c r="B975" t="s">
        <v>15</v>
      </c>
      <c r="C975" s="1">
        <v>45188</v>
      </c>
      <c r="D975">
        <v>0</v>
      </c>
      <c r="E975">
        <v>1</v>
      </c>
      <c r="F975" s="1">
        <f t="shared" si="30"/>
        <v>45200</v>
      </c>
      <c r="G975" s="2">
        <f t="shared" si="31"/>
        <v>0</v>
      </c>
    </row>
    <row r="976" spans="1:7" x14ac:dyDescent="0.35">
      <c r="A976" t="s">
        <v>8</v>
      </c>
      <c r="B976" t="s">
        <v>15</v>
      </c>
      <c r="C976" s="1">
        <v>45195</v>
      </c>
      <c r="D976">
        <v>0</v>
      </c>
      <c r="E976">
        <v>1</v>
      </c>
      <c r="F976" s="1">
        <f t="shared" si="30"/>
        <v>45200</v>
      </c>
      <c r="G976" s="2">
        <f t="shared" si="31"/>
        <v>0</v>
      </c>
    </row>
    <row r="977" spans="1:7" x14ac:dyDescent="0.35">
      <c r="A977" t="s">
        <v>8</v>
      </c>
      <c r="B977" t="s">
        <v>15</v>
      </c>
      <c r="C977" s="1">
        <v>45202</v>
      </c>
      <c r="D977">
        <v>0</v>
      </c>
      <c r="E977">
        <v>1</v>
      </c>
      <c r="F977" s="1">
        <f t="shared" si="30"/>
        <v>45200</v>
      </c>
      <c r="G977" s="2">
        <f t="shared" si="31"/>
        <v>0</v>
      </c>
    </row>
    <row r="978" spans="1:7" x14ac:dyDescent="0.35">
      <c r="A978" t="s">
        <v>8</v>
      </c>
      <c r="B978" t="s">
        <v>15</v>
      </c>
      <c r="C978" s="1">
        <v>45209</v>
      </c>
      <c r="D978">
        <v>0</v>
      </c>
      <c r="E978">
        <v>1</v>
      </c>
      <c r="F978" s="1">
        <f t="shared" si="30"/>
        <v>45200</v>
      </c>
      <c r="G978" s="2">
        <f t="shared" si="31"/>
        <v>0</v>
      </c>
    </row>
    <row r="979" spans="1:7" x14ac:dyDescent="0.35">
      <c r="A979" t="s">
        <v>8</v>
      </c>
      <c r="B979" t="s">
        <v>15</v>
      </c>
      <c r="C979" s="1">
        <v>45216</v>
      </c>
      <c r="D979">
        <v>0</v>
      </c>
      <c r="E979">
        <v>1</v>
      </c>
      <c r="F979" s="1">
        <f t="shared" si="30"/>
        <v>45231</v>
      </c>
      <c r="G979" s="2">
        <f t="shared" si="31"/>
        <v>0</v>
      </c>
    </row>
    <row r="980" spans="1:7" x14ac:dyDescent="0.35">
      <c r="A980" t="s">
        <v>8</v>
      </c>
      <c r="B980" t="s">
        <v>15</v>
      </c>
      <c r="C980" s="1">
        <v>45223</v>
      </c>
      <c r="D980">
        <v>0</v>
      </c>
      <c r="E980">
        <v>1</v>
      </c>
      <c r="F980" s="1">
        <f t="shared" si="30"/>
        <v>45231</v>
      </c>
      <c r="G980" s="2">
        <f t="shared" si="31"/>
        <v>0</v>
      </c>
    </row>
    <row r="981" spans="1:7" x14ac:dyDescent="0.35">
      <c r="A981" t="s">
        <v>8</v>
      </c>
      <c r="B981" t="s">
        <v>15</v>
      </c>
      <c r="C981" s="1">
        <v>45230</v>
      </c>
      <c r="D981">
        <v>0</v>
      </c>
      <c r="E981">
        <v>1</v>
      </c>
      <c r="F981" s="1">
        <f t="shared" si="30"/>
        <v>45231</v>
      </c>
      <c r="G981" s="2">
        <f t="shared" si="31"/>
        <v>0</v>
      </c>
    </row>
    <row r="982" spans="1:7" x14ac:dyDescent="0.35">
      <c r="A982" t="s">
        <v>8</v>
      </c>
      <c r="B982" t="s">
        <v>15</v>
      </c>
      <c r="C982" s="1">
        <v>45237</v>
      </c>
      <c r="D982">
        <v>0</v>
      </c>
      <c r="E982">
        <v>1</v>
      </c>
      <c r="F982" s="1">
        <f t="shared" si="30"/>
        <v>45231</v>
      </c>
      <c r="G982" s="2">
        <f t="shared" si="31"/>
        <v>0</v>
      </c>
    </row>
    <row r="983" spans="1:7" x14ac:dyDescent="0.35">
      <c r="A983" t="s">
        <v>8</v>
      </c>
      <c r="B983" t="s">
        <v>15</v>
      </c>
      <c r="C983" s="1">
        <v>45244</v>
      </c>
      <c r="D983">
        <v>0</v>
      </c>
      <c r="E983">
        <v>1</v>
      </c>
      <c r="F983" s="1">
        <f t="shared" si="30"/>
        <v>45231</v>
      </c>
      <c r="G983" s="2">
        <f t="shared" si="31"/>
        <v>0</v>
      </c>
    </row>
    <row r="984" spans="1:7" x14ac:dyDescent="0.35">
      <c r="A984" t="s">
        <v>8</v>
      </c>
      <c r="B984" t="s">
        <v>15</v>
      </c>
      <c r="C984" s="1">
        <v>45251</v>
      </c>
      <c r="D984">
        <v>0</v>
      </c>
      <c r="E984">
        <v>1</v>
      </c>
      <c r="F984" s="1">
        <f t="shared" si="30"/>
        <v>45261</v>
      </c>
      <c r="G984" s="2">
        <f t="shared" si="31"/>
        <v>0</v>
      </c>
    </row>
    <row r="985" spans="1:7" x14ac:dyDescent="0.35">
      <c r="A985" t="s">
        <v>8</v>
      </c>
      <c r="B985" t="s">
        <v>15</v>
      </c>
      <c r="C985" s="1">
        <v>45258</v>
      </c>
      <c r="D985">
        <v>0</v>
      </c>
      <c r="E985">
        <v>1</v>
      </c>
      <c r="F985" s="1">
        <f t="shared" si="30"/>
        <v>45261</v>
      </c>
      <c r="G985" s="2">
        <f t="shared" si="31"/>
        <v>0</v>
      </c>
    </row>
    <row r="986" spans="1:7" x14ac:dyDescent="0.35">
      <c r="A986" t="s">
        <v>8</v>
      </c>
      <c r="B986" t="s">
        <v>15</v>
      </c>
      <c r="C986" s="1">
        <v>45265</v>
      </c>
      <c r="D986">
        <v>0</v>
      </c>
      <c r="E986">
        <v>1</v>
      </c>
      <c r="F986" s="1">
        <f t="shared" si="30"/>
        <v>45261</v>
      </c>
      <c r="G986" s="2">
        <f t="shared" si="31"/>
        <v>0</v>
      </c>
    </row>
    <row r="987" spans="1:7" x14ac:dyDescent="0.35">
      <c r="A987" t="s">
        <v>8</v>
      </c>
      <c r="B987" t="s">
        <v>15</v>
      </c>
      <c r="C987" s="1">
        <v>45272</v>
      </c>
      <c r="D987">
        <v>0</v>
      </c>
      <c r="E987">
        <v>1</v>
      </c>
      <c r="F987" s="1">
        <f t="shared" si="30"/>
        <v>45261</v>
      </c>
      <c r="G987" s="2">
        <f t="shared" si="31"/>
        <v>0</v>
      </c>
    </row>
    <row r="988" spans="1:7" x14ac:dyDescent="0.35">
      <c r="A988" t="s">
        <v>8</v>
      </c>
      <c r="B988" t="s">
        <v>15</v>
      </c>
      <c r="C988" s="1">
        <v>45279</v>
      </c>
      <c r="D988">
        <v>0</v>
      </c>
      <c r="E988">
        <v>1</v>
      </c>
      <c r="F988" s="1">
        <f t="shared" si="30"/>
        <v>45292</v>
      </c>
      <c r="G988" s="2">
        <f t="shared" si="31"/>
        <v>0</v>
      </c>
    </row>
    <row r="989" spans="1:7" x14ac:dyDescent="0.35">
      <c r="A989" t="s">
        <v>8</v>
      </c>
      <c r="B989" t="s">
        <v>15</v>
      </c>
      <c r="C989" s="1">
        <v>45286</v>
      </c>
      <c r="D989">
        <v>0</v>
      </c>
      <c r="E989">
        <v>1</v>
      </c>
      <c r="F989" s="1">
        <f t="shared" si="30"/>
        <v>45292</v>
      </c>
      <c r="G989" s="2">
        <f t="shared" si="31"/>
        <v>0</v>
      </c>
    </row>
    <row r="990" spans="1:7" x14ac:dyDescent="0.35">
      <c r="A990" t="s">
        <v>8</v>
      </c>
      <c r="B990" t="s">
        <v>15</v>
      </c>
      <c r="C990" s="1">
        <v>45293</v>
      </c>
      <c r="D990">
        <v>0</v>
      </c>
      <c r="E990">
        <v>1</v>
      </c>
      <c r="F990" s="1">
        <f t="shared" si="30"/>
        <v>45292</v>
      </c>
      <c r="G990" s="2">
        <f t="shared" si="31"/>
        <v>0</v>
      </c>
    </row>
    <row r="991" spans="1:7" x14ac:dyDescent="0.35">
      <c r="A991" t="s">
        <v>8</v>
      </c>
      <c r="B991" t="s">
        <v>15</v>
      </c>
      <c r="C991" s="1">
        <v>45300</v>
      </c>
      <c r="D991">
        <v>0</v>
      </c>
      <c r="E991">
        <v>1</v>
      </c>
      <c r="F991" s="1">
        <f t="shared" si="30"/>
        <v>45292</v>
      </c>
      <c r="G991" s="2">
        <f t="shared" si="31"/>
        <v>0</v>
      </c>
    </row>
    <row r="992" spans="1:7" x14ac:dyDescent="0.35">
      <c r="A992" t="s">
        <v>8</v>
      </c>
      <c r="B992" t="s">
        <v>15</v>
      </c>
      <c r="C992" s="1">
        <v>45307</v>
      </c>
      <c r="D992">
        <v>0</v>
      </c>
      <c r="E992">
        <v>1</v>
      </c>
      <c r="F992" s="1">
        <f t="shared" si="30"/>
        <v>45323</v>
      </c>
      <c r="G992" s="2">
        <f t="shared" si="31"/>
        <v>0</v>
      </c>
    </row>
    <row r="993" spans="1:7" x14ac:dyDescent="0.35">
      <c r="A993" t="s">
        <v>8</v>
      </c>
      <c r="B993" t="s">
        <v>15</v>
      </c>
      <c r="C993" s="1">
        <v>45314</v>
      </c>
      <c r="D993">
        <v>0</v>
      </c>
      <c r="E993">
        <v>1</v>
      </c>
      <c r="F993" s="1">
        <f t="shared" si="30"/>
        <v>45323</v>
      </c>
      <c r="G993" s="2">
        <f t="shared" si="31"/>
        <v>0</v>
      </c>
    </row>
    <row r="994" spans="1:7" x14ac:dyDescent="0.35">
      <c r="A994" t="s">
        <v>8</v>
      </c>
      <c r="B994" t="s">
        <v>15</v>
      </c>
      <c r="C994" s="1">
        <v>45321</v>
      </c>
      <c r="D994">
        <v>0</v>
      </c>
      <c r="E994">
        <v>1</v>
      </c>
      <c r="F994" s="1">
        <f t="shared" si="30"/>
        <v>45323</v>
      </c>
      <c r="G994" s="2">
        <f t="shared" si="31"/>
        <v>0</v>
      </c>
    </row>
    <row r="995" spans="1:7" x14ac:dyDescent="0.35">
      <c r="A995" t="s">
        <v>8</v>
      </c>
      <c r="B995" t="s">
        <v>15</v>
      </c>
      <c r="C995" s="1">
        <v>45328</v>
      </c>
      <c r="D995">
        <v>0</v>
      </c>
      <c r="E995">
        <v>1</v>
      </c>
      <c r="F995" s="1">
        <f t="shared" si="30"/>
        <v>45323</v>
      </c>
      <c r="G995" s="2">
        <f t="shared" si="31"/>
        <v>0</v>
      </c>
    </row>
    <row r="996" spans="1:7" x14ac:dyDescent="0.35">
      <c r="A996" t="s">
        <v>8</v>
      </c>
      <c r="B996" t="s">
        <v>15</v>
      </c>
      <c r="C996" s="1">
        <v>45335</v>
      </c>
      <c r="D996">
        <v>0</v>
      </c>
      <c r="E996">
        <v>1</v>
      </c>
      <c r="F996" s="1">
        <f t="shared" si="30"/>
        <v>45323</v>
      </c>
      <c r="G996" s="2">
        <f t="shared" si="31"/>
        <v>0</v>
      </c>
    </row>
    <row r="997" spans="1:7" x14ac:dyDescent="0.35">
      <c r="A997" t="s">
        <v>8</v>
      </c>
      <c r="B997" t="s">
        <v>15</v>
      </c>
      <c r="C997" s="1">
        <v>45342</v>
      </c>
      <c r="D997">
        <v>0</v>
      </c>
      <c r="E997">
        <v>1</v>
      </c>
      <c r="F997" s="1">
        <f t="shared" si="30"/>
        <v>45352</v>
      </c>
      <c r="G997" s="2">
        <f t="shared" si="31"/>
        <v>0</v>
      </c>
    </row>
    <row r="998" spans="1:7" x14ac:dyDescent="0.35">
      <c r="A998" t="s">
        <v>8</v>
      </c>
      <c r="B998" t="s">
        <v>15</v>
      </c>
      <c r="C998" s="1">
        <v>45349</v>
      </c>
      <c r="D998">
        <v>0</v>
      </c>
      <c r="E998">
        <v>1</v>
      </c>
      <c r="F998" s="1">
        <f t="shared" si="30"/>
        <v>45352</v>
      </c>
      <c r="G998" s="2">
        <f t="shared" si="31"/>
        <v>0</v>
      </c>
    </row>
    <row r="999" spans="1:7" x14ac:dyDescent="0.35">
      <c r="A999" t="s">
        <v>8</v>
      </c>
      <c r="B999" t="s">
        <v>15</v>
      </c>
      <c r="C999" s="1">
        <v>45356</v>
      </c>
      <c r="D999">
        <v>0</v>
      </c>
      <c r="E999">
        <v>1</v>
      </c>
      <c r="F999" s="1">
        <f t="shared" si="30"/>
        <v>45352</v>
      </c>
      <c r="G999" s="2">
        <f t="shared" si="31"/>
        <v>0</v>
      </c>
    </row>
    <row r="1000" spans="1:7" x14ac:dyDescent="0.35">
      <c r="A1000" t="s">
        <v>8</v>
      </c>
      <c r="B1000" t="s">
        <v>15</v>
      </c>
      <c r="C1000" s="1">
        <v>45363</v>
      </c>
      <c r="D1000">
        <v>0</v>
      </c>
      <c r="E1000">
        <v>1</v>
      </c>
      <c r="F1000" s="1">
        <f t="shared" si="30"/>
        <v>45352</v>
      </c>
      <c r="G1000" s="2">
        <f t="shared" si="31"/>
        <v>0</v>
      </c>
    </row>
    <row r="1001" spans="1:7" x14ac:dyDescent="0.35">
      <c r="A1001" t="s">
        <v>8</v>
      </c>
      <c r="B1001" t="s">
        <v>15</v>
      </c>
      <c r="C1001" s="1">
        <v>45370</v>
      </c>
      <c r="D1001">
        <v>0</v>
      </c>
      <c r="E1001">
        <v>1</v>
      </c>
      <c r="F1001" s="1">
        <f t="shared" si="30"/>
        <v>45383</v>
      </c>
      <c r="G1001" s="2">
        <f t="shared" si="31"/>
        <v>0</v>
      </c>
    </row>
    <row r="1002" spans="1:7" x14ac:dyDescent="0.35">
      <c r="A1002" t="s">
        <v>8</v>
      </c>
      <c r="B1002" t="s">
        <v>15</v>
      </c>
      <c r="C1002" s="1">
        <v>45377</v>
      </c>
      <c r="D1002">
        <v>0</v>
      </c>
      <c r="E1002">
        <v>1</v>
      </c>
      <c r="F1002" s="1">
        <f t="shared" si="30"/>
        <v>45383</v>
      </c>
      <c r="G1002" s="2">
        <f t="shared" si="31"/>
        <v>0</v>
      </c>
    </row>
    <row r="1003" spans="1:7" x14ac:dyDescent="0.35">
      <c r="A1003" t="s">
        <v>8</v>
      </c>
      <c r="B1003" t="s">
        <v>15</v>
      </c>
      <c r="C1003" s="1">
        <v>45384</v>
      </c>
      <c r="D1003">
        <v>0</v>
      </c>
      <c r="E1003">
        <v>1</v>
      </c>
      <c r="F1003" s="1">
        <f t="shared" si="30"/>
        <v>45383</v>
      </c>
      <c r="G1003" s="2">
        <f t="shared" si="31"/>
        <v>0</v>
      </c>
    </row>
    <row r="1004" spans="1:7" x14ac:dyDescent="0.35">
      <c r="A1004" t="s">
        <v>8</v>
      </c>
      <c r="B1004" t="s">
        <v>15</v>
      </c>
      <c r="C1004" s="1">
        <v>45391</v>
      </c>
      <c r="D1004">
        <v>0</v>
      </c>
      <c r="E1004">
        <v>1</v>
      </c>
      <c r="F1004" s="1">
        <f t="shared" si="30"/>
        <v>45383</v>
      </c>
      <c r="G1004" s="2">
        <f t="shared" si="31"/>
        <v>0</v>
      </c>
    </row>
    <row r="1005" spans="1:7" x14ac:dyDescent="0.35">
      <c r="A1005" t="s">
        <v>8</v>
      </c>
      <c r="B1005" t="s">
        <v>15</v>
      </c>
      <c r="C1005" s="1">
        <v>45398</v>
      </c>
      <c r="D1005">
        <v>0</v>
      </c>
      <c r="E1005">
        <v>1</v>
      </c>
      <c r="F1005" s="1">
        <f t="shared" si="30"/>
        <v>45413</v>
      </c>
      <c r="G1005" s="2">
        <f t="shared" si="31"/>
        <v>0</v>
      </c>
    </row>
    <row r="1006" spans="1:7" x14ac:dyDescent="0.35">
      <c r="A1006" t="s">
        <v>8</v>
      </c>
      <c r="B1006" t="s">
        <v>15</v>
      </c>
      <c r="C1006" s="1">
        <v>45405</v>
      </c>
      <c r="D1006">
        <v>0</v>
      </c>
      <c r="E1006">
        <v>1</v>
      </c>
      <c r="F1006" s="1">
        <f t="shared" si="30"/>
        <v>45413</v>
      </c>
      <c r="G1006" s="2">
        <f t="shared" si="31"/>
        <v>0</v>
      </c>
    </row>
    <row r="1007" spans="1:7" x14ac:dyDescent="0.35">
      <c r="A1007" t="s">
        <v>8</v>
      </c>
      <c r="B1007" t="s">
        <v>15</v>
      </c>
      <c r="C1007" s="1">
        <v>45412</v>
      </c>
      <c r="D1007">
        <v>0</v>
      </c>
      <c r="E1007">
        <v>1</v>
      </c>
      <c r="F1007" s="1">
        <f t="shared" si="30"/>
        <v>45413</v>
      </c>
      <c r="G1007" s="2">
        <f t="shared" si="31"/>
        <v>0</v>
      </c>
    </row>
    <row r="1008" spans="1:7" x14ac:dyDescent="0.35">
      <c r="A1008" t="s">
        <v>8</v>
      </c>
      <c r="B1008" t="s">
        <v>15</v>
      </c>
      <c r="C1008" s="1">
        <v>45419</v>
      </c>
      <c r="D1008">
        <v>0</v>
      </c>
      <c r="E1008">
        <v>1</v>
      </c>
      <c r="F1008" s="1">
        <f t="shared" si="30"/>
        <v>45413</v>
      </c>
      <c r="G1008" s="2">
        <f t="shared" si="31"/>
        <v>0</v>
      </c>
    </row>
    <row r="1009" spans="1:7" x14ac:dyDescent="0.35">
      <c r="A1009" t="s">
        <v>8</v>
      </c>
      <c r="B1009" t="s">
        <v>15</v>
      </c>
      <c r="C1009" s="1">
        <v>45426</v>
      </c>
      <c r="D1009">
        <v>0</v>
      </c>
      <c r="E1009">
        <v>1</v>
      </c>
      <c r="F1009" s="1">
        <f t="shared" si="30"/>
        <v>45413</v>
      </c>
      <c r="G1009" s="2">
        <f t="shared" si="31"/>
        <v>0</v>
      </c>
    </row>
    <row r="1010" spans="1:7" x14ac:dyDescent="0.35">
      <c r="A1010" t="s">
        <v>8</v>
      </c>
      <c r="B1010" t="s">
        <v>15</v>
      </c>
      <c r="C1010" s="1">
        <v>45433</v>
      </c>
      <c r="D1010">
        <v>0</v>
      </c>
      <c r="E1010">
        <v>1</v>
      </c>
      <c r="F1010" s="1">
        <f t="shared" si="30"/>
        <v>45444</v>
      </c>
      <c r="G1010" s="2">
        <f t="shared" si="31"/>
        <v>0</v>
      </c>
    </row>
    <row r="1011" spans="1:7" x14ac:dyDescent="0.35">
      <c r="A1011" t="s">
        <v>8</v>
      </c>
      <c r="B1011" t="s">
        <v>15</v>
      </c>
      <c r="C1011" s="1">
        <v>45440</v>
      </c>
      <c r="D1011">
        <v>0</v>
      </c>
      <c r="E1011">
        <v>1</v>
      </c>
      <c r="F1011" s="1">
        <f t="shared" si="30"/>
        <v>45444</v>
      </c>
      <c r="G1011" s="2">
        <f t="shared" si="31"/>
        <v>0</v>
      </c>
    </row>
    <row r="1012" spans="1:7" x14ac:dyDescent="0.35">
      <c r="A1012" t="s">
        <v>8</v>
      </c>
      <c r="B1012" t="s">
        <v>15</v>
      </c>
      <c r="C1012" s="1">
        <v>45447</v>
      </c>
      <c r="D1012">
        <v>0</v>
      </c>
      <c r="E1012">
        <v>1</v>
      </c>
      <c r="F1012" s="1">
        <f t="shared" si="30"/>
        <v>45444</v>
      </c>
      <c r="G1012" s="2">
        <f t="shared" si="31"/>
        <v>0</v>
      </c>
    </row>
    <row r="1013" spans="1:7" x14ac:dyDescent="0.35">
      <c r="A1013" t="s">
        <v>8</v>
      </c>
      <c r="B1013" t="s">
        <v>15</v>
      </c>
      <c r="C1013" s="1">
        <v>45454</v>
      </c>
      <c r="D1013">
        <v>0</v>
      </c>
      <c r="E1013">
        <v>1</v>
      </c>
      <c r="F1013" s="1">
        <f t="shared" si="30"/>
        <v>45444</v>
      </c>
      <c r="G1013" s="2">
        <f t="shared" si="31"/>
        <v>0</v>
      </c>
    </row>
    <row r="1014" spans="1:7" x14ac:dyDescent="0.35">
      <c r="A1014" t="s">
        <v>8</v>
      </c>
      <c r="B1014" t="s">
        <v>15</v>
      </c>
      <c r="C1014" s="1">
        <v>45461</v>
      </c>
      <c r="D1014">
        <v>0</v>
      </c>
      <c r="E1014">
        <v>1</v>
      </c>
      <c r="F1014" s="1">
        <f t="shared" si="30"/>
        <v>45474</v>
      </c>
      <c r="G1014" s="2">
        <f t="shared" si="31"/>
        <v>0</v>
      </c>
    </row>
    <row r="1015" spans="1:7" x14ac:dyDescent="0.35">
      <c r="A1015" t="s">
        <v>8</v>
      </c>
      <c r="B1015" t="s">
        <v>15</v>
      </c>
      <c r="C1015" s="1">
        <v>45468</v>
      </c>
      <c r="D1015">
        <v>0</v>
      </c>
      <c r="E1015">
        <v>1</v>
      </c>
      <c r="F1015" s="1">
        <f t="shared" si="30"/>
        <v>45474</v>
      </c>
      <c r="G1015" s="2">
        <f t="shared" si="31"/>
        <v>0</v>
      </c>
    </row>
    <row r="1016" spans="1:7" x14ac:dyDescent="0.35">
      <c r="A1016" t="s">
        <v>8</v>
      </c>
      <c r="B1016" t="s">
        <v>15</v>
      </c>
      <c r="C1016" s="1">
        <v>45475</v>
      </c>
      <c r="D1016">
        <v>0</v>
      </c>
      <c r="E1016">
        <v>1</v>
      </c>
      <c r="F1016" s="1">
        <f t="shared" si="30"/>
        <v>45474</v>
      </c>
      <c r="G1016" s="2">
        <f t="shared" si="31"/>
        <v>0</v>
      </c>
    </row>
    <row r="1017" spans="1:7" x14ac:dyDescent="0.35">
      <c r="A1017" t="s">
        <v>8</v>
      </c>
      <c r="B1017" t="s">
        <v>15</v>
      </c>
      <c r="C1017" s="1">
        <v>45482</v>
      </c>
      <c r="D1017">
        <v>0</v>
      </c>
      <c r="E1017">
        <v>1</v>
      </c>
      <c r="F1017" s="1">
        <f t="shared" si="30"/>
        <v>45474</v>
      </c>
      <c r="G1017" s="2">
        <f t="shared" si="31"/>
        <v>0</v>
      </c>
    </row>
    <row r="1018" spans="1:7" x14ac:dyDescent="0.35">
      <c r="A1018" t="s">
        <v>8</v>
      </c>
      <c r="B1018" t="s">
        <v>15</v>
      </c>
      <c r="C1018" s="1">
        <v>45489</v>
      </c>
      <c r="D1018">
        <v>0</v>
      </c>
      <c r="E1018">
        <v>1</v>
      </c>
      <c r="F1018" s="1">
        <f t="shared" si="30"/>
        <v>45505</v>
      </c>
      <c r="G1018" s="2">
        <f t="shared" si="31"/>
        <v>0</v>
      </c>
    </row>
    <row r="1019" spans="1:7" x14ac:dyDescent="0.35">
      <c r="A1019" t="s">
        <v>8</v>
      </c>
      <c r="B1019" t="s">
        <v>15</v>
      </c>
      <c r="C1019" s="1">
        <v>45496</v>
      </c>
      <c r="D1019">
        <v>0</v>
      </c>
      <c r="E1019">
        <v>1</v>
      </c>
      <c r="F1019" s="1">
        <f t="shared" si="30"/>
        <v>45505</v>
      </c>
      <c r="G1019" s="2">
        <f t="shared" si="31"/>
        <v>0</v>
      </c>
    </row>
    <row r="1020" spans="1:7" x14ac:dyDescent="0.35">
      <c r="A1020" t="s">
        <v>8</v>
      </c>
      <c r="B1020" t="s">
        <v>15</v>
      </c>
      <c r="C1020" s="1">
        <v>45503</v>
      </c>
      <c r="D1020">
        <v>0</v>
      </c>
      <c r="E1020">
        <v>1</v>
      </c>
      <c r="F1020" s="1">
        <f t="shared" si="30"/>
        <v>45505</v>
      </c>
      <c r="G1020" s="2">
        <f t="shared" si="31"/>
        <v>0</v>
      </c>
    </row>
    <row r="1021" spans="1:7" x14ac:dyDescent="0.35">
      <c r="A1021" t="s">
        <v>8</v>
      </c>
      <c r="B1021" t="s">
        <v>15</v>
      </c>
      <c r="C1021" s="1">
        <v>45510</v>
      </c>
      <c r="D1021">
        <v>0</v>
      </c>
      <c r="E1021">
        <v>1</v>
      </c>
      <c r="F1021" s="1">
        <f t="shared" si="30"/>
        <v>45505</v>
      </c>
      <c r="G1021" s="2">
        <f t="shared" si="31"/>
        <v>0</v>
      </c>
    </row>
    <row r="1022" spans="1:7" x14ac:dyDescent="0.35">
      <c r="A1022" t="s">
        <v>8</v>
      </c>
      <c r="B1022" t="s">
        <v>15</v>
      </c>
      <c r="C1022" s="1">
        <v>45517</v>
      </c>
      <c r="D1022">
        <v>0</v>
      </c>
      <c r="E1022">
        <v>1</v>
      </c>
      <c r="F1022" s="1">
        <f t="shared" si="30"/>
        <v>45505</v>
      </c>
      <c r="G1022" s="2">
        <f t="shared" si="31"/>
        <v>0</v>
      </c>
    </row>
    <row r="1023" spans="1:7" x14ac:dyDescent="0.35">
      <c r="A1023" t="s">
        <v>8</v>
      </c>
      <c r="B1023" t="s">
        <v>15</v>
      </c>
      <c r="C1023" s="1">
        <v>45524</v>
      </c>
      <c r="D1023">
        <v>0</v>
      </c>
      <c r="E1023">
        <v>1</v>
      </c>
      <c r="F1023" s="1">
        <f t="shared" si="30"/>
        <v>45536</v>
      </c>
      <c r="G1023" s="2">
        <f t="shared" si="31"/>
        <v>0</v>
      </c>
    </row>
    <row r="1024" spans="1:7" x14ac:dyDescent="0.35">
      <c r="A1024" t="s">
        <v>8</v>
      </c>
      <c r="B1024" t="s">
        <v>15</v>
      </c>
      <c r="C1024" s="1">
        <v>45531</v>
      </c>
      <c r="D1024">
        <v>0</v>
      </c>
      <c r="E1024">
        <v>1</v>
      </c>
      <c r="F1024" s="1">
        <f t="shared" si="30"/>
        <v>45536</v>
      </c>
      <c r="G1024" s="2">
        <f t="shared" si="31"/>
        <v>0</v>
      </c>
    </row>
    <row r="1025" spans="1:7" x14ac:dyDescent="0.35">
      <c r="A1025" t="s">
        <v>8</v>
      </c>
      <c r="B1025" t="s">
        <v>15</v>
      </c>
      <c r="C1025" s="1">
        <v>45538</v>
      </c>
      <c r="D1025">
        <v>0</v>
      </c>
      <c r="E1025">
        <v>1</v>
      </c>
      <c r="F1025" s="1">
        <f t="shared" si="30"/>
        <v>45536</v>
      </c>
      <c r="G1025" s="2">
        <f t="shared" si="31"/>
        <v>0</v>
      </c>
    </row>
    <row r="1026" spans="1:7" x14ac:dyDescent="0.35">
      <c r="A1026" t="s">
        <v>8</v>
      </c>
      <c r="B1026" t="s">
        <v>15</v>
      </c>
      <c r="C1026" s="1">
        <v>45545</v>
      </c>
      <c r="D1026">
        <v>0</v>
      </c>
      <c r="E1026">
        <v>1</v>
      </c>
      <c r="F1026" s="1">
        <f t="shared" si="30"/>
        <v>45536</v>
      </c>
      <c r="G1026" s="2">
        <f t="shared" si="31"/>
        <v>0</v>
      </c>
    </row>
    <row r="1027" spans="1:7" x14ac:dyDescent="0.35">
      <c r="A1027" t="s">
        <v>8</v>
      </c>
      <c r="B1027" t="s">
        <v>15</v>
      </c>
      <c r="C1027" s="1">
        <v>45552</v>
      </c>
      <c r="D1027">
        <v>0</v>
      </c>
      <c r="E1027">
        <v>1</v>
      </c>
      <c r="F1027" s="1">
        <f t="shared" ref="F1027:F1090" si="32">EOMONTH(C1027, (DAY(C1027) &gt; DAY(EOMONTH(C1027, 0)) / 2) - 1) + 1</f>
        <v>45566</v>
      </c>
      <c r="G1027" s="2">
        <f t="shared" ref="G1027:G1090" si="33">D1027*E1046</f>
        <v>0</v>
      </c>
    </row>
    <row r="1028" spans="1:7" x14ac:dyDescent="0.35">
      <c r="A1028" t="s">
        <v>8</v>
      </c>
      <c r="B1028" t="s">
        <v>15</v>
      </c>
      <c r="C1028" s="1">
        <v>45559</v>
      </c>
      <c r="D1028">
        <v>0</v>
      </c>
      <c r="E1028">
        <v>1</v>
      </c>
      <c r="F1028" s="1">
        <f t="shared" si="32"/>
        <v>45566</v>
      </c>
      <c r="G1028" s="2">
        <f t="shared" si="33"/>
        <v>0</v>
      </c>
    </row>
    <row r="1029" spans="1:7" x14ac:dyDescent="0.35">
      <c r="A1029" t="s">
        <v>8</v>
      </c>
      <c r="B1029" t="s">
        <v>15</v>
      </c>
      <c r="C1029" s="1">
        <v>45566</v>
      </c>
      <c r="D1029">
        <v>0</v>
      </c>
      <c r="E1029">
        <v>1</v>
      </c>
      <c r="F1029" s="1">
        <f t="shared" si="32"/>
        <v>45566</v>
      </c>
      <c r="G1029" s="2">
        <f t="shared" si="33"/>
        <v>0</v>
      </c>
    </row>
    <row r="1030" spans="1:7" x14ac:dyDescent="0.35">
      <c r="A1030" t="s">
        <v>8</v>
      </c>
      <c r="B1030" t="s">
        <v>15</v>
      </c>
      <c r="C1030" s="1">
        <v>45573</v>
      </c>
      <c r="D1030">
        <v>0</v>
      </c>
      <c r="E1030">
        <v>1</v>
      </c>
      <c r="F1030" s="1">
        <f t="shared" si="32"/>
        <v>45566</v>
      </c>
      <c r="G1030" s="2">
        <f t="shared" si="33"/>
        <v>0</v>
      </c>
    </row>
    <row r="1031" spans="1:7" x14ac:dyDescent="0.35">
      <c r="A1031" t="s">
        <v>8</v>
      </c>
      <c r="B1031" t="s">
        <v>15</v>
      </c>
      <c r="C1031" s="1">
        <v>45580</v>
      </c>
      <c r="D1031">
        <v>0</v>
      </c>
      <c r="E1031">
        <v>1</v>
      </c>
      <c r="F1031" s="1">
        <f t="shared" si="32"/>
        <v>45566</v>
      </c>
      <c r="G1031" s="2">
        <f t="shared" si="33"/>
        <v>0</v>
      </c>
    </row>
    <row r="1032" spans="1:7" x14ac:dyDescent="0.35">
      <c r="A1032" t="s">
        <v>8</v>
      </c>
      <c r="B1032" t="s">
        <v>15</v>
      </c>
      <c r="C1032" s="1">
        <v>45587</v>
      </c>
      <c r="D1032">
        <v>0</v>
      </c>
      <c r="E1032">
        <v>1</v>
      </c>
      <c r="F1032" s="1">
        <f t="shared" si="32"/>
        <v>45597</v>
      </c>
      <c r="G1032" s="2">
        <f t="shared" si="33"/>
        <v>0</v>
      </c>
    </row>
    <row r="1033" spans="1:7" x14ac:dyDescent="0.35">
      <c r="A1033" t="s">
        <v>8</v>
      </c>
      <c r="B1033" t="s">
        <v>15</v>
      </c>
      <c r="C1033" s="1">
        <v>45594</v>
      </c>
      <c r="D1033">
        <v>0</v>
      </c>
      <c r="E1033">
        <v>1</v>
      </c>
      <c r="F1033" s="1">
        <f t="shared" si="32"/>
        <v>45597</v>
      </c>
      <c r="G1033" s="2">
        <f t="shared" si="33"/>
        <v>0</v>
      </c>
    </row>
    <row r="1034" spans="1:7" x14ac:dyDescent="0.35">
      <c r="A1034" t="s">
        <v>8</v>
      </c>
      <c r="B1034" t="s">
        <v>15</v>
      </c>
      <c r="C1034" s="1">
        <v>45601</v>
      </c>
      <c r="D1034">
        <v>0</v>
      </c>
      <c r="E1034">
        <v>1</v>
      </c>
      <c r="F1034" s="1">
        <f t="shared" si="32"/>
        <v>45597</v>
      </c>
      <c r="G1034" s="2">
        <f t="shared" si="33"/>
        <v>0</v>
      </c>
    </row>
    <row r="1035" spans="1:7" x14ac:dyDescent="0.35">
      <c r="A1035" t="s">
        <v>8</v>
      </c>
      <c r="B1035" t="s">
        <v>15</v>
      </c>
      <c r="C1035" s="1">
        <v>45608</v>
      </c>
      <c r="D1035">
        <v>0</v>
      </c>
      <c r="E1035">
        <v>1</v>
      </c>
      <c r="F1035" s="1">
        <f t="shared" si="32"/>
        <v>45597</v>
      </c>
      <c r="G1035" s="2">
        <f t="shared" si="33"/>
        <v>0</v>
      </c>
    </row>
    <row r="1036" spans="1:7" x14ac:dyDescent="0.35">
      <c r="A1036" t="s">
        <v>8</v>
      </c>
      <c r="B1036" t="s">
        <v>15</v>
      </c>
      <c r="C1036" s="1">
        <v>45615</v>
      </c>
      <c r="D1036">
        <v>0</v>
      </c>
      <c r="E1036">
        <v>1</v>
      </c>
      <c r="F1036" s="1">
        <f t="shared" si="32"/>
        <v>45627</v>
      </c>
      <c r="G1036" s="2">
        <f t="shared" si="33"/>
        <v>0</v>
      </c>
    </row>
    <row r="1037" spans="1:7" x14ac:dyDescent="0.35">
      <c r="A1037" t="s">
        <v>8</v>
      </c>
      <c r="B1037" t="s">
        <v>15</v>
      </c>
      <c r="C1037" s="1">
        <v>45622</v>
      </c>
      <c r="D1037">
        <v>0</v>
      </c>
      <c r="E1037">
        <v>1</v>
      </c>
      <c r="F1037" s="1">
        <f t="shared" si="32"/>
        <v>45627</v>
      </c>
      <c r="G1037" s="2">
        <f t="shared" si="33"/>
        <v>0</v>
      </c>
    </row>
    <row r="1038" spans="1:7" x14ac:dyDescent="0.35">
      <c r="A1038" t="s">
        <v>8</v>
      </c>
      <c r="B1038" t="s">
        <v>15</v>
      </c>
      <c r="C1038" s="1">
        <v>45629</v>
      </c>
      <c r="D1038">
        <v>0</v>
      </c>
      <c r="E1038">
        <v>1</v>
      </c>
      <c r="F1038" s="1">
        <f t="shared" si="32"/>
        <v>45627</v>
      </c>
      <c r="G1038" s="2">
        <f t="shared" si="33"/>
        <v>0</v>
      </c>
    </row>
    <row r="1039" spans="1:7" x14ac:dyDescent="0.35">
      <c r="A1039" t="s">
        <v>8</v>
      </c>
      <c r="B1039" t="s">
        <v>15</v>
      </c>
      <c r="C1039" s="1">
        <v>45636</v>
      </c>
      <c r="D1039">
        <v>0</v>
      </c>
      <c r="E1039">
        <v>1</v>
      </c>
      <c r="F1039" s="1">
        <f t="shared" si="32"/>
        <v>45627</v>
      </c>
      <c r="G1039" s="2">
        <f t="shared" si="33"/>
        <v>0</v>
      </c>
    </row>
    <row r="1040" spans="1:7" x14ac:dyDescent="0.35">
      <c r="A1040" t="s">
        <v>8</v>
      </c>
      <c r="B1040" t="s">
        <v>15</v>
      </c>
      <c r="C1040" s="1">
        <v>45643</v>
      </c>
      <c r="D1040">
        <v>0</v>
      </c>
      <c r="E1040">
        <v>1</v>
      </c>
      <c r="F1040" s="1">
        <f t="shared" si="32"/>
        <v>45658</v>
      </c>
      <c r="G1040" s="2">
        <f t="shared" si="33"/>
        <v>0</v>
      </c>
    </row>
    <row r="1041" spans="1:7" x14ac:dyDescent="0.35">
      <c r="A1041" t="s">
        <v>8</v>
      </c>
      <c r="B1041" t="s">
        <v>15</v>
      </c>
      <c r="C1041" s="1">
        <v>45650</v>
      </c>
      <c r="D1041">
        <v>0</v>
      </c>
      <c r="E1041">
        <v>1</v>
      </c>
      <c r="F1041" s="1">
        <f t="shared" si="32"/>
        <v>45658</v>
      </c>
      <c r="G1041" s="2">
        <f t="shared" si="33"/>
        <v>0</v>
      </c>
    </row>
    <row r="1042" spans="1:7" x14ac:dyDescent="0.35">
      <c r="A1042" t="s">
        <v>8</v>
      </c>
      <c r="B1042" t="s">
        <v>16</v>
      </c>
      <c r="C1042" s="1">
        <v>44201</v>
      </c>
      <c r="D1042">
        <v>36.511057383360402</v>
      </c>
      <c r="E1042">
        <v>1</v>
      </c>
      <c r="F1042" s="1">
        <f t="shared" si="32"/>
        <v>44197</v>
      </c>
      <c r="G1042" s="2">
        <f t="shared" si="33"/>
        <v>36.511057383360402</v>
      </c>
    </row>
    <row r="1043" spans="1:7" x14ac:dyDescent="0.35">
      <c r="A1043" t="s">
        <v>8</v>
      </c>
      <c r="B1043" t="s">
        <v>16</v>
      </c>
      <c r="C1043" s="1">
        <v>44208</v>
      </c>
      <c r="D1043">
        <v>43.2860608136926</v>
      </c>
      <c r="E1043">
        <v>1</v>
      </c>
      <c r="F1043" s="1">
        <f t="shared" si="32"/>
        <v>44197</v>
      </c>
      <c r="G1043" s="2">
        <f t="shared" si="33"/>
        <v>43.2860608136926</v>
      </c>
    </row>
    <row r="1044" spans="1:7" x14ac:dyDescent="0.35">
      <c r="A1044" t="s">
        <v>8</v>
      </c>
      <c r="B1044" t="s">
        <v>16</v>
      </c>
      <c r="C1044" s="1">
        <v>44215</v>
      </c>
      <c r="D1044">
        <v>47.805489015614803</v>
      </c>
      <c r="E1044">
        <v>1</v>
      </c>
      <c r="F1044" s="1">
        <f t="shared" si="32"/>
        <v>44228</v>
      </c>
      <c r="G1044" s="2">
        <f t="shared" si="33"/>
        <v>47.805489015614803</v>
      </c>
    </row>
    <row r="1045" spans="1:7" x14ac:dyDescent="0.35">
      <c r="A1045" t="s">
        <v>8</v>
      </c>
      <c r="B1045" t="s">
        <v>16</v>
      </c>
      <c r="C1045" s="1">
        <v>44222</v>
      </c>
      <c r="D1045">
        <v>51.181397870994203</v>
      </c>
      <c r="E1045">
        <v>1</v>
      </c>
      <c r="F1045" s="1">
        <f t="shared" si="32"/>
        <v>44228</v>
      </c>
      <c r="G1045" s="2">
        <f t="shared" si="33"/>
        <v>51.181397870994203</v>
      </c>
    </row>
    <row r="1046" spans="1:7" x14ac:dyDescent="0.35">
      <c r="A1046" t="s">
        <v>8</v>
      </c>
      <c r="B1046" t="s">
        <v>16</v>
      </c>
      <c r="C1046" s="1">
        <v>44229</v>
      </c>
      <c r="D1046">
        <v>47.619036491444803</v>
      </c>
      <c r="E1046">
        <v>1</v>
      </c>
      <c r="F1046" s="1">
        <f t="shared" si="32"/>
        <v>44228</v>
      </c>
      <c r="G1046" s="2">
        <f t="shared" si="33"/>
        <v>47.619036491444803</v>
      </c>
    </row>
    <row r="1047" spans="1:7" x14ac:dyDescent="0.35">
      <c r="A1047" t="s">
        <v>8</v>
      </c>
      <c r="B1047" t="s">
        <v>16</v>
      </c>
      <c r="C1047" s="1">
        <v>44236</v>
      </c>
      <c r="D1047">
        <v>44.148932965435797</v>
      </c>
      <c r="E1047">
        <v>1</v>
      </c>
      <c r="F1047" s="1">
        <f t="shared" si="32"/>
        <v>44228</v>
      </c>
      <c r="G1047" s="2">
        <f t="shared" si="33"/>
        <v>44.148932965435797</v>
      </c>
    </row>
    <row r="1048" spans="1:7" x14ac:dyDescent="0.35">
      <c r="A1048" t="s">
        <v>8</v>
      </c>
      <c r="B1048" t="s">
        <v>16</v>
      </c>
      <c r="C1048" s="1">
        <v>44243</v>
      </c>
      <c r="D1048">
        <v>40.614625043346301</v>
      </c>
      <c r="E1048">
        <v>1</v>
      </c>
      <c r="F1048" s="1">
        <f t="shared" si="32"/>
        <v>44256</v>
      </c>
      <c r="G1048" s="2">
        <f t="shared" si="33"/>
        <v>40.614625043346301</v>
      </c>
    </row>
    <row r="1049" spans="1:7" x14ac:dyDescent="0.35">
      <c r="A1049" t="s">
        <v>8</v>
      </c>
      <c r="B1049" t="s">
        <v>16</v>
      </c>
      <c r="C1049" s="1">
        <v>44250</v>
      </c>
      <c r="D1049">
        <v>36.873638231398203</v>
      </c>
      <c r="E1049">
        <v>1</v>
      </c>
      <c r="F1049" s="1">
        <f t="shared" si="32"/>
        <v>44256</v>
      </c>
      <c r="G1049" s="2">
        <f t="shared" si="33"/>
        <v>36.873638231398203</v>
      </c>
    </row>
    <row r="1050" spans="1:7" x14ac:dyDescent="0.35">
      <c r="A1050" t="s">
        <v>8</v>
      </c>
      <c r="B1050" t="s">
        <v>16</v>
      </c>
      <c r="C1050" s="1">
        <v>44257</v>
      </c>
      <c r="D1050">
        <v>33.331092713398</v>
      </c>
      <c r="E1050">
        <v>1</v>
      </c>
      <c r="F1050" s="1">
        <f t="shared" si="32"/>
        <v>44256</v>
      </c>
      <c r="G1050" s="2">
        <f t="shared" si="33"/>
        <v>33.331092713398</v>
      </c>
    </row>
    <row r="1051" spans="1:7" x14ac:dyDescent="0.35">
      <c r="A1051" t="s">
        <v>8</v>
      </c>
      <c r="B1051" t="s">
        <v>16</v>
      </c>
      <c r="C1051" s="1">
        <v>44264</v>
      </c>
      <c r="D1051">
        <v>30.471626277158499</v>
      </c>
      <c r="E1051">
        <v>1</v>
      </c>
      <c r="F1051" s="1">
        <f t="shared" si="32"/>
        <v>44256</v>
      </c>
      <c r="G1051" s="2">
        <f t="shared" si="33"/>
        <v>30.471626277158499</v>
      </c>
    </row>
    <row r="1052" spans="1:7" x14ac:dyDescent="0.35">
      <c r="A1052" t="s">
        <v>8</v>
      </c>
      <c r="B1052" t="s">
        <v>16</v>
      </c>
      <c r="C1052" s="1">
        <v>44271</v>
      </c>
      <c r="D1052">
        <v>28.757286732842601</v>
      </c>
      <c r="E1052">
        <v>1</v>
      </c>
      <c r="F1052" s="1">
        <f t="shared" si="32"/>
        <v>44287</v>
      </c>
      <c r="G1052" s="2">
        <f t="shared" si="33"/>
        <v>28.757286732842601</v>
      </c>
    </row>
    <row r="1053" spans="1:7" x14ac:dyDescent="0.35">
      <c r="A1053" t="s">
        <v>8</v>
      </c>
      <c r="B1053" t="s">
        <v>16</v>
      </c>
      <c r="C1053" s="1">
        <v>44278</v>
      </c>
      <c r="D1053">
        <v>30.1111678450931</v>
      </c>
      <c r="E1053">
        <v>1</v>
      </c>
      <c r="F1053" s="1">
        <f t="shared" si="32"/>
        <v>44287</v>
      </c>
      <c r="G1053" s="2">
        <f t="shared" si="33"/>
        <v>30.1111678450931</v>
      </c>
    </row>
    <row r="1054" spans="1:7" x14ac:dyDescent="0.35">
      <c r="A1054" t="s">
        <v>8</v>
      </c>
      <c r="B1054" t="s">
        <v>16</v>
      </c>
      <c r="C1054" s="1">
        <v>44285</v>
      </c>
      <c r="D1054">
        <v>28.6193890269615</v>
      </c>
      <c r="E1054">
        <v>1</v>
      </c>
      <c r="F1054" s="1">
        <f t="shared" si="32"/>
        <v>44287</v>
      </c>
      <c r="G1054" s="2">
        <f t="shared" si="33"/>
        <v>28.6193890269615</v>
      </c>
    </row>
    <row r="1055" spans="1:7" x14ac:dyDescent="0.35">
      <c r="A1055" t="s">
        <v>8</v>
      </c>
      <c r="B1055" t="s">
        <v>16</v>
      </c>
      <c r="C1055" s="1">
        <v>44292</v>
      </c>
      <c r="D1055">
        <v>26.3961189327384</v>
      </c>
      <c r="E1055">
        <v>1</v>
      </c>
      <c r="F1055" s="1">
        <f t="shared" si="32"/>
        <v>44287</v>
      </c>
      <c r="G1055" s="2">
        <f t="shared" si="33"/>
        <v>26.3961189327384</v>
      </c>
    </row>
    <row r="1056" spans="1:7" x14ac:dyDescent="0.35">
      <c r="A1056" t="s">
        <v>8</v>
      </c>
      <c r="B1056" t="s">
        <v>16</v>
      </c>
      <c r="C1056" s="1">
        <v>44299</v>
      </c>
      <c r="D1056">
        <v>24.365904193375599</v>
      </c>
      <c r="E1056">
        <v>1</v>
      </c>
      <c r="F1056" s="1">
        <f t="shared" si="32"/>
        <v>44287</v>
      </c>
      <c r="G1056" s="2">
        <f t="shared" si="33"/>
        <v>24.365904193375599</v>
      </c>
    </row>
    <row r="1057" spans="1:7" x14ac:dyDescent="0.35">
      <c r="A1057" t="s">
        <v>8</v>
      </c>
      <c r="B1057" t="s">
        <v>16</v>
      </c>
      <c r="C1057" s="1">
        <v>44306</v>
      </c>
      <c r="D1057">
        <v>22.713806802044498</v>
      </c>
      <c r="E1057">
        <v>1</v>
      </c>
      <c r="F1057" s="1">
        <f t="shared" si="32"/>
        <v>44317</v>
      </c>
      <c r="G1057" s="2">
        <f t="shared" si="33"/>
        <v>22.713806802044498</v>
      </c>
    </row>
    <row r="1058" spans="1:7" x14ac:dyDescent="0.35">
      <c r="A1058" t="s">
        <v>8</v>
      </c>
      <c r="B1058" t="s">
        <v>16</v>
      </c>
      <c r="C1058" s="1">
        <v>44313</v>
      </c>
      <c r="D1058">
        <v>21.043492282844799</v>
      </c>
      <c r="E1058">
        <v>1</v>
      </c>
      <c r="F1058" s="1">
        <f t="shared" si="32"/>
        <v>44317</v>
      </c>
      <c r="G1058" s="2">
        <f t="shared" si="33"/>
        <v>21.043492282844799</v>
      </c>
    </row>
    <row r="1059" spans="1:7" x14ac:dyDescent="0.35">
      <c r="A1059" t="s">
        <v>8</v>
      </c>
      <c r="B1059" t="s">
        <v>16</v>
      </c>
      <c r="C1059" s="1">
        <v>44320</v>
      </c>
      <c r="D1059">
        <v>19.400294284822401</v>
      </c>
      <c r="E1059">
        <v>1</v>
      </c>
      <c r="F1059" s="1">
        <f t="shared" si="32"/>
        <v>44317</v>
      </c>
      <c r="G1059" s="2">
        <f t="shared" si="33"/>
        <v>19.400294284822401</v>
      </c>
    </row>
    <row r="1060" spans="1:7" x14ac:dyDescent="0.35">
      <c r="A1060" t="s">
        <v>8</v>
      </c>
      <c r="B1060" t="s">
        <v>16</v>
      </c>
      <c r="C1060" s="1">
        <v>44327</v>
      </c>
      <c r="D1060">
        <v>19.276713947959301</v>
      </c>
      <c r="E1060">
        <v>1</v>
      </c>
      <c r="F1060" s="1">
        <f t="shared" si="32"/>
        <v>44317</v>
      </c>
      <c r="G1060" s="2">
        <f t="shared" si="33"/>
        <v>19.276713947959301</v>
      </c>
    </row>
    <row r="1061" spans="1:7" x14ac:dyDescent="0.35">
      <c r="A1061" t="s">
        <v>8</v>
      </c>
      <c r="B1061" t="s">
        <v>16</v>
      </c>
      <c r="C1061" s="1">
        <v>44334</v>
      </c>
      <c r="D1061">
        <v>20.651921794643599</v>
      </c>
      <c r="E1061">
        <v>1</v>
      </c>
      <c r="F1061" s="1">
        <f t="shared" si="32"/>
        <v>44348</v>
      </c>
      <c r="G1061" s="2">
        <f t="shared" si="33"/>
        <v>20.651921794643599</v>
      </c>
    </row>
    <row r="1062" spans="1:7" x14ac:dyDescent="0.35">
      <c r="A1062" t="s">
        <v>8</v>
      </c>
      <c r="B1062" t="s">
        <v>16</v>
      </c>
      <c r="C1062" s="1">
        <v>44341</v>
      </c>
      <c r="D1062">
        <v>22.5914465368195</v>
      </c>
      <c r="E1062">
        <v>1</v>
      </c>
      <c r="F1062" s="1">
        <f t="shared" si="32"/>
        <v>44348</v>
      </c>
      <c r="G1062" s="2">
        <f t="shared" si="33"/>
        <v>22.5914465368195</v>
      </c>
    </row>
    <row r="1063" spans="1:7" x14ac:dyDescent="0.35">
      <c r="A1063" t="s">
        <v>8</v>
      </c>
      <c r="B1063" t="s">
        <v>16</v>
      </c>
      <c r="C1063" s="1">
        <v>44348</v>
      </c>
      <c r="D1063">
        <v>22.536833731273902</v>
      </c>
      <c r="E1063">
        <v>1</v>
      </c>
      <c r="F1063" s="1">
        <f t="shared" si="32"/>
        <v>44348</v>
      </c>
      <c r="G1063" s="2">
        <f t="shared" si="33"/>
        <v>22.536833731273902</v>
      </c>
    </row>
    <row r="1064" spans="1:7" x14ac:dyDescent="0.35">
      <c r="A1064" t="s">
        <v>8</v>
      </c>
      <c r="B1064" t="s">
        <v>16</v>
      </c>
      <c r="C1064" s="1">
        <v>44355</v>
      </c>
      <c r="D1064">
        <v>22.542841973526698</v>
      </c>
      <c r="E1064">
        <v>1</v>
      </c>
      <c r="F1064" s="1">
        <f t="shared" si="32"/>
        <v>44348</v>
      </c>
      <c r="G1064" s="2">
        <f t="shared" si="33"/>
        <v>22.542841973526698</v>
      </c>
    </row>
    <row r="1065" spans="1:7" x14ac:dyDescent="0.35">
      <c r="A1065" t="s">
        <v>8</v>
      </c>
      <c r="B1065" t="s">
        <v>16</v>
      </c>
      <c r="C1065" s="1">
        <v>44362</v>
      </c>
      <c r="D1065">
        <v>22.211283126985801</v>
      </c>
      <c r="E1065">
        <v>1</v>
      </c>
      <c r="F1065" s="1">
        <f t="shared" si="32"/>
        <v>44348</v>
      </c>
      <c r="G1065" s="2">
        <f t="shared" si="33"/>
        <v>22.211283126985801</v>
      </c>
    </row>
    <row r="1066" spans="1:7" x14ac:dyDescent="0.35">
      <c r="A1066" t="s">
        <v>8</v>
      </c>
      <c r="B1066" t="s">
        <v>16</v>
      </c>
      <c r="C1066" s="1">
        <v>44369</v>
      </c>
      <c r="D1066">
        <v>22.351312689156298</v>
      </c>
      <c r="E1066">
        <v>1</v>
      </c>
      <c r="F1066" s="1">
        <f t="shared" si="32"/>
        <v>44378</v>
      </c>
      <c r="G1066" s="2">
        <f t="shared" si="33"/>
        <v>22.351312689156298</v>
      </c>
    </row>
    <row r="1067" spans="1:7" x14ac:dyDescent="0.35">
      <c r="A1067" t="s">
        <v>8</v>
      </c>
      <c r="B1067" t="s">
        <v>16</v>
      </c>
      <c r="C1067" s="1">
        <v>44376</v>
      </c>
      <c r="D1067">
        <v>22.209604229727301</v>
      </c>
      <c r="E1067">
        <v>1</v>
      </c>
      <c r="F1067" s="1">
        <f t="shared" si="32"/>
        <v>44378</v>
      </c>
      <c r="G1067" s="2">
        <f t="shared" si="33"/>
        <v>22.209604229727301</v>
      </c>
    </row>
    <row r="1068" spans="1:7" x14ac:dyDescent="0.35">
      <c r="A1068" t="s">
        <v>8</v>
      </c>
      <c r="B1068" t="s">
        <v>16</v>
      </c>
      <c r="C1068" s="1">
        <v>44383</v>
      </c>
      <c r="D1068">
        <v>20.2791199654514</v>
      </c>
      <c r="E1068">
        <v>1</v>
      </c>
      <c r="F1068" s="1">
        <f t="shared" si="32"/>
        <v>44378</v>
      </c>
      <c r="G1068" s="2">
        <f t="shared" si="33"/>
        <v>20.2791199654514</v>
      </c>
    </row>
    <row r="1069" spans="1:7" x14ac:dyDescent="0.35">
      <c r="A1069" t="s">
        <v>8</v>
      </c>
      <c r="B1069" t="s">
        <v>16</v>
      </c>
      <c r="C1069" s="1">
        <v>44390</v>
      </c>
      <c r="D1069">
        <v>18.4372490100105</v>
      </c>
      <c r="E1069">
        <v>1</v>
      </c>
      <c r="F1069" s="1">
        <f t="shared" si="32"/>
        <v>44378</v>
      </c>
      <c r="G1069" s="2">
        <f t="shared" si="33"/>
        <v>18.4372490100105</v>
      </c>
    </row>
    <row r="1070" spans="1:7" x14ac:dyDescent="0.35">
      <c r="A1070" t="s">
        <v>8</v>
      </c>
      <c r="B1070" t="s">
        <v>16</v>
      </c>
      <c r="C1070" s="1">
        <v>44397</v>
      </c>
      <c r="D1070">
        <v>16.829513591843199</v>
      </c>
      <c r="E1070">
        <v>1</v>
      </c>
      <c r="F1070" s="1">
        <f t="shared" si="32"/>
        <v>44409</v>
      </c>
      <c r="G1070" s="2">
        <f t="shared" si="33"/>
        <v>16.829513591843199</v>
      </c>
    </row>
    <row r="1071" spans="1:7" x14ac:dyDescent="0.35">
      <c r="A1071" t="s">
        <v>8</v>
      </c>
      <c r="B1071" t="s">
        <v>16</v>
      </c>
      <c r="C1071" s="1">
        <v>44404</v>
      </c>
      <c r="D1071">
        <v>15.484035872143</v>
      </c>
      <c r="E1071">
        <v>1</v>
      </c>
      <c r="F1071" s="1">
        <f t="shared" si="32"/>
        <v>44409</v>
      </c>
      <c r="G1071" s="2">
        <f t="shared" si="33"/>
        <v>15.484035872143</v>
      </c>
    </row>
    <row r="1072" spans="1:7" x14ac:dyDescent="0.35">
      <c r="A1072" t="s">
        <v>8</v>
      </c>
      <c r="B1072" t="s">
        <v>16</v>
      </c>
      <c r="C1072" s="1">
        <v>44411</v>
      </c>
      <c r="D1072">
        <v>14.7102186214304</v>
      </c>
      <c r="E1072">
        <v>1</v>
      </c>
      <c r="F1072" s="1">
        <f t="shared" si="32"/>
        <v>44409</v>
      </c>
      <c r="G1072" s="2">
        <f t="shared" si="33"/>
        <v>14.7102186214304</v>
      </c>
    </row>
    <row r="1073" spans="1:7" x14ac:dyDescent="0.35">
      <c r="A1073" t="s">
        <v>8</v>
      </c>
      <c r="B1073" t="s">
        <v>16</v>
      </c>
      <c r="C1073" s="1">
        <v>44418</v>
      </c>
      <c r="D1073">
        <v>14.220070927498201</v>
      </c>
      <c r="E1073">
        <v>1</v>
      </c>
      <c r="F1073" s="1">
        <f t="shared" si="32"/>
        <v>44409</v>
      </c>
      <c r="G1073" s="2">
        <f t="shared" si="33"/>
        <v>14.220070927498201</v>
      </c>
    </row>
    <row r="1074" spans="1:7" x14ac:dyDescent="0.35">
      <c r="A1074" t="s">
        <v>8</v>
      </c>
      <c r="B1074" t="s">
        <v>16</v>
      </c>
      <c r="C1074" s="1">
        <v>44425</v>
      </c>
      <c r="D1074">
        <v>13.6773045626511</v>
      </c>
      <c r="E1074">
        <v>1</v>
      </c>
      <c r="F1074" s="1">
        <f t="shared" si="32"/>
        <v>44440</v>
      </c>
      <c r="G1074" s="2">
        <f t="shared" si="33"/>
        <v>13.6773045626511</v>
      </c>
    </row>
    <row r="1075" spans="1:7" x14ac:dyDescent="0.35">
      <c r="A1075" t="s">
        <v>8</v>
      </c>
      <c r="B1075" t="s">
        <v>16</v>
      </c>
      <c r="C1075" s="1">
        <v>44432</v>
      </c>
      <c r="D1075">
        <v>13.4997068977674</v>
      </c>
      <c r="E1075">
        <v>1</v>
      </c>
      <c r="F1075" s="1">
        <f t="shared" si="32"/>
        <v>44440</v>
      </c>
      <c r="G1075" s="2">
        <f t="shared" si="33"/>
        <v>13.4997068977674</v>
      </c>
    </row>
    <row r="1076" spans="1:7" x14ac:dyDescent="0.35">
      <c r="A1076" t="s">
        <v>8</v>
      </c>
      <c r="B1076" t="s">
        <v>16</v>
      </c>
      <c r="C1076" s="1">
        <v>44439</v>
      </c>
      <c r="D1076">
        <v>12.872024432285301</v>
      </c>
      <c r="E1076">
        <v>1</v>
      </c>
      <c r="F1076" s="1">
        <f t="shared" si="32"/>
        <v>44440</v>
      </c>
      <c r="G1076" s="2">
        <f t="shared" si="33"/>
        <v>12.872024432285301</v>
      </c>
    </row>
    <row r="1077" spans="1:7" x14ac:dyDescent="0.35">
      <c r="A1077" t="s">
        <v>8</v>
      </c>
      <c r="B1077" t="s">
        <v>16</v>
      </c>
      <c r="C1077" s="1">
        <v>44446</v>
      </c>
      <c r="D1077">
        <v>12.332561825946099</v>
      </c>
      <c r="E1077">
        <v>1</v>
      </c>
      <c r="F1077" s="1">
        <f t="shared" si="32"/>
        <v>44440</v>
      </c>
      <c r="G1077" s="2">
        <f t="shared" si="33"/>
        <v>12.332561825946099</v>
      </c>
    </row>
    <row r="1078" spans="1:7" x14ac:dyDescent="0.35">
      <c r="A1078" t="s">
        <v>8</v>
      </c>
      <c r="B1078" t="s">
        <v>16</v>
      </c>
      <c r="C1078" s="1">
        <v>44453</v>
      </c>
      <c r="D1078">
        <v>11.884476965774301</v>
      </c>
      <c r="E1078">
        <v>1</v>
      </c>
      <c r="F1078" s="1">
        <f t="shared" si="32"/>
        <v>44440</v>
      </c>
      <c r="G1078" s="2">
        <f t="shared" si="33"/>
        <v>11.884476965774301</v>
      </c>
    </row>
    <row r="1079" spans="1:7" x14ac:dyDescent="0.35">
      <c r="A1079" t="s">
        <v>8</v>
      </c>
      <c r="B1079" t="s">
        <v>16</v>
      </c>
      <c r="C1079" s="1">
        <v>44460</v>
      </c>
      <c r="D1079">
        <v>11.509858599951601</v>
      </c>
      <c r="E1079">
        <v>1</v>
      </c>
      <c r="F1079" s="1">
        <f t="shared" si="32"/>
        <v>44470</v>
      </c>
      <c r="G1079" s="2">
        <f t="shared" si="33"/>
        <v>11.509858599951601</v>
      </c>
    </row>
    <row r="1080" spans="1:7" x14ac:dyDescent="0.35">
      <c r="A1080" t="s">
        <v>8</v>
      </c>
      <c r="B1080" t="s">
        <v>16</v>
      </c>
      <c r="C1080" s="1">
        <v>44467</v>
      </c>
      <c r="D1080">
        <v>11.4112237588305</v>
      </c>
      <c r="E1080">
        <v>1</v>
      </c>
      <c r="F1080" s="1">
        <f t="shared" si="32"/>
        <v>44470</v>
      </c>
      <c r="G1080" s="2">
        <f t="shared" si="33"/>
        <v>11.4112237588305</v>
      </c>
    </row>
    <row r="1081" spans="1:7" x14ac:dyDescent="0.35">
      <c r="A1081" t="s">
        <v>8</v>
      </c>
      <c r="B1081" t="s">
        <v>16</v>
      </c>
      <c r="C1081" s="1">
        <v>44474</v>
      </c>
      <c r="D1081">
        <v>10.9275871328378</v>
      </c>
      <c r="E1081">
        <v>1</v>
      </c>
      <c r="F1081" s="1">
        <f t="shared" si="32"/>
        <v>44470</v>
      </c>
      <c r="G1081" s="2">
        <f t="shared" si="33"/>
        <v>10.9275871328378</v>
      </c>
    </row>
    <row r="1082" spans="1:7" x14ac:dyDescent="0.35">
      <c r="A1082" t="s">
        <v>8</v>
      </c>
      <c r="B1082" t="s">
        <v>16</v>
      </c>
      <c r="C1082" s="1">
        <v>44481</v>
      </c>
      <c r="D1082">
        <v>10.7465344699481</v>
      </c>
      <c r="E1082">
        <v>1</v>
      </c>
      <c r="F1082" s="1">
        <f t="shared" si="32"/>
        <v>44470</v>
      </c>
      <c r="G1082" s="2">
        <f t="shared" si="33"/>
        <v>10.7465344699481</v>
      </c>
    </row>
    <row r="1083" spans="1:7" x14ac:dyDescent="0.35">
      <c r="A1083" t="s">
        <v>8</v>
      </c>
      <c r="B1083" t="s">
        <v>16</v>
      </c>
      <c r="C1083" s="1">
        <v>44488</v>
      </c>
      <c r="D1083">
        <v>10.4982187010446</v>
      </c>
      <c r="E1083">
        <v>1</v>
      </c>
      <c r="F1083" s="1">
        <f t="shared" si="32"/>
        <v>44501</v>
      </c>
      <c r="G1083" s="2">
        <f t="shared" si="33"/>
        <v>10.4982187010446</v>
      </c>
    </row>
    <row r="1084" spans="1:7" x14ac:dyDescent="0.35">
      <c r="A1084" t="s">
        <v>8</v>
      </c>
      <c r="B1084" t="s">
        <v>16</v>
      </c>
      <c r="C1084" s="1">
        <v>44495</v>
      </c>
      <c r="D1084">
        <v>10.316304055477399</v>
      </c>
      <c r="E1084">
        <v>1</v>
      </c>
      <c r="F1084" s="1">
        <f t="shared" si="32"/>
        <v>44501</v>
      </c>
      <c r="G1084" s="2">
        <f t="shared" si="33"/>
        <v>10.316304055477399</v>
      </c>
    </row>
    <row r="1085" spans="1:7" x14ac:dyDescent="0.35">
      <c r="A1085" t="s">
        <v>8</v>
      </c>
      <c r="B1085" t="s">
        <v>16</v>
      </c>
      <c r="C1085" s="1">
        <v>44502</v>
      </c>
      <c r="D1085">
        <v>10.403319050425401</v>
      </c>
      <c r="E1085">
        <v>1</v>
      </c>
      <c r="F1085" s="1">
        <f t="shared" si="32"/>
        <v>44501</v>
      </c>
      <c r="G1085" s="2">
        <f t="shared" si="33"/>
        <v>10.403319050425401</v>
      </c>
    </row>
    <row r="1086" spans="1:7" x14ac:dyDescent="0.35">
      <c r="A1086" t="s">
        <v>8</v>
      </c>
      <c r="B1086" t="s">
        <v>16</v>
      </c>
      <c r="C1086" s="1">
        <v>44509</v>
      </c>
      <c r="D1086">
        <v>10.6908390892039</v>
      </c>
      <c r="E1086">
        <v>1</v>
      </c>
      <c r="F1086" s="1">
        <f t="shared" si="32"/>
        <v>44501</v>
      </c>
      <c r="G1086" s="2">
        <f t="shared" si="33"/>
        <v>10.6908390892039</v>
      </c>
    </row>
    <row r="1087" spans="1:7" x14ac:dyDescent="0.35">
      <c r="A1087" t="s">
        <v>8</v>
      </c>
      <c r="B1087" t="s">
        <v>16</v>
      </c>
      <c r="C1087" s="1">
        <v>44516</v>
      </c>
      <c r="D1087">
        <v>10.673729115389399</v>
      </c>
      <c r="E1087">
        <v>1</v>
      </c>
      <c r="F1087" s="1">
        <f t="shared" si="32"/>
        <v>44531</v>
      </c>
      <c r="G1087" s="2">
        <f t="shared" si="33"/>
        <v>10.673729115389399</v>
      </c>
    </row>
    <row r="1088" spans="1:7" x14ac:dyDescent="0.35">
      <c r="A1088" t="s">
        <v>8</v>
      </c>
      <c r="B1088" t="s">
        <v>16</v>
      </c>
      <c r="C1088" s="1">
        <v>44523</v>
      </c>
      <c r="D1088">
        <v>10.670108576825299</v>
      </c>
      <c r="E1088">
        <v>1</v>
      </c>
      <c r="F1088" s="1">
        <f t="shared" si="32"/>
        <v>44531</v>
      </c>
      <c r="G1088" s="2">
        <f t="shared" si="33"/>
        <v>10.670108576825299</v>
      </c>
    </row>
    <row r="1089" spans="1:7" x14ac:dyDescent="0.35">
      <c r="A1089" t="s">
        <v>8</v>
      </c>
      <c r="B1089" t="s">
        <v>16</v>
      </c>
      <c r="C1089" s="1">
        <v>44530</v>
      </c>
      <c r="D1089">
        <v>10.9642343782395</v>
      </c>
      <c r="E1089">
        <v>1</v>
      </c>
      <c r="F1089" s="1">
        <f t="shared" si="32"/>
        <v>44531</v>
      </c>
      <c r="G1089" s="2">
        <f t="shared" si="33"/>
        <v>10.9642343782395</v>
      </c>
    </row>
    <row r="1090" spans="1:7" x14ac:dyDescent="0.35">
      <c r="A1090" t="s">
        <v>8</v>
      </c>
      <c r="B1090" t="s">
        <v>16</v>
      </c>
      <c r="C1090" s="1">
        <v>44537</v>
      </c>
      <c r="D1090">
        <v>11.390620258472801</v>
      </c>
      <c r="E1090">
        <v>1</v>
      </c>
      <c r="F1090" s="1">
        <f t="shared" si="32"/>
        <v>44531</v>
      </c>
      <c r="G1090" s="2">
        <f t="shared" si="33"/>
        <v>11.390620258472801</v>
      </c>
    </row>
    <row r="1091" spans="1:7" x14ac:dyDescent="0.35">
      <c r="A1091" t="s">
        <v>8</v>
      </c>
      <c r="B1091" t="s">
        <v>16</v>
      </c>
      <c r="C1091" s="1">
        <v>44544</v>
      </c>
      <c r="D1091">
        <v>11.797947253299499</v>
      </c>
      <c r="E1091">
        <v>1</v>
      </c>
      <c r="F1091" s="1">
        <f t="shared" ref="F1091:F1154" si="34">EOMONTH(C1091, (DAY(C1091) &gt; DAY(EOMONTH(C1091, 0)) / 2) - 1) + 1</f>
        <v>44531</v>
      </c>
      <c r="G1091" s="2">
        <f t="shared" ref="G1091:G1154" si="35">D1091*E1110</f>
        <v>11.797947253299499</v>
      </c>
    </row>
    <row r="1092" spans="1:7" x14ac:dyDescent="0.35">
      <c r="A1092" t="s">
        <v>8</v>
      </c>
      <c r="B1092" t="s">
        <v>16</v>
      </c>
      <c r="C1092" s="1">
        <v>44551</v>
      </c>
      <c r="D1092">
        <v>12.166654186213</v>
      </c>
      <c r="E1092">
        <v>1</v>
      </c>
      <c r="F1092" s="1">
        <f t="shared" si="34"/>
        <v>44562</v>
      </c>
      <c r="G1092" s="2">
        <f t="shared" si="35"/>
        <v>12.166654186213</v>
      </c>
    </row>
    <row r="1093" spans="1:7" x14ac:dyDescent="0.35">
      <c r="A1093" t="s">
        <v>8</v>
      </c>
      <c r="B1093" t="s">
        <v>16</v>
      </c>
      <c r="C1093" s="1">
        <v>44558</v>
      </c>
      <c r="D1093">
        <v>11.8302790525379</v>
      </c>
      <c r="E1093">
        <v>1</v>
      </c>
      <c r="F1093" s="1">
        <f t="shared" si="34"/>
        <v>44562</v>
      </c>
      <c r="G1093" s="2">
        <f t="shared" si="35"/>
        <v>11.8302790525379</v>
      </c>
    </row>
    <row r="1094" spans="1:7" x14ac:dyDescent="0.35">
      <c r="A1094" t="s">
        <v>8</v>
      </c>
      <c r="B1094" t="s">
        <v>16</v>
      </c>
      <c r="C1094" s="1">
        <v>44565</v>
      </c>
      <c r="D1094">
        <v>11.182938855129001</v>
      </c>
      <c r="E1094">
        <v>1</v>
      </c>
      <c r="F1094" s="1">
        <f t="shared" si="34"/>
        <v>44562</v>
      </c>
      <c r="G1094" s="2">
        <f t="shared" si="35"/>
        <v>11.182938855129001</v>
      </c>
    </row>
    <row r="1095" spans="1:7" x14ac:dyDescent="0.35">
      <c r="A1095" t="s">
        <v>8</v>
      </c>
      <c r="B1095" t="s">
        <v>16</v>
      </c>
      <c r="C1095" s="1">
        <v>44572</v>
      </c>
      <c r="D1095">
        <v>10.634765115692399</v>
      </c>
      <c r="E1095">
        <v>1</v>
      </c>
      <c r="F1095" s="1">
        <f t="shared" si="34"/>
        <v>44562</v>
      </c>
      <c r="G1095" s="2">
        <f t="shared" si="35"/>
        <v>10.634765115692399</v>
      </c>
    </row>
    <row r="1096" spans="1:7" x14ac:dyDescent="0.35">
      <c r="A1096" t="s">
        <v>8</v>
      </c>
      <c r="B1096" t="s">
        <v>16</v>
      </c>
      <c r="C1096" s="1">
        <v>44579</v>
      </c>
      <c r="D1096">
        <v>10.2756956006066</v>
      </c>
      <c r="E1096">
        <v>1</v>
      </c>
      <c r="F1096" s="1">
        <f t="shared" si="34"/>
        <v>44593</v>
      </c>
      <c r="G1096" s="2">
        <f t="shared" si="35"/>
        <v>10.2756956006066</v>
      </c>
    </row>
    <row r="1097" spans="1:7" x14ac:dyDescent="0.35">
      <c r="A1097" t="s">
        <v>8</v>
      </c>
      <c r="B1097" t="s">
        <v>16</v>
      </c>
      <c r="C1097" s="1">
        <v>44586</v>
      </c>
      <c r="D1097">
        <v>9.9664555173131095</v>
      </c>
      <c r="E1097">
        <v>1</v>
      </c>
      <c r="F1097" s="1">
        <f t="shared" si="34"/>
        <v>44593</v>
      </c>
      <c r="G1097" s="2">
        <f t="shared" si="35"/>
        <v>9.9664555173131095</v>
      </c>
    </row>
    <row r="1098" spans="1:7" x14ac:dyDescent="0.35">
      <c r="A1098" t="s">
        <v>8</v>
      </c>
      <c r="B1098" t="s">
        <v>16</v>
      </c>
      <c r="C1098" s="1">
        <v>44593</v>
      </c>
      <c r="D1098">
        <v>9.8104159241804307</v>
      </c>
      <c r="E1098">
        <v>1</v>
      </c>
      <c r="F1098" s="1">
        <f t="shared" si="34"/>
        <v>44593</v>
      </c>
      <c r="G1098" s="2">
        <f t="shared" si="35"/>
        <v>9.8104159241804307</v>
      </c>
    </row>
    <row r="1099" spans="1:7" x14ac:dyDescent="0.35">
      <c r="A1099" t="s">
        <v>8</v>
      </c>
      <c r="B1099" t="s">
        <v>16</v>
      </c>
      <c r="C1099" s="1">
        <v>44600</v>
      </c>
      <c r="D1099">
        <v>9.7285446415096306</v>
      </c>
      <c r="E1099">
        <v>1</v>
      </c>
      <c r="F1099" s="1">
        <f t="shared" si="34"/>
        <v>44593</v>
      </c>
      <c r="G1099" s="2">
        <f t="shared" si="35"/>
        <v>9.7285446415096306</v>
      </c>
    </row>
    <row r="1100" spans="1:7" x14ac:dyDescent="0.35">
      <c r="A1100" t="s">
        <v>8</v>
      </c>
      <c r="B1100" t="s">
        <v>16</v>
      </c>
      <c r="C1100" s="1">
        <v>44607</v>
      </c>
      <c r="D1100">
        <v>9.5942992175890591</v>
      </c>
      <c r="E1100">
        <v>1</v>
      </c>
      <c r="F1100" s="1">
        <f t="shared" si="34"/>
        <v>44621</v>
      </c>
      <c r="G1100" s="2">
        <f t="shared" si="35"/>
        <v>9.5942992175890591</v>
      </c>
    </row>
    <row r="1101" spans="1:7" x14ac:dyDescent="0.35">
      <c r="A1101" t="s">
        <v>8</v>
      </c>
      <c r="B1101" t="s">
        <v>16</v>
      </c>
      <c r="C1101" s="1">
        <v>44614</v>
      </c>
      <c r="D1101">
        <v>9.3856263518326095</v>
      </c>
      <c r="E1101">
        <v>1</v>
      </c>
      <c r="F1101" s="1">
        <f t="shared" si="34"/>
        <v>44621</v>
      </c>
      <c r="G1101" s="2">
        <f t="shared" si="35"/>
        <v>9.3856263518326095</v>
      </c>
    </row>
    <row r="1102" spans="1:7" x14ac:dyDescent="0.35">
      <c r="A1102" t="s">
        <v>8</v>
      </c>
      <c r="B1102" t="s">
        <v>16</v>
      </c>
      <c r="C1102" s="1">
        <v>44621</v>
      </c>
      <c r="D1102">
        <v>9.2410294477406492</v>
      </c>
      <c r="E1102">
        <v>1</v>
      </c>
      <c r="F1102" s="1">
        <f t="shared" si="34"/>
        <v>44621</v>
      </c>
      <c r="G1102" s="2">
        <f t="shared" si="35"/>
        <v>9.2410294477406492</v>
      </c>
    </row>
    <row r="1103" spans="1:7" x14ac:dyDescent="0.35">
      <c r="A1103" t="s">
        <v>8</v>
      </c>
      <c r="B1103" t="s">
        <v>16</v>
      </c>
      <c r="C1103" s="1">
        <v>44628</v>
      </c>
      <c r="D1103">
        <v>9.1406571700794395</v>
      </c>
      <c r="E1103">
        <v>1</v>
      </c>
      <c r="F1103" s="1">
        <f t="shared" si="34"/>
        <v>44621</v>
      </c>
      <c r="G1103" s="2">
        <f t="shared" si="35"/>
        <v>9.1406571700794395</v>
      </c>
    </row>
    <row r="1104" spans="1:7" x14ac:dyDescent="0.35">
      <c r="A1104" t="s">
        <v>8</v>
      </c>
      <c r="B1104" t="s">
        <v>16</v>
      </c>
      <c r="C1104" s="1">
        <v>44635</v>
      </c>
      <c r="D1104">
        <v>8.8331071049795007</v>
      </c>
      <c r="E1104">
        <v>1</v>
      </c>
      <c r="F1104" s="1">
        <f t="shared" si="34"/>
        <v>44621</v>
      </c>
      <c r="G1104" s="2">
        <f t="shared" si="35"/>
        <v>8.8331071049795007</v>
      </c>
    </row>
    <row r="1105" spans="1:7" x14ac:dyDescent="0.35">
      <c r="A1105" t="s">
        <v>8</v>
      </c>
      <c r="B1105" t="s">
        <v>16</v>
      </c>
      <c r="C1105" s="1">
        <v>44642</v>
      </c>
      <c r="D1105">
        <v>8.6770748550670405</v>
      </c>
      <c r="E1105">
        <v>1</v>
      </c>
      <c r="F1105" s="1">
        <f t="shared" si="34"/>
        <v>44652</v>
      </c>
      <c r="G1105" s="2">
        <f t="shared" si="35"/>
        <v>8.6770748550670405</v>
      </c>
    </row>
    <row r="1106" spans="1:7" x14ac:dyDescent="0.35">
      <c r="A1106" t="s">
        <v>8</v>
      </c>
      <c r="B1106" t="s">
        <v>16</v>
      </c>
      <c r="C1106" s="1">
        <v>44649</v>
      </c>
      <c r="D1106">
        <v>8.5168038527082306</v>
      </c>
      <c r="E1106">
        <v>1</v>
      </c>
      <c r="F1106" s="1">
        <f t="shared" si="34"/>
        <v>44652</v>
      </c>
      <c r="G1106" s="2">
        <f t="shared" si="35"/>
        <v>8.5168038527082306</v>
      </c>
    </row>
    <row r="1107" spans="1:7" x14ac:dyDescent="0.35">
      <c r="A1107" t="s">
        <v>8</v>
      </c>
      <c r="B1107" t="s">
        <v>16</v>
      </c>
      <c r="C1107" s="1">
        <v>44656</v>
      </c>
      <c r="D1107">
        <v>8.1888417296815792</v>
      </c>
      <c r="E1107">
        <v>1</v>
      </c>
      <c r="F1107" s="1">
        <f t="shared" si="34"/>
        <v>44652</v>
      </c>
      <c r="G1107" s="2">
        <f t="shared" si="35"/>
        <v>8.1888417296815792</v>
      </c>
    </row>
    <row r="1108" spans="1:7" x14ac:dyDescent="0.35">
      <c r="A1108" t="s">
        <v>8</v>
      </c>
      <c r="B1108" t="s">
        <v>16</v>
      </c>
      <c r="C1108" s="1">
        <v>44663</v>
      </c>
      <c r="D1108">
        <v>7.9654925544167998</v>
      </c>
      <c r="E1108">
        <v>1</v>
      </c>
      <c r="F1108" s="1">
        <f t="shared" si="34"/>
        <v>44652</v>
      </c>
      <c r="G1108" s="2">
        <f t="shared" si="35"/>
        <v>7.9654925544167998</v>
      </c>
    </row>
    <row r="1109" spans="1:7" x14ac:dyDescent="0.35">
      <c r="A1109" t="s">
        <v>8</v>
      </c>
      <c r="B1109" t="s">
        <v>16</v>
      </c>
      <c r="C1109" s="1">
        <v>44670</v>
      </c>
      <c r="D1109">
        <v>8.1407433882186897</v>
      </c>
      <c r="E1109">
        <v>1</v>
      </c>
      <c r="F1109" s="1">
        <f t="shared" si="34"/>
        <v>44682</v>
      </c>
      <c r="G1109" s="2">
        <f t="shared" si="35"/>
        <v>8.1407433882186897</v>
      </c>
    </row>
    <row r="1110" spans="1:7" x14ac:dyDescent="0.35">
      <c r="A1110" t="s">
        <v>8</v>
      </c>
      <c r="B1110" t="s">
        <v>16</v>
      </c>
      <c r="C1110" s="1">
        <v>44677</v>
      </c>
      <c r="D1110">
        <v>8.3646994781891504</v>
      </c>
      <c r="E1110">
        <v>1</v>
      </c>
      <c r="F1110" s="1">
        <f t="shared" si="34"/>
        <v>44682</v>
      </c>
      <c r="G1110" s="2">
        <f t="shared" si="35"/>
        <v>8.3646994781891504</v>
      </c>
    </row>
    <row r="1111" spans="1:7" x14ac:dyDescent="0.35">
      <c r="A1111" t="s">
        <v>8</v>
      </c>
      <c r="B1111" t="s">
        <v>16</v>
      </c>
      <c r="C1111" s="1">
        <v>44684</v>
      </c>
      <c r="D1111">
        <v>8.1509896476727199</v>
      </c>
      <c r="E1111">
        <v>1</v>
      </c>
      <c r="F1111" s="1">
        <f t="shared" si="34"/>
        <v>44682</v>
      </c>
      <c r="G1111" s="2">
        <f t="shared" si="35"/>
        <v>8.1509896476727199</v>
      </c>
    </row>
    <row r="1112" spans="1:7" x14ac:dyDescent="0.35">
      <c r="A1112" t="s">
        <v>8</v>
      </c>
      <c r="B1112" t="s">
        <v>16</v>
      </c>
      <c r="C1112" s="1">
        <v>44691</v>
      </c>
      <c r="D1112">
        <v>7.9474890467063801</v>
      </c>
      <c r="E1112">
        <v>1</v>
      </c>
      <c r="F1112" s="1">
        <f t="shared" si="34"/>
        <v>44682</v>
      </c>
      <c r="G1112" s="2">
        <f t="shared" si="35"/>
        <v>7.9474890467063801</v>
      </c>
    </row>
    <row r="1113" spans="1:7" x14ac:dyDescent="0.35">
      <c r="A1113" t="s">
        <v>8</v>
      </c>
      <c r="B1113" t="s">
        <v>16</v>
      </c>
      <c r="C1113" s="1">
        <v>44698</v>
      </c>
      <c r="D1113">
        <v>7.9451833790524002</v>
      </c>
      <c r="E1113">
        <v>1</v>
      </c>
      <c r="F1113" s="1">
        <f t="shared" si="34"/>
        <v>44713</v>
      </c>
      <c r="G1113" s="2">
        <f t="shared" si="35"/>
        <v>7.9451833790524002</v>
      </c>
    </row>
    <row r="1114" spans="1:7" x14ac:dyDescent="0.35">
      <c r="A1114" t="s">
        <v>8</v>
      </c>
      <c r="B1114" t="s">
        <v>16</v>
      </c>
      <c r="C1114" s="1">
        <v>44705</v>
      </c>
      <c r="D1114">
        <v>8.0246209121587704</v>
      </c>
      <c r="E1114">
        <v>1</v>
      </c>
      <c r="F1114" s="1">
        <f t="shared" si="34"/>
        <v>44713</v>
      </c>
      <c r="G1114" s="2">
        <f t="shared" si="35"/>
        <v>8.0246209121587704</v>
      </c>
    </row>
    <row r="1115" spans="1:7" x14ac:dyDescent="0.35">
      <c r="A1115" t="s">
        <v>8</v>
      </c>
      <c r="B1115" t="s">
        <v>16</v>
      </c>
      <c r="C1115" s="1">
        <v>44712</v>
      </c>
      <c r="D1115">
        <v>7.9477241327924899</v>
      </c>
      <c r="E1115">
        <v>1</v>
      </c>
      <c r="F1115" s="1">
        <f t="shared" si="34"/>
        <v>44713</v>
      </c>
      <c r="G1115" s="2">
        <f t="shared" si="35"/>
        <v>7.9477241327924899</v>
      </c>
    </row>
    <row r="1116" spans="1:7" x14ac:dyDescent="0.35">
      <c r="A1116" t="s">
        <v>8</v>
      </c>
      <c r="B1116" t="s">
        <v>16</v>
      </c>
      <c r="C1116" s="1">
        <v>44719</v>
      </c>
      <c r="D1116">
        <v>7.8540671187151103</v>
      </c>
      <c r="E1116">
        <v>1</v>
      </c>
      <c r="F1116" s="1">
        <f t="shared" si="34"/>
        <v>44713</v>
      </c>
      <c r="G1116" s="2">
        <f t="shared" si="35"/>
        <v>7.8540671187151103</v>
      </c>
    </row>
    <row r="1117" spans="1:7" x14ac:dyDescent="0.35">
      <c r="A1117" t="s">
        <v>8</v>
      </c>
      <c r="B1117" t="s">
        <v>16</v>
      </c>
      <c r="C1117" s="1">
        <v>44726</v>
      </c>
      <c r="D1117">
        <v>7.8604093116739602</v>
      </c>
      <c r="E1117">
        <v>1</v>
      </c>
      <c r="F1117" s="1">
        <f t="shared" si="34"/>
        <v>44713</v>
      </c>
      <c r="G1117" s="2">
        <f t="shared" si="35"/>
        <v>7.8604093116739602</v>
      </c>
    </row>
    <row r="1118" spans="1:7" x14ac:dyDescent="0.35">
      <c r="A1118" t="s">
        <v>8</v>
      </c>
      <c r="B1118" t="s">
        <v>16</v>
      </c>
      <c r="C1118" s="1">
        <v>44733</v>
      </c>
      <c r="D1118">
        <v>7.7417677460508596</v>
      </c>
      <c r="E1118">
        <v>1</v>
      </c>
      <c r="F1118" s="1">
        <f t="shared" si="34"/>
        <v>44743</v>
      </c>
      <c r="G1118" s="2">
        <f t="shared" si="35"/>
        <v>7.7417677460508596</v>
      </c>
    </row>
    <row r="1119" spans="1:7" x14ac:dyDescent="0.35">
      <c r="A1119" t="s">
        <v>8</v>
      </c>
      <c r="B1119" t="s">
        <v>16</v>
      </c>
      <c r="C1119" s="1">
        <v>44740</v>
      </c>
      <c r="D1119">
        <v>7.56590390842518</v>
      </c>
      <c r="E1119">
        <v>1</v>
      </c>
      <c r="F1119" s="1">
        <f t="shared" si="34"/>
        <v>44743</v>
      </c>
      <c r="G1119" s="2">
        <f t="shared" si="35"/>
        <v>7.56590390842518</v>
      </c>
    </row>
    <row r="1120" spans="1:7" x14ac:dyDescent="0.35">
      <c r="A1120" t="s">
        <v>8</v>
      </c>
      <c r="B1120" t="s">
        <v>16</v>
      </c>
      <c r="C1120" s="1">
        <v>44747</v>
      </c>
      <c r="D1120">
        <v>7.7480052319746102</v>
      </c>
      <c r="E1120">
        <v>1</v>
      </c>
      <c r="F1120" s="1">
        <f t="shared" si="34"/>
        <v>44743</v>
      </c>
      <c r="G1120" s="2">
        <f t="shared" si="35"/>
        <v>7.7480052319746102</v>
      </c>
    </row>
    <row r="1121" spans="1:7" x14ac:dyDescent="0.35">
      <c r="A1121" t="s">
        <v>8</v>
      </c>
      <c r="B1121" t="s">
        <v>16</v>
      </c>
      <c r="C1121" s="1">
        <v>44754</v>
      </c>
      <c r="D1121">
        <v>8.2698547308578902</v>
      </c>
      <c r="E1121">
        <v>1</v>
      </c>
      <c r="F1121" s="1">
        <f t="shared" si="34"/>
        <v>44743</v>
      </c>
      <c r="G1121" s="2">
        <f t="shared" si="35"/>
        <v>8.2698547308578902</v>
      </c>
    </row>
    <row r="1122" spans="1:7" x14ac:dyDescent="0.35">
      <c r="A1122" t="s">
        <v>8</v>
      </c>
      <c r="B1122" t="s">
        <v>16</v>
      </c>
      <c r="C1122" s="1">
        <v>44761</v>
      </c>
      <c r="D1122">
        <v>8.7033937391368994</v>
      </c>
      <c r="E1122">
        <v>1</v>
      </c>
      <c r="F1122" s="1">
        <f t="shared" si="34"/>
        <v>44774</v>
      </c>
      <c r="G1122" s="2">
        <f t="shared" si="35"/>
        <v>8.7033937391368994</v>
      </c>
    </row>
    <row r="1123" spans="1:7" x14ac:dyDescent="0.35">
      <c r="A1123" t="s">
        <v>8</v>
      </c>
      <c r="B1123" t="s">
        <v>16</v>
      </c>
      <c r="C1123" s="1">
        <v>44768</v>
      </c>
      <c r="D1123">
        <v>9.3898879823503005</v>
      </c>
      <c r="E1123">
        <v>1</v>
      </c>
      <c r="F1123" s="1">
        <f t="shared" si="34"/>
        <v>44774</v>
      </c>
      <c r="G1123" s="2">
        <f t="shared" si="35"/>
        <v>9.3898879823503005</v>
      </c>
    </row>
    <row r="1124" spans="1:7" x14ac:dyDescent="0.35">
      <c r="A1124" t="s">
        <v>8</v>
      </c>
      <c r="B1124" t="s">
        <v>16</v>
      </c>
      <c r="C1124" s="1">
        <v>44775</v>
      </c>
      <c r="D1124">
        <v>10.044052077846599</v>
      </c>
      <c r="E1124">
        <v>1</v>
      </c>
      <c r="F1124" s="1">
        <f t="shared" si="34"/>
        <v>44774</v>
      </c>
      <c r="G1124" s="2">
        <f t="shared" si="35"/>
        <v>10.044052077846599</v>
      </c>
    </row>
    <row r="1125" spans="1:7" x14ac:dyDescent="0.35">
      <c r="A1125" t="s">
        <v>8</v>
      </c>
      <c r="B1125" t="s">
        <v>16</v>
      </c>
      <c r="C1125" s="1">
        <v>44782</v>
      </c>
      <c r="D1125">
        <v>10.3654180705316</v>
      </c>
      <c r="E1125">
        <v>1</v>
      </c>
      <c r="F1125" s="1">
        <f t="shared" si="34"/>
        <v>44774</v>
      </c>
      <c r="G1125" s="2">
        <f t="shared" si="35"/>
        <v>10.3654180705316</v>
      </c>
    </row>
    <row r="1126" spans="1:7" x14ac:dyDescent="0.35">
      <c r="A1126" t="s">
        <v>8</v>
      </c>
      <c r="B1126" t="s">
        <v>16</v>
      </c>
      <c r="C1126" s="1">
        <v>44789</v>
      </c>
      <c r="D1126">
        <v>10.7110140556192</v>
      </c>
      <c r="E1126">
        <v>1</v>
      </c>
      <c r="F1126" s="1">
        <f t="shared" si="34"/>
        <v>44805</v>
      </c>
      <c r="G1126" s="2">
        <f t="shared" si="35"/>
        <v>10.7110140556192</v>
      </c>
    </row>
    <row r="1127" spans="1:7" x14ac:dyDescent="0.35">
      <c r="A1127" t="s">
        <v>8</v>
      </c>
      <c r="B1127" t="s">
        <v>16</v>
      </c>
      <c r="C1127" s="1">
        <v>44796</v>
      </c>
      <c r="D1127">
        <v>10.897524522516999</v>
      </c>
      <c r="E1127">
        <v>1</v>
      </c>
      <c r="F1127" s="1">
        <f t="shared" si="34"/>
        <v>44805</v>
      </c>
      <c r="G1127" s="2">
        <f t="shared" si="35"/>
        <v>10.897524522516999</v>
      </c>
    </row>
    <row r="1128" spans="1:7" x14ac:dyDescent="0.35">
      <c r="A1128" t="s">
        <v>8</v>
      </c>
      <c r="B1128" t="s">
        <v>16</v>
      </c>
      <c r="C1128" s="1">
        <v>44803</v>
      </c>
      <c r="D1128">
        <v>11.0284741619034</v>
      </c>
      <c r="E1128">
        <v>1</v>
      </c>
      <c r="F1128" s="1">
        <f t="shared" si="34"/>
        <v>44805</v>
      </c>
      <c r="G1128" s="2">
        <f t="shared" si="35"/>
        <v>11.0284741619034</v>
      </c>
    </row>
    <row r="1129" spans="1:7" x14ac:dyDescent="0.35">
      <c r="A1129" t="s">
        <v>8</v>
      </c>
      <c r="B1129" t="s">
        <v>16</v>
      </c>
      <c r="C1129" s="1">
        <v>44810</v>
      </c>
      <c r="D1129">
        <v>11.117766297648</v>
      </c>
      <c r="E1129">
        <v>1</v>
      </c>
      <c r="F1129" s="1">
        <f t="shared" si="34"/>
        <v>44805</v>
      </c>
      <c r="G1129" s="2">
        <f t="shared" si="35"/>
        <v>11.117766297648</v>
      </c>
    </row>
    <row r="1130" spans="1:7" x14ac:dyDescent="0.35">
      <c r="A1130" t="s">
        <v>8</v>
      </c>
      <c r="B1130" t="s">
        <v>16</v>
      </c>
      <c r="C1130" s="1">
        <v>44817</v>
      </c>
      <c r="D1130">
        <v>11.2321942993267</v>
      </c>
      <c r="E1130">
        <v>1</v>
      </c>
      <c r="F1130" s="1">
        <f t="shared" si="34"/>
        <v>44805</v>
      </c>
      <c r="G1130" s="2">
        <f t="shared" si="35"/>
        <v>11.2321942993267</v>
      </c>
    </row>
    <row r="1131" spans="1:7" x14ac:dyDescent="0.35">
      <c r="A1131" t="s">
        <v>8</v>
      </c>
      <c r="B1131" t="s">
        <v>16</v>
      </c>
      <c r="C1131" s="1">
        <v>44824</v>
      </c>
      <c r="D1131">
        <v>11.494236068791301</v>
      </c>
      <c r="E1131">
        <v>1</v>
      </c>
      <c r="F1131" s="1">
        <f t="shared" si="34"/>
        <v>44835</v>
      </c>
      <c r="G1131" s="2">
        <f t="shared" si="35"/>
        <v>11.494236068791301</v>
      </c>
    </row>
    <row r="1132" spans="1:7" x14ac:dyDescent="0.35">
      <c r="A1132" t="s">
        <v>8</v>
      </c>
      <c r="B1132" t="s">
        <v>16</v>
      </c>
      <c r="C1132" s="1">
        <v>44831</v>
      </c>
      <c r="D1132">
        <v>11.231613693434699</v>
      </c>
      <c r="E1132">
        <v>1</v>
      </c>
      <c r="F1132" s="1">
        <f t="shared" si="34"/>
        <v>44835</v>
      </c>
      <c r="G1132" s="2">
        <f t="shared" si="35"/>
        <v>11.231613693434699</v>
      </c>
    </row>
    <row r="1133" spans="1:7" x14ac:dyDescent="0.35">
      <c r="A1133" t="s">
        <v>8</v>
      </c>
      <c r="B1133" t="s">
        <v>16</v>
      </c>
      <c r="C1133" s="1">
        <v>44838</v>
      </c>
      <c r="D1133">
        <v>11.3799295107333</v>
      </c>
      <c r="E1133">
        <v>1</v>
      </c>
      <c r="F1133" s="1">
        <f t="shared" si="34"/>
        <v>44835</v>
      </c>
      <c r="G1133" s="2">
        <f t="shared" si="35"/>
        <v>11.3799295107333</v>
      </c>
    </row>
    <row r="1134" spans="1:7" x14ac:dyDescent="0.35">
      <c r="A1134" t="s">
        <v>8</v>
      </c>
      <c r="B1134" t="s">
        <v>16</v>
      </c>
      <c r="C1134" s="1">
        <v>44845</v>
      </c>
      <c r="D1134">
        <v>12.8372921904579</v>
      </c>
      <c r="E1134">
        <v>1</v>
      </c>
      <c r="F1134" s="1">
        <f t="shared" si="34"/>
        <v>44835</v>
      </c>
      <c r="G1134" s="2">
        <f t="shared" si="35"/>
        <v>12.8372921904579</v>
      </c>
    </row>
    <row r="1135" spans="1:7" x14ac:dyDescent="0.35">
      <c r="A1135" t="s">
        <v>8</v>
      </c>
      <c r="B1135" t="s">
        <v>16</v>
      </c>
      <c r="C1135" s="1">
        <v>44852</v>
      </c>
      <c r="D1135">
        <v>15.375913621660199</v>
      </c>
      <c r="E1135">
        <v>1</v>
      </c>
      <c r="F1135" s="1">
        <f t="shared" si="34"/>
        <v>44866</v>
      </c>
      <c r="G1135" s="2">
        <f t="shared" si="35"/>
        <v>15.375913621660199</v>
      </c>
    </row>
    <row r="1136" spans="1:7" x14ac:dyDescent="0.35">
      <c r="A1136" t="s">
        <v>8</v>
      </c>
      <c r="B1136" t="s">
        <v>16</v>
      </c>
      <c r="C1136" s="1">
        <v>44859</v>
      </c>
      <c r="D1136">
        <v>17.9821563509594</v>
      </c>
      <c r="E1136">
        <v>1</v>
      </c>
      <c r="F1136" s="1">
        <f t="shared" si="34"/>
        <v>44866</v>
      </c>
      <c r="G1136" s="2">
        <f t="shared" si="35"/>
        <v>17.9821563509594</v>
      </c>
    </row>
    <row r="1137" spans="1:7" x14ac:dyDescent="0.35">
      <c r="A1137" t="s">
        <v>8</v>
      </c>
      <c r="B1137" t="s">
        <v>16</v>
      </c>
      <c r="C1137" s="1">
        <v>44866</v>
      </c>
      <c r="D1137">
        <v>16.691692455866701</v>
      </c>
      <c r="E1137">
        <v>1</v>
      </c>
      <c r="F1137" s="1">
        <f t="shared" si="34"/>
        <v>44866</v>
      </c>
      <c r="G1137" s="2">
        <f t="shared" si="35"/>
        <v>16.691692455866701</v>
      </c>
    </row>
    <row r="1138" spans="1:7" x14ac:dyDescent="0.35">
      <c r="A1138" t="s">
        <v>8</v>
      </c>
      <c r="B1138" t="s">
        <v>16</v>
      </c>
      <c r="C1138" s="1">
        <v>44873</v>
      </c>
      <c r="D1138">
        <v>16.170236349940101</v>
      </c>
      <c r="E1138">
        <v>1</v>
      </c>
      <c r="F1138" s="1">
        <f t="shared" si="34"/>
        <v>44866</v>
      </c>
      <c r="G1138" s="2">
        <f t="shared" si="35"/>
        <v>16.170236349940101</v>
      </c>
    </row>
    <row r="1139" spans="1:7" x14ac:dyDescent="0.35">
      <c r="A1139" t="s">
        <v>8</v>
      </c>
      <c r="B1139" t="s">
        <v>16</v>
      </c>
      <c r="C1139" s="1">
        <v>44880</v>
      </c>
      <c r="D1139">
        <v>15.6292314508399</v>
      </c>
      <c r="E1139">
        <v>1</v>
      </c>
      <c r="F1139" s="1">
        <f t="shared" si="34"/>
        <v>44866</v>
      </c>
      <c r="G1139" s="2">
        <f t="shared" si="35"/>
        <v>15.6292314508399</v>
      </c>
    </row>
    <row r="1140" spans="1:7" x14ac:dyDescent="0.35">
      <c r="A1140" t="s">
        <v>8</v>
      </c>
      <c r="B1140" t="s">
        <v>16</v>
      </c>
      <c r="C1140" s="1">
        <v>44887</v>
      </c>
      <c r="D1140">
        <v>15.2499732466375</v>
      </c>
      <c r="E1140">
        <v>1</v>
      </c>
      <c r="F1140" s="1">
        <f t="shared" si="34"/>
        <v>44896</v>
      </c>
      <c r="G1140" s="2">
        <f t="shared" si="35"/>
        <v>15.2499732466375</v>
      </c>
    </row>
    <row r="1141" spans="1:7" x14ac:dyDescent="0.35">
      <c r="A1141" t="s">
        <v>8</v>
      </c>
      <c r="B1141" t="s">
        <v>16</v>
      </c>
      <c r="C1141" s="1">
        <v>44894</v>
      </c>
      <c r="D1141">
        <v>14.7597464895349</v>
      </c>
      <c r="E1141">
        <v>1</v>
      </c>
      <c r="F1141" s="1">
        <f t="shared" si="34"/>
        <v>44896</v>
      </c>
      <c r="G1141" s="2">
        <f t="shared" si="35"/>
        <v>14.7597464895349</v>
      </c>
    </row>
    <row r="1142" spans="1:7" x14ac:dyDescent="0.35">
      <c r="A1142" t="s">
        <v>8</v>
      </c>
      <c r="B1142" t="s">
        <v>16</v>
      </c>
      <c r="C1142" s="1">
        <v>44901</v>
      </c>
      <c r="D1142">
        <v>14.7510538899877</v>
      </c>
      <c r="E1142">
        <v>1</v>
      </c>
      <c r="F1142" s="1">
        <f t="shared" si="34"/>
        <v>44896</v>
      </c>
      <c r="G1142" s="2">
        <f t="shared" si="35"/>
        <v>14.7510538899877</v>
      </c>
    </row>
    <row r="1143" spans="1:7" x14ac:dyDescent="0.35">
      <c r="A1143" t="s">
        <v>8</v>
      </c>
      <c r="B1143" t="s">
        <v>16</v>
      </c>
      <c r="C1143" s="1">
        <v>44908</v>
      </c>
      <c r="D1143">
        <v>14.476492816793</v>
      </c>
      <c r="E1143">
        <v>1</v>
      </c>
      <c r="F1143" s="1">
        <f t="shared" si="34"/>
        <v>44896</v>
      </c>
      <c r="G1143" s="2">
        <f t="shared" si="35"/>
        <v>14.476492816793</v>
      </c>
    </row>
    <row r="1144" spans="1:7" x14ac:dyDescent="0.35">
      <c r="A1144" t="s">
        <v>8</v>
      </c>
      <c r="B1144" t="s">
        <v>16</v>
      </c>
      <c r="C1144" s="1">
        <v>44915</v>
      </c>
      <c r="D1144">
        <v>14.33428360509</v>
      </c>
      <c r="E1144">
        <v>1</v>
      </c>
      <c r="F1144" s="1">
        <f t="shared" si="34"/>
        <v>44927</v>
      </c>
      <c r="G1144" s="2">
        <f t="shared" si="35"/>
        <v>14.33428360509</v>
      </c>
    </row>
    <row r="1145" spans="1:7" x14ac:dyDescent="0.35">
      <c r="A1145" t="s">
        <v>8</v>
      </c>
      <c r="B1145" t="s">
        <v>16</v>
      </c>
      <c r="C1145" s="1">
        <v>44922</v>
      </c>
      <c r="D1145">
        <v>14.070227736283201</v>
      </c>
      <c r="E1145">
        <v>1</v>
      </c>
      <c r="F1145" s="1">
        <f t="shared" si="34"/>
        <v>44927</v>
      </c>
      <c r="G1145" s="2">
        <f t="shared" si="35"/>
        <v>14.070227736283201</v>
      </c>
    </row>
    <row r="1146" spans="1:7" x14ac:dyDescent="0.35">
      <c r="A1146" t="s">
        <v>8</v>
      </c>
      <c r="B1146" t="s">
        <v>16</v>
      </c>
      <c r="C1146" s="1">
        <v>44929</v>
      </c>
      <c r="D1146">
        <v>13.968732219414999</v>
      </c>
      <c r="E1146">
        <v>1</v>
      </c>
      <c r="F1146" s="1">
        <f t="shared" si="34"/>
        <v>44927</v>
      </c>
      <c r="G1146" s="2">
        <f t="shared" si="35"/>
        <v>13.968732219414999</v>
      </c>
    </row>
    <row r="1147" spans="1:7" x14ac:dyDescent="0.35">
      <c r="A1147" t="s">
        <v>8</v>
      </c>
      <c r="B1147" t="s">
        <v>16</v>
      </c>
      <c r="C1147" s="1">
        <v>44936</v>
      </c>
      <c r="D1147">
        <v>14.159018591669399</v>
      </c>
      <c r="E1147">
        <v>1</v>
      </c>
      <c r="F1147" s="1">
        <f t="shared" si="34"/>
        <v>44927</v>
      </c>
      <c r="G1147" s="2">
        <f t="shared" si="35"/>
        <v>14.159018591669399</v>
      </c>
    </row>
    <row r="1148" spans="1:7" x14ac:dyDescent="0.35">
      <c r="A1148" t="s">
        <v>8</v>
      </c>
      <c r="B1148" t="s">
        <v>16</v>
      </c>
      <c r="C1148" s="1">
        <v>44943</v>
      </c>
      <c r="D1148">
        <v>14.394879976258499</v>
      </c>
      <c r="E1148">
        <v>1</v>
      </c>
      <c r="F1148" s="1">
        <f t="shared" si="34"/>
        <v>44958</v>
      </c>
      <c r="G1148" s="2">
        <f t="shared" si="35"/>
        <v>14.394879976258499</v>
      </c>
    </row>
    <row r="1149" spans="1:7" x14ac:dyDescent="0.35">
      <c r="A1149" t="s">
        <v>8</v>
      </c>
      <c r="B1149" t="s">
        <v>16</v>
      </c>
      <c r="C1149" s="1">
        <v>44950</v>
      </c>
      <c r="D1149">
        <v>14.854450858844499</v>
      </c>
      <c r="E1149">
        <v>1</v>
      </c>
      <c r="F1149" s="1">
        <f t="shared" si="34"/>
        <v>44958</v>
      </c>
      <c r="G1149" s="2">
        <f t="shared" si="35"/>
        <v>14.854450858844499</v>
      </c>
    </row>
    <row r="1150" spans="1:7" x14ac:dyDescent="0.35">
      <c r="A1150" t="s">
        <v>8</v>
      </c>
      <c r="B1150" t="s">
        <v>16</v>
      </c>
      <c r="C1150" s="1">
        <v>44957</v>
      </c>
      <c r="D1150">
        <v>14.8619629899932</v>
      </c>
      <c r="E1150">
        <v>1</v>
      </c>
      <c r="F1150" s="1">
        <f t="shared" si="34"/>
        <v>44958</v>
      </c>
      <c r="G1150" s="2">
        <f t="shared" si="35"/>
        <v>14.8619629899932</v>
      </c>
    </row>
    <row r="1151" spans="1:7" x14ac:dyDescent="0.35">
      <c r="A1151" t="s">
        <v>8</v>
      </c>
      <c r="B1151" t="s">
        <v>16</v>
      </c>
      <c r="C1151" s="1">
        <v>44964</v>
      </c>
      <c r="D1151">
        <v>14.950951889785999</v>
      </c>
      <c r="E1151">
        <v>1</v>
      </c>
      <c r="F1151" s="1">
        <f t="shared" si="34"/>
        <v>44958</v>
      </c>
      <c r="G1151" s="2">
        <f t="shared" si="35"/>
        <v>14.950951889785999</v>
      </c>
    </row>
    <row r="1152" spans="1:7" x14ac:dyDescent="0.35">
      <c r="A1152" t="s">
        <v>8</v>
      </c>
      <c r="B1152" t="s">
        <v>16</v>
      </c>
      <c r="C1152" s="1">
        <v>44971</v>
      </c>
      <c r="D1152">
        <v>15.000002660625</v>
      </c>
      <c r="E1152">
        <v>1</v>
      </c>
      <c r="F1152" s="1">
        <f t="shared" si="34"/>
        <v>44958</v>
      </c>
      <c r="G1152" s="2">
        <f t="shared" si="35"/>
        <v>15.000002660625</v>
      </c>
    </row>
    <row r="1153" spans="1:7" x14ac:dyDescent="0.35">
      <c r="A1153" t="s">
        <v>8</v>
      </c>
      <c r="B1153" t="s">
        <v>16</v>
      </c>
      <c r="C1153" s="1">
        <v>44978</v>
      </c>
      <c r="D1153">
        <v>14.789551220509599</v>
      </c>
      <c r="E1153">
        <v>1</v>
      </c>
      <c r="F1153" s="1">
        <f t="shared" si="34"/>
        <v>44986</v>
      </c>
      <c r="G1153" s="2">
        <f t="shared" si="35"/>
        <v>14.789551220509599</v>
      </c>
    </row>
    <row r="1154" spans="1:7" x14ac:dyDescent="0.35">
      <c r="A1154" t="s">
        <v>8</v>
      </c>
      <c r="B1154" t="s">
        <v>16</v>
      </c>
      <c r="C1154" s="1">
        <v>44985</v>
      </c>
      <c r="D1154">
        <v>15.3207869655447</v>
      </c>
      <c r="E1154">
        <v>1</v>
      </c>
      <c r="F1154" s="1">
        <f t="shared" si="34"/>
        <v>44986</v>
      </c>
      <c r="G1154" s="2">
        <f t="shared" si="35"/>
        <v>15.3207869655447</v>
      </c>
    </row>
    <row r="1155" spans="1:7" x14ac:dyDescent="0.35">
      <c r="A1155" t="s">
        <v>8</v>
      </c>
      <c r="B1155" t="s">
        <v>16</v>
      </c>
      <c r="C1155" s="1">
        <v>44992</v>
      </c>
      <c r="D1155">
        <v>18.1990396867123</v>
      </c>
      <c r="E1155">
        <v>1</v>
      </c>
      <c r="F1155" s="1">
        <f t="shared" ref="F1155:F1218" si="36">EOMONTH(C1155, (DAY(C1155) &gt; DAY(EOMONTH(C1155, 0)) / 2) - 1) + 1</f>
        <v>44986</v>
      </c>
      <c r="G1155" s="2">
        <f t="shared" ref="G1155:G1218" si="37">D1155*E1174</f>
        <v>18.1990396867123</v>
      </c>
    </row>
    <row r="1156" spans="1:7" x14ac:dyDescent="0.35">
      <c r="A1156" t="s">
        <v>8</v>
      </c>
      <c r="B1156" t="s">
        <v>16</v>
      </c>
      <c r="C1156" s="1">
        <v>44999</v>
      </c>
      <c r="D1156">
        <v>20.962990298824</v>
      </c>
      <c r="E1156">
        <v>1</v>
      </c>
      <c r="F1156" s="1">
        <f t="shared" si="36"/>
        <v>44986</v>
      </c>
      <c r="G1156" s="2">
        <f t="shared" si="37"/>
        <v>20.962990298824</v>
      </c>
    </row>
    <row r="1157" spans="1:7" x14ac:dyDescent="0.35">
      <c r="A1157" t="s">
        <v>8</v>
      </c>
      <c r="B1157" t="s">
        <v>16</v>
      </c>
      <c r="C1157" s="1">
        <v>45006</v>
      </c>
      <c r="D1157">
        <v>22.922389127202301</v>
      </c>
      <c r="E1157">
        <v>1</v>
      </c>
      <c r="F1157" s="1">
        <f t="shared" si="36"/>
        <v>45017</v>
      </c>
      <c r="G1157" s="2">
        <f t="shared" si="37"/>
        <v>22.922389127202301</v>
      </c>
    </row>
    <row r="1158" spans="1:7" x14ac:dyDescent="0.35">
      <c r="A1158" t="s">
        <v>8</v>
      </c>
      <c r="B1158" t="s">
        <v>16</v>
      </c>
      <c r="C1158" s="1">
        <v>45013</v>
      </c>
      <c r="D1158">
        <v>24.275849317158301</v>
      </c>
      <c r="E1158">
        <v>1</v>
      </c>
      <c r="F1158" s="1">
        <f t="shared" si="36"/>
        <v>45017</v>
      </c>
      <c r="G1158" s="2">
        <f t="shared" si="37"/>
        <v>24.275849317158301</v>
      </c>
    </row>
    <row r="1159" spans="1:7" x14ac:dyDescent="0.35">
      <c r="A1159" t="s">
        <v>8</v>
      </c>
      <c r="B1159" t="s">
        <v>16</v>
      </c>
      <c r="C1159" s="1">
        <v>45020</v>
      </c>
      <c r="D1159">
        <v>24.663053838613902</v>
      </c>
      <c r="E1159">
        <v>1</v>
      </c>
      <c r="F1159" s="1">
        <f t="shared" si="36"/>
        <v>45017</v>
      </c>
      <c r="G1159" s="2">
        <f t="shared" si="37"/>
        <v>24.663053838613902</v>
      </c>
    </row>
    <row r="1160" spans="1:7" x14ac:dyDescent="0.35">
      <c r="A1160" t="s">
        <v>8</v>
      </c>
      <c r="B1160" t="s">
        <v>16</v>
      </c>
      <c r="C1160" s="1">
        <v>45027</v>
      </c>
      <c r="D1160">
        <v>24.687477942192</v>
      </c>
      <c r="E1160">
        <v>1</v>
      </c>
      <c r="F1160" s="1">
        <f t="shared" si="36"/>
        <v>45017</v>
      </c>
      <c r="G1160" s="2">
        <f t="shared" si="37"/>
        <v>24.687477942192</v>
      </c>
    </row>
    <row r="1161" spans="1:7" x14ac:dyDescent="0.35">
      <c r="A1161" t="s">
        <v>8</v>
      </c>
      <c r="B1161" t="s">
        <v>16</v>
      </c>
      <c r="C1161" s="1">
        <v>45034</v>
      </c>
      <c r="D1161">
        <v>25.670777881237299</v>
      </c>
      <c r="E1161">
        <v>1</v>
      </c>
      <c r="F1161" s="1">
        <f t="shared" si="36"/>
        <v>45047</v>
      </c>
      <c r="G1161" s="2">
        <f t="shared" si="37"/>
        <v>25.670777881237299</v>
      </c>
    </row>
    <row r="1162" spans="1:7" x14ac:dyDescent="0.35">
      <c r="A1162" t="s">
        <v>8</v>
      </c>
      <c r="B1162" t="s">
        <v>16</v>
      </c>
      <c r="C1162" s="1">
        <v>45041</v>
      </c>
      <c r="D1162">
        <v>26.834509996528698</v>
      </c>
      <c r="E1162">
        <v>1</v>
      </c>
      <c r="F1162" s="1">
        <f t="shared" si="36"/>
        <v>45047</v>
      </c>
      <c r="G1162" s="2">
        <f t="shared" si="37"/>
        <v>26.834509996528698</v>
      </c>
    </row>
    <row r="1163" spans="1:7" x14ac:dyDescent="0.35">
      <c r="A1163" t="s">
        <v>8</v>
      </c>
      <c r="B1163" t="s">
        <v>16</v>
      </c>
      <c r="C1163" s="1">
        <v>45048</v>
      </c>
      <c r="D1163">
        <v>25.365662641887301</v>
      </c>
      <c r="E1163">
        <v>1</v>
      </c>
      <c r="F1163" s="1">
        <f t="shared" si="36"/>
        <v>45047</v>
      </c>
      <c r="G1163" s="2">
        <f t="shared" si="37"/>
        <v>25.365662641887301</v>
      </c>
    </row>
    <row r="1164" spans="1:7" x14ac:dyDescent="0.35">
      <c r="A1164" t="s">
        <v>8</v>
      </c>
      <c r="B1164" t="s">
        <v>16</v>
      </c>
      <c r="C1164" s="1">
        <v>45055</v>
      </c>
      <c r="D1164">
        <v>24.765042320329002</v>
      </c>
      <c r="E1164">
        <v>1</v>
      </c>
      <c r="F1164" s="1">
        <f t="shared" si="36"/>
        <v>45047</v>
      </c>
      <c r="G1164" s="2">
        <f t="shared" si="37"/>
        <v>24.765042320329002</v>
      </c>
    </row>
    <row r="1165" spans="1:7" x14ac:dyDescent="0.35">
      <c r="A1165" t="s">
        <v>8</v>
      </c>
      <c r="B1165" t="s">
        <v>16</v>
      </c>
      <c r="C1165" s="1">
        <v>45062</v>
      </c>
      <c r="D1165">
        <v>24.150654383760799</v>
      </c>
      <c r="E1165">
        <v>1</v>
      </c>
      <c r="F1165" s="1">
        <f t="shared" si="36"/>
        <v>45078</v>
      </c>
      <c r="G1165" s="2">
        <f t="shared" si="37"/>
        <v>24.150654383760799</v>
      </c>
    </row>
    <row r="1166" spans="1:7" x14ac:dyDescent="0.35">
      <c r="A1166" t="s">
        <v>8</v>
      </c>
      <c r="B1166" t="s">
        <v>16</v>
      </c>
      <c r="C1166" s="1">
        <v>45069</v>
      </c>
      <c r="D1166">
        <v>23.836682578373701</v>
      </c>
      <c r="E1166">
        <v>1</v>
      </c>
      <c r="F1166" s="1">
        <f t="shared" si="36"/>
        <v>45078</v>
      </c>
      <c r="G1166" s="2">
        <f t="shared" si="37"/>
        <v>23.836682578373701</v>
      </c>
    </row>
    <row r="1167" spans="1:7" x14ac:dyDescent="0.35">
      <c r="A1167" t="s">
        <v>8</v>
      </c>
      <c r="B1167" t="s">
        <v>16</v>
      </c>
      <c r="C1167" s="1">
        <v>45076</v>
      </c>
      <c r="D1167">
        <v>23.995193922178199</v>
      </c>
      <c r="E1167">
        <v>1</v>
      </c>
      <c r="F1167" s="1">
        <f t="shared" si="36"/>
        <v>45078</v>
      </c>
      <c r="G1167" s="2">
        <f t="shared" si="37"/>
        <v>23.995193922178199</v>
      </c>
    </row>
    <row r="1168" spans="1:7" x14ac:dyDescent="0.35">
      <c r="A1168" t="s">
        <v>8</v>
      </c>
      <c r="B1168" t="s">
        <v>16</v>
      </c>
      <c r="C1168" s="1">
        <v>45083</v>
      </c>
      <c r="D1168">
        <v>24.361288650150101</v>
      </c>
      <c r="E1168">
        <v>1</v>
      </c>
      <c r="F1168" s="1">
        <f t="shared" si="36"/>
        <v>45078</v>
      </c>
      <c r="G1168" s="2">
        <f t="shared" si="37"/>
        <v>24.361288650150101</v>
      </c>
    </row>
    <row r="1169" spans="1:7" x14ac:dyDescent="0.35">
      <c r="A1169" t="s">
        <v>8</v>
      </c>
      <c r="B1169" t="s">
        <v>16</v>
      </c>
      <c r="C1169" s="1">
        <v>45090</v>
      </c>
      <c r="D1169">
        <v>24.944440040296499</v>
      </c>
      <c r="E1169">
        <v>1</v>
      </c>
      <c r="F1169" s="1">
        <f t="shared" si="36"/>
        <v>45078</v>
      </c>
      <c r="G1169" s="2">
        <f t="shared" si="37"/>
        <v>24.944440040296499</v>
      </c>
    </row>
    <row r="1170" spans="1:7" x14ac:dyDescent="0.35">
      <c r="A1170" t="s">
        <v>8</v>
      </c>
      <c r="B1170" t="s">
        <v>16</v>
      </c>
      <c r="C1170" s="1">
        <v>45097</v>
      </c>
      <c r="D1170">
        <v>25.493715868240599</v>
      </c>
      <c r="E1170">
        <v>1</v>
      </c>
      <c r="F1170" s="1">
        <f t="shared" si="36"/>
        <v>45108</v>
      </c>
      <c r="G1170" s="2">
        <f t="shared" si="37"/>
        <v>25.493715868240599</v>
      </c>
    </row>
    <row r="1171" spans="1:7" x14ac:dyDescent="0.35">
      <c r="A1171" t="s">
        <v>8</v>
      </c>
      <c r="B1171" t="s">
        <v>16</v>
      </c>
      <c r="C1171" s="1">
        <v>45104</v>
      </c>
      <c r="D1171">
        <v>23.820353802927801</v>
      </c>
      <c r="E1171">
        <v>1</v>
      </c>
      <c r="F1171" s="1">
        <f t="shared" si="36"/>
        <v>45108</v>
      </c>
      <c r="G1171" s="2">
        <f t="shared" si="37"/>
        <v>23.820353802927801</v>
      </c>
    </row>
    <row r="1172" spans="1:7" x14ac:dyDescent="0.35">
      <c r="A1172" t="s">
        <v>8</v>
      </c>
      <c r="B1172" t="s">
        <v>16</v>
      </c>
      <c r="C1172" s="1">
        <v>45111</v>
      </c>
      <c r="D1172">
        <v>23.860823763966302</v>
      </c>
      <c r="E1172">
        <v>1</v>
      </c>
      <c r="F1172" s="1">
        <f t="shared" si="36"/>
        <v>45108</v>
      </c>
      <c r="G1172" s="2">
        <f t="shared" si="37"/>
        <v>23.860823763966302</v>
      </c>
    </row>
    <row r="1173" spans="1:7" x14ac:dyDescent="0.35">
      <c r="A1173" t="s">
        <v>8</v>
      </c>
      <c r="B1173" t="s">
        <v>16</v>
      </c>
      <c r="C1173" s="1">
        <v>45118</v>
      </c>
      <c r="D1173">
        <v>23.912617202426901</v>
      </c>
      <c r="E1173">
        <v>1</v>
      </c>
      <c r="F1173" s="1">
        <f t="shared" si="36"/>
        <v>45108</v>
      </c>
      <c r="G1173" s="2">
        <f t="shared" si="37"/>
        <v>23.912617202426901</v>
      </c>
    </row>
    <row r="1174" spans="1:7" x14ac:dyDescent="0.35">
      <c r="A1174" t="s">
        <v>8</v>
      </c>
      <c r="B1174" t="s">
        <v>16</v>
      </c>
      <c r="C1174" s="1">
        <v>45125</v>
      </c>
      <c r="D1174">
        <v>23.867565532095998</v>
      </c>
      <c r="E1174">
        <v>1</v>
      </c>
      <c r="F1174" s="1">
        <f t="shared" si="36"/>
        <v>45139</v>
      </c>
      <c r="G1174" s="2">
        <f t="shared" si="37"/>
        <v>23.867565532095998</v>
      </c>
    </row>
    <row r="1175" spans="1:7" x14ac:dyDescent="0.35">
      <c r="A1175" t="s">
        <v>8</v>
      </c>
      <c r="B1175" t="s">
        <v>16</v>
      </c>
      <c r="C1175" s="1">
        <v>45132</v>
      </c>
      <c r="D1175">
        <v>23.493379427073801</v>
      </c>
      <c r="E1175">
        <v>1</v>
      </c>
      <c r="F1175" s="1">
        <f t="shared" si="36"/>
        <v>45139</v>
      </c>
      <c r="G1175" s="2">
        <f t="shared" si="37"/>
        <v>23.493379427073801</v>
      </c>
    </row>
    <row r="1176" spans="1:7" x14ac:dyDescent="0.35">
      <c r="A1176" t="s">
        <v>8</v>
      </c>
      <c r="B1176" t="s">
        <v>16</v>
      </c>
      <c r="C1176" s="1">
        <v>45139</v>
      </c>
      <c r="D1176">
        <v>23.0081079640001</v>
      </c>
      <c r="E1176">
        <v>1</v>
      </c>
      <c r="F1176" s="1">
        <f t="shared" si="36"/>
        <v>45139</v>
      </c>
      <c r="G1176" s="2">
        <f t="shared" si="37"/>
        <v>23.0081079640001</v>
      </c>
    </row>
    <row r="1177" spans="1:7" x14ac:dyDescent="0.35">
      <c r="A1177" t="s">
        <v>8</v>
      </c>
      <c r="B1177" t="s">
        <v>16</v>
      </c>
      <c r="C1177" s="1">
        <v>45146</v>
      </c>
      <c r="D1177">
        <v>22.8489992280142</v>
      </c>
      <c r="E1177">
        <v>1</v>
      </c>
      <c r="F1177" s="1">
        <f t="shared" si="36"/>
        <v>45139</v>
      </c>
      <c r="G1177" s="2">
        <f t="shared" si="37"/>
        <v>22.8489992280142</v>
      </c>
    </row>
    <row r="1178" spans="1:7" x14ac:dyDescent="0.35">
      <c r="A1178" t="s">
        <v>8</v>
      </c>
      <c r="B1178" t="s">
        <v>16</v>
      </c>
      <c r="C1178" s="1">
        <v>45153</v>
      </c>
      <c r="D1178">
        <v>23.5248533638689</v>
      </c>
      <c r="E1178">
        <v>1</v>
      </c>
      <c r="F1178" s="1">
        <f t="shared" si="36"/>
        <v>45139</v>
      </c>
      <c r="G1178" s="2">
        <f t="shared" si="37"/>
        <v>23.5248533638689</v>
      </c>
    </row>
    <row r="1179" spans="1:7" x14ac:dyDescent="0.35">
      <c r="A1179" t="s">
        <v>8</v>
      </c>
      <c r="B1179" t="s">
        <v>16</v>
      </c>
      <c r="C1179" s="1">
        <v>45160</v>
      </c>
      <c r="D1179">
        <v>25.0757171508182</v>
      </c>
      <c r="E1179">
        <v>1</v>
      </c>
      <c r="F1179" s="1">
        <f t="shared" si="36"/>
        <v>45170</v>
      </c>
      <c r="G1179" s="2">
        <f t="shared" si="37"/>
        <v>25.0757171508182</v>
      </c>
    </row>
    <row r="1180" spans="1:7" x14ac:dyDescent="0.35">
      <c r="A1180" t="s">
        <v>8</v>
      </c>
      <c r="B1180" t="s">
        <v>16</v>
      </c>
      <c r="C1180" s="1">
        <v>45167</v>
      </c>
      <c r="D1180">
        <v>25.761513508511602</v>
      </c>
      <c r="E1180">
        <v>1</v>
      </c>
      <c r="F1180" s="1">
        <f t="shared" si="36"/>
        <v>45170</v>
      </c>
      <c r="G1180" s="2">
        <f t="shared" si="37"/>
        <v>25.761513508511602</v>
      </c>
    </row>
    <row r="1181" spans="1:7" x14ac:dyDescent="0.35">
      <c r="A1181" t="s">
        <v>8</v>
      </c>
      <c r="B1181" t="s">
        <v>16</v>
      </c>
      <c r="C1181" s="1">
        <v>45174</v>
      </c>
      <c r="D1181">
        <v>25.786836206144098</v>
      </c>
      <c r="E1181">
        <v>1</v>
      </c>
      <c r="F1181" s="1">
        <f t="shared" si="36"/>
        <v>45170</v>
      </c>
      <c r="G1181" s="2">
        <f t="shared" si="37"/>
        <v>25.786836206144098</v>
      </c>
    </row>
    <row r="1182" spans="1:7" x14ac:dyDescent="0.35">
      <c r="A1182" t="s">
        <v>8</v>
      </c>
      <c r="B1182" t="s">
        <v>16</v>
      </c>
      <c r="C1182" s="1">
        <v>45181</v>
      </c>
      <c r="D1182">
        <v>26.416762698564401</v>
      </c>
      <c r="E1182">
        <v>1</v>
      </c>
      <c r="F1182" s="1">
        <f t="shared" si="36"/>
        <v>45170</v>
      </c>
      <c r="G1182" s="2">
        <f t="shared" si="37"/>
        <v>26.416762698564401</v>
      </c>
    </row>
    <row r="1183" spans="1:7" x14ac:dyDescent="0.35">
      <c r="A1183" t="s">
        <v>8</v>
      </c>
      <c r="B1183" t="s">
        <v>16</v>
      </c>
      <c r="C1183" s="1">
        <v>45188</v>
      </c>
      <c r="D1183">
        <v>26.460150656890502</v>
      </c>
      <c r="E1183">
        <v>1</v>
      </c>
      <c r="F1183" s="1">
        <f t="shared" si="36"/>
        <v>45200</v>
      </c>
      <c r="G1183" s="2">
        <f t="shared" si="37"/>
        <v>26.460150656890502</v>
      </c>
    </row>
    <row r="1184" spans="1:7" x14ac:dyDescent="0.35">
      <c r="A1184" t="s">
        <v>8</v>
      </c>
      <c r="B1184" t="s">
        <v>16</v>
      </c>
      <c r="C1184" s="1">
        <v>45195</v>
      </c>
      <c r="D1184">
        <v>25.5735119753875</v>
      </c>
      <c r="E1184">
        <v>1</v>
      </c>
      <c r="F1184" s="1">
        <f t="shared" si="36"/>
        <v>45200</v>
      </c>
      <c r="G1184" s="2">
        <f t="shared" si="37"/>
        <v>25.5735119753875</v>
      </c>
    </row>
    <row r="1185" spans="1:7" x14ac:dyDescent="0.35">
      <c r="A1185" t="s">
        <v>8</v>
      </c>
      <c r="B1185" t="s">
        <v>16</v>
      </c>
      <c r="C1185" s="1">
        <v>45202</v>
      </c>
      <c r="D1185">
        <v>25.891223271993901</v>
      </c>
      <c r="E1185">
        <v>1</v>
      </c>
      <c r="F1185" s="1">
        <f t="shared" si="36"/>
        <v>45200</v>
      </c>
      <c r="G1185" s="2">
        <f t="shared" si="37"/>
        <v>25.891223271993901</v>
      </c>
    </row>
    <row r="1186" spans="1:7" x14ac:dyDescent="0.35">
      <c r="A1186" t="s">
        <v>8</v>
      </c>
      <c r="B1186" t="s">
        <v>16</v>
      </c>
      <c r="C1186" s="1">
        <v>45209</v>
      </c>
      <c r="D1186">
        <v>26.863764809085801</v>
      </c>
      <c r="E1186">
        <v>1</v>
      </c>
      <c r="F1186" s="1">
        <f t="shared" si="36"/>
        <v>45200</v>
      </c>
      <c r="G1186" s="2">
        <f t="shared" si="37"/>
        <v>26.863764809085801</v>
      </c>
    </row>
    <row r="1187" spans="1:7" x14ac:dyDescent="0.35">
      <c r="A1187" t="s">
        <v>8</v>
      </c>
      <c r="B1187" t="s">
        <v>16</v>
      </c>
      <c r="C1187" s="1">
        <v>45216</v>
      </c>
      <c r="D1187">
        <v>28.4760887207755</v>
      </c>
      <c r="E1187">
        <v>1</v>
      </c>
      <c r="F1187" s="1">
        <f t="shared" si="36"/>
        <v>45231</v>
      </c>
      <c r="G1187" s="2">
        <f t="shared" si="37"/>
        <v>28.4760887207755</v>
      </c>
    </row>
    <row r="1188" spans="1:7" x14ac:dyDescent="0.35">
      <c r="A1188" t="s">
        <v>8</v>
      </c>
      <c r="B1188" t="s">
        <v>16</v>
      </c>
      <c r="C1188" s="1">
        <v>45223</v>
      </c>
      <c r="D1188">
        <v>30.081248604477</v>
      </c>
      <c r="E1188">
        <v>1</v>
      </c>
      <c r="F1188" s="1">
        <f t="shared" si="36"/>
        <v>45231</v>
      </c>
      <c r="G1188" s="2">
        <f t="shared" si="37"/>
        <v>30.081248604477</v>
      </c>
    </row>
    <row r="1189" spans="1:7" x14ac:dyDescent="0.35">
      <c r="A1189" t="s">
        <v>8</v>
      </c>
      <c r="B1189" t="s">
        <v>16</v>
      </c>
      <c r="C1189" s="1">
        <v>45230</v>
      </c>
      <c r="D1189">
        <v>30.418753443835701</v>
      </c>
      <c r="E1189">
        <v>1</v>
      </c>
      <c r="F1189" s="1">
        <f t="shared" si="36"/>
        <v>45231</v>
      </c>
      <c r="G1189" s="2">
        <f t="shared" si="37"/>
        <v>30.418753443835701</v>
      </c>
    </row>
    <row r="1190" spans="1:7" x14ac:dyDescent="0.35">
      <c r="A1190" t="s">
        <v>8</v>
      </c>
      <c r="B1190" t="s">
        <v>16</v>
      </c>
      <c r="C1190" s="1">
        <v>45237</v>
      </c>
      <c r="D1190">
        <v>28.792916176082599</v>
      </c>
      <c r="E1190">
        <v>1</v>
      </c>
      <c r="F1190" s="1">
        <f t="shared" si="36"/>
        <v>45231</v>
      </c>
      <c r="G1190" s="2">
        <f t="shared" si="37"/>
        <v>28.792916176082599</v>
      </c>
    </row>
    <row r="1191" spans="1:7" x14ac:dyDescent="0.35">
      <c r="A1191" t="s">
        <v>8</v>
      </c>
      <c r="B1191" t="s">
        <v>16</v>
      </c>
      <c r="C1191" s="1">
        <v>45244</v>
      </c>
      <c r="D1191">
        <v>31.234480663425298</v>
      </c>
      <c r="E1191">
        <v>1</v>
      </c>
      <c r="F1191" s="1">
        <f t="shared" si="36"/>
        <v>45231</v>
      </c>
      <c r="G1191" s="2">
        <f t="shared" si="37"/>
        <v>31.234480663425298</v>
      </c>
    </row>
    <row r="1192" spans="1:7" x14ac:dyDescent="0.35">
      <c r="A1192" t="s">
        <v>8</v>
      </c>
      <c r="B1192" t="s">
        <v>16</v>
      </c>
      <c r="C1192" s="1">
        <v>45251</v>
      </c>
      <c r="D1192">
        <v>32.037364288745302</v>
      </c>
      <c r="E1192">
        <v>1</v>
      </c>
      <c r="F1192" s="1">
        <f t="shared" si="36"/>
        <v>45261</v>
      </c>
      <c r="G1192" s="2">
        <f t="shared" si="37"/>
        <v>32.037364288745302</v>
      </c>
    </row>
    <row r="1193" spans="1:7" x14ac:dyDescent="0.35">
      <c r="A1193" t="s">
        <v>8</v>
      </c>
      <c r="B1193" t="s">
        <v>16</v>
      </c>
      <c r="C1193" s="1">
        <v>45258</v>
      </c>
      <c r="D1193">
        <v>32.533058719643797</v>
      </c>
      <c r="E1193">
        <v>1</v>
      </c>
      <c r="F1193" s="1">
        <f t="shared" si="36"/>
        <v>45261</v>
      </c>
      <c r="G1193" s="2">
        <f t="shared" si="37"/>
        <v>32.533058719643797</v>
      </c>
    </row>
    <row r="1194" spans="1:7" x14ac:dyDescent="0.35">
      <c r="A1194" t="s">
        <v>8</v>
      </c>
      <c r="B1194" t="s">
        <v>16</v>
      </c>
      <c r="C1194" s="1">
        <v>45265</v>
      </c>
      <c r="D1194">
        <v>32.7829887129067</v>
      </c>
      <c r="E1194">
        <v>1</v>
      </c>
      <c r="F1194" s="1">
        <f t="shared" si="36"/>
        <v>45261</v>
      </c>
      <c r="G1194" s="2">
        <f t="shared" si="37"/>
        <v>32.7829887129067</v>
      </c>
    </row>
    <row r="1195" spans="1:7" x14ac:dyDescent="0.35">
      <c r="A1195" t="s">
        <v>8</v>
      </c>
      <c r="B1195" t="s">
        <v>16</v>
      </c>
      <c r="C1195" s="1">
        <v>45272</v>
      </c>
      <c r="D1195">
        <v>33.049450461039598</v>
      </c>
      <c r="E1195">
        <v>1</v>
      </c>
      <c r="F1195" s="1">
        <f t="shared" si="36"/>
        <v>45261</v>
      </c>
      <c r="G1195" s="2">
        <f t="shared" si="37"/>
        <v>33.049450461039598</v>
      </c>
    </row>
    <row r="1196" spans="1:7" x14ac:dyDescent="0.35">
      <c r="A1196" t="s">
        <v>8</v>
      </c>
      <c r="B1196" t="s">
        <v>16</v>
      </c>
      <c r="C1196" s="1">
        <v>45279</v>
      </c>
      <c r="D1196">
        <v>33.227842981282301</v>
      </c>
      <c r="E1196">
        <v>1</v>
      </c>
      <c r="F1196" s="1">
        <f t="shared" si="36"/>
        <v>45292</v>
      </c>
      <c r="G1196" s="2">
        <f t="shared" si="37"/>
        <v>33.227842981282301</v>
      </c>
    </row>
    <row r="1197" spans="1:7" x14ac:dyDescent="0.35">
      <c r="A1197" t="s">
        <v>8</v>
      </c>
      <c r="B1197" t="s">
        <v>16</v>
      </c>
      <c r="C1197" s="1">
        <v>45286</v>
      </c>
      <c r="D1197">
        <v>30.902039906466602</v>
      </c>
      <c r="E1197">
        <v>1</v>
      </c>
      <c r="F1197" s="1">
        <f t="shared" si="36"/>
        <v>45292</v>
      </c>
      <c r="G1197" s="2">
        <f t="shared" si="37"/>
        <v>30.902039906466602</v>
      </c>
    </row>
    <row r="1198" spans="1:7" x14ac:dyDescent="0.35">
      <c r="A1198" t="s">
        <v>8</v>
      </c>
      <c r="B1198" t="s">
        <v>16</v>
      </c>
      <c r="C1198" s="1">
        <v>45293</v>
      </c>
      <c r="D1198">
        <v>28.946718491464502</v>
      </c>
      <c r="E1198">
        <v>1</v>
      </c>
      <c r="F1198" s="1">
        <f t="shared" si="36"/>
        <v>45292</v>
      </c>
      <c r="G1198" s="2">
        <f t="shared" si="37"/>
        <v>28.946718491464502</v>
      </c>
    </row>
    <row r="1199" spans="1:7" x14ac:dyDescent="0.35">
      <c r="A1199" t="s">
        <v>8</v>
      </c>
      <c r="B1199" t="s">
        <v>16</v>
      </c>
      <c r="C1199" s="1">
        <v>45300</v>
      </c>
      <c r="D1199">
        <v>27.367273237816502</v>
      </c>
      <c r="E1199">
        <v>1</v>
      </c>
      <c r="F1199" s="1">
        <f t="shared" si="36"/>
        <v>45292</v>
      </c>
      <c r="G1199" s="2">
        <f t="shared" si="37"/>
        <v>27.367273237816502</v>
      </c>
    </row>
    <row r="1200" spans="1:7" x14ac:dyDescent="0.35">
      <c r="A1200" t="s">
        <v>8</v>
      </c>
      <c r="B1200" t="s">
        <v>16</v>
      </c>
      <c r="C1200" s="1">
        <v>45307</v>
      </c>
      <c r="D1200">
        <v>25.8387237866019</v>
      </c>
      <c r="E1200">
        <v>1</v>
      </c>
      <c r="F1200" s="1">
        <f t="shared" si="36"/>
        <v>45323</v>
      </c>
      <c r="G1200" s="2">
        <f t="shared" si="37"/>
        <v>25.8387237866019</v>
      </c>
    </row>
    <row r="1201" spans="1:7" x14ac:dyDescent="0.35">
      <c r="A1201" t="s">
        <v>8</v>
      </c>
      <c r="B1201" t="s">
        <v>16</v>
      </c>
      <c r="C1201" s="1">
        <v>45314</v>
      </c>
      <c r="D1201">
        <v>24.761718066514799</v>
      </c>
      <c r="E1201">
        <v>1</v>
      </c>
      <c r="F1201" s="1">
        <f t="shared" si="36"/>
        <v>45323</v>
      </c>
      <c r="G1201" s="2">
        <f t="shared" si="37"/>
        <v>24.761718066514799</v>
      </c>
    </row>
    <row r="1202" spans="1:7" x14ac:dyDescent="0.35">
      <c r="A1202" t="s">
        <v>8</v>
      </c>
      <c r="B1202" t="s">
        <v>16</v>
      </c>
      <c r="C1202" s="1">
        <v>45321</v>
      </c>
      <c r="D1202">
        <v>23.5631120075486</v>
      </c>
      <c r="E1202">
        <v>1</v>
      </c>
      <c r="F1202" s="1">
        <f t="shared" si="36"/>
        <v>45323</v>
      </c>
      <c r="G1202" s="2">
        <f t="shared" si="37"/>
        <v>23.5631120075486</v>
      </c>
    </row>
    <row r="1203" spans="1:7" x14ac:dyDescent="0.35">
      <c r="A1203" t="s">
        <v>8</v>
      </c>
      <c r="B1203" t="s">
        <v>16</v>
      </c>
      <c r="C1203" s="1">
        <v>45328</v>
      </c>
      <c r="D1203">
        <v>22.5235659349534</v>
      </c>
      <c r="E1203">
        <v>1</v>
      </c>
      <c r="F1203" s="1">
        <f t="shared" si="36"/>
        <v>45323</v>
      </c>
      <c r="G1203" s="2">
        <f t="shared" si="37"/>
        <v>22.5235659349534</v>
      </c>
    </row>
    <row r="1204" spans="1:7" x14ac:dyDescent="0.35">
      <c r="A1204" t="s">
        <v>8</v>
      </c>
      <c r="B1204" t="s">
        <v>16</v>
      </c>
      <c r="C1204" s="1">
        <v>45335</v>
      </c>
      <c r="D1204">
        <v>21.537245168781102</v>
      </c>
      <c r="E1204">
        <v>1</v>
      </c>
      <c r="F1204" s="1">
        <f t="shared" si="36"/>
        <v>45323</v>
      </c>
      <c r="G1204" s="2">
        <f t="shared" si="37"/>
        <v>21.537245168781102</v>
      </c>
    </row>
    <row r="1205" spans="1:7" x14ac:dyDescent="0.35">
      <c r="A1205" t="s">
        <v>8</v>
      </c>
      <c r="B1205" t="s">
        <v>16</v>
      </c>
      <c r="C1205" s="1">
        <v>45342</v>
      </c>
      <c r="D1205">
        <v>20.4123270507733</v>
      </c>
      <c r="E1205">
        <v>1</v>
      </c>
      <c r="F1205" s="1">
        <f t="shared" si="36"/>
        <v>45352</v>
      </c>
      <c r="G1205" s="2">
        <f t="shared" si="37"/>
        <v>20.4123270507733</v>
      </c>
    </row>
    <row r="1206" spans="1:7" x14ac:dyDescent="0.35">
      <c r="A1206" t="s">
        <v>8</v>
      </c>
      <c r="B1206" t="s">
        <v>16</v>
      </c>
      <c r="C1206" s="1">
        <v>45349</v>
      </c>
      <c r="D1206">
        <v>20.169463862839301</v>
      </c>
      <c r="E1206">
        <v>1</v>
      </c>
      <c r="F1206" s="1">
        <f t="shared" si="36"/>
        <v>45352</v>
      </c>
      <c r="G1206" s="2">
        <f t="shared" si="37"/>
        <v>20.169463862839301</v>
      </c>
    </row>
    <row r="1207" spans="1:7" x14ac:dyDescent="0.35">
      <c r="A1207" t="s">
        <v>8</v>
      </c>
      <c r="B1207" t="s">
        <v>16</v>
      </c>
      <c r="C1207" s="1">
        <v>45356</v>
      </c>
      <c r="D1207">
        <v>22.162066240906402</v>
      </c>
      <c r="E1207">
        <v>1</v>
      </c>
      <c r="F1207" s="1">
        <f t="shared" si="36"/>
        <v>45352</v>
      </c>
      <c r="G1207" s="2">
        <f t="shared" si="37"/>
        <v>22.162066240906402</v>
      </c>
    </row>
    <row r="1208" spans="1:7" x14ac:dyDescent="0.35">
      <c r="A1208" t="s">
        <v>8</v>
      </c>
      <c r="B1208" t="s">
        <v>16</v>
      </c>
      <c r="C1208" s="1">
        <v>45363</v>
      </c>
      <c r="D1208">
        <v>24.191567501564499</v>
      </c>
      <c r="E1208">
        <v>1</v>
      </c>
      <c r="F1208" s="1">
        <f t="shared" si="36"/>
        <v>45352</v>
      </c>
      <c r="G1208" s="2">
        <f t="shared" si="37"/>
        <v>24.191567501564499</v>
      </c>
    </row>
    <row r="1209" spans="1:7" x14ac:dyDescent="0.35">
      <c r="A1209" t="s">
        <v>8</v>
      </c>
      <c r="B1209" t="s">
        <v>16</v>
      </c>
      <c r="C1209" s="1">
        <v>45370</v>
      </c>
      <c r="D1209">
        <v>25.567598080962501</v>
      </c>
      <c r="E1209">
        <v>1</v>
      </c>
      <c r="F1209" s="1">
        <f t="shared" si="36"/>
        <v>45383</v>
      </c>
      <c r="G1209" s="2">
        <f t="shared" si="37"/>
        <v>25.567598080962501</v>
      </c>
    </row>
    <row r="1210" spans="1:7" x14ac:dyDescent="0.35">
      <c r="A1210" t="s">
        <v>8</v>
      </c>
      <c r="B1210" t="s">
        <v>16</v>
      </c>
      <c r="C1210" s="1">
        <v>45377</v>
      </c>
      <c r="D1210">
        <v>26.4780897499035</v>
      </c>
      <c r="E1210">
        <v>1</v>
      </c>
      <c r="F1210" s="1">
        <f t="shared" si="36"/>
        <v>45383</v>
      </c>
      <c r="G1210" s="2">
        <f t="shared" si="37"/>
        <v>26.4780897499035</v>
      </c>
    </row>
    <row r="1211" spans="1:7" x14ac:dyDescent="0.35">
      <c r="A1211" t="s">
        <v>8</v>
      </c>
      <c r="B1211" t="s">
        <v>16</v>
      </c>
      <c r="C1211" s="1">
        <v>45384</v>
      </c>
      <c r="D1211">
        <v>26.570726063748801</v>
      </c>
      <c r="E1211">
        <v>1</v>
      </c>
      <c r="F1211" s="1">
        <f t="shared" si="36"/>
        <v>45383</v>
      </c>
      <c r="G1211" s="2">
        <f t="shared" si="37"/>
        <v>26.570726063748801</v>
      </c>
    </row>
    <row r="1212" spans="1:7" x14ac:dyDescent="0.35">
      <c r="A1212" t="s">
        <v>8</v>
      </c>
      <c r="B1212" t="s">
        <v>16</v>
      </c>
      <c r="C1212" s="1">
        <v>45391</v>
      </c>
      <c r="D1212">
        <v>26.335953654468899</v>
      </c>
      <c r="E1212">
        <v>1</v>
      </c>
      <c r="F1212" s="1">
        <f t="shared" si="36"/>
        <v>45383</v>
      </c>
      <c r="G1212" s="2">
        <f t="shared" si="37"/>
        <v>26.335953654468899</v>
      </c>
    </row>
    <row r="1213" spans="1:7" x14ac:dyDescent="0.35">
      <c r="A1213" t="s">
        <v>8</v>
      </c>
      <c r="B1213" t="s">
        <v>16</v>
      </c>
      <c r="C1213" s="1">
        <v>45398</v>
      </c>
      <c r="D1213">
        <v>27.064926625776302</v>
      </c>
      <c r="E1213">
        <v>1</v>
      </c>
      <c r="F1213" s="1">
        <f t="shared" si="36"/>
        <v>45413</v>
      </c>
      <c r="G1213" s="2">
        <f t="shared" si="37"/>
        <v>27.064926625776302</v>
      </c>
    </row>
    <row r="1214" spans="1:7" x14ac:dyDescent="0.35">
      <c r="A1214" t="s">
        <v>8</v>
      </c>
      <c r="B1214" t="s">
        <v>16</v>
      </c>
      <c r="C1214" s="1">
        <v>45405</v>
      </c>
      <c r="D1214">
        <v>28.020363318431698</v>
      </c>
      <c r="E1214">
        <v>1</v>
      </c>
      <c r="F1214" s="1">
        <f t="shared" si="36"/>
        <v>45413</v>
      </c>
      <c r="G1214" s="2">
        <f t="shared" si="37"/>
        <v>28.020363318431698</v>
      </c>
    </row>
    <row r="1215" spans="1:7" x14ac:dyDescent="0.35">
      <c r="A1215" t="s">
        <v>8</v>
      </c>
      <c r="B1215" t="s">
        <v>16</v>
      </c>
      <c r="C1215" s="1">
        <v>45412</v>
      </c>
      <c r="D1215">
        <v>26.434295708700098</v>
      </c>
      <c r="E1215">
        <v>1</v>
      </c>
      <c r="F1215" s="1">
        <f t="shared" si="36"/>
        <v>45413</v>
      </c>
      <c r="G1215" s="2">
        <f t="shared" si="37"/>
        <v>26.434295708700098</v>
      </c>
    </row>
    <row r="1216" spans="1:7" x14ac:dyDescent="0.35">
      <c r="A1216" t="s">
        <v>8</v>
      </c>
      <c r="B1216" t="s">
        <v>16</v>
      </c>
      <c r="C1216" s="1">
        <v>45419</v>
      </c>
      <c r="D1216">
        <v>25.695640799860701</v>
      </c>
      <c r="E1216">
        <v>1</v>
      </c>
      <c r="F1216" s="1">
        <f t="shared" si="36"/>
        <v>45413</v>
      </c>
      <c r="G1216" s="2">
        <f t="shared" si="37"/>
        <v>25.695640799860701</v>
      </c>
    </row>
    <row r="1217" spans="1:7" x14ac:dyDescent="0.35">
      <c r="A1217" t="s">
        <v>8</v>
      </c>
      <c r="B1217" t="s">
        <v>16</v>
      </c>
      <c r="C1217" s="1">
        <v>45426</v>
      </c>
      <c r="D1217">
        <v>24.962473426431298</v>
      </c>
      <c r="E1217">
        <v>1</v>
      </c>
      <c r="F1217" s="1">
        <f t="shared" si="36"/>
        <v>45413</v>
      </c>
      <c r="G1217" s="2">
        <f t="shared" si="37"/>
        <v>24.962473426431298</v>
      </c>
    </row>
    <row r="1218" spans="1:7" x14ac:dyDescent="0.35">
      <c r="A1218" t="s">
        <v>8</v>
      </c>
      <c r="B1218" t="s">
        <v>16</v>
      </c>
      <c r="C1218" s="1">
        <v>45433</v>
      </c>
      <c r="D1218">
        <v>24.5515458843144</v>
      </c>
      <c r="E1218">
        <v>1</v>
      </c>
      <c r="F1218" s="1">
        <f t="shared" si="36"/>
        <v>45444</v>
      </c>
      <c r="G1218" s="2">
        <f t="shared" si="37"/>
        <v>24.5515458843144</v>
      </c>
    </row>
    <row r="1219" spans="1:7" x14ac:dyDescent="0.35">
      <c r="A1219" t="s">
        <v>8</v>
      </c>
      <c r="B1219" t="s">
        <v>16</v>
      </c>
      <c r="C1219" s="1">
        <v>45440</v>
      </c>
      <c r="D1219">
        <v>24.620136459022799</v>
      </c>
      <c r="E1219">
        <v>1</v>
      </c>
      <c r="F1219" s="1">
        <f t="shared" ref="F1219:F1282" si="38">EOMONTH(C1219, (DAY(C1219) &gt; DAY(EOMONTH(C1219, 0)) / 2) - 1) + 1</f>
        <v>45444</v>
      </c>
      <c r="G1219" s="2">
        <f t="shared" ref="G1219:G1282" si="39">D1219*E1238</f>
        <v>24.620136459022799</v>
      </c>
    </row>
    <row r="1220" spans="1:7" x14ac:dyDescent="0.35">
      <c r="A1220" t="s">
        <v>8</v>
      </c>
      <c r="B1220" t="s">
        <v>16</v>
      </c>
      <c r="C1220" s="1">
        <v>45447</v>
      </c>
      <c r="D1220">
        <v>24.896165149994498</v>
      </c>
      <c r="E1220">
        <v>1</v>
      </c>
      <c r="F1220" s="1">
        <f t="shared" si="38"/>
        <v>45444</v>
      </c>
      <c r="G1220" s="2">
        <f t="shared" si="39"/>
        <v>24.896165149994498</v>
      </c>
    </row>
    <row r="1221" spans="1:7" x14ac:dyDescent="0.35">
      <c r="A1221" t="s">
        <v>8</v>
      </c>
      <c r="B1221" t="s">
        <v>16</v>
      </c>
      <c r="C1221" s="1">
        <v>45454</v>
      </c>
      <c r="D1221">
        <v>25.401548528121499</v>
      </c>
      <c r="E1221">
        <v>1</v>
      </c>
      <c r="F1221" s="1">
        <f t="shared" si="38"/>
        <v>45444</v>
      </c>
      <c r="G1221" s="2">
        <f t="shared" si="39"/>
        <v>25.401548528121499</v>
      </c>
    </row>
    <row r="1222" spans="1:7" x14ac:dyDescent="0.35">
      <c r="A1222" t="s">
        <v>8</v>
      </c>
      <c r="B1222" t="s">
        <v>16</v>
      </c>
      <c r="C1222" s="1">
        <v>45461</v>
      </c>
      <c r="D1222">
        <v>25.893298653447701</v>
      </c>
      <c r="E1222">
        <v>1</v>
      </c>
      <c r="F1222" s="1">
        <f t="shared" si="38"/>
        <v>45474</v>
      </c>
      <c r="G1222" s="2">
        <f t="shared" si="39"/>
        <v>25.893298653447701</v>
      </c>
    </row>
    <row r="1223" spans="1:7" x14ac:dyDescent="0.35">
      <c r="A1223" t="s">
        <v>8</v>
      </c>
      <c r="B1223" t="s">
        <v>16</v>
      </c>
      <c r="C1223" s="1">
        <v>45468</v>
      </c>
      <c r="D1223">
        <v>24.184022668661498</v>
      </c>
      <c r="E1223">
        <v>1</v>
      </c>
      <c r="F1223" s="1">
        <f t="shared" si="38"/>
        <v>45474</v>
      </c>
      <c r="G1223" s="2">
        <f t="shared" si="39"/>
        <v>24.184022668661498</v>
      </c>
    </row>
    <row r="1224" spans="1:7" x14ac:dyDescent="0.35">
      <c r="A1224" t="s">
        <v>8</v>
      </c>
      <c r="B1224" t="s">
        <v>16</v>
      </c>
      <c r="C1224" s="1">
        <v>45475</v>
      </c>
      <c r="D1224">
        <v>24.174533484878602</v>
      </c>
      <c r="E1224">
        <v>1</v>
      </c>
      <c r="F1224" s="1">
        <f t="shared" si="38"/>
        <v>45474</v>
      </c>
      <c r="G1224" s="2">
        <f t="shared" si="39"/>
        <v>24.174533484878602</v>
      </c>
    </row>
    <row r="1225" spans="1:7" x14ac:dyDescent="0.35">
      <c r="A1225" t="s">
        <v>8</v>
      </c>
      <c r="B1225" t="s">
        <v>16</v>
      </c>
      <c r="C1225" s="1">
        <v>45482</v>
      </c>
      <c r="D1225">
        <v>24.184335699466899</v>
      </c>
      <c r="E1225">
        <v>1</v>
      </c>
      <c r="F1225" s="1">
        <f t="shared" si="38"/>
        <v>45474</v>
      </c>
      <c r="G1225" s="2">
        <f t="shared" si="39"/>
        <v>24.184335699466899</v>
      </c>
    </row>
    <row r="1226" spans="1:7" x14ac:dyDescent="0.35">
      <c r="A1226" t="s">
        <v>8</v>
      </c>
      <c r="B1226" t="s">
        <v>16</v>
      </c>
      <c r="C1226" s="1">
        <v>45489</v>
      </c>
      <c r="D1226">
        <v>24.1102998218777</v>
      </c>
      <c r="E1226">
        <v>1</v>
      </c>
      <c r="F1226" s="1">
        <f t="shared" si="38"/>
        <v>45505</v>
      </c>
      <c r="G1226" s="2">
        <f t="shared" si="39"/>
        <v>24.1102998218777</v>
      </c>
    </row>
    <row r="1227" spans="1:7" x14ac:dyDescent="0.35">
      <c r="A1227" t="s">
        <v>8</v>
      </c>
      <c r="B1227" t="s">
        <v>16</v>
      </c>
      <c r="C1227" s="1">
        <v>45496</v>
      </c>
      <c r="D1227">
        <v>23.7107491497014</v>
      </c>
      <c r="E1227">
        <v>1</v>
      </c>
      <c r="F1227" s="1">
        <f t="shared" si="38"/>
        <v>45505</v>
      </c>
      <c r="G1227" s="2">
        <f t="shared" si="39"/>
        <v>23.7107491497014</v>
      </c>
    </row>
    <row r="1228" spans="1:7" x14ac:dyDescent="0.35">
      <c r="A1228" t="s">
        <v>8</v>
      </c>
      <c r="B1228" t="s">
        <v>16</v>
      </c>
      <c r="C1228" s="1">
        <v>45503</v>
      </c>
      <c r="D1228">
        <v>23.1973078487561</v>
      </c>
      <c r="E1228">
        <v>1</v>
      </c>
      <c r="F1228" s="1">
        <f t="shared" si="38"/>
        <v>45505</v>
      </c>
      <c r="G1228" s="2">
        <f t="shared" si="39"/>
        <v>23.1973078487561</v>
      </c>
    </row>
    <row r="1229" spans="1:7" x14ac:dyDescent="0.35">
      <c r="A1229" t="s">
        <v>8</v>
      </c>
      <c r="B1229" t="s">
        <v>16</v>
      </c>
      <c r="C1229" s="1">
        <v>45510</v>
      </c>
      <c r="D1229">
        <v>23.014168441772799</v>
      </c>
      <c r="E1229">
        <v>1</v>
      </c>
      <c r="F1229" s="1">
        <f t="shared" si="38"/>
        <v>45505</v>
      </c>
      <c r="G1229" s="2">
        <f t="shared" si="39"/>
        <v>23.014168441772799</v>
      </c>
    </row>
    <row r="1230" spans="1:7" x14ac:dyDescent="0.35">
      <c r="A1230" t="s">
        <v>8</v>
      </c>
      <c r="B1230" t="s">
        <v>16</v>
      </c>
      <c r="C1230" s="1">
        <v>45517</v>
      </c>
      <c r="D1230">
        <v>23.673624597286501</v>
      </c>
      <c r="E1230">
        <v>1</v>
      </c>
      <c r="F1230" s="1">
        <f t="shared" si="38"/>
        <v>45505</v>
      </c>
      <c r="G1230" s="2">
        <f t="shared" si="39"/>
        <v>23.673624597286501</v>
      </c>
    </row>
    <row r="1231" spans="1:7" x14ac:dyDescent="0.35">
      <c r="A1231" t="s">
        <v>8</v>
      </c>
      <c r="B1231" t="s">
        <v>16</v>
      </c>
      <c r="C1231" s="1">
        <v>45524</v>
      </c>
      <c r="D1231">
        <v>25.210703160167601</v>
      </c>
      <c r="E1231">
        <v>1</v>
      </c>
      <c r="F1231" s="1">
        <f t="shared" si="38"/>
        <v>45536</v>
      </c>
      <c r="G1231" s="2">
        <f t="shared" si="39"/>
        <v>25.210703160167601</v>
      </c>
    </row>
    <row r="1232" spans="1:7" x14ac:dyDescent="0.35">
      <c r="A1232" t="s">
        <v>8</v>
      </c>
      <c r="B1232" t="s">
        <v>16</v>
      </c>
      <c r="C1232" s="1">
        <v>45531</v>
      </c>
      <c r="D1232">
        <v>25.8799083399736</v>
      </c>
      <c r="E1232">
        <v>1</v>
      </c>
      <c r="F1232" s="1">
        <f t="shared" si="38"/>
        <v>45536</v>
      </c>
      <c r="G1232" s="2">
        <f t="shared" si="39"/>
        <v>25.8799083399736</v>
      </c>
    </row>
    <row r="1233" spans="1:7" x14ac:dyDescent="0.35">
      <c r="A1233" t="s">
        <v>8</v>
      </c>
      <c r="B1233" t="s">
        <v>16</v>
      </c>
      <c r="C1233" s="1">
        <v>45538</v>
      </c>
      <c r="D1233">
        <v>25.892514876610601</v>
      </c>
      <c r="E1233">
        <v>1</v>
      </c>
      <c r="F1233" s="1">
        <f t="shared" si="38"/>
        <v>45536</v>
      </c>
      <c r="G1233" s="2">
        <f t="shared" si="39"/>
        <v>25.892514876610601</v>
      </c>
    </row>
    <row r="1234" spans="1:7" x14ac:dyDescent="0.35">
      <c r="A1234" t="s">
        <v>8</v>
      </c>
      <c r="B1234" t="s">
        <v>16</v>
      </c>
      <c r="C1234" s="1">
        <v>45545</v>
      </c>
      <c r="D1234">
        <v>26.5157458117578</v>
      </c>
      <c r="E1234">
        <v>1</v>
      </c>
      <c r="F1234" s="1">
        <f t="shared" si="38"/>
        <v>45536</v>
      </c>
      <c r="G1234" s="2">
        <f t="shared" si="39"/>
        <v>26.5157458117578</v>
      </c>
    </row>
    <row r="1235" spans="1:7" x14ac:dyDescent="0.35">
      <c r="A1235" t="s">
        <v>8</v>
      </c>
      <c r="B1235" t="s">
        <v>16</v>
      </c>
      <c r="C1235" s="1">
        <v>45552</v>
      </c>
      <c r="D1235">
        <v>26.553499134731201</v>
      </c>
      <c r="E1235">
        <v>1</v>
      </c>
      <c r="F1235" s="1">
        <f t="shared" si="38"/>
        <v>45566</v>
      </c>
      <c r="G1235" s="2">
        <f t="shared" si="39"/>
        <v>26.553499134731201</v>
      </c>
    </row>
    <row r="1236" spans="1:7" x14ac:dyDescent="0.35">
      <c r="A1236" t="s">
        <v>8</v>
      </c>
      <c r="B1236" t="s">
        <v>16</v>
      </c>
      <c r="C1236" s="1">
        <v>45559</v>
      </c>
      <c r="D1236">
        <v>25.656507876346598</v>
      </c>
      <c r="E1236">
        <v>1</v>
      </c>
      <c r="F1236" s="1">
        <f t="shared" si="38"/>
        <v>45566</v>
      </c>
      <c r="G1236" s="2">
        <f t="shared" si="39"/>
        <v>25.656507876346598</v>
      </c>
    </row>
    <row r="1237" spans="1:7" x14ac:dyDescent="0.35">
      <c r="A1237" t="s">
        <v>8</v>
      </c>
      <c r="B1237" t="s">
        <v>16</v>
      </c>
      <c r="C1237" s="1">
        <v>45566</v>
      </c>
      <c r="D1237">
        <v>25.965799338232099</v>
      </c>
      <c r="E1237">
        <v>1</v>
      </c>
      <c r="F1237" s="1">
        <f t="shared" si="38"/>
        <v>45566</v>
      </c>
      <c r="G1237" s="2">
        <f t="shared" si="39"/>
        <v>25.965799338232099</v>
      </c>
    </row>
    <row r="1238" spans="1:7" x14ac:dyDescent="0.35">
      <c r="A1238" t="s">
        <v>8</v>
      </c>
      <c r="B1238" t="s">
        <v>16</v>
      </c>
      <c r="C1238" s="1">
        <v>45573</v>
      </c>
      <c r="D1238">
        <v>26.936159055974102</v>
      </c>
      <c r="E1238">
        <v>1</v>
      </c>
      <c r="F1238" s="1">
        <f t="shared" si="38"/>
        <v>45566</v>
      </c>
      <c r="G1238" s="2">
        <f t="shared" si="39"/>
        <v>26.936159055974102</v>
      </c>
    </row>
    <row r="1239" spans="1:7" x14ac:dyDescent="0.35">
      <c r="A1239" t="s">
        <v>8</v>
      </c>
      <c r="B1239" t="s">
        <v>16</v>
      </c>
      <c r="C1239" s="1">
        <v>45580</v>
      </c>
      <c r="D1239">
        <v>28.5477426469185</v>
      </c>
      <c r="E1239">
        <v>1</v>
      </c>
      <c r="F1239" s="1">
        <f t="shared" si="38"/>
        <v>45566</v>
      </c>
      <c r="G1239" s="2">
        <f t="shared" si="39"/>
        <v>28.5477426469185</v>
      </c>
    </row>
    <row r="1240" spans="1:7" x14ac:dyDescent="0.35">
      <c r="A1240" t="s">
        <v>8</v>
      </c>
      <c r="B1240" t="s">
        <v>16</v>
      </c>
      <c r="C1240" s="1">
        <v>45587</v>
      </c>
      <c r="D1240">
        <v>30.1463585830592</v>
      </c>
      <c r="E1240">
        <v>1</v>
      </c>
      <c r="F1240" s="1">
        <f t="shared" si="38"/>
        <v>45597</v>
      </c>
      <c r="G1240" s="2">
        <f t="shared" si="39"/>
        <v>30.1463585830592</v>
      </c>
    </row>
    <row r="1241" spans="1:7" x14ac:dyDescent="0.35">
      <c r="A1241" t="s">
        <v>8</v>
      </c>
      <c r="B1241" t="s">
        <v>16</v>
      </c>
      <c r="C1241" s="1">
        <v>45594</v>
      </c>
      <c r="D1241">
        <v>30.478076254939701</v>
      </c>
      <c r="E1241">
        <v>1</v>
      </c>
      <c r="F1241" s="1">
        <f t="shared" si="38"/>
        <v>45597</v>
      </c>
      <c r="G1241" s="2">
        <f t="shared" si="39"/>
        <v>30.478076254939701</v>
      </c>
    </row>
    <row r="1242" spans="1:7" x14ac:dyDescent="0.35">
      <c r="A1242" t="s">
        <v>8</v>
      </c>
      <c r="B1242" t="s">
        <v>16</v>
      </c>
      <c r="C1242" s="1">
        <v>45601</v>
      </c>
      <c r="D1242">
        <v>28.849225559002601</v>
      </c>
      <c r="E1242">
        <v>1</v>
      </c>
      <c r="F1242" s="1">
        <f t="shared" si="38"/>
        <v>45597</v>
      </c>
      <c r="G1242" s="2">
        <f t="shared" si="39"/>
        <v>28.849225559002601</v>
      </c>
    </row>
    <row r="1243" spans="1:7" x14ac:dyDescent="0.35">
      <c r="A1243" t="s">
        <v>8</v>
      </c>
      <c r="B1243" t="s">
        <v>16</v>
      </c>
      <c r="C1243" s="1">
        <v>45608</v>
      </c>
      <c r="D1243">
        <v>31.291984964591599</v>
      </c>
      <c r="E1243">
        <v>1</v>
      </c>
      <c r="F1243" s="1">
        <f t="shared" si="38"/>
        <v>45597</v>
      </c>
      <c r="G1243" s="2">
        <f t="shared" si="39"/>
        <v>31.291984964591599</v>
      </c>
    </row>
    <row r="1244" spans="1:7" x14ac:dyDescent="0.35">
      <c r="A1244" t="s">
        <v>8</v>
      </c>
      <c r="B1244" t="s">
        <v>16</v>
      </c>
      <c r="C1244" s="1">
        <v>45615</v>
      </c>
      <c r="D1244">
        <v>32.0908480370666</v>
      </c>
      <c r="E1244">
        <v>1</v>
      </c>
      <c r="F1244" s="1">
        <f t="shared" si="38"/>
        <v>45627</v>
      </c>
      <c r="G1244" s="2">
        <f t="shared" si="39"/>
        <v>32.0908480370666</v>
      </c>
    </row>
    <row r="1245" spans="1:7" x14ac:dyDescent="0.35">
      <c r="A1245" t="s">
        <v>8</v>
      </c>
      <c r="B1245" t="s">
        <v>16</v>
      </c>
      <c r="C1245" s="1">
        <v>45622</v>
      </c>
      <c r="D1245">
        <v>32.588062038981803</v>
      </c>
      <c r="E1245">
        <v>1</v>
      </c>
      <c r="F1245" s="1">
        <f t="shared" si="38"/>
        <v>45627</v>
      </c>
      <c r="G1245" s="2">
        <f t="shared" si="39"/>
        <v>32.588062038981803</v>
      </c>
    </row>
    <row r="1246" spans="1:7" x14ac:dyDescent="0.35">
      <c r="A1246" t="s">
        <v>8</v>
      </c>
      <c r="B1246" t="s">
        <v>16</v>
      </c>
      <c r="C1246" s="1">
        <v>45629</v>
      </c>
      <c r="D1246">
        <v>32.838357798248403</v>
      </c>
      <c r="E1246">
        <v>1</v>
      </c>
      <c r="F1246" s="1">
        <f t="shared" si="38"/>
        <v>45627</v>
      </c>
      <c r="G1246" s="2">
        <f t="shared" si="39"/>
        <v>32.838357798248403</v>
      </c>
    </row>
    <row r="1247" spans="1:7" x14ac:dyDescent="0.35">
      <c r="A1247" t="s">
        <v>8</v>
      </c>
      <c r="B1247" t="s">
        <v>16</v>
      </c>
      <c r="C1247" s="1">
        <v>45636</v>
      </c>
      <c r="D1247">
        <v>33.105324178361897</v>
      </c>
      <c r="E1247">
        <v>1</v>
      </c>
      <c r="F1247" s="1">
        <f t="shared" si="38"/>
        <v>45627</v>
      </c>
      <c r="G1247" s="2">
        <f t="shared" si="39"/>
        <v>33.105324178361897</v>
      </c>
    </row>
    <row r="1248" spans="1:7" x14ac:dyDescent="0.35">
      <c r="A1248" t="s">
        <v>8</v>
      </c>
      <c r="B1248" t="s">
        <v>16</v>
      </c>
      <c r="C1248" s="1">
        <v>45643</v>
      </c>
      <c r="D1248">
        <v>33.284991571726202</v>
      </c>
      <c r="E1248">
        <v>1</v>
      </c>
      <c r="F1248" s="1">
        <f t="shared" si="38"/>
        <v>45658</v>
      </c>
      <c r="G1248" s="2">
        <f t="shared" si="39"/>
        <v>33.284991571726202</v>
      </c>
    </row>
    <row r="1249" spans="1:7" x14ac:dyDescent="0.35">
      <c r="A1249" t="s">
        <v>8</v>
      </c>
      <c r="B1249" t="s">
        <v>16</v>
      </c>
      <c r="C1249" s="1">
        <v>45650</v>
      </c>
      <c r="D1249">
        <v>30.955921245571101</v>
      </c>
      <c r="E1249">
        <v>1</v>
      </c>
      <c r="F1249" s="1">
        <f t="shared" si="38"/>
        <v>45658</v>
      </c>
      <c r="G1249" s="2">
        <f t="shared" si="39"/>
        <v>30.955921245571101</v>
      </c>
    </row>
    <row r="1250" spans="1:7" x14ac:dyDescent="0.35">
      <c r="A1250" t="s">
        <v>8</v>
      </c>
      <c r="B1250" t="s">
        <v>17</v>
      </c>
      <c r="C1250" s="1">
        <v>44201</v>
      </c>
      <c r="D1250">
        <v>0</v>
      </c>
      <c r="E1250">
        <v>1</v>
      </c>
      <c r="F1250" s="1">
        <f t="shared" si="38"/>
        <v>44197</v>
      </c>
      <c r="G1250" s="2">
        <f t="shared" si="39"/>
        <v>0</v>
      </c>
    </row>
    <row r="1251" spans="1:7" x14ac:dyDescent="0.35">
      <c r="A1251" t="s">
        <v>8</v>
      </c>
      <c r="B1251" t="s">
        <v>17</v>
      </c>
      <c r="C1251" s="1">
        <v>44208</v>
      </c>
      <c r="D1251">
        <v>0</v>
      </c>
      <c r="E1251">
        <v>1</v>
      </c>
      <c r="F1251" s="1">
        <f t="shared" si="38"/>
        <v>44197</v>
      </c>
      <c r="G1251" s="2">
        <f t="shared" si="39"/>
        <v>0</v>
      </c>
    </row>
    <row r="1252" spans="1:7" x14ac:dyDescent="0.35">
      <c r="A1252" t="s">
        <v>8</v>
      </c>
      <c r="B1252" t="s">
        <v>17</v>
      </c>
      <c r="C1252" s="1">
        <v>44215</v>
      </c>
      <c r="D1252">
        <v>0</v>
      </c>
      <c r="E1252">
        <v>1</v>
      </c>
      <c r="F1252" s="1">
        <f t="shared" si="38"/>
        <v>44228</v>
      </c>
      <c r="G1252" s="2">
        <f t="shared" si="39"/>
        <v>0</v>
      </c>
    </row>
    <row r="1253" spans="1:7" x14ac:dyDescent="0.35">
      <c r="A1253" t="s">
        <v>8</v>
      </c>
      <c r="B1253" t="s">
        <v>17</v>
      </c>
      <c r="C1253" s="1">
        <v>44222</v>
      </c>
      <c r="D1253">
        <v>0</v>
      </c>
      <c r="E1253">
        <v>1</v>
      </c>
      <c r="F1253" s="1">
        <f t="shared" si="38"/>
        <v>44228</v>
      </c>
      <c r="G1253" s="2">
        <f t="shared" si="39"/>
        <v>0</v>
      </c>
    </row>
    <row r="1254" spans="1:7" x14ac:dyDescent="0.35">
      <c r="A1254" t="s">
        <v>8</v>
      </c>
      <c r="B1254" t="s">
        <v>17</v>
      </c>
      <c r="C1254" s="1">
        <v>44229</v>
      </c>
      <c r="D1254">
        <v>0</v>
      </c>
      <c r="E1254">
        <v>1</v>
      </c>
      <c r="F1254" s="1">
        <f t="shared" si="38"/>
        <v>44228</v>
      </c>
      <c r="G1254" s="2">
        <f t="shared" si="39"/>
        <v>0</v>
      </c>
    </row>
    <row r="1255" spans="1:7" x14ac:dyDescent="0.35">
      <c r="A1255" t="s">
        <v>8</v>
      </c>
      <c r="B1255" t="s">
        <v>17</v>
      </c>
      <c r="C1255" s="1">
        <v>44236</v>
      </c>
      <c r="D1255">
        <v>0</v>
      </c>
      <c r="E1255">
        <v>1</v>
      </c>
      <c r="F1255" s="1">
        <f t="shared" si="38"/>
        <v>44228</v>
      </c>
      <c r="G1255" s="2">
        <f t="shared" si="39"/>
        <v>0</v>
      </c>
    </row>
    <row r="1256" spans="1:7" x14ac:dyDescent="0.35">
      <c r="A1256" t="s">
        <v>8</v>
      </c>
      <c r="B1256" t="s">
        <v>17</v>
      </c>
      <c r="C1256" s="1">
        <v>44243</v>
      </c>
      <c r="D1256">
        <v>0</v>
      </c>
      <c r="E1256">
        <v>1</v>
      </c>
      <c r="F1256" s="1">
        <f t="shared" si="38"/>
        <v>44256</v>
      </c>
      <c r="G1256" s="2">
        <f t="shared" si="39"/>
        <v>0</v>
      </c>
    </row>
    <row r="1257" spans="1:7" x14ac:dyDescent="0.35">
      <c r="A1257" t="s">
        <v>8</v>
      </c>
      <c r="B1257" t="s">
        <v>17</v>
      </c>
      <c r="C1257" s="1">
        <v>44250</v>
      </c>
      <c r="D1257">
        <v>0</v>
      </c>
      <c r="E1257">
        <v>1</v>
      </c>
      <c r="F1257" s="1">
        <f t="shared" si="38"/>
        <v>44256</v>
      </c>
      <c r="G1257" s="2">
        <f t="shared" si="39"/>
        <v>0</v>
      </c>
    </row>
    <row r="1258" spans="1:7" x14ac:dyDescent="0.35">
      <c r="A1258" t="s">
        <v>8</v>
      </c>
      <c r="B1258" t="s">
        <v>17</v>
      </c>
      <c r="C1258" s="1">
        <v>44257</v>
      </c>
      <c r="D1258">
        <v>0</v>
      </c>
      <c r="E1258">
        <v>1</v>
      </c>
      <c r="F1258" s="1">
        <f t="shared" si="38"/>
        <v>44256</v>
      </c>
      <c r="G1258" s="2">
        <f t="shared" si="39"/>
        <v>0</v>
      </c>
    </row>
    <row r="1259" spans="1:7" x14ac:dyDescent="0.35">
      <c r="A1259" t="s">
        <v>8</v>
      </c>
      <c r="B1259" t="s">
        <v>17</v>
      </c>
      <c r="C1259" s="1">
        <v>44264</v>
      </c>
      <c r="D1259">
        <v>0</v>
      </c>
      <c r="E1259">
        <v>1</v>
      </c>
      <c r="F1259" s="1">
        <f t="shared" si="38"/>
        <v>44256</v>
      </c>
      <c r="G1259" s="2">
        <f t="shared" si="39"/>
        <v>0</v>
      </c>
    </row>
    <row r="1260" spans="1:7" x14ac:dyDescent="0.35">
      <c r="A1260" t="s">
        <v>8</v>
      </c>
      <c r="B1260" t="s">
        <v>17</v>
      </c>
      <c r="C1260" s="1">
        <v>44271</v>
      </c>
      <c r="D1260">
        <v>0</v>
      </c>
      <c r="E1260">
        <v>1</v>
      </c>
      <c r="F1260" s="1">
        <f t="shared" si="38"/>
        <v>44287</v>
      </c>
      <c r="G1260" s="2">
        <f t="shared" si="39"/>
        <v>0</v>
      </c>
    </row>
    <row r="1261" spans="1:7" x14ac:dyDescent="0.35">
      <c r="A1261" t="s">
        <v>8</v>
      </c>
      <c r="B1261" t="s">
        <v>17</v>
      </c>
      <c r="C1261" s="1">
        <v>44278</v>
      </c>
      <c r="D1261">
        <v>0</v>
      </c>
      <c r="E1261">
        <v>1</v>
      </c>
      <c r="F1261" s="1">
        <f t="shared" si="38"/>
        <v>44287</v>
      </c>
      <c r="G1261" s="2">
        <f t="shared" si="39"/>
        <v>0</v>
      </c>
    </row>
    <row r="1262" spans="1:7" x14ac:dyDescent="0.35">
      <c r="A1262" t="s">
        <v>8</v>
      </c>
      <c r="B1262" t="s">
        <v>17</v>
      </c>
      <c r="C1262" s="1">
        <v>44285</v>
      </c>
      <c r="D1262">
        <v>0</v>
      </c>
      <c r="E1262">
        <v>1</v>
      </c>
      <c r="F1262" s="1">
        <f t="shared" si="38"/>
        <v>44287</v>
      </c>
      <c r="G1262" s="2">
        <f t="shared" si="39"/>
        <v>0</v>
      </c>
    </row>
    <row r="1263" spans="1:7" x14ac:dyDescent="0.35">
      <c r="A1263" t="s">
        <v>8</v>
      </c>
      <c r="B1263" t="s">
        <v>17</v>
      </c>
      <c r="C1263" s="1">
        <v>44292</v>
      </c>
      <c r="D1263">
        <v>0</v>
      </c>
      <c r="E1263">
        <v>1</v>
      </c>
      <c r="F1263" s="1">
        <f t="shared" si="38"/>
        <v>44287</v>
      </c>
      <c r="G1263" s="2">
        <f t="shared" si="39"/>
        <v>0</v>
      </c>
    </row>
    <row r="1264" spans="1:7" x14ac:dyDescent="0.35">
      <c r="A1264" t="s">
        <v>8</v>
      </c>
      <c r="B1264" t="s">
        <v>17</v>
      </c>
      <c r="C1264" s="1">
        <v>44299</v>
      </c>
      <c r="D1264">
        <v>0</v>
      </c>
      <c r="E1264">
        <v>1</v>
      </c>
      <c r="F1264" s="1">
        <f t="shared" si="38"/>
        <v>44287</v>
      </c>
      <c r="G1264" s="2">
        <f t="shared" si="39"/>
        <v>0</v>
      </c>
    </row>
    <row r="1265" spans="1:7" x14ac:dyDescent="0.35">
      <c r="A1265" t="s">
        <v>8</v>
      </c>
      <c r="B1265" t="s">
        <v>17</v>
      </c>
      <c r="C1265" s="1">
        <v>44306</v>
      </c>
      <c r="D1265">
        <v>1187.53175571475</v>
      </c>
      <c r="E1265">
        <v>1</v>
      </c>
      <c r="F1265" s="1">
        <f t="shared" si="38"/>
        <v>44317</v>
      </c>
      <c r="G1265" s="2">
        <f t="shared" si="39"/>
        <v>1187.53175571475</v>
      </c>
    </row>
    <row r="1266" spans="1:7" x14ac:dyDescent="0.35">
      <c r="A1266" t="s">
        <v>8</v>
      </c>
      <c r="B1266" t="s">
        <v>17</v>
      </c>
      <c r="C1266" s="1">
        <v>44313</v>
      </c>
      <c r="D1266">
        <v>475.01270228589902</v>
      </c>
      <c r="E1266">
        <v>1</v>
      </c>
      <c r="F1266" s="1">
        <f t="shared" si="38"/>
        <v>44317</v>
      </c>
      <c r="G1266" s="2">
        <f t="shared" si="39"/>
        <v>475.01270228589902</v>
      </c>
    </row>
    <row r="1267" spans="1:7" x14ac:dyDescent="0.35">
      <c r="A1267" t="s">
        <v>8</v>
      </c>
      <c r="B1267" t="s">
        <v>17</v>
      </c>
      <c r="C1267" s="1">
        <v>44320</v>
      </c>
      <c r="D1267">
        <v>190.00508091436001</v>
      </c>
      <c r="E1267">
        <v>1</v>
      </c>
      <c r="F1267" s="1">
        <f t="shared" si="38"/>
        <v>44317</v>
      </c>
      <c r="G1267" s="2">
        <f t="shared" si="39"/>
        <v>190.00508091436001</v>
      </c>
    </row>
    <row r="1268" spans="1:7" x14ac:dyDescent="0.35">
      <c r="A1268" t="s">
        <v>8</v>
      </c>
      <c r="B1268" t="s">
        <v>17</v>
      </c>
      <c r="C1268" s="1">
        <v>44327</v>
      </c>
      <c r="D1268">
        <v>76.002032365743901</v>
      </c>
      <c r="E1268">
        <v>1</v>
      </c>
      <c r="F1268" s="1">
        <f t="shared" si="38"/>
        <v>44317</v>
      </c>
      <c r="G1268" s="2">
        <f t="shared" si="39"/>
        <v>76.002032365743901</v>
      </c>
    </row>
    <row r="1269" spans="1:7" x14ac:dyDescent="0.35">
      <c r="A1269" t="s">
        <v>8</v>
      </c>
      <c r="B1269" t="s">
        <v>17</v>
      </c>
      <c r="C1269" s="1">
        <v>44334</v>
      </c>
      <c r="D1269">
        <v>30.400812946297599</v>
      </c>
      <c r="E1269">
        <v>1</v>
      </c>
      <c r="F1269" s="1">
        <f t="shared" si="38"/>
        <v>44348</v>
      </c>
      <c r="G1269" s="2">
        <f t="shared" si="39"/>
        <v>30.400812946297599</v>
      </c>
    </row>
    <row r="1270" spans="1:7" x14ac:dyDescent="0.35">
      <c r="A1270" t="s">
        <v>8</v>
      </c>
      <c r="B1270" t="s">
        <v>17</v>
      </c>
      <c r="C1270" s="1">
        <v>44341</v>
      </c>
      <c r="D1270">
        <v>12.160325178519001</v>
      </c>
      <c r="E1270">
        <v>1</v>
      </c>
      <c r="F1270" s="1">
        <f t="shared" si="38"/>
        <v>44348</v>
      </c>
      <c r="G1270" s="2">
        <f t="shared" si="39"/>
        <v>12.160325178519001</v>
      </c>
    </row>
    <row r="1271" spans="1:7" x14ac:dyDescent="0.35">
      <c r="A1271" t="s">
        <v>8</v>
      </c>
      <c r="B1271" t="s">
        <v>17</v>
      </c>
      <c r="C1271" s="1">
        <v>44348</v>
      </c>
      <c r="D1271">
        <v>4.8641300714076099</v>
      </c>
      <c r="E1271">
        <v>1</v>
      </c>
      <c r="F1271" s="1">
        <f t="shared" si="38"/>
        <v>44348</v>
      </c>
      <c r="G1271" s="2">
        <f t="shared" si="39"/>
        <v>4.8641300714076099</v>
      </c>
    </row>
    <row r="1272" spans="1:7" x14ac:dyDescent="0.35">
      <c r="A1272" t="s">
        <v>8</v>
      </c>
      <c r="B1272" t="s">
        <v>17</v>
      </c>
      <c r="C1272" s="1">
        <v>44355</v>
      </c>
      <c r="D1272">
        <v>1.9456520285630401</v>
      </c>
      <c r="E1272">
        <v>1</v>
      </c>
      <c r="F1272" s="1">
        <f t="shared" si="38"/>
        <v>44348</v>
      </c>
      <c r="G1272" s="2">
        <f t="shared" si="39"/>
        <v>1.9456520285630401</v>
      </c>
    </row>
    <row r="1273" spans="1:7" x14ac:dyDescent="0.35">
      <c r="A1273" t="s">
        <v>8</v>
      </c>
      <c r="B1273" t="s">
        <v>17</v>
      </c>
      <c r="C1273" s="1">
        <v>44362</v>
      </c>
      <c r="D1273">
        <v>0.77826081142521797</v>
      </c>
      <c r="E1273">
        <v>1</v>
      </c>
      <c r="F1273" s="1">
        <f t="shared" si="38"/>
        <v>44348</v>
      </c>
      <c r="G1273" s="2">
        <f t="shared" si="39"/>
        <v>0.77826081142521797</v>
      </c>
    </row>
    <row r="1274" spans="1:7" x14ac:dyDescent="0.35">
      <c r="A1274" t="s">
        <v>8</v>
      </c>
      <c r="B1274" t="s">
        <v>17</v>
      </c>
      <c r="C1274" s="1">
        <v>44369</v>
      </c>
      <c r="D1274">
        <v>0.311304324570087</v>
      </c>
      <c r="E1274">
        <v>1</v>
      </c>
      <c r="F1274" s="1">
        <f t="shared" si="38"/>
        <v>44378</v>
      </c>
      <c r="G1274" s="2">
        <f t="shared" si="39"/>
        <v>0.311304324570087</v>
      </c>
    </row>
    <row r="1275" spans="1:7" x14ac:dyDescent="0.35">
      <c r="A1275" t="s">
        <v>8</v>
      </c>
      <c r="B1275" t="s">
        <v>17</v>
      </c>
      <c r="C1275" s="1">
        <v>44376</v>
      </c>
      <c r="D1275">
        <v>0.124521729828035</v>
      </c>
      <c r="E1275">
        <v>1</v>
      </c>
      <c r="F1275" s="1">
        <f t="shared" si="38"/>
        <v>44378</v>
      </c>
      <c r="G1275" s="2">
        <f t="shared" si="39"/>
        <v>0.124521729828035</v>
      </c>
    </row>
    <row r="1276" spans="1:7" x14ac:dyDescent="0.35">
      <c r="A1276" t="s">
        <v>8</v>
      </c>
      <c r="B1276" t="s">
        <v>17</v>
      </c>
      <c r="C1276" s="1">
        <v>44383</v>
      </c>
      <c r="D1276">
        <v>4.9808691931213997E-2</v>
      </c>
      <c r="E1276">
        <v>1</v>
      </c>
      <c r="F1276" s="1">
        <f t="shared" si="38"/>
        <v>44378</v>
      </c>
      <c r="G1276" s="2">
        <f t="shared" si="39"/>
        <v>4.9808691931213997E-2</v>
      </c>
    </row>
    <row r="1277" spans="1:7" x14ac:dyDescent="0.35">
      <c r="A1277" t="s">
        <v>8</v>
      </c>
      <c r="B1277" t="s">
        <v>17</v>
      </c>
      <c r="C1277" s="1">
        <v>44390</v>
      </c>
      <c r="D1277">
        <v>1.9923476772485599E-2</v>
      </c>
      <c r="E1277">
        <v>1</v>
      </c>
      <c r="F1277" s="1">
        <f t="shared" si="38"/>
        <v>44378</v>
      </c>
      <c r="G1277" s="2">
        <f t="shared" si="39"/>
        <v>1.9923476772485599E-2</v>
      </c>
    </row>
    <row r="1278" spans="1:7" x14ac:dyDescent="0.35">
      <c r="A1278" t="s">
        <v>8</v>
      </c>
      <c r="B1278" t="s">
        <v>17</v>
      </c>
      <c r="C1278" s="1">
        <v>44397</v>
      </c>
      <c r="D1278">
        <v>7.9693907089942295E-3</v>
      </c>
      <c r="E1278">
        <v>1</v>
      </c>
      <c r="F1278" s="1">
        <f t="shared" si="38"/>
        <v>44409</v>
      </c>
      <c r="G1278" s="2">
        <f t="shared" si="39"/>
        <v>7.9693907089942295E-3</v>
      </c>
    </row>
    <row r="1279" spans="1:7" x14ac:dyDescent="0.35">
      <c r="A1279" t="s">
        <v>8</v>
      </c>
      <c r="B1279" t="s">
        <v>17</v>
      </c>
      <c r="C1279" s="1">
        <v>44404</v>
      </c>
      <c r="D1279">
        <v>3.18775628359769E-3</v>
      </c>
      <c r="E1279">
        <v>1</v>
      </c>
      <c r="F1279" s="1">
        <f t="shared" si="38"/>
        <v>44409</v>
      </c>
      <c r="G1279" s="2">
        <f t="shared" si="39"/>
        <v>3.18775628359769E-3</v>
      </c>
    </row>
    <row r="1280" spans="1:7" x14ac:dyDescent="0.35">
      <c r="A1280" t="s">
        <v>8</v>
      </c>
      <c r="B1280" t="s">
        <v>17</v>
      </c>
      <c r="C1280" s="1">
        <v>44411</v>
      </c>
      <c r="D1280">
        <v>1.2751025134390801E-3</v>
      </c>
      <c r="E1280">
        <v>1</v>
      </c>
      <c r="F1280" s="1">
        <f t="shared" si="38"/>
        <v>44409</v>
      </c>
      <c r="G1280" s="2">
        <f t="shared" si="39"/>
        <v>1.2751025134390801E-3</v>
      </c>
    </row>
    <row r="1281" spans="1:7" x14ac:dyDescent="0.35">
      <c r="A1281" t="s">
        <v>8</v>
      </c>
      <c r="B1281" t="s">
        <v>17</v>
      </c>
      <c r="C1281" s="1">
        <v>44418</v>
      </c>
      <c r="D1281">
        <v>5.1004100537563096E-4</v>
      </c>
      <c r="E1281">
        <v>1</v>
      </c>
      <c r="F1281" s="1">
        <f t="shared" si="38"/>
        <v>44409</v>
      </c>
      <c r="G1281" s="2">
        <f t="shared" si="39"/>
        <v>5.1004100537563096E-4</v>
      </c>
    </row>
    <row r="1282" spans="1:7" x14ac:dyDescent="0.35">
      <c r="A1282" t="s">
        <v>8</v>
      </c>
      <c r="B1282" t="s">
        <v>17</v>
      </c>
      <c r="C1282" s="1">
        <v>44425</v>
      </c>
      <c r="D1282">
        <v>2.0401640215025199E-4</v>
      </c>
      <c r="E1282">
        <v>1</v>
      </c>
      <c r="F1282" s="1">
        <f t="shared" si="38"/>
        <v>44440</v>
      </c>
      <c r="G1282" s="2">
        <f t="shared" si="39"/>
        <v>2.0401640215025199E-4</v>
      </c>
    </row>
    <row r="1283" spans="1:7" x14ac:dyDescent="0.35">
      <c r="A1283" t="s">
        <v>8</v>
      </c>
      <c r="B1283" t="s">
        <v>17</v>
      </c>
      <c r="C1283" s="1">
        <v>44432</v>
      </c>
      <c r="D1283">
        <v>8.1606560860101002E-5</v>
      </c>
      <c r="E1283">
        <v>1</v>
      </c>
      <c r="F1283" s="1">
        <f t="shared" ref="F1283:F1346" si="40">EOMONTH(C1283, (DAY(C1283) &gt; DAY(EOMONTH(C1283, 0)) / 2) - 1) + 1</f>
        <v>44440</v>
      </c>
      <c r="G1283" s="2">
        <f t="shared" ref="G1283:G1346" si="41">D1283*E1302</f>
        <v>8.1606560860101002E-5</v>
      </c>
    </row>
    <row r="1284" spans="1:7" x14ac:dyDescent="0.35">
      <c r="A1284" t="s">
        <v>8</v>
      </c>
      <c r="B1284" t="s">
        <v>17</v>
      </c>
      <c r="C1284" s="1">
        <v>44439</v>
      </c>
      <c r="D1284">
        <v>3.2642624344040399E-5</v>
      </c>
      <c r="E1284">
        <v>1</v>
      </c>
      <c r="F1284" s="1">
        <f t="shared" si="40"/>
        <v>44440</v>
      </c>
      <c r="G1284" s="2">
        <f t="shared" si="41"/>
        <v>3.2642624344040399E-5</v>
      </c>
    </row>
    <row r="1285" spans="1:7" x14ac:dyDescent="0.35">
      <c r="A1285" t="s">
        <v>8</v>
      </c>
      <c r="B1285" t="s">
        <v>17</v>
      </c>
      <c r="C1285" s="1">
        <v>44446</v>
      </c>
      <c r="D1285">
        <v>1.30570497376162E-5</v>
      </c>
      <c r="E1285">
        <v>1</v>
      </c>
      <c r="F1285" s="1">
        <f t="shared" si="40"/>
        <v>44440</v>
      </c>
      <c r="G1285" s="2">
        <f t="shared" si="41"/>
        <v>1.30570497376162E-5</v>
      </c>
    </row>
    <row r="1286" spans="1:7" x14ac:dyDescent="0.35">
      <c r="A1286" t="s">
        <v>8</v>
      </c>
      <c r="B1286" t="s">
        <v>17</v>
      </c>
      <c r="C1286" s="1">
        <v>44453</v>
      </c>
      <c r="D1286">
        <v>5.2228198950464598E-6</v>
      </c>
      <c r="E1286">
        <v>1</v>
      </c>
      <c r="F1286" s="1">
        <f t="shared" si="40"/>
        <v>44440</v>
      </c>
      <c r="G1286" s="2">
        <f t="shared" si="41"/>
        <v>5.2228198950464598E-6</v>
      </c>
    </row>
    <row r="1287" spans="1:7" x14ac:dyDescent="0.35">
      <c r="A1287" t="s">
        <v>8</v>
      </c>
      <c r="B1287" t="s">
        <v>17</v>
      </c>
      <c r="C1287" s="1">
        <v>44460</v>
      </c>
      <c r="D1287">
        <v>2.0891279580185899E-6</v>
      </c>
      <c r="E1287">
        <v>1</v>
      </c>
      <c r="F1287" s="1">
        <f t="shared" si="40"/>
        <v>44470</v>
      </c>
      <c r="G1287" s="2">
        <f t="shared" si="41"/>
        <v>2.0891279580185899E-6</v>
      </c>
    </row>
    <row r="1288" spans="1:7" x14ac:dyDescent="0.35">
      <c r="A1288" t="s">
        <v>8</v>
      </c>
      <c r="B1288" t="s">
        <v>17</v>
      </c>
      <c r="C1288" s="1">
        <v>44467</v>
      </c>
      <c r="D1288">
        <v>8.3565118320743397E-7</v>
      </c>
      <c r="E1288">
        <v>1</v>
      </c>
      <c r="F1288" s="1">
        <f t="shared" si="40"/>
        <v>44470</v>
      </c>
      <c r="G1288" s="2">
        <f t="shared" si="41"/>
        <v>8.3565118320743397E-7</v>
      </c>
    </row>
    <row r="1289" spans="1:7" x14ac:dyDescent="0.35">
      <c r="A1289" t="s">
        <v>8</v>
      </c>
      <c r="B1289" t="s">
        <v>17</v>
      </c>
      <c r="C1289" s="1">
        <v>44474</v>
      </c>
      <c r="D1289">
        <v>3.3426047328297401E-7</v>
      </c>
      <c r="E1289">
        <v>1</v>
      </c>
      <c r="F1289" s="1">
        <f t="shared" si="40"/>
        <v>44470</v>
      </c>
      <c r="G1289" s="2">
        <f t="shared" si="41"/>
        <v>3.3426047328297401E-7</v>
      </c>
    </row>
    <row r="1290" spans="1:7" x14ac:dyDescent="0.35">
      <c r="A1290" t="s">
        <v>8</v>
      </c>
      <c r="B1290" t="s">
        <v>17</v>
      </c>
      <c r="C1290" s="1">
        <v>44481</v>
      </c>
      <c r="D1290">
        <v>1.3370418931318899E-7</v>
      </c>
      <c r="E1290">
        <v>1</v>
      </c>
      <c r="F1290" s="1">
        <f t="shared" si="40"/>
        <v>44470</v>
      </c>
      <c r="G1290" s="2">
        <f t="shared" si="41"/>
        <v>1.3370418931318899E-7</v>
      </c>
    </row>
    <row r="1291" spans="1:7" x14ac:dyDescent="0.35">
      <c r="A1291" t="s">
        <v>8</v>
      </c>
      <c r="B1291" t="s">
        <v>17</v>
      </c>
      <c r="C1291" s="1">
        <v>44488</v>
      </c>
      <c r="D1291">
        <v>5.34816757252758E-8</v>
      </c>
      <c r="E1291">
        <v>1</v>
      </c>
      <c r="F1291" s="1">
        <f t="shared" si="40"/>
        <v>44501</v>
      </c>
      <c r="G1291" s="2">
        <f t="shared" si="41"/>
        <v>5.34816757252758E-8</v>
      </c>
    </row>
    <row r="1292" spans="1:7" x14ac:dyDescent="0.35">
      <c r="A1292" t="s">
        <v>8</v>
      </c>
      <c r="B1292" t="s">
        <v>17</v>
      </c>
      <c r="C1292" s="1">
        <v>44495</v>
      </c>
      <c r="D1292">
        <v>2.1392670290110299E-8</v>
      </c>
      <c r="E1292">
        <v>1</v>
      </c>
      <c r="F1292" s="1">
        <f t="shared" si="40"/>
        <v>44501</v>
      </c>
      <c r="G1292" s="2">
        <f t="shared" si="41"/>
        <v>2.1392670290110299E-8</v>
      </c>
    </row>
    <row r="1293" spans="1:7" x14ac:dyDescent="0.35">
      <c r="A1293" t="s">
        <v>8</v>
      </c>
      <c r="B1293" t="s">
        <v>17</v>
      </c>
      <c r="C1293" s="1">
        <v>44502</v>
      </c>
      <c r="D1293">
        <v>8.5570681160441295E-9</v>
      </c>
      <c r="E1293">
        <v>1</v>
      </c>
      <c r="F1293" s="1">
        <f t="shared" si="40"/>
        <v>44501</v>
      </c>
      <c r="G1293" s="2">
        <f t="shared" si="41"/>
        <v>8.5570681160441295E-9</v>
      </c>
    </row>
    <row r="1294" spans="1:7" x14ac:dyDescent="0.35">
      <c r="A1294" t="s">
        <v>8</v>
      </c>
      <c r="B1294" t="s">
        <v>17</v>
      </c>
      <c r="C1294" s="1">
        <v>44509</v>
      </c>
      <c r="D1294">
        <v>3.4228272464176501E-9</v>
      </c>
      <c r="E1294">
        <v>1</v>
      </c>
      <c r="F1294" s="1">
        <f t="shared" si="40"/>
        <v>44501</v>
      </c>
      <c r="G1294" s="2">
        <f t="shared" si="41"/>
        <v>3.4228272464176501E-9</v>
      </c>
    </row>
    <row r="1295" spans="1:7" x14ac:dyDescent="0.35">
      <c r="A1295" t="s">
        <v>8</v>
      </c>
      <c r="B1295" t="s">
        <v>17</v>
      </c>
      <c r="C1295" s="1">
        <v>44516</v>
      </c>
      <c r="D1295">
        <v>1.36913089856706E-9</v>
      </c>
      <c r="E1295">
        <v>1</v>
      </c>
      <c r="F1295" s="1">
        <f t="shared" si="40"/>
        <v>44531</v>
      </c>
      <c r="G1295" s="2">
        <f t="shared" si="41"/>
        <v>1.36913089856706E-9</v>
      </c>
    </row>
    <row r="1296" spans="1:7" x14ac:dyDescent="0.35">
      <c r="A1296" t="s">
        <v>8</v>
      </c>
      <c r="B1296" t="s">
        <v>17</v>
      </c>
      <c r="C1296" s="1">
        <v>44523</v>
      </c>
      <c r="D1296">
        <v>5.4765235942682405E-10</v>
      </c>
      <c r="E1296">
        <v>1</v>
      </c>
      <c r="F1296" s="1">
        <f t="shared" si="40"/>
        <v>44531</v>
      </c>
      <c r="G1296" s="2">
        <f t="shared" si="41"/>
        <v>5.4765235942682405E-10</v>
      </c>
    </row>
    <row r="1297" spans="1:7" x14ac:dyDescent="0.35">
      <c r="A1297" t="s">
        <v>8</v>
      </c>
      <c r="B1297" t="s">
        <v>17</v>
      </c>
      <c r="C1297" s="1">
        <v>44530</v>
      </c>
      <c r="D1297">
        <v>2.1906094377073001E-10</v>
      </c>
      <c r="E1297">
        <v>1</v>
      </c>
      <c r="F1297" s="1">
        <f t="shared" si="40"/>
        <v>44531</v>
      </c>
      <c r="G1297" s="2">
        <f t="shared" si="41"/>
        <v>2.1906094377073001E-10</v>
      </c>
    </row>
    <row r="1298" spans="1:7" x14ac:dyDescent="0.35">
      <c r="A1298" t="s">
        <v>8</v>
      </c>
      <c r="B1298" t="s">
        <v>17</v>
      </c>
      <c r="C1298" s="1">
        <v>44537</v>
      </c>
      <c r="D1298">
        <v>8.7624377508291904E-11</v>
      </c>
      <c r="E1298">
        <v>1</v>
      </c>
      <c r="F1298" s="1">
        <f t="shared" si="40"/>
        <v>44531</v>
      </c>
      <c r="G1298" s="2">
        <f t="shared" si="41"/>
        <v>8.7624377508291904E-11</v>
      </c>
    </row>
    <row r="1299" spans="1:7" x14ac:dyDescent="0.35">
      <c r="A1299" t="s">
        <v>8</v>
      </c>
      <c r="B1299" t="s">
        <v>17</v>
      </c>
      <c r="C1299" s="1">
        <v>44544</v>
      </c>
      <c r="D1299">
        <v>3.5049751003316803E-11</v>
      </c>
      <c r="E1299">
        <v>1</v>
      </c>
      <c r="F1299" s="1">
        <f t="shared" si="40"/>
        <v>44531</v>
      </c>
      <c r="G1299" s="2">
        <f t="shared" si="41"/>
        <v>3.5049751003316803E-11</v>
      </c>
    </row>
    <row r="1300" spans="1:7" x14ac:dyDescent="0.35">
      <c r="A1300" t="s">
        <v>8</v>
      </c>
      <c r="B1300" t="s">
        <v>17</v>
      </c>
      <c r="C1300" s="1">
        <v>44551</v>
      </c>
      <c r="D1300">
        <v>1.40199004013267E-11</v>
      </c>
      <c r="E1300">
        <v>1</v>
      </c>
      <c r="F1300" s="1">
        <f t="shared" si="40"/>
        <v>44562</v>
      </c>
      <c r="G1300" s="2">
        <f t="shared" si="41"/>
        <v>1.40199004013267E-11</v>
      </c>
    </row>
    <row r="1301" spans="1:7" x14ac:dyDescent="0.35">
      <c r="A1301" t="s">
        <v>8</v>
      </c>
      <c r="B1301" t="s">
        <v>17</v>
      </c>
      <c r="C1301" s="1">
        <v>44558</v>
      </c>
      <c r="D1301">
        <v>5.6079601605306796E-12</v>
      </c>
      <c r="E1301">
        <v>1</v>
      </c>
      <c r="F1301" s="1">
        <f t="shared" si="40"/>
        <v>44562</v>
      </c>
      <c r="G1301" s="2">
        <f t="shared" si="41"/>
        <v>5.6079601605306796E-12</v>
      </c>
    </row>
    <row r="1302" spans="1:7" x14ac:dyDescent="0.35">
      <c r="A1302" t="s">
        <v>8</v>
      </c>
      <c r="B1302" t="s">
        <v>17</v>
      </c>
      <c r="C1302" s="1">
        <v>44565</v>
      </c>
      <c r="D1302">
        <v>2.24318406421227E-12</v>
      </c>
      <c r="E1302">
        <v>1</v>
      </c>
      <c r="F1302" s="1">
        <f t="shared" si="40"/>
        <v>44562</v>
      </c>
      <c r="G1302" s="2">
        <f t="shared" si="41"/>
        <v>2.24318406421227E-12</v>
      </c>
    </row>
    <row r="1303" spans="1:7" x14ac:dyDescent="0.35">
      <c r="A1303" t="s">
        <v>8</v>
      </c>
      <c r="B1303" t="s">
        <v>17</v>
      </c>
      <c r="C1303" s="1">
        <v>44572</v>
      </c>
      <c r="D1303">
        <v>8.9727362568490903E-13</v>
      </c>
      <c r="E1303">
        <v>1</v>
      </c>
      <c r="F1303" s="1">
        <f t="shared" si="40"/>
        <v>44562</v>
      </c>
      <c r="G1303" s="2">
        <f t="shared" si="41"/>
        <v>8.9727362568490903E-13</v>
      </c>
    </row>
    <row r="1304" spans="1:7" x14ac:dyDescent="0.35">
      <c r="A1304" t="s">
        <v>8</v>
      </c>
      <c r="B1304" t="s">
        <v>17</v>
      </c>
      <c r="C1304" s="1">
        <v>44579</v>
      </c>
      <c r="D1304">
        <v>3.5890945027396401E-13</v>
      </c>
      <c r="E1304">
        <v>1</v>
      </c>
      <c r="F1304" s="1">
        <f t="shared" si="40"/>
        <v>44593</v>
      </c>
      <c r="G1304" s="2">
        <f t="shared" si="41"/>
        <v>3.5890945027396401E-13</v>
      </c>
    </row>
    <row r="1305" spans="1:7" x14ac:dyDescent="0.35">
      <c r="A1305" t="s">
        <v>8</v>
      </c>
      <c r="B1305" t="s">
        <v>17</v>
      </c>
      <c r="C1305" s="1">
        <v>44586</v>
      </c>
      <c r="D1305">
        <v>1.4356378010958499E-13</v>
      </c>
      <c r="E1305">
        <v>1</v>
      </c>
      <c r="F1305" s="1">
        <f t="shared" si="40"/>
        <v>44593</v>
      </c>
      <c r="G1305" s="2">
        <f t="shared" si="41"/>
        <v>1.4356378010958499E-13</v>
      </c>
    </row>
    <row r="1306" spans="1:7" x14ac:dyDescent="0.35">
      <c r="A1306" t="s">
        <v>8</v>
      </c>
      <c r="B1306" t="s">
        <v>17</v>
      </c>
      <c r="C1306" s="1">
        <v>44593</v>
      </c>
      <c r="D1306">
        <v>5.74255120438342E-14</v>
      </c>
      <c r="E1306">
        <v>1</v>
      </c>
      <c r="F1306" s="1">
        <f t="shared" si="40"/>
        <v>44593</v>
      </c>
      <c r="G1306" s="2">
        <f t="shared" si="41"/>
        <v>5.74255120438342E-14</v>
      </c>
    </row>
    <row r="1307" spans="1:7" x14ac:dyDescent="0.35">
      <c r="A1307" t="s">
        <v>8</v>
      </c>
      <c r="B1307" t="s">
        <v>17</v>
      </c>
      <c r="C1307" s="1">
        <v>44600</v>
      </c>
      <c r="D1307">
        <v>2.2970204817533699E-14</v>
      </c>
      <c r="E1307">
        <v>1</v>
      </c>
      <c r="F1307" s="1">
        <f t="shared" si="40"/>
        <v>44593</v>
      </c>
      <c r="G1307" s="2">
        <f t="shared" si="41"/>
        <v>2.2970204817533699E-14</v>
      </c>
    </row>
    <row r="1308" spans="1:7" x14ac:dyDescent="0.35">
      <c r="A1308" t="s">
        <v>8</v>
      </c>
      <c r="B1308" t="s">
        <v>17</v>
      </c>
      <c r="C1308" s="1">
        <v>44607</v>
      </c>
      <c r="D1308">
        <v>9.1880819270134701E-15</v>
      </c>
      <c r="E1308">
        <v>1</v>
      </c>
      <c r="F1308" s="1">
        <f t="shared" si="40"/>
        <v>44621</v>
      </c>
      <c r="G1308" s="2">
        <f t="shared" si="41"/>
        <v>9.1880819270134701E-15</v>
      </c>
    </row>
    <row r="1309" spans="1:7" x14ac:dyDescent="0.35">
      <c r="A1309" t="s">
        <v>8</v>
      </c>
      <c r="B1309" t="s">
        <v>17</v>
      </c>
      <c r="C1309" s="1">
        <v>44614</v>
      </c>
      <c r="D1309">
        <v>3.6752327708053898E-15</v>
      </c>
      <c r="E1309">
        <v>1</v>
      </c>
      <c r="F1309" s="1">
        <f t="shared" si="40"/>
        <v>44621</v>
      </c>
      <c r="G1309" s="2">
        <f t="shared" si="41"/>
        <v>3.6752327708053898E-15</v>
      </c>
    </row>
    <row r="1310" spans="1:7" x14ac:dyDescent="0.35">
      <c r="A1310" t="s">
        <v>8</v>
      </c>
      <c r="B1310" t="s">
        <v>17</v>
      </c>
      <c r="C1310" s="1">
        <v>44621</v>
      </c>
      <c r="D1310">
        <v>1.4700931083221599E-15</v>
      </c>
      <c r="E1310">
        <v>1</v>
      </c>
      <c r="F1310" s="1">
        <f t="shared" si="40"/>
        <v>44621</v>
      </c>
      <c r="G1310" s="2">
        <f t="shared" si="41"/>
        <v>1.4700931083221599E-15</v>
      </c>
    </row>
    <row r="1311" spans="1:7" x14ac:dyDescent="0.35">
      <c r="A1311" t="s">
        <v>8</v>
      </c>
      <c r="B1311" t="s">
        <v>17</v>
      </c>
      <c r="C1311" s="1">
        <v>44628</v>
      </c>
      <c r="D1311">
        <v>5.8803724332886196E-16</v>
      </c>
      <c r="E1311">
        <v>1</v>
      </c>
      <c r="F1311" s="1">
        <f t="shared" si="40"/>
        <v>44621</v>
      </c>
      <c r="G1311" s="2">
        <f t="shared" si="41"/>
        <v>5.8803724332886196E-16</v>
      </c>
    </row>
    <row r="1312" spans="1:7" x14ac:dyDescent="0.35">
      <c r="A1312" t="s">
        <v>8</v>
      </c>
      <c r="B1312" t="s">
        <v>17</v>
      </c>
      <c r="C1312" s="1">
        <v>44635</v>
      </c>
      <c r="D1312">
        <v>2.35214897331545E-16</v>
      </c>
      <c r="E1312">
        <v>1</v>
      </c>
      <c r="F1312" s="1">
        <f t="shared" si="40"/>
        <v>44621</v>
      </c>
      <c r="G1312" s="2">
        <f t="shared" si="41"/>
        <v>2.35214897331545E-16</v>
      </c>
    </row>
    <row r="1313" spans="1:7" x14ac:dyDescent="0.35">
      <c r="A1313" t="s">
        <v>8</v>
      </c>
      <c r="B1313" t="s">
        <v>17</v>
      </c>
      <c r="C1313" s="1">
        <v>44642</v>
      </c>
      <c r="D1313">
        <v>9.4085958932618E-17</v>
      </c>
      <c r="E1313">
        <v>1</v>
      </c>
      <c r="F1313" s="1">
        <f t="shared" si="40"/>
        <v>44652</v>
      </c>
      <c r="G1313" s="2">
        <f t="shared" si="41"/>
        <v>9.4085958932618E-17</v>
      </c>
    </row>
    <row r="1314" spans="1:7" x14ac:dyDescent="0.35">
      <c r="A1314" t="s">
        <v>8</v>
      </c>
      <c r="B1314" t="s">
        <v>17</v>
      </c>
      <c r="C1314" s="1">
        <v>44649</v>
      </c>
      <c r="D1314">
        <v>3.7634383573047203E-17</v>
      </c>
      <c r="E1314">
        <v>1</v>
      </c>
      <c r="F1314" s="1">
        <f t="shared" si="40"/>
        <v>44652</v>
      </c>
      <c r="G1314" s="2">
        <f t="shared" si="41"/>
        <v>3.7634383573047203E-17</v>
      </c>
    </row>
    <row r="1315" spans="1:7" x14ac:dyDescent="0.35">
      <c r="A1315" t="s">
        <v>8</v>
      </c>
      <c r="B1315" t="s">
        <v>17</v>
      </c>
      <c r="C1315" s="1">
        <v>44656</v>
      </c>
      <c r="D1315">
        <v>1.50537534292189E-17</v>
      </c>
      <c r="E1315">
        <v>1</v>
      </c>
      <c r="F1315" s="1">
        <f t="shared" si="40"/>
        <v>44652</v>
      </c>
      <c r="G1315" s="2">
        <f t="shared" si="41"/>
        <v>1.50537534292189E-17</v>
      </c>
    </row>
    <row r="1316" spans="1:7" x14ac:dyDescent="0.35">
      <c r="A1316" t="s">
        <v>8</v>
      </c>
      <c r="B1316" t="s">
        <v>17</v>
      </c>
      <c r="C1316" s="1">
        <v>44663</v>
      </c>
      <c r="D1316">
        <v>6.0215013716875497E-18</v>
      </c>
      <c r="E1316">
        <v>1</v>
      </c>
      <c r="F1316" s="1">
        <f t="shared" si="40"/>
        <v>44652</v>
      </c>
      <c r="G1316" s="2">
        <f t="shared" si="41"/>
        <v>6.0215013716875497E-18</v>
      </c>
    </row>
    <row r="1317" spans="1:7" x14ac:dyDescent="0.35">
      <c r="A1317" t="s">
        <v>8</v>
      </c>
      <c r="B1317" t="s">
        <v>17</v>
      </c>
      <c r="C1317" s="1">
        <v>44670</v>
      </c>
      <c r="D1317">
        <v>2.4086005486750199E-18</v>
      </c>
      <c r="E1317">
        <v>1</v>
      </c>
      <c r="F1317" s="1">
        <f t="shared" si="40"/>
        <v>44682</v>
      </c>
      <c r="G1317" s="2">
        <f t="shared" si="41"/>
        <v>2.4086005486750199E-18</v>
      </c>
    </row>
    <row r="1318" spans="1:7" x14ac:dyDescent="0.35">
      <c r="A1318" t="s">
        <v>8</v>
      </c>
      <c r="B1318" t="s">
        <v>17</v>
      </c>
      <c r="C1318" s="1">
        <v>44677</v>
      </c>
      <c r="D1318">
        <v>9.6344021947000792E-19</v>
      </c>
      <c r="E1318">
        <v>1</v>
      </c>
      <c r="F1318" s="1">
        <f t="shared" si="40"/>
        <v>44682</v>
      </c>
      <c r="G1318" s="2">
        <f t="shared" si="41"/>
        <v>9.6344021947000792E-19</v>
      </c>
    </row>
    <row r="1319" spans="1:7" x14ac:dyDescent="0.35">
      <c r="A1319" t="s">
        <v>8</v>
      </c>
      <c r="B1319" t="s">
        <v>17</v>
      </c>
      <c r="C1319" s="1">
        <v>44684</v>
      </c>
      <c r="D1319">
        <v>3.8537608778800301E-19</v>
      </c>
      <c r="E1319">
        <v>1</v>
      </c>
      <c r="F1319" s="1">
        <f t="shared" si="40"/>
        <v>44682</v>
      </c>
      <c r="G1319" s="2">
        <f t="shared" si="41"/>
        <v>3.8537608778800301E-19</v>
      </c>
    </row>
    <row r="1320" spans="1:7" x14ac:dyDescent="0.35">
      <c r="A1320" t="s">
        <v>8</v>
      </c>
      <c r="B1320" t="s">
        <v>17</v>
      </c>
      <c r="C1320" s="1">
        <v>44691</v>
      </c>
      <c r="D1320">
        <v>1.5415043511520099E-19</v>
      </c>
      <c r="E1320">
        <v>1</v>
      </c>
      <c r="F1320" s="1">
        <f t="shared" si="40"/>
        <v>44682</v>
      </c>
      <c r="G1320" s="2">
        <f t="shared" si="41"/>
        <v>1.5415043511520099E-19</v>
      </c>
    </row>
    <row r="1321" spans="1:7" x14ac:dyDescent="0.35">
      <c r="A1321" t="s">
        <v>8</v>
      </c>
      <c r="B1321" t="s">
        <v>17</v>
      </c>
      <c r="C1321" s="1">
        <v>44698</v>
      </c>
      <c r="D1321">
        <v>6.1660174046080502E-20</v>
      </c>
      <c r="E1321">
        <v>1</v>
      </c>
      <c r="F1321" s="1">
        <f t="shared" si="40"/>
        <v>44713</v>
      </c>
      <c r="G1321" s="2">
        <f t="shared" si="41"/>
        <v>6.1660174046080502E-20</v>
      </c>
    </row>
    <row r="1322" spans="1:7" x14ac:dyDescent="0.35">
      <c r="A1322" t="s">
        <v>8</v>
      </c>
      <c r="B1322" t="s">
        <v>17</v>
      </c>
      <c r="C1322" s="1">
        <v>44705</v>
      </c>
      <c r="D1322">
        <v>2.46640696184322E-20</v>
      </c>
      <c r="E1322">
        <v>1</v>
      </c>
      <c r="F1322" s="1">
        <f t="shared" si="40"/>
        <v>44713</v>
      </c>
      <c r="G1322" s="2">
        <f t="shared" si="41"/>
        <v>2.46640696184322E-20</v>
      </c>
    </row>
    <row r="1323" spans="1:7" x14ac:dyDescent="0.35">
      <c r="A1323" t="s">
        <v>8</v>
      </c>
      <c r="B1323" t="s">
        <v>17</v>
      </c>
      <c r="C1323" s="1">
        <v>44712</v>
      </c>
      <c r="D1323">
        <v>9.8656278473728896E-21</v>
      </c>
      <c r="E1323">
        <v>1</v>
      </c>
      <c r="F1323" s="1">
        <f t="shared" si="40"/>
        <v>44713</v>
      </c>
      <c r="G1323" s="2">
        <f t="shared" si="41"/>
        <v>9.8656278473728896E-21</v>
      </c>
    </row>
    <row r="1324" spans="1:7" x14ac:dyDescent="0.35">
      <c r="A1324" t="s">
        <v>8</v>
      </c>
      <c r="B1324" t="s">
        <v>17</v>
      </c>
      <c r="C1324" s="1">
        <v>44719</v>
      </c>
      <c r="D1324">
        <v>3.9462511389491604E-21</v>
      </c>
      <c r="E1324">
        <v>1</v>
      </c>
      <c r="F1324" s="1">
        <f t="shared" si="40"/>
        <v>44713</v>
      </c>
      <c r="G1324" s="2">
        <f t="shared" si="41"/>
        <v>3.9462511389491604E-21</v>
      </c>
    </row>
    <row r="1325" spans="1:7" x14ac:dyDescent="0.35">
      <c r="A1325" t="s">
        <v>8</v>
      </c>
      <c r="B1325" t="s">
        <v>17</v>
      </c>
      <c r="C1325" s="1">
        <v>44726</v>
      </c>
      <c r="D1325">
        <v>1.5785004555796599E-21</v>
      </c>
      <c r="E1325">
        <v>1</v>
      </c>
      <c r="F1325" s="1">
        <f t="shared" si="40"/>
        <v>44713</v>
      </c>
      <c r="G1325" s="2">
        <f t="shared" si="41"/>
        <v>1.5785004555796599E-21</v>
      </c>
    </row>
    <row r="1326" spans="1:7" x14ac:dyDescent="0.35">
      <c r="A1326" t="s">
        <v>8</v>
      </c>
      <c r="B1326" t="s">
        <v>17</v>
      </c>
      <c r="C1326" s="1">
        <v>44733</v>
      </c>
      <c r="D1326">
        <v>6.3140018223186505E-22</v>
      </c>
      <c r="E1326">
        <v>1</v>
      </c>
      <c r="F1326" s="1">
        <f t="shared" si="40"/>
        <v>44743</v>
      </c>
      <c r="G1326" s="2">
        <f t="shared" si="41"/>
        <v>6.3140018223186505E-22</v>
      </c>
    </row>
    <row r="1327" spans="1:7" x14ac:dyDescent="0.35">
      <c r="A1327" t="s">
        <v>8</v>
      </c>
      <c r="B1327" t="s">
        <v>17</v>
      </c>
      <c r="C1327" s="1">
        <v>44740</v>
      </c>
      <c r="D1327">
        <v>2.5256007289274598E-22</v>
      </c>
      <c r="E1327">
        <v>1</v>
      </c>
      <c r="F1327" s="1">
        <f t="shared" si="40"/>
        <v>44743</v>
      </c>
      <c r="G1327" s="2">
        <f t="shared" si="41"/>
        <v>2.5256007289274598E-22</v>
      </c>
    </row>
    <row r="1328" spans="1:7" x14ac:dyDescent="0.35">
      <c r="A1328" t="s">
        <v>8</v>
      </c>
      <c r="B1328" t="s">
        <v>17</v>
      </c>
      <c r="C1328" s="1">
        <v>44747</v>
      </c>
      <c r="D1328">
        <v>1.01024029157098E-22</v>
      </c>
      <c r="E1328">
        <v>1</v>
      </c>
      <c r="F1328" s="1">
        <f t="shared" si="40"/>
        <v>44743</v>
      </c>
      <c r="G1328" s="2">
        <f t="shared" si="41"/>
        <v>1.01024029157098E-22</v>
      </c>
    </row>
    <row r="1329" spans="1:7" x14ac:dyDescent="0.35">
      <c r="A1329" t="s">
        <v>8</v>
      </c>
      <c r="B1329" t="s">
        <v>17</v>
      </c>
      <c r="C1329" s="1">
        <v>44754</v>
      </c>
      <c r="D1329">
        <v>4.0409611662839397E-23</v>
      </c>
      <c r="E1329">
        <v>1</v>
      </c>
      <c r="F1329" s="1">
        <f t="shared" si="40"/>
        <v>44743</v>
      </c>
      <c r="G1329" s="2">
        <f t="shared" si="41"/>
        <v>4.0409611662839397E-23</v>
      </c>
    </row>
    <row r="1330" spans="1:7" x14ac:dyDescent="0.35">
      <c r="A1330" t="s">
        <v>8</v>
      </c>
      <c r="B1330" t="s">
        <v>17</v>
      </c>
      <c r="C1330" s="1">
        <v>44761</v>
      </c>
      <c r="D1330">
        <v>1.61638446651358E-23</v>
      </c>
      <c r="E1330">
        <v>1</v>
      </c>
      <c r="F1330" s="1">
        <f t="shared" si="40"/>
        <v>44774</v>
      </c>
      <c r="G1330" s="2">
        <f t="shared" si="41"/>
        <v>1.61638446651358E-23</v>
      </c>
    </row>
    <row r="1331" spans="1:7" x14ac:dyDescent="0.35">
      <c r="A1331" t="s">
        <v>8</v>
      </c>
      <c r="B1331" t="s">
        <v>17</v>
      </c>
      <c r="C1331" s="1">
        <v>44768</v>
      </c>
      <c r="D1331">
        <v>6.4655378660542999E-24</v>
      </c>
      <c r="E1331">
        <v>1</v>
      </c>
      <c r="F1331" s="1">
        <f t="shared" si="40"/>
        <v>44774</v>
      </c>
      <c r="G1331" s="2">
        <f t="shared" si="41"/>
        <v>6.4655378660542999E-24</v>
      </c>
    </row>
    <row r="1332" spans="1:7" x14ac:dyDescent="0.35">
      <c r="A1332" t="s">
        <v>8</v>
      </c>
      <c r="B1332" t="s">
        <v>17</v>
      </c>
      <c r="C1332" s="1">
        <v>44775</v>
      </c>
      <c r="D1332">
        <v>2.5862151464217202E-24</v>
      </c>
      <c r="E1332">
        <v>1</v>
      </c>
      <c r="F1332" s="1">
        <f t="shared" si="40"/>
        <v>44774</v>
      </c>
      <c r="G1332" s="2">
        <f t="shared" si="41"/>
        <v>2.5862151464217202E-24</v>
      </c>
    </row>
    <row r="1333" spans="1:7" x14ac:dyDescent="0.35">
      <c r="A1333" t="s">
        <v>8</v>
      </c>
      <c r="B1333" t="s">
        <v>17</v>
      </c>
      <c r="C1333" s="1">
        <v>44782</v>
      </c>
      <c r="D1333">
        <v>1.0344860585686901E-24</v>
      </c>
      <c r="E1333">
        <v>1</v>
      </c>
      <c r="F1333" s="1">
        <f t="shared" si="40"/>
        <v>44774</v>
      </c>
      <c r="G1333" s="2">
        <f t="shared" si="41"/>
        <v>1.0344860585686901E-24</v>
      </c>
    </row>
    <row r="1334" spans="1:7" x14ac:dyDescent="0.35">
      <c r="A1334" t="s">
        <v>8</v>
      </c>
      <c r="B1334" t="s">
        <v>17</v>
      </c>
      <c r="C1334" s="1">
        <v>44789</v>
      </c>
      <c r="D1334">
        <v>4.1379442342747499E-25</v>
      </c>
      <c r="E1334">
        <v>1</v>
      </c>
      <c r="F1334" s="1">
        <f t="shared" si="40"/>
        <v>44805</v>
      </c>
      <c r="G1334" s="2">
        <f t="shared" si="41"/>
        <v>4.1379442342747499E-25</v>
      </c>
    </row>
    <row r="1335" spans="1:7" x14ac:dyDescent="0.35">
      <c r="A1335" t="s">
        <v>8</v>
      </c>
      <c r="B1335" t="s">
        <v>17</v>
      </c>
      <c r="C1335" s="1">
        <v>44796</v>
      </c>
      <c r="D1335">
        <v>1.6551776937099001E-25</v>
      </c>
      <c r="E1335">
        <v>1</v>
      </c>
      <c r="F1335" s="1">
        <f t="shared" si="40"/>
        <v>44805</v>
      </c>
      <c r="G1335" s="2">
        <f t="shared" si="41"/>
        <v>1.6551776937099001E-25</v>
      </c>
    </row>
    <row r="1336" spans="1:7" x14ac:dyDescent="0.35">
      <c r="A1336" t="s">
        <v>8</v>
      </c>
      <c r="B1336" t="s">
        <v>17</v>
      </c>
      <c r="C1336" s="1">
        <v>44803</v>
      </c>
      <c r="D1336">
        <v>6.6207107748396095E-26</v>
      </c>
      <c r="E1336">
        <v>1</v>
      </c>
      <c r="F1336" s="1">
        <f t="shared" si="40"/>
        <v>44805</v>
      </c>
      <c r="G1336" s="2">
        <f t="shared" si="41"/>
        <v>6.6207107748396095E-26</v>
      </c>
    </row>
    <row r="1337" spans="1:7" x14ac:dyDescent="0.35">
      <c r="A1337" t="s">
        <v>8</v>
      </c>
      <c r="B1337" t="s">
        <v>17</v>
      </c>
      <c r="C1337" s="1">
        <v>44810</v>
      </c>
      <c r="D1337">
        <v>2.6482843099358398E-26</v>
      </c>
      <c r="E1337">
        <v>1</v>
      </c>
      <c r="F1337" s="1">
        <f t="shared" si="40"/>
        <v>44805</v>
      </c>
      <c r="G1337" s="2">
        <f t="shared" si="41"/>
        <v>2.6482843099358398E-26</v>
      </c>
    </row>
    <row r="1338" spans="1:7" x14ac:dyDescent="0.35">
      <c r="A1338" t="s">
        <v>8</v>
      </c>
      <c r="B1338" t="s">
        <v>17</v>
      </c>
      <c r="C1338" s="1">
        <v>44817</v>
      </c>
      <c r="D1338">
        <v>1.0593137239743399E-26</v>
      </c>
      <c r="E1338">
        <v>1</v>
      </c>
      <c r="F1338" s="1">
        <f t="shared" si="40"/>
        <v>44805</v>
      </c>
      <c r="G1338" s="2">
        <f t="shared" si="41"/>
        <v>1.0593137239743399E-26</v>
      </c>
    </row>
    <row r="1339" spans="1:7" x14ac:dyDescent="0.35">
      <c r="A1339" t="s">
        <v>8</v>
      </c>
      <c r="B1339" t="s">
        <v>17</v>
      </c>
      <c r="C1339" s="1">
        <v>44824</v>
      </c>
      <c r="D1339">
        <v>4.2372548958973498E-27</v>
      </c>
      <c r="E1339">
        <v>1</v>
      </c>
      <c r="F1339" s="1">
        <f t="shared" si="40"/>
        <v>44835</v>
      </c>
      <c r="G1339" s="2">
        <f t="shared" si="41"/>
        <v>4.2372548958973498E-27</v>
      </c>
    </row>
    <row r="1340" spans="1:7" x14ac:dyDescent="0.35">
      <c r="A1340" t="s">
        <v>8</v>
      </c>
      <c r="B1340" t="s">
        <v>17</v>
      </c>
      <c r="C1340" s="1">
        <v>44831</v>
      </c>
      <c r="D1340">
        <v>1.6949019583589399E-27</v>
      </c>
      <c r="E1340">
        <v>1</v>
      </c>
      <c r="F1340" s="1">
        <f t="shared" si="40"/>
        <v>44835</v>
      </c>
      <c r="G1340" s="2">
        <f t="shared" si="41"/>
        <v>1.6949019583589399E-27</v>
      </c>
    </row>
    <row r="1341" spans="1:7" x14ac:dyDescent="0.35">
      <c r="A1341" t="s">
        <v>8</v>
      </c>
      <c r="B1341" t="s">
        <v>17</v>
      </c>
      <c r="C1341" s="1">
        <v>44838</v>
      </c>
      <c r="D1341">
        <v>6.7796078334357598E-28</v>
      </c>
      <c r="E1341">
        <v>1</v>
      </c>
      <c r="F1341" s="1">
        <f t="shared" si="40"/>
        <v>44835</v>
      </c>
      <c r="G1341" s="2">
        <f t="shared" si="41"/>
        <v>6.7796078334357598E-28</v>
      </c>
    </row>
    <row r="1342" spans="1:7" x14ac:dyDescent="0.35">
      <c r="A1342" t="s">
        <v>8</v>
      </c>
      <c r="B1342" t="s">
        <v>17</v>
      </c>
      <c r="C1342" s="1">
        <v>44845</v>
      </c>
      <c r="D1342">
        <v>2.7118431333743E-28</v>
      </c>
      <c r="E1342">
        <v>1</v>
      </c>
      <c r="F1342" s="1">
        <f t="shared" si="40"/>
        <v>44835</v>
      </c>
      <c r="G1342" s="2">
        <f t="shared" si="41"/>
        <v>2.7118431333743E-28</v>
      </c>
    </row>
    <row r="1343" spans="1:7" x14ac:dyDescent="0.35">
      <c r="A1343" t="s">
        <v>8</v>
      </c>
      <c r="B1343" t="s">
        <v>17</v>
      </c>
      <c r="C1343" s="1">
        <v>44852</v>
      </c>
      <c r="D1343">
        <v>1.08473725334972E-28</v>
      </c>
      <c r="E1343">
        <v>1</v>
      </c>
      <c r="F1343" s="1">
        <f t="shared" si="40"/>
        <v>44866</v>
      </c>
      <c r="G1343" s="2">
        <f t="shared" si="41"/>
        <v>1.08473725334972E-28</v>
      </c>
    </row>
    <row r="1344" spans="1:7" x14ac:dyDescent="0.35">
      <c r="A1344" t="s">
        <v>8</v>
      </c>
      <c r="B1344" t="s">
        <v>17</v>
      </c>
      <c r="C1344" s="1">
        <v>44859</v>
      </c>
      <c r="D1344">
        <v>4.3389490133988897E-29</v>
      </c>
      <c r="E1344">
        <v>1</v>
      </c>
      <c r="F1344" s="1">
        <f t="shared" si="40"/>
        <v>44866</v>
      </c>
      <c r="G1344" s="2">
        <f t="shared" si="41"/>
        <v>4.3389490133988897E-29</v>
      </c>
    </row>
    <row r="1345" spans="1:7" x14ac:dyDescent="0.35">
      <c r="A1345" t="s">
        <v>8</v>
      </c>
      <c r="B1345" t="s">
        <v>17</v>
      </c>
      <c r="C1345" s="1">
        <v>44866</v>
      </c>
      <c r="D1345">
        <v>1.7355796053595499E-29</v>
      </c>
      <c r="E1345">
        <v>1</v>
      </c>
      <c r="F1345" s="1">
        <f t="shared" si="40"/>
        <v>44866</v>
      </c>
      <c r="G1345" s="2">
        <f t="shared" si="41"/>
        <v>1.7355796053595499E-29</v>
      </c>
    </row>
    <row r="1346" spans="1:7" x14ac:dyDescent="0.35">
      <c r="A1346" t="s">
        <v>8</v>
      </c>
      <c r="B1346" t="s">
        <v>17</v>
      </c>
      <c r="C1346" s="1">
        <v>44873</v>
      </c>
      <c r="D1346">
        <v>6.9423184214382206E-30</v>
      </c>
      <c r="E1346">
        <v>1</v>
      </c>
      <c r="F1346" s="1">
        <f t="shared" si="40"/>
        <v>44866</v>
      </c>
      <c r="G1346" s="2">
        <f t="shared" si="41"/>
        <v>6.9423184214382206E-30</v>
      </c>
    </row>
    <row r="1347" spans="1:7" x14ac:dyDescent="0.35">
      <c r="A1347" t="s">
        <v>8</v>
      </c>
      <c r="B1347" t="s">
        <v>17</v>
      </c>
      <c r="C1347" s="1">
        <v>44880</v>
      </c>
      <c r="D1347">
        <v>2.7769273685752901E-30</v>
      </c>
      <c r="E1347">
        <v>1</v>
      </c>
      <c r="F1347" s="1">
        <f t="shared" ref="F1347:F1410" si="42">EOMONTH(C1347, (DAY(C1347) &gt; DAY(EOMONTH(C1347, 0)) / 2) - 1) + 1</f>
        <v>44866</v>
      </c>
      <c r="G1347" s="2">
        <f t="shared" ref="G1347:G1410" si="43">D1347*E1366</f>
        <v>2.7769273685752901E-30</v>
      </c>
    </row>
    <row r="1348" spans="1:7" x14ac:dyDescent="0.35">
      <c r="A1348" t="s">
        <v>8</v>
      </c>
      <c r="B1348" t="s">
        <v>17</v>
      </c>
      <c r="C1348" s="1">
        <v>44887</v>
      </c>
      <c r="D1348">
        <v>1.1107709474301199E-30</v>
      </c>
      <c r="E1348">
        <v>1</v>
      </c>
      <c r="F1348" s="1">
        <f t="shared" si="42"/>
        <v>44896</v>
      </c>
      <c r="G1348" s="2">
        <f t="shared" si="43"/>
        <v>1.1107709474301199E-30</v>
      </c>
    </row>
    <row r="1349" spans="1:7" x14ac:dyDescent="0.35">
      <c r="A1349" t="s">
        <v>8</v>
      </c>
      <c r="B1349" t="s">
        <v>17</v>
      </c>
      <c r="C1349" s="1">
        <v>44894</v>
      </c>
      <c r="D1349">
        <v>4.44308378972046E-31</v>
      </c>
      <c r="E1349">
        <v>1</v>
      </c>
      <c r="F1349" s="1">
        <f t="shared" si="42"/>
        <v>44896</v>
      </c>
      <c r="G1349" s="2">
        <f t="shared" si="43"/>
        <v>4.44308378972046E-31</v>
      </c>
    </row>
    <row r="1350" spans="1:7" x14ac:dyDescent="0.35">
      <c r="A1350" t="s">
        <v>8</v>
      </c>
      <c r="B1350" t="s">
        <v>17</v>
      </c>
      <c r="C1350" s="1">
        <v>44901</v>
      </c>
      <c r="D1350">
        <v>1.7772335158881801E-31</v>
      </c>
      <c r="E1350">
        <v>1</v>
      </c>
      <c r="F1350" s="1">
        <f t="shared" si="42"/>
        <v>44896</v>
      </c>
      <c r="G1350" s="2">
        <f t="shared" si="43"/>
        <v>1.7772335158881801E-31</v>
      </c>
    </row>
    <row r="1351" spans="1:7" x14ac:dyDescent="0.35">
      <c r="A1351" t="s">
        <v>8</v>
      </c>
      <c r="B1351" t="s">
        <v>17</v>
      </c>
      <c r="C1351" s="1">
        <v>44908</v>
      </c>
      <c r="D1351">
        <v>7.1089340635527399E-32</v>
      </c>
      <c r="E1351">
        <v>1</v>
      </c>
      <c r="F1351" s="1">
        <f t="shared" si="42"/>
        <v>44896</v>
      </c>
      <c r="G1351" s="2">
        <f t="shared" si="43"/>
        <v>7.1089340635527399E-32</v>
      </c>
    </row>
    <row r="1352" spans="1:7" x14ac:dyDescent="0.35">
      <c r="A1352" t="s">
        <v>8</v>
      </c>
      <c r="B1352" t="s">
        <v>17</v>
      </c>
      <c r="C1352" s="1">
        <v>44915</v>
      </c>
      <c r="D1352">
        <v>2.8435736254211002E-32</v>
      </c>
      <c r="E1352">
        <v>1</v>
      </c>
      <c r="F1352" s="1">
        <f t="shared" si="42"/>
        <v>44927</v>
      </c>
      <c r="G1352" s="2">
        <f t="shared" si="43"/>
        <v>2.8435736254211002E-32</v>
      </c>
    </row>
    <row r="1353" spans="1:7" x14ac:dyDescent="0.35">
      <c r="A1353" t="s">
        <v>8</v>
      </c>
      <c r="B1353" t="s">
        <v>17</v>
      </c>
      <c r="C1353" s="1">
        <v>44922</v>
      </c>
      <c r="D1353">
        <v>1.1374294501684401E-32</v>
      </c>
      <c r="E1353">
        <v>1</v>
      </c>
      <c r="F1353" s="1">
        <f t="shared" si="42"/>
        <v>44927</v>
      </c>
      <c r="G1353" s="2">
        <f t="shared" si="43"/>
        <v>1.1374294501684401E-32</v>
      </c>
    </row>
    <row r="1354" spans="1:7" x14ac:dyDescent="0.35">
      <c r="A1354" t="s">
        <v>8</v>
      </c>
      <c r="B1354" t="s">
        <v>17</v>
      </c>
      <c r="C1354" s="1">
        <v>44929</v>
      </c>
      <c r="D1354">
        <v>4.5497178006737498E-33</v>
      </c>
      <c r="E1354">
        <v>1</v>
      </c>
      <c r="F1354" s="1">
        <f t="shared" si="42"/>
        <v>44927</v>
      </c>
      <c r="G1354" s="2">
        <f t="shared" si="43"/>
        <v>4.5497178006737498E-33</v>
      </c>
    </row>
    <row r="1355" spans="1:7" x14ac:dyDescent="0.35">
      <c r="A1355" t="s">
        <v>8</v>
      </c>
      <c r="B1355" t="s">
        <v>17</v>
      </c>
      <c r="C1355" s="1">
        <v>44936</v>
      </c>
      <c r="D1355">
        <v>1.8198871202694999E-33</v>
      </c>
      <c r="E1355">
        <v>1</v>
      </c>
      <c r="F1355" s="1">
        <f t="shared" si="42"/>
        <v>44927</v>
      </c>
      <c r="G1355" s="2">
        <f t="shared" si="43"/>
        <v>1.8198871202694999E-33</v>
      </c>
    </row>
    <row r="1356" spans="1:7" x14ac:dyDescent="0.35">
      <c r="A1356" t="s">
        <v>8</v>
      </c>
      <c r="B1356" t="s">
        <v>17</v>
      </c>
      <c r="C1356" s="1">
        <v>44943</v>
      </c>
      <c r="D1356">
        <v>7.2795484810780098E-34</v>
      </c>
      <c r="E1356">
        <v>1</v>
      </c>
      <c r="F1356" s="1">
        <f t="shared" si="42"/>
        <v>44958</v>
      </c>
      <c r="G1356" s="2">
        <f t="shared" si="43"/>
        <v>7.2795484810780098E-34</v>
      </c>
    </row>
    <row r="1357" spans="1:7" x14ac:dyDescent="0.35">
      <c r="A1357" t="s">
        <v>8</v>
      </c>
      <c r="B1357" t="s">
        <v>17</v>
      </c>
      <c r="C1357" s="1">
        <v>44950</v>
      </c>
      <c r="D1357">
        <v>2.9118193924312E-34</v>
      </c>
      <c r="E1357">
        <v>1</v>
      </c>
      <c r="F1357" s="1">
        <f t="shared" si="42"/>
        <v>44958</v>
      </c>
      <c r="G1357" s="2">
        <f t="shared" si="43"/>
        <v>2.9118193924312E-34</v>
      </c>
    </row>
    <row r="1358" spans="1:7" x14ac:dyDescent="0.35">
      <c r="A1358" t="s">
        <v>8</v>
      </c>
      <c r="B1358" t="s">
        <v>17</v>
      </c>
      <c r="C1358" s="1">
        <v>44957</v>
      </c>
      <c r="D1358">
        <v>1.1647277569724799E-34</v>
      </c>
      <c r="E1358">
        <v>1</v>
      </c>
      <c r="F1358" s="1">
        <f t="shared" si="42"/>
        <v>44958</v>
      </c>
      <c r="G1358" s="2">
        <f t="shared" si="43"/>
        <v>1.1647277569724799E-34</v>
      </c>
    </row>
    <row r="1359" spans="1:7" x14ac:dyDescent="0.35">
      <c r="A1359" t="s">
        <v>8</v>
      </c>
      <c r="B1359" t="s">
        <v>17</v>
      </c>
      <c r="C1359" s="1">
        <v>44964</v>
      </c>
      <c r="D1359">
        <v>4.6589110278899301E-35</v>
      </c>
      <c r="E1359">
        <v>1</v>
      </c>
      <c r="F1359" s="1">
        <f t="shared" si="42"/>
        <v>44958</v>
      </c>
      <c r="G1359" s="2">
        <f t="shared" si="43"/>
        <v>4.6589110278899301E-35</v>
      </c>
    </row>
    <row r="1360" spans="1:7" x14ac:dyDescent="0.35">
      <c r="A1360" t="s">
        <v>8</v>
      </c>
      <c r="B1360" t="s">
        <v>17</v>
      </c>
      <c r="C1360" s="1">
        <v>44971</v>
      </c>
      <c r="D1360">
        <v>1.8635644111559699E-35</v>
      </c>
      <c r="E1360">
        <v>1</v>
      </c>
      <c r="F1360" s="1">
        <f t="shared" si="42"/>
        <v>44958</v>
      </c>
      <c r="G1360" s="2">
        <f t="shared" si="43"/>
        <v>1.8635644111559699E-35</v>
      </c>
    </row>
    <row r="1361" spans="1:7" x14ac:dyDescent="0.35">
      <c r="A1361" t="s">
        <v>8</v>
      </c>
      <c r="B1361" t="s">
        <v>17</v>
      </c>
      <c r="C1361" s="1">
        <v>44978</v>
      </c>
      <c r="D1361">
        <v>7.4542576446238805E-36</v>
      </c>
      <c r="E1361">
        <v>1</v>
      </c>
      <c r="F1361" s="1">
        <f t="shared" si="42"/>
        <v>44986</v>
      </c>
      <c r="G1361" s="2">
        <f t="shared" si="43"/>
        <v>7.4542576446238805E-36</v>
      </c>
    </row>
    <row r="1362" spans="1:7" x14ac:dyDescent="0.35">
      <c r="A1362" t="s">
        <v>8</v>
      </c>
      <c r="B1362" t="s">
        <v>17</v>
      </c>
      <c r="C1362" s="1">
        <v>44985</v>
      </c>
      <c r="D1362">
        <v>2.98170305784955E-36</v>
      </c>
      <c r="E1362">
        <v>1</v>
      </c>
      <c r="F1362" s="1">
        <f t="shared" si="42"/>
        <v>44986</v>
      </c>
      <c r="G1362" s="2">
        <f t="shared" si="43"/>
        <v>2.98170305784955E-36</v>
      </c>
    </row>
    <row r="1363" spans="1:7" x14ac:dyDescent="0.35">
      <c r="A1363" t="s">
        <v>8</v>
      </c>
      <c r="B1363" t="s">
        <v>17</v>
      </c>
      <c r="C1363" s="1">
        <v>44992</v>
      </c>
      <c r="D1363">
        <v>1.19268122313982E-36</v>
      </c>
      <c r="E1363">
        <v>1</v>
      </c>
      <c r="F1363" s="1">
        <f t="shared" si="42"/>
        <v>44986</v>
      </c>
      <c r="G1363" s="2">
        <f t="shared" si="43"/>
        <v>1.19268122313982E-36</v>
      </c>
    </row>
    <row r="1364" spans="1:7" x14ac:dyDescent="0.35">
      <c r="A1364" t="s">
        <v>8</v>
      </c>
      <c r="B1364" t="s">
        <v>17</v>
      </c>
      <c r="C1364" s="1">
        <v>44999</v>
      </c>
      <c r="D1364">
        <v>4.77072489255929E-37</v>
      </c>
      <c r="E1364">
        <v>1</v>
      </c>
      <c r="F1364" s="1">
        <f t="shared" si="42"/>
        <v>44986</v>
      </c>
      <c r="G1364" s="2">
        <f t="shared" si="43"/>
        <v>4.77072489255929E-37</v>
      </c>
    </row>
    <row r="1365" spans="1:7" x14ac:dyDescent="0.35">
      <c r="A1365" t="s">
        <v>8</v>
      </c>
      <c r="B1365" t="s">
        <v>17</v>
      </c>
      <c r="C1365" s="1">
        <v>45006</v>
      </c>
      <c r="D1365">
        <v>1.90828995702371E-37</v>
      </c>
      <c r="E1365">
        <v>1</v>
      </c>
      <c r="F1365" s="1">
        <f t="shared" si="42"/>
        <v>45017</v>
      </c>
      <c r="G1365" s="2">
        <f t="shared" si="43"/>
        <v>1.90828995702371E-37</v>
      </c>
    </row>
    <row r="1366" spans="1:7" x14ac:dyDescent="0.35">
      <c r="A1366" t="s">
        <v>8</v>
      </c>
      <c r="B1366" t="s">
        <v>17</v>
      </c>
      <c r="C1366" s="1">
        <v>45013</v>
      </c>
      <c r="D1366">
        <v>7.6331598280948602E-38</v>
      </c>
      <c r="E1366">
        <v>1</v>
      </c>
      <c r="F1366" s="1">
        <f t="shared" si="42"/>
        <v>45017</v>
      </c>
      <c r="G1366" s="2">
        <f t="shared" si="43"/>
        <v>7.6331598280948602E-38</v>
      </c>
    </row>
    <row r="1367" spans="1:7" x14ac:dyDescent="0.35">
      <c r="A1367" t="s">
        <v>8</v>
      </c>
      <c r="B1367" t="s">
        <v>17</v>
      </c>
      <c r="C1367" s="1">
        <v>45020</v>
      </c>
      <c r="D1367">
        <v>3.0532639312379399E-38</v>
      </c>
      <c r="E1367">
        <v>1</v>
      </c>
      <c r="F1367" s="1">
        <f t="shared" si="42"/>
        <v>45017</v>
      </c>
      <c r="G1367" s="2">
        <f t="shared" si="43"/>
        <v>3.0532639312379399E-38</v>
      </c>
    </row>
    <row r="1368" spans="1:7" x14ac:dyDescent="0.35">
      <c r="A1368" t="s">
        <v>8</v>
      </c>
      <c r="B1368" t="s">
        <v>17</v>
      </c>
      <c r="C1368" s="1">
        <v>45027</v>
      </c>
      <c r="D1368">
        <v>1.2213055724951799E-38</v>
      </c>
      <c r="E1368">
        <v>1</v>
      </c>
      <c r="F1368" s="1">
        <f t="shared" si="42"/>
        <v>45017</v>
      </c>
      <c r="G1368" s="2">
        <f t="shared" si="43"/>
        <v>1.2213055724951799E-38</v>
      </c>
    </row>
    <row r="1369" spans="1:7" x14ac:dyDescent="0.35">
      <c r="A1369" t="s">
        <v>8</v>
      </c>
      <c r="B1369" t="s">
        <v>17</v>
      </c>
      <c r="C1369" s="1">
        <v>45034</v>
      </c>
      <c r="D1369">
        <v>4.8852222899807098E-39</v>
      </c>
      <c r="E1369">
        <v>1</v>
      </c>
      <c r="F1369" s="1">
        <f t="shared" si="42"/>
        <v>45047</v>
      </c>
      <c r="G1369" s="2">
        <f t="shared" si="43"/>
        <v>4.8852222899807098E-39</v>
      </c>
    </row>
    <row r="1370" spans="1:7" x14ac:dyDescent="0.35">
      <c r="A1370" t="s">
        <v>8</v>
      </c>
      <c r="B1370" t="s">
        <v>17</v>
      </c>
      <c r="C1370" s="1">
        <v>45041</v>
      </c>
      <c r="D1370">
        <v>1.9540889159922799E-39</v>
      </c>
      <c r="E1370">
        <v>1</v>
      </c>
      <c r="F1370" s="1">
        <f t="shared" si="42"/>
        <v>45047</v>
      </c>
      <c r="G1370" s="2">
        <f t="shared" si="43"/>
        <v>1.9540889159922799E-39</v>
      </c>
    </row>
    <row r="1371" spans="1:7" x14ac:dyDescent="0.35">
      <c r="A1371" t="s">
        <v>8</v>
      </c>
      <c r="B1371" t="s">
        <v>17</v>
      </c>
      <c r="C1371" s="1">
        <v>45048</v>
      </c>
      <c r="D1371">
        <v>7.8163556639691393E-40</v>
      </c>
      <c r="E1371">
        <v>1</v>
      </c>
      <c r="F1371" s="1">
        <f t="shared" si="42"/>
        <v>45047</v>
      </c>
      <c r="G1371" s="2">
        <f t="shared" si="43"/>
        <v>7.8163556639691393E-40</v>
      </c>
    </row>
    <row r="1372" spans="1:7" x14ac:dyDescent="0.35">
      <c r="A1372" t="s">
        <v>8</v>
      </c>
      <c r="B1372" t="s">
        <v>17</v>
      </c>
      <c r="C1372" s="1">
        <v>45055</v>
      </c>
      <c r="D1372">
        <v>3.1265422655876502E-40</v>
      </c>
      <c r="E1372">
        <v>1</v>
      </c>
      <c r="F1372" s="1">
        <f t="shared" si="42"/>
        <v>45047</v>
      </c>
      <c r="G1372" s="2">
        <f t="shared" si="43"/>
        <v>3.1265422655876502E-40</v>
      </c>
    </row>
    <row r="1373" spans="1:7" x14ac:dyDescent="0.35">
      <c r="A1373" t="s">
        <v>8</v>
      </c>
      <c r="B1373" t="s">
        <v>17</v>
      </c>
      <c r="C1373" s="1">
        <v>45062</v>
      </c>
      <c r="D1373">
        <v>1.25061690623506E-40</v>
      </c>
      <c r="E1373">
        <v>1</v>
      </c>
      <c r="F1373" s="1">
        <f t="shared" si="42"/>
        <v>45078</v>
      </c>
      <c r="G1373" s="2">
        <f t="shared" si="43"/>
        <v>1.25061690623506E-40</v>
      </c>
    </row>
    <row r="1374" spans="1:7" x14ac:dyDescent="0.35">
      <c r="A1374" t="s">
        <v>8</v>
      </c>
      <c r="B1374" t="s">
        <v>17</v>
      </c>
      <c r="C1374" s="1">
        <v>45069</v>
      </c>
      <c r="D1374">
        <v>5.0024676249402496E-41</v>
      </c>
      <c r="E1374">
        <v>1</v>
      </c>
      <c r="F1374" s="1">
        <f t="shared" si="42"/>
        <v>45078</v>
      </c>
      <c r="G1374" s="2">
        <f t="shared" si="43"/>
        <v>5.0024676249402496E-41</v>
      </c>
    </row>
    <row r="1375" spans="1:7" x14ac:dyDescent="0.35">
      <c r="A1375" t="s">
        <v>8</v>
      </c>
      <c r="B1375" t="s">
        <v>17</v>
      </c>
      <c r="C1375" s="1">
        <v>45076</v>
      </c>
      <c r="D1375">
        <v>2.0009870499761001E-41</v>
      </c>
      <c r="E1375">
        <v>1</v>
      </c>
      <c r="F1375" s="1">
        <f t="shared" si="42"/>
        <v>45078</v>
      </c>
      <c r="G1375" s="2">
        <f t="shared" si="43"/>
        <v>2.0009870499761001E-41</v>
      </c>
    </row>
    <row r="1376" spans="1:7" x14ac:dyDescent="0.35">
      <c r="A1376" t="s">
        <v>8</v>
      </c>
      <c r="B1376" t="s">
        <v>17</v>
      </c>
      <c r="C1376" s="1">
        <v>45083</v>
      </c>
      <c r="D1376">
        <v>8.0039481999043999E-42</v>
      </c>
      <c r="E1376">
        <v>1</v>
      </c>
      <c r="F1376" s="1">
        <f t="shared" si="42"/>
        <v>45078</v>
      </c>
      <c r="G1376" s="2">
        <f t="shared" si="43"/>
        <v>8.0039481999043999E-42</v>
      </c>
    </row>
    <row r="1377" spans="1:7" x14ac:dyDescent="0.35">
      <c r="A1377" t="s">
        <v>8</v>
      </c>
      <c r="B1377" t="s">
        <v>17</v>
      </c>
      <c r="C1377" s="1">
        <v>45090</v>
      </c>
      <c r="D1377">
        <v>3.2015792799617601E-42</v>
      </c>
      <c r="E1377">
        <v>1</v>
      </c>
      <c r="F1377" s="1">
        <f t="shared" si="42"/>
        <v>45078</v>
      </c>
      <c r="G1377" s="2">
        <f t="shared" si="43"/>
        <v>3.2015792799617601E-42</v>
      </c>
    </row>
    <row r="1378" spans="1:7" x14ac:dyDescent="0.35">
      <c r="A1378" t="s">
        <v>8</v>
      </c>
      <c r="B1378" t="s">
        <v>17</v>
      </c>
      <c r="C1378" s="1">
        <v>45097</v>
      </c>
      <c r="D1378">
        <v>1.2806317119847E-42</v>
      </c>
      <c r="E1378">
        <v>1</v>
      </c>
      <c r="F1378" s="1">
        <f t="shared" si="42"/>
        <v>45108</v>
      </c>
      <c r="G1378" s="2">
        <f t="shared" si="43"/>
        <v>1.2806317119847E-42</v>
      </c>
    </row>
    <row r="1379" spans="1:7" x14ac:dyDescent="0.35">
      <c r="A1379" t="s">
        <v>8</v>
      </c>
      <c r="B1379" t="s">
        <v>17</v>
      </c>
      <c r="C1379" s="1">
        <v>45104</v>
      </c>
      <c r="D1379">
        <v>5.1225268479388199E-43</v>
      </c>
      <c r="E1379">
        <v>1</v>
      </c>
      <c r="F1379" s="1">
        <f t="shared" si="42"/>
        <v>45108</v>
      </c>
      <c r="G1379" s="2">
        <f t="shared" si="43"/>
        <v>5.1225268479388199E-43</v>
      </c>
    </row>
    <row r="1380" spans="1:7" x14ac:dyDescent="0.35">
      <c r="A1380" t="s">
        <v>8</v>
      </c>
      <c r="B1380" t="s">
        <v>17</v>
      </c>
      <c r="C1380" s="1">
        <v>45111</v>
      </c>
      <c r="D1380">
        <v>2.04901073917553E-43</v>
      </c>
      <c r="E1380">
        <v>1</v>
      </c>
      <c r="F1380" s="1">
        <f t="shared" si="42"/>
        <v>45108</v>
      </c>
      <c r="G1380" s="2">
        <f t="shared" si="43"/>
        <v>2.04901073917553E-43</v>
      </c>
    </row>
    <row r="1381" spans="1:7" x14ac:dyDescent="0.35">
      <c r="A1381" t="s">
        <v>8</v>
      </c>
      <c r="B1381" t="s">
        <v>17</v>
      </c>
      <c r="C1381" s="1">
        <v>45118</v>
      </c>
      <c r="D1381">
        <v>8.1960429567021095E-44</v>
      </c>
      <c r="E1381">
        <v>1</v>
      </c>
      <c r="F1381" s="1">
        <f t="shared" si="42"/>
        <v>45108</v>
      </c>
      <c r="G1381" s="2">
        <f t="shared" si="43"/>
        <v>8.1960429567021095E-44</v>
      </c>
    </row>
    <row r="1382" spans="1:7" x14ac:dyDescent="0.35">
      <c r="A1382" t="s">
        <v>8</v>
      </c>
      <c r="B1382" t="s">
        <v>17</v>
      </c>
      <c r="C1382" s="1">
        <v>45125</v>
      </c>
      <c r="D1382">
        <v>3.2784171826808398E-44</v>
      </c>
      <c r="E1382">
        <v>1</v>
      </c>
      <c r="F1382" s="1">
        <f t="shared" si="42"/>
        <v>45139</v>
      </c>
      <c r="G1382" s="2">
        <f t="shared" si="43"/>
        <v>3.2784171826808398E-44</v>
      </c>
    </row>
    <row r="1383" spans="1:7" x14ac:dyDescent="0.35">
      <c r="A1383" t="s">
        <v>8</v>
      </c>
      <c r="B1383" t="s">
        <v>17</v>
      </c>
      <c r="C1383" s="1">
        <v>45132</v>
      </c>
      <c r="D1383">
        <v>1.31136687307234E-44</v>
      </c>
      <c r="E1383">
        <v>1</v>
      </c>
      <c r="F1383" s="1">
        <f t="shared" si="42"/>
        <v>45139</v>
      </c>
      <c r="G1383" s="2">
        <f t="shared" si="43"/>
        <v>1.31136687307234E-44</v>
      </c>
    </row>
    <row r="1384" spans="1:7" x14ac:dyDescent="0.35">
      <c r="A1384" t="s">
        <v>8</v>
      </c>
      <c r="B1384" t="s">
        <v>17</v>
      </c>
      <c r="C1384" s="1">
        <v>45139</v>
      </c>
      <c r="D1384">
        <v>5.2454674922893498E-45</v>
      </c>
      <c r="E1384">
        <v>1</v>
      </c>
      <c r="F1384" s="1">
        <f t="shared" si="42"/>
        <v>45139</v>
      </c>
      <c r="G1384" s="2">
        <f t="shared" si="43"/>
        <v>5.2454674922893498E-45</v>
      </c>
    </row>
    <row r="1385" spans="1:7" x14ac:dyDescent="0.35">
      <c r="A1385" t="s">
        <v>8</v>
      </c>
      <c r="B1385" t="s">
        <v>17</v>
      </c>
      <c r="C1385" s="1">
        <v>45146</v>
      </c>
      <c r="D1385">
        <v>2.0981869969157401E-45</v>
      </c>
      <c r="E1385">
        <v>1</v>
      </c>
      <c r="F1385" s="1">
        <f t="shared" si="42"/>
        <v>45139</v>
      </c>
      <c r="G1385" s="2">
        <f t="shared" si="43"/>
        <v>2.0981869969157401E-45</v>
      </c>
    </row>
    <row r="1386" spans="1:7" x14ac:dyDescent="0.35">
      <c r="A1386" t="s">
        <v>8</v>
      </c>
      <c r="B1386" t="s">
        <v>17</v>
      </c>
      <c r="C1386" s="1">
        <v>45153</v>
      </c>
      <c r="D1386">
        <v>8.3927479876629596E-46</v>
      </c>
      <c r="E1386">
        <v>1</v>
      </c>
      <c r="F1386" s="1">
        <f t="shared" si="42"/>
        <v>45139</v>
      </c>
      <c r="G1386" s="2">
        <f t="shared" si="43"/>
        <v>8.3927479876629596E-46</v>
      </c>
    </row>
    <row r="1387" spans="1:7" x14ac:dyDescent="0.35">
      <c r="A1387" t="s">
        <v>8</v>
      </c>
      <c r="B1387" t="s">
        <v>17</v>
      </c>
      <c r="C1387" s="1">
        <v>45160</v>
      </c>
      <c r="D1387">
        <v>3.3570991950651799E-46</v>
      </c>
      <c r="E1387">
        <v>1</v>
      </c>
      <c r="F1387" s="1">
        <f t="shared" si="42"/>
        <v>45170</v>
      </c>
      <c r="G1387" s="2">
        <f t="shared" si="43"/>
        <v>3.3570991950651799E-46</v>
      </c>
    </row>
    <row r="1388" spans="1:7" x14ac:dyDescent="0.35">
      <c r="A1388" t="s">
        <v>8</v>
      </c>
      <c r="B1388" t="s">
        <v>17</v>
      </c>
      <c r="C1388" s="1">
        <v>45167</v>
      </c>
      <c r="D1388">
        <v>1.3428396780260699E-46</v>
      </c>
      <c r="E1388">
        <v>1</v>
      </c>
      <c r="F1388" s="1">
        <f t="shared" si="42"/>
        <v>45170</v>
      </c>
      <c r="G1388" s="2">
        <f t="shared" si="43"/>
        <v>1.3428396780260699E-46</v>
      </c>
    </row>
    <row r="1389" spans="1:7" x14ac:dyDescent="0.35">
      <c r="A1389" t="s">
        <v>8</v>
      </c>
      <c r="B1389" t="s">
        <v>17</v>
      </c>
      <c r="C1389" s="1">
        <v>45174</v>
      </c>
      <c r="D1389">
        <v>5.3713587121042898E-47</v>
      </c>
      <c r="E1389">
        <v>1</v>
      </c>
      <c r="F1389" s="1">
        <f t="shared" si="42"/>
        <v>45170</v>
      </c>
      <c r="G1389" s="2">
        <f t="shared" si="43"/>
        <v>5.3713587121042898E-47</v>
      </c>
    </row>
    <row r="1390" spans="1:7" x14ac:dyDescent="0.35">
      <c r="A1390" t="s">
        <v>8</v>
      </c>
      <c r="B1390" t="s">
        <v>17</v>
      </c>
      <c r="C1390" s="1">
        <v>45181</v>
      </c>
      <c r="D1390">
        <v>2.1485434848417201E-47</v>
      </c>
      <c r="E1390">
        <v>1</v>
      </c>
      <c r="F1390" s="1">
        <f t="shared" si="42"/>
        <v>45170</v>
      </c>
      <c r="G1390" s="2">
        <f t="shared" si="43"/>
        <v>2.1485434848417201E-47</v>
      </c>
    </row>
    <row r="1391" spans="1:7" x14ac:dyDescent="0.35">
      <c r="A1391" t="s">
        <v>8</v>
      </c>
      <c r="B1391" t="s">
        <v>17</v>
      </c>
      <c r="C1391" s="1">
        <v>45188</v>
      </c>
      <c r="D1391">
        <v>8.5941739393668695E-48</v>
      </c>
      <c r="E1391">
        <v>1</v>
      </c>
      <c r="F1391" s="1">
        <f t="shared" si="42"/>
        <v>45200</v>
      </c>
      <c r="G1391" s="2">
        <f t="shared" si="43"/>
        <v>8.5941739393668695E-48</v>
      </c>
    </row>
    <row r="1392" spans="1:7" x14ac:dyDescent="0.35">
      <c r="A1392" t="s">
        <v>8</v>
      </c>
      <c r="B1392" t="s">
        <v>17</v>
      </c>
      <c r="C1392" s="1">
        <v>45195</v>
      </c>
      <c r="D1392">
        <v>3.43766957574675E-48</v>
      </c>
      <c r="E1392">
        <v>1</v>
      </c>
      <c r="F1392" s="1">
        <f t="shared" si="42"/>
        <v>45200</v>
      </c>
      <c r="G1392" s="2">
        <f t="shared" si="43"/>
        <v>3.43766957574675E-48</v>
      </c>
    </row>
    <row r="1393" spans="1:7" x14ac:dyDescent="0.35">
      <c r="A1393" t="s">
        <v>8</v>
      </c>
      <c r="B1393" t="s">
        <v>17</v>
      </c>
      <c r="C1393" s="1">
        <v>45202</v>
      </c>
      <c r="D1393">
        <v>1.3750678302986999E-48</v>
      </c>
      <c r="E1393">
        <v>1</v>
      </c>
      <c r="F1393" s="1">
        <f t="shared" si="42"/>
        <v>45200</v>
      </c>
      <c r="G1393" s="2">
        <f t="shared" si="43"/>
        <v>1.3750678302986999E-48</v>
      </c>
    </row>
    <row r="1394" spans="1:7" x14ac:dyDescent="0.35">
      <c r="A1394" t="s">
        <v>8</v>
      </c>
      <c r="B1394" t="s">
        <v>17</v>
      </c>
      <c r="C1394" s="1">
        <v>45209</v>
      </c>
      <c r="D1394">
        <v>5.5002713211948003E-49</v>
      </c>
      <c r="E1394">
        <v>1</v>
      </c>
      <c r="F1394" s="1">
        <f t="shared" si="42"/>
        <v>45200</v>
      </c>
      <c r="G1394" s="2">
        <f t="shared" si="43"/>
        <v>5.5002713211948003E-49</v>
      </c>
    </row>
    <row r="1395" spans="1:7" x14ac:dyDescent="0.35">
      <c r="A1395" t="s">
        <v>8</v>
      </c>
      <c r="B1395" t="s">
        <v>17</v>
      </c>
      <c r="C1395" s="1">
        <v>45216</v>
      </c>
      <c r="D1395">
        <v>2.2001085284779201E-49</v>
      </c>
      <c r="E1395">
        <v>1</v>
      </c>
      <c r="F1395" s="1">
        <f t="shared" si="42"/>
        <v>45231</v>
      </c>
      <c r="G1395" s="2">
        <f t="shared" si="43"/>
        <v>2.2001085284779201E-49</v>
      </c>
    </row>
    <row r="1396" spans="1:7" x14ac:dyDescent="0.35">
      <c r="A1396" t="s">
        <v>8</v>
      </c>
      <c r="B1396" t="s">
        <v>17</v>
      </c>
      <c r="C1396" s="1">
        <v>45223</v>
      </c>
      <c r="D1396">
        <v>8.8004341139116794E-50</v>
      </c>
      <c r="E1396">
        <v>1</v>
      </c>
      <c r="F1396" s="1">
        <f t="shared" si="42"/>
        <v>45231</v>
      </c>
      <c r="G1396" s="2">
        <f t="shared" si="43"/>
        <v>8.8004341139116794E-50</v>
      </c>
    </row>
    <row r="1397" spans="1:7" x14ac:dyDescent="0.35">
      <c r="A1397" t="s">
        <v>8</v>
      </c>
      <c r="B1397" t="s">
        <v>17</v>
      </c>
      <c r="C1397" s="1">
        <v>45230</v>
      </c>
      <c r="D1397">
        <v>3.5201736455646702E-50</v>
      </c>
      <c r="E1397">
        <v>1</v>
      </c>
      <c r="F1397" s="1">
        <f t="shared" si="42"/>
        <v>45231</v>
      </c>
      <c r="G1397" s="2">
        <f t="shared" si="43"/>
        <v>3.5201736455646702E-50</v>
      </c>
    </row>
    <row r="1398" spans="1:7" x14ac:dyDescent="0.35">
      <c r="A1398" t="s">
        <v>8</v>
      </c>
      <c r="B1398" t="s">
        <v>17</v>
      </c>
      <c r="C1398" s="1">
        <v>45237</v>
      </c>
      <c r="D1398">
        <v>1.40806945822587E-50</v>
      </c>
      <c r="E1398">
        <v>1</v>
      </c>
      <c r="F1398" s="1">
        <f t="shared" si="42"/>
        <v>45231</v>
      </c>
      <c r="G1398" s="2">
        <f t="shared" si="43"/>
        <v>1.40806945822587E-50</v>
      </c>
    </row>
    <row r="1399" spans="1:7" x14ac:dyDescent="0.35">
      <c r="A1399" t="s">
        <v>8</v>
      </c>
      <c r="B1399" t="s">
        <v>17</v>
      </c>
      <c r="C1399" s="1">
        <v>45244</v>
      </c>
      <c r="D1399">
        <v>5.6322778329034802E-51</v>
      </c>
      <c r="E1399">
        <v>1</v>
      </c>
      <c r="F1399" s="1">
        <f t="shared" si="42"/>
        <v>45231</v>
      </c>
      <c r="G1399" s="2">
        <f t="shared" si="43"/>
        <v>5.6322778329034802E-51</v>
      </c>
    </row>
    <row r="1400" spans="1:7" x14ac:dyDescent="0.35">
      <c r="A1400" t="s">
        <v>8</v>
      </c>
      <c r="B1400" t="s">
        <v>17</v>
      </c>
      <c r="C1400" s="1">
        <v>45251</v>
      </c>
      <c r="D1400">
        <v>2.2529111331613899E-51</v>
      </c>
      <c r="E1400">
        <v>1</v>
      </c>
      <c r="F1400" s="1">
        <f t="shared" si="42"/>
        <v>45261</v>
      </c>
      <c r="G1400" s="2">
        <f t="shared" si="43"/>
        <v>2.2529111331613899E-51</v>
      </c>
    </row>
    <row r="1401" spans="1:7" x14ac:dyDescent="0.35">
      <c r="A1401" t="s">
        <v>8</v>
      </c>
      <c r="B1401" t="s">
        <v>17</v>
      </c>
      <c r="C1401" s="1">
        <v>45258</v>
      </c>
      <c r="D1401">
        <v>9.0116445326455604E-52</v>
      </c>
      <c r="E1401">
        <v>1</v>
      </c>
      <c r="F1401" s="1">
        <f t="shared" si="42"/>
        <v>45261</v>
      </c>
      <c r="G1401" s="2">
        <f t="shared" si="43"/>
        <v>9.0116445326455604E-52</v>
      </c>
    </row>
    <row r="1402" spans="1:7" x14ac:dyDescent="0.35">
      <c r="A1402" t="s">
        <v>8</v>
      </c>
      <c r="B1402" t="s">
        <v>17</v>
      </c>
      <c r="C1402" s="1">
        <v>45265</v>
      </c>
      <c r="D1402">
        <v>3.6046578130582299E-52</v>
      </c>
      <c r="E1402">
        <v>1</v>
      </c>
      <c r="F1402" s="1">
        <f t="shared" si="42"/>
        <v>45261</v>
      </c>
      <c r="G1402" s="2">
        <f t="shared" si="43"/>
        <v>3.6046578130582299E-52</v>
      </c>
    </row>
    <row r="1403" spans="1:7" x14ac:dyDescent="0.35">
      <c r="A1403" t="s">
        <v>8</v>
      </c>
      <c r="B1403" t="s">
        <v>17</v>
      </c>
      <c r="C1403" s="1">
        <v>45272</v>
      </c>
      <c r="D1403">
        <v>1.4418631252232901E-52</v>
      </c>
      <c r="E1403">
        <v>1</v>
      </c>
      <c r="F1403" s="1">
        <f t="shared" si="42"/>
        <v>45261</v>
      </c>
      <c r="G1403" s="2">
        <f t="shared" si="43"/>
        <v>1.4418631252232901E-52</v>
      </c>
    </row>
    <row r="1404" spans="1:7" x14ac:dyDescent="0.35">
      <c r="A1404" t="s">
        <v>8</v>
      </c>
      <c r="B1404" t="s">
        <v>17</v>
      </c>
      <c r="C1404" s="1">
        <v>45279</v>
      </c>
      <c r="D1404">
        <v>5.7674525008931601E-53</v>
      </c>
      <c r="E1404">
        <v>1</v>
      </c>
      <c r="F1404" s="1">
        <f t="shared" si="42"/>
        <v>45292</v>
      </c>
      <c r="G1404" s="2">
        <f t="shared" si="43"/>
        <v>5.7674525008931601E-53</v>
      </c>
    </row>
    <row r="1405" spans="1:7" x14ac:dyDescent="0.35">
      <c r="A1405" t="s">
        <v>8</v>
      </c>
      <c r="B1405" t="s">
        <v>17</v>
      </c>
      <c r="C1405" s="1">
        <v>45286</v>
      </c>
      <c r="D1405">
        <v>2.3069810003572601E-53</v>
      </c>
      <c r="E1405">
        <v>1</v>
      </c>
      <c r="F1405" s="1">
        <f t="shared" si="42"/>
        <v>45292</v>
      </c>
      <c r="G1405" s="2">
        <f t="shared" si="43"/>
        <v>2.3069810003572601E-53</v>
      </c>
    </row>
    <row r="1406" spans="1:7" x14ac:dyDescent="0.35">
      <c r="A1406" t="s">
        <v>8</v>
      </c>
      <c r="B1406" t="s">
        <v>17</v>
      </c>
      <c r="C1406" s="1">
        <v>45293</v>
      </c>
      <c r="D1406">
        <v>9.22792400142906E-54</v>
      </c>
      <c r="E1406">
        <v>1</v>
      </c>
      <c r="F1406" s="1">
        <f t="shared" si="42"/>
        <v>45292</v>
      </c>
      <c r="G1406" s="2">
        <f t="shared" si="43"/>
        <v>9.22792400142906E-54</v>
      </c>
    </row>
    <row r="1407" spans="1:7" x14ac:dyDescent="0.35">
      <c r="A1407" t="s">
        <v>8</v>
      </c>
      <c r="B1407" t="s">
        <v>17</v>
      </c>
      <c r="C1407" s="1">
        <v>45300</v>
      </c>
      <c r="D1407">
        <v>3.6911696005716202E-54</v>
      </c>
      <c r="E1407">
        <v>1</v>
      </c>
      <c r="F1407" s="1">
        <f t="shared" si="42"/>
        <v>45292</v>
      </c>
      <c r="G1407" s="2">
        <f t="shared" si="43"/>
        <v>3.6911696005716202E-54</v>
      </c>
    </row>
    <row r="1408" spans="1:7" x14ac:dyDescent="0.35">
      <c r="A1408" t="s">
        <v>8</v>
      </c>
      <c r="B1408" t="s">
        <v>17</v>
      </c>
      <c r="C1408" s="1">
        <v>45307</v>
      </c>
      <c r="D1408">
        <v>1.4764678402286499E-54</v>
      </c>
      <c r="E1408">
        <v>1</v>
      </c>
      <c r="F1408" s="1">
        <f t="shared" si="42"/>
        <v>45323</v>
      </c>
      <c r="G1408" s="2">
        <f t="shared" si="43"/>
        <v>1.4764678402286499E-54</v>
      </c>
    </row>
    <row r="1409" spans="1:7" x14ac:dyDescent="0.35">
      <c r="A1409" t="s">
        <v>8</v>
      </c>
      <c r="B1409" t="s">
        <v>17</v>
      </c>
      <c r="C1409" s="1">
        <v>45314</v>
      </c>
      <c r="D1409">
        <v>5.9058713609145999E-55</v>
      </c>
      <c r="E1409">
        <v>1</v>
      </c>
      <c r="F1409" s="1">
        <f t="shared" si="42"/>
        <v>45323</v>
      </c>
      <c r="G1409" s="2">
        <f t="shared" si="43"/>
        <v>5.9058713609145999E-55</v>
      </c>
    </row>
    <row r="1410" spans="1:7" x14ac:dyDescent="0.35">
      <c r="A1410" t="s">
        <v>8</v>
      </c>
      <c r="B1410" t="s">
        <v>17</v>
      </c>
      <c r="C1410" s="1">
        <v>45321</v>
      </c>
      <c r="D1410">
        <v>2.36234854436584E-55</v>
      </c>
      <c r="E1410">
        <v>1</v>
      </c>
      <c r="F1410" s="1">
        <f t="shared" si="42"/>
        <v>45323</v>
      </c>
      <c r="G1410" s="2">
        <f t="shared" si="43"/>
        <v>2.36234854436584E-55</v>
      </c>
    </row>
    <row r="1411" spans="1:7" x14ac:dyDescent="0.35">
      <c r="A1411" t="s">
        <v>8</v>
      </c>
      <c r="B1411" t="s">
        <v>17</v>
      </c>
      <c r="C1411" s="1">
        <v>45328</v>
      </c>
      <c r="D1411">
        <v>9.4493941774633608E-56</v>
      </c>
      <c r="E1411">
        <v>1</v>
      </c>
      <c r="F1411" s="1">
        <f t="shared" ref="F1411:F1474" si="44">EOMONTH(C1411, (DAY(C1411) &gt; DAY(EOMONTH(C1411, 0)) / 2) - 1) + 1</f>
        <v>45323</v>
      </c>
      <c r="G1411" s="2">
        <f t="shared" ref="G1411:G1474" si="45">D1411*E1430</f>
        <v>9.4493941774633608E-56</v>
      </c>
    </row>
    <row r="1412" spans="1:7" x14ac:dyDescent="0.35">
      <c r="A1412" t="s">
        <v>8</v>
      </c>
      <c r="B1412" t="s">
        <v>17</v>
      </c>
      <c r="C1412" s="1">
        <v>45335</v>
      </c>
      <c r="D1412">
        <v>3.7797576709853402E-56</v>
      </c>
      <c r="E1412">
        <v>1</v>
      </c>
      <c r="F1412" s="1">
        <f t="shared" si="44"/>
        <v>45323</v>
      </c>
      <c r="G1412" s="2">
        <f t="shared" si="45"/>
        <v>3.7797576709853402E-56</v>
      </c>
    </row>
    <row r="1413" spans="1:7" x14ac:dyDescent="0.35">
      <c r="A1413" t="s">
        <v>8</v>
      </c>
      <c r="B1413" t="s">
        <v>17</v>
      </c>
      <c r="C1413" s="1">
        <v>45342</v>
      </c>
      <c r="D1413">
        <v>1.5119030683941401E-56</v>
      </c>
      <c r="E1413">
        <v>1</v>
      </c>
      <c r="F1413" s="1">
        <f t="shared" si="44"/>
        <v>45352</v>
      </c>
      <c r="G1413" s="2">
        <f t="shared" si="45"/>
        <v>1.5119030683941401E-56</v>
      </c>
    </row>
    <row r="1414" spans="1:7" x14ac:dyDescent="0.35">
      <c r="A1414" t="s">
        <v>8</v>
      </c>
      <c r="B1414" t="s">
        <v>17</v>
      </c>
      <c r="C1414" s="1">
        <v>45349</v>
      </c>
      <c r="D1414">
        <v>6.0476122735765496E-57</v>
      </c>
      <c r="E1414">
        <v>1</v>
      </c>
      <c r="F1414" s="1">
        <f t="shared" si="44"/>
        <v>45352</v>
      </c>
      <c r="G1414" s="2">
        <f t="shared" si="45"/>
        <v>6.0476122735765496E-57</v>
      </c>
    </row>
    <row r="1415" spans="1:7" x14ac:dyDescent="0.35">
      <c r="A1415" t="s">
        <v>8</v>
      </c>
      <c r="B1415" t="s">
        <v>17</v>
      </c>
      <c r="C1415" s="1">
        <v>45356</v>
      </c>
      <c r="D1415">
        <v>2.41904490943062E-57</v>
      </c>
      <c r="E1415">
        <v>1</v>
      </c>
      <c r="F1415" s="1">
        <f t="shared" si="44"/>
        <v>45352</v>
      </c>
      <c r="G1415" s="2">
        <f t="shared" si="45"/>
        <v>2.41904490943062E-57</v>
      </c>
    </row>
    <row r="1416" spans="1:7" x14ac:dyDescent="0.35">
      <c r="A1416" t="s">
        <v>8</v>
      </c>
      <c r="B1416" t="s">
        <v>17</v>
      </c>
      <c r="C1416" s="1">
        <v>45363</v>
      </c>
      <c r="D1416">
        <v>9.6761796377224805E-58</v>
      </c>
      <c r="E1416">
        <v>1</v>
      </c>
      <c r="F1416" s="1">
        <f t="shared" si="44"/>
        <v>45352</v>
      </c>
      <c r="G1416" s="2">
        <f t="shared" si="45"/>
        <v>9.6761796377224805E-58</v>
      </c>
    </row>
    <row r="1417" spans="1:7" x14ac:dyDescent="0.35">
      <c r="A1417" t="s">
        <v>8</v>
      </c>
      <c r="B1417" t="s">
        <v>17</v>
      </c>
      <c r="C1417" s="1">
        <v>45370</v>
      </c>
      <c r="D1417">
        <v>3.87047185508899E-58</v>
      </c>
      <c r="E1417">
        <v>1</v>
      </c>
      <c r="F1417" s="1">
        <f t="shared" si="44"/>
        <v>45383</v>
      </c>
      <c r="G1417" s="2">
        <f t="shared" si="45"/>
        <v>3.87047185508899E-58</v>
      </c>
    </row>
    <row r="1418" spans="1:7" x14ac:dyDescent="0.35">
      <c r="A1418" t="s">
        <v>8</v>
      </c>
      <c r="B1418" t="s">
        <v>17</v>
      </c>
      <c r="C1418" s="1">
        <v>45377</v>
      </c>
      <c r="D1418">
        <v>1.5481887420356E-58</v>
      </c>
      <c r="E1418">
        <v>1</v>
      </c>
      <c r="F1418" s="1">
        <f t="shared" si="44"/>
        <v>45383</v>
      </c>
      <c r="G1418" s="2">
        <f t="shared" si="45"/>
        <v>1.5481887420356E-58</v>
      </c>
    </row>
    <row r="1419" spans="1:7" x14ac:dyDescent="0.35">
      <c r="A1419" t="s">
        <v>8</v>
      </c>
      <c r="B1419" t="s">
        <v>17</v>
      </c>
      <c r="C1419" s="1">
        <v>45384</v>
      </c>
      <c r="D1419">
        <v>6.1927549681423902E-59</v>
      </c>
      <c r="E1419">
        <v>1</v>
      </c>
      <c r="F1419" s="1">
        <f t="shared" si="44"/>
        <v>45383</v>
      </c>
      <c r="G1419" s="2">
        <f t="shared" si="45"/>
        <v>6.1927549681423902E-59</v>
      </c>
    </row>
    <row r="1420" spans="1:7" x14ac:dyDescent="0.35">
      <c r="A1420" t="s">
        <v>8</v>
      </c>
      <c r="B1420" t="s">
        <v>17</v>
      </c>
      <c r="C1420" s="1">
        <v>45391</v>
      </c>
      <c r="D1420">
        <v>2.47710198725696E-59</v>
      </c>
      <c r="E1420">
        <v>1</v>
      </c>
      <c r="F1420" s="1">
        <f t="shared" si="44"/>
        <v>45383</v>
      </c>
      <c r="G1420" s="2">
        <f t="shared" si="45"/>
        <v>2.47710198725696E-59</v>
      </c>
    </row>
    <row r="1421" spans="1:7" x14ac:dyDescent="0.35">
      <c r="A1421" t="s">
        <v>8</v>
      </c>
      <c r="B1421" t="s">
        <v>17</v>
      </c>
      <c r="C1421" s="1">
        <v>45398</v>
      </c>
      <c r="D1421">
        <v>9.9084079490278301E-60</v>
      </c>
      <c r="E1421">
        <v>1</v>
      </c>
      <c r="F1421" s="1">
        <f t="shared" si="44"/>
        <v>45413</v>
      </c>
      <c r="G1421" s="2">
        <f t="shared" si="45"/>
        <v>9.9084079490278301E-60</v>
      </c>
    </row>
    <row r="1422" spans="1:7" x14ac:dyDescent="0.35">
      <c r="A1422" t="s">
        <v>8</v>
      </c>
      <c r="B1422" t="s">
        <v>17</v>
      </c>
      <c r="C1422" s="1">
        <v>45405</v>
      </c>
      <c r="D1422">
        <v>3.96336317961113E-60</v>
      </c>
      <c r="E1422">
        <v>1</v>
      </c>
      <c r="F1422" s="1">
        <f t="shared" si="44"/>
        <v>45413</v>
      </c>
      <c r="G1422" s="2">
        <f t="shared" si="45"/>
        <v>3.96336317961113E-60</v>
      </c>
    </row>
    <row r="1423" spans="1:7" x14ac:dyDescent="0.35">
      <c r="A1423" t="s">
        <v>8</v>
      </c>
      <c r="B1423" t="s">
        <v>17</v>
      </c>
      <c r="C1423" s="1">
        <v>45412</v>
      </c>
      <c r="D1423">
        <v>1.58534527184445E-60</v>
      </c>
      <c r="E1423">
        <v>1</v>
      </c>
      <c r="F1423" s="1">
        <f t="shared" si="44"/>
        <v>45413</v>
      </c>
      <c r="G1423" s="2">
        <f t="shared" si="45"/>
        <v>1.58534527184445E-60</v>
      </c>
    </row>
    <row r="1424" spans="1:7" x14ac:dyDescent="0.35">
      <c r="A1424" t="s">
        <v>8</v>
      </c>
      <c r="B1424" t="s">
        <v>17</v>
      </c>
      <c r="C1424" s="1">
        <v>45419</v>
      </c>
      <c r="D1424">
        <v>6.3413810873778105E-61</v>
      </c>
      <c r="E1424">
        <v>1</v>
      </c>
      <c r="F1424" s="1">
        <f t="shared" si="44"/>
        <v>45413</v>
      </c>
      <c r="G1424" s="2">
        <f t="shared" si="45"/>
        <v>6.3413810873778105E-61</v>
      </c>
    </row>
    <row r="1425" spans="1:7" x14ac:dyDescent="0.35">
      <c r="A1425" t="s">
        <v>8</v>
      </c>
      <c r="B1425" t="s">
        <v>17</v>
      </c>
      <c r="C1425" s="1">
        <v>45426</v>
      </c>
      <c r="D1425">
        <v>2.5365524349511199E-61</v>
      </c>
      <c r="E1425">
        <v>1</v>
      </c>
      <c r="F1425" s="1">
        <f t="shared" si="44"/>
        <v>45413</v>
      </c>
      <c r="G1425" s="2">
        <f t="shared" si="45"/>
        <v>2.5365524349511199E-61</v>
      </c>
    </row>
    <row r="1426" spans="1:7" x14ac:dyDescent="0.35">
      <c r="A1426" t="s">
        <v>8</v>
      </c>
      <c r="B1426" t="s">
        <v>17</v>
      </c>
      <c r="C1426" s="1">
        <v>45433</v>
      </c>
      <c r="D1426">
        <v>1.01462097398045E-61</v>
      </c>
      <c r="E1426">
        <v>1</v>
      </c>
      <c r="F1426" s="1">
        <f t="shared" si="44"/>
        <v>45444</v>
      </c>
      <c r="G1426" s="2">
        <f t="shared" si="45"/>
        <v>1.01462097398045E-61</v>
      </c>
    </row>
    <row r="1427" spans="1:7" x14ac:dyDescent="0.35">
      <c r="A1427" t="s">
        <v>8</v>
      </c>
      <c r="B1427" t="s">
        <v>17</v>
      </c>
      <c r="C1427" s="1">
        <v>45440</v>
      </c>
      <c r="D1427">
        <v>4.0584838959218003E-62</v>
      </c>
      <c r="E1427">
        <v>1</v>
      </c>
      <c r="F1427" s="1">
        <f t="shared" si="44"/>
        <v>45444</v>
      </c>
      <c r="G1427" s="2">
        <f t="shared" si="45"/>
        <v>4.0584838959218003E-62</v>
      </c>
    </row>
    <row r="1428" spans="1:7" x14ac:dyDescent="0.35">
      <c r="A1428" t="s">
        <v>8</v>
      </c>
      <c r="B1428" t="s">
        <v>17</v>
      </c>
      <c r="C1428" s="1">
        <v>45447</v>
      </c>
      <c r="D1428">
        <v>1.62339355836872E-62</v>
      </c>
      <c r="E1428">
        <v>1</v>
      </c>
      <c r="F1428" s="1">
        <f t="shared" si="44"/>
        <v>45444</v>
      </c>
      <c r="G1428" s="2">
        <f t="shared" si="45"/>
        <v>1.62339355836872E-62</v>
      </c>
    </row>
    <row r="1429" spans="1:7" x14ac:dyDescent="0.35">
      <c r="A1429" t="s">
        <v>8</v>
      </c>
      <c r="B1429" t="s">
        <v>17</v>
      </c>
      <c r="C1429" s="1">
        <v>45454</v>
      </c>
      <c r="D1429">
        <v>6.4935742334748796E-63</v>
      </c>
      <c r="E1429">
        <v>1</v>
      </c>
      <c r="F1429" s="1">
        <f t="shared" si="44"/>
        <v>45444</v>
      </c>
      <c r="G1429" s="2">
        <f t="shared" si="45"/>
        <v>6.4935742334748796E-63</v>
      </c>
    </row>
    <row r="1430" spans="1:7" x14ac:dyDescent="0.35">
      <c r="A1430" t="s">
        <v>8</v>
      </c>
      <c r="B1430" t="s">
        <v>17</v>
      </c>
      <c r="C1430" s="1">
        <v>45461</v>
      </c>
      <c r="D1430">
        <v>2.59742969338995E-63</v>
      </c>
      <c r="E1430">
        <v>1</v>
      </c>
      <c r="F1430" s="1">
        <f t="shared" si="44"/>
        <v>45474</v>
      </c>
      <c r="G1430" s="2">
        <f t="shared" si="45"/>
        <v>2.59742969338995E-63</v>
      </c>
    </row>
    <row r="1431" spans="1:7" x14ac:dyDescent="0.35">
      <c r="A1431" t="s">
        <v>8</v>
      </c>
      <c r="B1431" t="s">
        <v>17</v>
      </c>
      <c r="C1431" s="1">
        <v>45468</v>
      </c>
      <c r="D1431">
        <v>1.03897187735598E-63</v>
      </c>
      <c r="E1431">
        <v>1</v>
      </c>
      <c r="F1431" s="1">
        <f t="shared" si="44"/>
        <v>45474</v>
      </c>
      <c r="G1431" s="2">
        <f t="shared" si="45"/>
        <v>1.03897187735598E-63</v>
      </c>
    </row>
    <row r="1432" spans="1:7" x14ac:dyDescent="0.35">
      <c r="A1432" t="s">
        <v>8</v>
      </c>
      <c r="B1432" t="s">
        <v>17</v>
      </c>
      <c r="C1432" s="1">
        <v>45475</v>
      </c>
      <c r="D1432">
        <v>4.1558875094239197E-64</v>
      </c>
      <c r="E1432">
        <v>1</v>
      </c>
      <c r="F1432" s="1">
        <f t="shared" si="44"/>
        <v>45474</v>
      </c>
      <c r="G1432" s="2">
        <f t="shared" si="45"/>
        <v>4.1558875094239197E-64</v>
      </c>
    </row>
    <row r="1433" spans="1:7" x14ac:dyDescent="0.35">
      <c r="A1433" t="s">
        <v>8</v>
      </c>
      <c r="B1433" t="s">
        <v>17</v>
      </c>
      <c r="C1433" s="1">
        <v>45482</v>
      </c>
      <c r="D1433">
        <v>1.6623550037695701E-64</v>
      </c>
      <c r="E1433">
        <v>1</v>
      </c>
      <c r="F1433" s="1">
        <f t="shared" si="44"/>
        <v>45474</v>
      </c>
      <c r="G1433" s="2">
        <f t="shared" si="45"/>
        <v>1.6623550037695701E-64</v>
      </c>
    </row>
    <row r="1434" spans="1:7" x14ac:dyDescent="0.35">
      <c r="A1434" t="s">
        <v>8</v>
      </c>
      <c r="B1434" t="s">
        <v>17</v>
      </c>
      <c r="C1434" s="1">
        <v>45489</v>
      </c>
      <c r="D1434">
        <v>6.6494200150782802E-65</v>
      </c>
      <c r="E1434">
        <v>1</v>
      </c>
      <c r="F1434" s="1">
        <f t="shared" si="44"/>
        <v>45505</v>
      </c>
      <c r="G1434" s="2">
        <f t="shared" si="45"/>
        <v>6.6494200150782802E-65</v>
      </c>
    </row>
    <row r="1435" spans="1:7" x14ac:dyDescent="0.35">
      <c r="A1435" t="s">
        <v>8</v>
      </c>
      <c r="B1435" t="s">
        <v>17</v>
      </c>
      <c r="C1435" s="1">
        <v>45496</v>
      </c>
      <c r="D1435">
        <v>2.6597680060313098E-65</v>
      </c>
      <c r="E1435">
        <v>1</v>
      </c>
      <c r="F1435" s="1">
        <f t="shared" si="44"/>
        <v>45505</v>
      </c>
      <c r="G1435" s="2">
        <f t="shared" si="45"/>
        <v>2.6597680060313098E-65</v>
      </c>
    </row>
    <row r="1436" spans="1:7" x14ac:dyDescent="0.35">
      <c r="A1436" t="s">
        <v>8</v>
      </c>
      <c r="B1436" t="s">
        <v>17</v>
      </c>
      <c r="C1436" s="1">
        <v>45503</v>
      </c>
      <c r="D1436">
        <v>1.0639072024125201E-65</v>
      </c>
      <c r="E1436">
        <v>1</v>
      </c>
      <c r="F1436" s="1">
        <f t="shared" si="44"/>
        <v>45505</v>
      </c>
      <c r="G1436" s="2">
        <f t="shared" si="45"/>
        <v>1.0639072024125201E-65</v>
      </c>
    </row>
    <row r="1437" spans="1:7" x14ac:dyDescent="0.35">
      <c r="A1437" t="s">
        <v>8</v>
      </c>
      <c r="B1437" t="s">
        <v>17</v>
      </c>
      <c r="C1437" s="1">
        <v>45510</v>
      </c>
      <c r="D1437">
        <v>4.2556288096501E-66</v>
      </c>
      <c r="E1437">
        <v>1</v>
      </c>
      <c r="F1437" s="1">
        <f t="shared" si="44"/>
        <v>45505</v>
      </c>
      <c r="G1437" s="2">
        <f t="shared" si="45"/>
        <v>4.2556288096501E-66</v>
      </c>
    </row>
    <row r="1438" spans="1:7" x14ac:dyDescent="0.35">
      <c r="A1438" t="s">
        <v>8</v>
      </c>
      <c r="B1438" t="s">
        <v>17</v>
      </c>
      <c r="C1438" s="1">
        <v>45517</v>
      </c>
      <c r="D1438">
        <v>1.7022515238600401E-66</v>
      </c>
      <c r="E1438">
        <v>1</v>
      </c>
      <c r="F1438" s="1">
        <f t="shared" si="44"/>
        <v>45505</v>
      </c>
      <c r="G1438" s="2">
        <f t="shared" si="45"/>
        <v>1.7022515238600401E-66</v>
      </c>
    </row>
    <row r="1439" spans="1:7" x14ac:dyDescent="0.35">
      <c r="A1439" t="s">
        <v>8</v>
      </c>
      <c r="B1439" t="s">
        <v>17</v>
      </c>
      <c r="C1439" s="1">
        <v>45524</v>
      </c>
      <c r="D1439">
        <v>6.8090060954401598E-67</v>
      </c>
      <c r="E1439">
        <v>1</v>
      </c>
      <c r="F1439" s="1">
        <f t="shared" si="44"/>
        <v>45536</v>
      </c>
      <c r="G1439" s="2">
        <f t="shared" si="45"/>
        <v>6.8090060954401598E-67</v>
      </c>
    </row>
    <row r="1440" spans="1:7" x14ac:dyDescent="0.35">
      <c r="A1440" t="s">
        <v>8</v>
      </c>
      <c r="B1440" t="s">
        <v>17</v>
      </c>
      <c r="C1440" s="1">
        <v>45531</v>
      </c>
      <c r="D1440">
        <v>2.7236024381760601E-67</v>
      </c>
      <c r="E1440">
        <v>1</v>
      </c>
      <c r="F1440" s="1">
        <f t="shared" si="44"/>
        <v>45536</v>
      </c>
      <c r="G1440" s="2">
        <f t="shared" si="45"/>
        <v>2.7236024381760601E-67</v>
      </c>
    </row>
    <row r="1441" spans="1:7" x14ac:dyDescent="0.35">
      <c r="A1441" t="s">
        <v>8</v>
      </c>
      <c r="B1441" t="s">
        <v>17</v>
      </c>
      <c r="C1441" s="1">
        <v>45538</v>
      </c>
      <c r="D1441">
        <v>1.08944097527043E-67</v>
      </c>
      <c r="E1441">
        <v>1</v>
      </c>
      <c r="F1441" s="1">
        <f t="shared" si="44"/>
        <v>45536</v>
      </c>
      <c r="G1441" s="2">
        <f t="shared" si="45"/>
        <v>1.08944097527043E-67</v>
      </c>
    </row>
    <row r="1442" spans="1:7" x14ac:dyDescent="0.35">
      <c r="A1442" t="s">
        <v>8</v>
      </c>
      <c r="B1442" t="s">
        <v>17</v>
      </c>
      <c r="C1442" s="1">
        <v>45545</v>
      </c>
      <c r="D1442">
        <v>4.3577639010816999E-68</v>
      </c>
      <c r="E1442">
        <v>1</v>
      </c>
      <c r="F1442" s="1">
        <f t="shared" si="44"/>
        <v>45536</v>
      </c>
      <c r="G1442" s="2">
        <f t="shared" si="45"/>
        <v>4.3577639010816999E-68</v>
      </c>
    </row>
    <row r="1443" spans="1:7" x14ac:dyDescent="0.35">
      <c r="A1443" t="s">
        <v>8</v>
      </c>
      <c r="B1443" t="s">
        <v>17</v>
      </c>
      <c r="C1443" s="1">
        <v>45552</v>
      </c>
      <c r="D1443">
        <v>1.7431055604326801E-68</v>
      </c>
      <c r="E1443">
        <v>1</v>
      </c>
      <c r="F1443" s="1">
        <f t="shared" si="44"/>
        <v>45566</v>
      </c>
      <c r="G1443" s="2">
        <f t="shared" si="45"/>
        <v>1.7431055604326801E-68</v>
      </c>
    </row>
    <row r="1444" spans="1:7" x14ac:dyDescent="0.35">
      <c r="A1444" t="s">
        <v>8</v>
      </c>
      <c r="B1444" t="s">
        <v>17</v>
      </c>
      <c r="C1444" s="1">
        <v>45559</v>
      </c>
      <c r="D1444">
        <v>6.9724222417307198E-69</v>
      </c>
      <c r="E1444">
        <v>1</v>
      </c>
      <c r="F1444" s="1">
        <f t="shared" si="44"/>
        <v>45566</v>
      </c>
      <c r="G1444" s="2">
        <f t="shared" si="45"/>
        <v>6.9724222417307198E-69</v>
      </c>
    </row>
    <row r="1445" spans="1:7" x14ac:dyDescent="0.35">
      <c r="A1445" t="s">
        <v>8</v>
      </c>
      <c r="B1445" t="s">
        <v>17</v>
      </c>
      <c r="C1445" s="1">
        <v>45566</v>
      </c>
      <c r="D1445">
        <v>2.7889688966922901E-69</v>
      </c>
      <c r="E1445">
        <v>1</v>
      </c>
      <c r="F1445" s="1">
        <f t="shared" si="44"/>
        <v>45566</v>
      </c>
      <c r="G1445" s="2">
        <f t="shared" si="45"/>
        <v>2.7889688966922901E-69</v>
      </c>
    </row>
    <row r="1446" spans="1:7" x14ac:dyDescent="0.35">
      <c r="A1446" t="s">
        <v>8</v>
      </c>
      <c r="B1446" t="s">
        <v>17</v>
      </c>
      <c r="C1446" s="1">
        <v>45573</v>
      </c>
      <c r="D1446">
        <v>1.11558755867692E-69</v>
      </c>
      <c r="E1446">
        <v>1</v>
      </c>
      <c r="F1446" s="1">
        <f t="shared" si="44"/>
        <v>45566</v>
      </c>
      <c r="G1446" s="2">
        <f t="shared" si="45"/>
        <v>1.11558755867692E-69</v>
      </c>
    </row>
    <row r="1447" spans="1:7" x14ac:dyDescent="0.35">
      <c r="A1447" t="s">
        <v>8</v>
      </c>
      <c r="B1447" t="s">
        <v>17</v>
      </c>
      <c r="C1447" s="1">
        <v>45580</v>
      </c>
      <c r="D1447">
        <v>4.4623502347076699E-70</v>
      </c>
      <c r="E1447">
        <v>1</v>
      </c>
      <c r="F1447" s="1">
        <f t="shared" si="44"/>
        <v>45566</v>
      </c>
      <c r="G1447" s="2">
        <f t="shared" si="45"/>
        <v>4.4623502347076699E-70</v>
      </c>
    </row>
    <row r="1448" spans="1:7" x14ac:dyDescent="0.35">
      <c r="A1448" t="s">
        <v>8</v>
      </c>
      <c r="B1448" t="s">
        <v>17</v>
      </c>
      <c r="C1448" s="1">
        <v>45587</v>
      </c>
      <c r="D1448">
        <v>1.78494009388307E-70</v>
      </c>
      <c r="E1448">
        <v>1</v>
      </c>
      <c r="F1448" s="1">
        <f t="shared" si="44"/>
        <v>45597</v>
      </c>
      <c r="G1448" s="2">
        <f t="shared" si="45"/>
        <v>1.78494009388307E-70</v>
      </c>
    </row>
    <row r="1449" spans="1:7" x14ac:dyDescent="0.35">
      <c r="A1449" t="s">
        <v>8</v>
      </c>
      <c r="B1449" t="s">
        <v>17</v>
      </c>
      <c r="C1449" s="1">
        <v>45594</v>
      </c>
      <c r="D1449">
        <v>7.1397603755322697E-71</v>
      </c>
      <c r="E1449">
        <v>1</v>
      </c>
      <c r="F1449" s="1">
        <f t="shared" si="44"/>
        <v>45597</v>
      </c>
      <c r="G1449" s="2">
        <f t="shared" si="45"/>
        <v>7.1397603755322697E-71</v>
      </c>
    </row>
    <row r="1450" spans="1:7" x14ac:dyDescent="0.35">
      <c r="A1450" t="s">
        <v>8</v>
      </c>
      <c r="B1450" t="s">
        <v>17</v>
      </c>
      <c r="C1450" s="1">
        <v>45601</v>
      </c>
      <c r="D1450">
        <v>2.8559041502129099E-71</v>
      </c>
      <c r="E1450">
        <v>1</v>
      </c>
      <c r="F1450" s="1">
        <f t="shared" si="44"/>
        <v>45597</v>
      </c>
      <c r="G1450" s="2">
        <f t="shared" si="45"/>
        <v>2.8559041502129099E-71</v>
      </c>
    </row>
    <row r="1451" spans="1:7" x14ac:dyDescent="0.35">
      <c r="A1451" t="s">
        <v>8</v>
      </c>
      <c r="B1451" t="s">
        <v>17</v>
      </c>
      <c r="C1451" s="1">
        <v>45608</v>
      </c>
      <c r="D1451">
        <v>1.1423616600851601E-71</v>
      </c>
      <c r="E1451">
        <v>1</v>
      </c>
      <c r="F1451" s="1">
        <f t="shared" si="44"/>
        <v>45597</v>
      </c>
      <c r="G1451" s="2">
        <f t="shared" si="45"/>
        <v>1.1423616600851601E-71</v>
      </c>
    </row>
    <row r="1452" spans="1:7" x14ac:dyDescent="0.35">
      <c r="A1452" t="s">
        <v>8</v>
      </c>
      <c r="B1452" t="s">
        <v>17</v>
      </c>
      <c r="C1452" s="1">
        <v>45615</v>
      </c>
      <c r="D1452">
        <v>4.5694466403406502E-72</v>
      </c>
      <c r="E1452">
        <v>1</v>
      </c>
      <c r="F1452" s="1">
        <f t="shared" si="44"/>
        <v>45627</v>
      </c>
      <c r="G1452" s="2">
        <f t="shared" si="45"/>
        <v>4.5694466403406502E-72</v>
      </c>
    </row>
    <row r="1453" spans="1:7" x14ac:dyDescent="0.35">
      <c r="A1453" t="s">
        <v>8</v>
      </c>
      <c r="B1453" t="s">
        <v>17</v>
      </c>
      <c r="C1453" s="1">
        <v>45622</v>
      </c>
      <c r="D1453">
        <v>1.82777865613626E-72</v>
      </c>
      <c r="E1453">
        <v>1</v>
      </c>
      <c r="F1453" s="1">
        <f t="shared" si="44"/>
        <v>45627</v>
      </c>
      <c r="G1453" s="2">
        <f t="shared" si="45"/>
        <v>1.82777865613626E-72</v>
      </c>
    </row>
    <row r="1454" spans="1:7" x14ac:dyDescent="0.35">
      <c r="A1454" t="s">
        <v>8</v>
      </c>
      <c r="B1454" t="s">
        <v>17</v>
      </c>
      <c r="C1454" s="1">
        <v>45629</v>
      </c>
      <c r="D1454">
        <v>7.3111146245450396E-73</v>
      </c>
      <c r="E1454">
        <v>1</v>
      </c>
      <c r="F1454" s="1">
        <f t="shared" si="44"/>
        <v>45627</v>
      </c>
      <c r="G1454" s="2">
        <f t="shared" si="45"/>
        <v>7.3111146245450396E-73</v>
      </c>
    </row>
    <row r="1455" spans="1:7" x14ac:dyDescent="0.35">
      <c r="A1455" t="s">
        <v>8</v>
      </c>
      <c r="B1455" t="s">
        <v>17</v>
      </c>
      <c r="C1455" s="1">
        <v>45636</v>
      </c>
      <c r="D1455">
        <v>2.92444584981802E-73</v>
      </c>
      <c r="E1455">
        <v>1</v>
      </c>
      <c r="F1455" s="1">
        <f t="shared" si="44"/>
        <v>45627</v>
      </c>
      <c r="G1455" s="2">
        <f t="shared" si="45"/>
        <v>2.92444584981802E-73</v>
      </c>
    </row>
    <row r="1456" spans="1:7" x14ac:dyDescent="0.35">
      <c r="A1456" t="s">
        <v>8</v>
      </c>
      <c r="B1456" t="s">
        <v>17</v>
      </c>
      <c r="C1456" s="1">
        <v>45643</v>
      </c>
      <c r="D1456">
        <v>1.1697783399272101E-73</v>
      </c>
      <c r="E1456">
        <v>1</v>
      </c>
      <c r="F1456" s="1">
        <f t="shared" si="44"/>
        <v>45658</v>
      </c>
      <c r="G1456" s="2">
        <f t="shared" si="45"/>
        <v>1.1697783399272101E-73</v>
      </c>
    </row>
    <row r="1457" spans="1:7" x14ac:dyDescent="0.35">
      <c r="A1457" t="s">
        <v>8</v>
      </c>
      <c r="B1457" t="s">
        <v>17</v>
      </c>
      <c r="C1457" s="1">
        <v>45650</v>
      </c>
      <c r="D1457">
        <v>4.6791133597088302E-74</v>
      </c>
      <c r="E1457">
        <v>1</v>
      </c>
      <c r="F1457" s="1">
        <f t="shared" si="44"/>
        <v>45658</v>
      </c>
      <c r="G1457" s="2">
        <f t="shared" si="45"/>
        <v>4.6791133597088302E-74</v>
      </c>
    </row>
    <row r="1458" spans="1:7" x14ac:dyDescent="0.35">
      <c r="A1458" t="s">
        <v>8</v>
      </c>
      <c r="B1458" t="s">
        <v>6</v>
      </c>
      <c r="C1458" s="1">
        <v>44201</v>
      </c>
      <c r="D1458">
        <v>1523.4985549140699</v>
      </c>
      <c r="E1458">
        <v>1</v>
      </c>
      <c r="F1458" s="1">
        <f t="shared" si="44"/>
        <v>44197</v>
      </c>
      <c r="G1458" s="2">
        <f t="shared" si="45"/>
        <v>1523.4985549140699</v>
      </c>
    </row>
    <row r="1459" spans="1:7" x14ac:dyDescent="0.35">
      <c r="A1459" t="s">
        <v>8</v>
      </c>
      <c r="B1459" t="s">
        <v>6</v>
      </c>
      <c r="C1459" s="1">
        <v>44208</v>
      </c>
      <c r="D1459">
        <v>1564.7357742085101</v>
      </c>
      <c r="E1459">
        <v>1</v>
      </c>
      <c r="F1459" s="1">
        <f t="shared" si="44"/>
        <v>44197</v>
      </c>
      <c r="G1459" s="2">
        <f t="shared" si="45"/>
        <v>1564.7357742085101</v>
      </c>
    </row>
    <row r="1460" spans="1:7" x14ac:dyDescent="0.35">
      <c r="A1460" t="s">
        <v>8</v>
      </c>
      <c r="B1460" t="s">
        <v>6</v>
      </c>
      <c r="C1460" s="1">
        <v>44215</v>
      </c>
      <c r="D1460">
        <v>1630.1027491193399</v>
      </c>
      <c r="E1460">
        <v>1</v>
      </c>
      <c r="F1460" s="1">
        <f t="shared" si="44"/>
        <v>44228</v>
      </c>
      <c r="G1460" s="2">
        <f t="shared" si="45"/>
        <v>1630.1027491193399</v>
      </c>
    </row>
    <row r="1461" spans="1:7" x14ac:dyDescent="0.35">
      <c r="A1461" t="s">
        <v>8</v>
      </c>
      <c r="B1461" t="s">
        <v>6</v>
      </c>
      <c r="C1461" s="1">
        <v>44222</v>
      </c>
      <c r="D1461">
        <v>1604.7777827608099</v>
      </c>
      <c r="E1461">
        <v>1</v>
      </c>
      <c r="F1461" s="1">
        <f t="shared" si="44"/>
        <v>44228</v>
      </c>
      <c r="G1461" s="2">
        <f t="shared" si="45"/>
        <v>1604.7777827608099</v>
      </c>
    </row>
    <row r="1462" spans="1:7" x14ac:dyDescent="0.35">
      <c r="A1462" t="s">
        <v>8</v>
      </c>
      <c r="B1462" t="s">
        <v>6</v>
      </c>
      <c r="C1462" s="1">
        <v>44229</v>
      </c>
      <c r="D1462">
        <v>1278.24022390095</v>
      </c>
      <c r="E1462">
        <v>1</v>
      </c>
      <c r="F1462" s="1">
        <f t="shared" si="44"/>
        <v>44228</v>
      </c>
      <c r="G1462" s="2">
        <f t="shared" si="45"/>
        <v>1278.24022390095</v>
      </c>
    </row>
    <row r="1463" spans="1:7" x14ac:dyDescent="0.35">
      <c r="A1463" t="s">
        <v>8</v>
      </c>
      <c r="B1463" t="s">
        <v>6</v>
      </c>
      <c r="C1463" s="1">
        <v>44236</v>
      </c>
      <c r="D1463">
        <v>1205.4614465754901</v>
      </c>
      <c r="E1463">
        <v>1</v>
      </c>
      <c r="F1463" s="1">
        <f t="shared" si="44"/>
        <v>44228</v>
      </c>
      <c r="G1463" s="2">
        <f t="shared" si="45"/>
        <v>1205.4614465754901</v>
      </c>
    </row>
    <row r="1464" spans="1:7" x14ac:dyDescent="0.35">
      <c r="A1464" t="s">
        <v>8</v>
      </c>
      <c r="B1464" t="s">
        <v>6</v>
      </c>
      <c r="C1464" s="1">
        <v>44243</v>
      </c>
      <c r="D1464">
        <v>1193.9568423692399</v>
      </c>
      <c r="E1464">
        <v>1</v>
      </c>
      <c r="F1464" s="1">
        <f t="shared" si="44"/>
        <v>44256</v>
      </c>
      <c r="G1464" s="2">
        <f t="shared" si="45"/>
        <v>1193.9568423692399</v>
      </c>
    </row>
    <row r="1465" spans="1:7" x14ac:dyDescent="0.35">
      <c r="A1465" t="s">
        <v>8</v>
      </c>
      <c r="B1465" t="s">
        <v>6</v>
      </c>
      <c r="C1465" s="1">
        <v>44250</v>
      </c>
      <c r="D1465">
        <v>1312.13372435768</v>
      </c>
      <c r="E1465">
        <v>1</v>
      </c>
      <c r="F1465" s="1">
        <f t="shared" si="44"/>
        <v>44256</v>
      </c>
      <c r="G1465" s="2">
        <f t="shared" si="45"/>
        <v>1312.13372435768</v>
      </c>
    </row>
    <row r="1466" spans="1:7" x14ac:dyDescent="0.35">
      <c r="A1466" t="s">
        <v>8</v>
      </c>
      <c r="B1466" t="s">
        <v>6</v>
      </c>
      <c r="C1466" s="1">
        <v>44257</v>
      </c>
      <c r="D1466">
        <v>1060.80173920692</v>
      </c>
      <c r="E1466">
        <v>1</v>
      </c>
      <c r="F1466" s="1">
        <f t="shared" si="44"/>
        <v>44256</v>
      </c>
      <c r="G1466" s="2">
        <f t="shared" si="45"/>
        <v>1060.80173920692</v>
      </c>
    </row>
    <row r="1467" spans="1:7" x14ac:dyDescent="0.35">
      <c r="A1467" t="s">
        <v>8</v>
      </c>
      <c r="B1467" t="s">
        <v>6</v>
      </c>
      <c r="C1467" s="1">
        <v>44264</v>
      </c>
      <c r="D1467">
        <v>883.41361985220897</v>
      </c>
      <c r="E1467">
        <v>1</v>
      </c>
      <c r="F1467" s="1">
        <f t="shared" si="44"/>
        <v>44256</v>
      </c>
      <c r="G1467" s="2">
        <f t="shared" si="45"/>
        <v>883.41361985220897</v>
      </c>
    </row>
    <row r="1468" spans="1:7" x14ac:dyDescent="0.35">
      <c r="A1468" t="s">
        <v>8</v>
      </c>
      <c r="B1468" t="s">
        <v>6</v>
      </c>
      <c r="C1468" s="1">
        <v>44271</v>
      </c>
      <c r="D1468">
        <v>1044.6750833548399</v>
      </c>
      <c r="E1468">
        <v>1</v>
      </c>
      <c r="F1468" s="1">
        <f t="shared" si="44"/>
        <v>44287</v>
      </c>
      <c r="G1468" s="2">
        <f t="shared" si="45"/>
        <v>1044.6750833548399</v>
      </c>
    </row>
    <row r="1469" spans="1:7" x14ac:dyDescent="0.35">
      <c r="A1469" t="s">
        <v>8</v>
      </c>
      <c r="B1469" t="s">
        <v>6</v>
      </c>
      <c r="C1469" s="1">
        <v>44278</v>
      </c>
      <c r="D1469">
        <v>1348.93435288196</v>
      </c>
      <c r="E1469">
        <v>1</v>
      </c>
      <c r="F1469" s="1">
        <f t="shared" si="44"/>
        <v>44287</v>
      </c>
      <c r="G1469" s="2">
        <f t="shared" si="45"/>
        <v>1348.93435288196</v>
      </c>
    </row>
    <row r="1470" spans="1:7" x14ac:dyDescent="0.35">
      <c r="A1470" t="s">
        <v>8</v>
      </c>
      <c r="B1470" t="s">
        <v>6</v>
      </c>
      <c r="C1470" s="1">
        <v>44285</v>
      </c>
      <c r="D1470">
        <v>1212.04226787575</v>
      </c>
      <c r="E1470">
        <v>1</v>
      </c>
      <c r="F1470" s="1">
        <f t="shared" si="44"/>
        <v>44287</v>
      </c>
      <c r="G1470" s="2">
        <f t="shared" si="45"/>
        <v>1212.04226787575</v>
      </c>
    </row>
    <row r="1471" spans="1:7" x14ac:dyDescent="0.35">
      <c r="A1471" t="s">
        <v>8</v>
      </c>
      <c r="B1471" t="s">
        <v>6</v>
      </c>
      <c r="C1471" s="1">
        <v>44292</v>
      </c>
      <c r="D1471">
        <v>1040.34523164647</v>
      </c>
      <c r="E1471">
        <v>1</v>
      </c>
      <c r="F1471" s="1">
        <f t="shared" si="44"/>
        <v>44287</v>
      </c>
      <c r="G1471" s="2">
        <f t="shared" si="45"/>
        <v>1040.34523164647</v>
      </c>
    </row>
    <row r="1472" spans="1:7" x14ac:dyDescent="0.35">
      <c r="A1472" t="s">
        <v>8</v>
      </c>
      <c r="B1472" t="s">
        <v>6</v>
      </c>
      <c r="C1472" s="1">
        <v>44299</v>
      </c>
      <c r="D1472">
        <v>939.03839996849001</v>
      </c>
      <c r="E1472">
        <v>1</v>
      </c>
      <c r="F1472" s="1">
        <f t="shared" si="44"/>
        <v>44287</v>
      </c>
      <c r="G1472" s="2">
        <f t="shared" si="45"/>
        <v>939.03839996849001</v>
      </c>
    </row>
    <row r="1473" spans="1:7" x14ac:dyDescent="0.35">
      <c r="A1473" t="s">
        <v>8</v>
      </c>
      <c r="B1473" t="s">
        <v>6</v>
      </c>
      <c r="C1473" s="1">
        <v>44306</v>
      </c>
      <c r="D1473">
        <v>872.41003032823403</v>
      </c>
      <c r="E1473">
        <v>1</v>
      </c>
      <c r="F1473" s="1">
        <f t="shared" si="44"/>
        <v>44317</v>
      </c>
      <c r="G1473" s="2">
        <f t="shared" si="45"/>
        <v>872.41003032823403</v>
      </c>
    </row>
    <row r="1474" spans="1:7" x14ac:dyDescent="0.35">
      <c r="A1474" t="s">
        <v>8</v>
      </c>
      <c r="B1474" t="s">
        <v>6</v>
      </c>
      <c r="C1474" s="1">
        <v>44313</v>
      </c>
      <c r="D1474">
        <v>952.67244893839404</v>
      </c>
      <c r="E1474">
        <v>1</v>
      </c>
      <c r="F1474" s="1">
        <f t="shared" si="44"/>
        <v>44317</v>
      </c>
      <c r="G1474" s="2">
        <f t="shared" si="45"/>
        <v>952.67244893839404</v>
      </c>
    </row>
    <row r="1475" spans="1:7" x14ac:dyDescent="0.35">
      <c r="A1475" t="s">
        <v>8</v>
      </c>
      <c r="B1475" t="s">
        <v>6</v>
      </c>
      <c r="C1475" s="1">
        <v>44320</v>
      </c>
      <c r="D1475">
        <v>895.58397336699898</v>
      </c>
      <c r="E1475">
        <v>1</v>
      </c>
      <c r="F1475" s="1">
        <f t="shared" ref="F1475:F1538" si="46">EOMONTH(C1475, (DAY(C1475) &gt; DAY(EOMONTH(C1475, 0)) / 2) - 1) + 1</f>
        <v>44317</v>
      </c>
      <c r="G1475" s="2">
        <f t="shared" ref="G1475:G1538" si="47">D1475*E1494</f>
        <v>895.58397336699898</v>
      </c>
    </row>
    <row r="1476" spans="1:7" x14ac:dyDescent="0.35">
      <c r="A1476" t="s">
        <v>8</v>
      </c>
      <c r="B1476" t="s">
        <v>6</v>
      </c>
      <c r="C1476" s="1">
        <v>44327</v>
      </c>
      <c r="D1476">
        <v>997.33654359829097</v>
      </c>
      <c r="E1476">
        <v>1</v>
      </c>
      <c r="F1476" s="1">
        <f t="shared" si="46"/>
        <v>44317</v>
      </c>
      <c r="G1476" s="2">
        <f t="shared" si="47"/>
        <v>997.33654359829097</v>
      </c>
    </row>
    <row r="1477" spans="1:7" x14ac:dyDescent="0.35">
      <c r="A1477" t="s">
        <v>8</v>
      </c>
      <c r="B1477" t="s">
        <v>6</v>
      </c>
      <c r="C1477" s="1">
        <v>44334</v>
      </c>
      <c r="D1477">
        <v>1229.9807897687899</v>
      </c>
      <c r="E1477">
        <v>1</v>
      </c>
      <c r="F1477" s="1">
        <f t="shared" si="46"/>
        <v>44348</v>
      </c>
      <c r="G1477" s="2">
        <f t="shared" si="47"/>
        <v>1229.9807897687899</v>
      </c>
    </row>
    <row r="1478" spans="1:7" x14ac:dyDescent="0.35">
      <c r="A1478" t="s">
        <v>8</v>
      </c>
      <c r="B1478" t="s">
        <v>6</v>
      </c>
      <c r="C1478" s="1">
        <v>44341</v>
      </c>
      <c r="D1478">
        <v>1355.2573355633799</v>
      </c>
      <c r="E1478">
        <v>1</v>
      </c>
      <c r="F1478" s="1">
        <f t="shared" si="46"/>
        <v>44348</v>
      </c>
      <c r="G1478" s="2">
        <f t="shared" si="47"/>
        <v>1355.2573355633799</v>
      </c>
    </row>
    <row r="1479" spans="1:7" x14ac:dyDescent="0.35">
      <c r="A1479" t="s">
        <v>8</v>
      </c>
      <c r="B1479" t="s">
        <v>6</v>
      </c>
      <c r="C1479" s="1">
        <v>44348</v>
      </c>
      <c r="D1479">
        <v>1138.7948557309301</v>
      </c>
      <c r="E1479">
        <v>1</v>
      </c>
      <c r="F1479" s="1">
        <f t="shared" si="46"/>
        <v>44348</v>
      </c>
      <c r="G1479" s="2">
        <f t="shared" si="47"/>
        <v>1138.7948557309301</v>
      </c>
    </row>
    <row r="1480" spans="1:7" x14ac:dyDescent="0.35">
      <c r="A1480" t="s">
        <v>8</v>
      </c>
      <c r="B1480" t="s">
        <v>6</v>
      </c>
      <c r="C1480" s="1">
        <v>44355</v>
      </c>
      <c r="D1480">
        <v>1045.25654544804</v>
      </c>
      <c r="E1480">
        <v>1</v>
      </c>
      <c r="F1480" s="1">
        <f t="shared" si="46"/>
        <v>44348</v>
      </c>
      <c r="G1480" s="2">
        <f t="shared" si="47"/>
        <v>1045.25654544804</v>
      </c>
    </row>
    <row r="1481" spans="1:7" x14ac:dyDescent="0.35">
      <c r="A1481" t="s">
        <v>8</v>
      </c>
      <c r="B1481" t="s">
        <v>6</v>
      </c>
      <c r="C1481" s="1">
        <v>44362</v>
      </c>
      <c r="D1481">
        <v>981.53883072037297</v>
      </c>
      <c r="E1481">
        <v>1</v>
      </c>
      <c r="F1481" s="1">
        <f t="shared" si="46"/>
        <v>44348</v>
      </c>
      <c r="G1481" s="2">
        <f t="shared" si="47"/>
        <v>981.53883072037297</v>
      </c>
    </row>
    <row r="1482" spans="1:7" x14ac:dyDescent="0.35">
      <c r="A1482" t="s">
        <v>8</v>
      </c>
      <c r="B1482" t="s">
        <v>6</v>
      </c>
      <c r="C1482" s="1">
        <v>44369</v>
      </c>
      <c r="D1482">
        <v>1103.7330223056099</v>
      </c>
      <c r="E1482">
        <v>1</v>
      </c>
      <c r="F1482" s="1">
        <f t="shared" si="46"/>
        <v>44378</v>
      </c>
      <c r="G1482" s="2">
        <f t="shared" si="47"/>
        <v>1103.7330223056099</v>
      </c>
    </row>
    <row r="1483" spans="1:7" x14ac:dyDescent="0.35">
      <c r="A1483" t="s">
        <v>8</v>
      </c>
      <c r="B1483" t="s">
        <v>6</v>
      </c>
      <c r="C1483" s="1">
        <v>44376</v>
      </c>
      <c r="D1483">
        <v>1228.6733792277701</v>
      </c>
      <c r="E1483">
        <v>1</v>
      </c>
      <c r="F1483" s="1">
        <f t="shared" si="46"/>
        <v>44378</v>
      </c>
      <c r="G1483" s="2">
        <f t="shared" si="47"/>
        <v>1228.6733792277701</v>
      </c>
    </row>
    <row r="1484" spans="1:7" x14ac:dyDescent="0.35">
      <c r="A1484" t="s">
        <v>8</v>
      </c>
      <c r="B1484" t="s">
        <v>6</v>
      </c>
      <c r="C1484" s="1">
        <v>44383</v>
      </c>
      <c r="D1484">
        <v>1170.66102971685</v>
      </c>
      <c r="E1484">
        <v>1</v>
      </c>
      <c r="F1484" s="1">
        <f t="shared" si="46"/>
        <v>44378</v>
      </c>
      <c r="G1484" s="2">
        <f t="shared" si="47"/>
        <v>1170.66102971685</v>
      </c>
    </row>
    <row r="1485" spans="1:7" x14ac:dyDescent="0.35">
      <c r="A1485" t="s">
        <v>8</v>
      </c>
      <c r="B1485" t="s">
        <v>6</v>
      </c>
      <c r="C1485" s="1">
        <v>44390</v>
      </c>
      <c r="D1485">
        <v>1108.8684640583101</v>
      </c>
      <c r="E1485">
        <v>1</v>
      </c>
      <c r="F1485" s="1">
        <f t="shared" si="46"/>
        <v>44378</v>
      </c>
      <c r="G1485" s="2">
        <f t="shared" si="47"/>
        <v>1108.8684640583101</v>
      </c>
    </row>
    <row r="1486" spans="1:7" x14ac:dyDescent="0.35">
      <c r="A1486" t="s">
        <v>8</v>
      </c>
      <c r="B1486" t="s">
        <v>6</v>
      </c>
      <c r="C1486" s="1">
        <v>44397</v>
      </c>
      <c r="D1486">
        <v>1176.2795839620701</v>
      </c>
      <c r="E1486">
        <v>1</v>
      </c>
      <c r="F1486" s="1">
        <f t="shared" si="46"/>
        <v>44409</v>
      </c>
      <c r="G1486" s="2">
        <f t="shared" si="47"/>
        <v>1176.2795839620701</v>
      </c>
    </row>
    <row r="1487" spans="1:7" x14ac:dyDescent="0.35">
      <c r="A1487" t="s">
        <v>8</v>
      </c>
      <c r="B1487" t="s">
        <v>6</v>
      </c>
      <c r="C1487" s="1">
        <v>44404</v>
      </c>
      <c r="D1487">
        <v>1266.1956863896</v>
      </c>
      <c r="E1487">
        <v>1</v>
      </c>
      <c r="F1487" s="1">
        <f t="shared" si="46"/>
        <v>44409</v>
      </c>
      <c r="G1487" s="2">
        <f t="shared" si="47"/>
        <v>1266.1956863896</v>
      </c>
    </row>
    <row r="1488" spans="1:7" x14ac:dyDescent="0.35">
      <c r="A1488" t="s">
        <v>8</v>
      </c>
      <c r="B1488" t="s">
        <v>6</v>
      </c>
      <c r="C1488" s="1">
        <v>44411</v>
      </c>
      <c r="D1488">
        <v>1109.69192882943</v>
      </c>
      <c r="E1488">
        <v>1</v>
      </c>
      <c r="F1488" s="1">
        <f t="shared" si="46"/>
        <v>44409</v>
      </c>
      <c r="G1488" s="2">
        <f t="shared" si="47"/>
        <v>1109.69192882943</v>
      </c>
    </row>
    <row r="1489" spans="1:7" x14ac:dyDescent="0.35">
      <c r="A1489" t="s">
        <v>8</v>
      </c>
      <c r="B1489" t="s">
        <v>6</v>
      </c>
      <c r="C1489" s="1">
        <v>44418</v>
      </c>
      <c r="D1489">
        <v>1121.4827200782299</v>
      </c>
      <c r="E1489">
        <v>1</v>
      </c>
      <c r="F1489" s="1">
        <f t="shared" si="46"/>
        <v>44409</v>
      </c>
      <c r="G1489" s="2">
        <f t="shared" si="47"/>
        <v>1121.4827200782299</v>
      </c>
    </row>
    <row r="1490" spans="1:7" x14ac:dyDescent="0.35">
      <c r="A1490" t="s">
        <v>8</v>
      </c>
      <c r="B1490" t="s">
        <v>6</v>
      </c>
      <c r="C1490" s="1">
        <v>44425</v>
      </c>
      <c r="D1490">
        <v>1045.6160155668099</v>
      </c>
      <c r="E1490">
        <v>1</v>
      </c>
      <c r="F1490" s="1">
        <f t="shared" si="46"/>
        <v>44440</v>
      </c>
      <c r="G1490" s="2">
        <f t="shared" si="47"/>
        <v>1045.6160155668099</v>
      </c>
    </row>
    <row r="1491" spans="1:7" x14ac:dyDescent="0.35">
      <c r="A1491" t="s">
        <v>8</v>
      </c>
      <c r="B1491" t="s">
        <v>6</v>
      </c>
      <c r="C1491" s="1">
        <v>44432</v>
      </c>
      <c r="D1491">
        <v>1047.88016774073</v>
      </c>
      <c r="E1491">
        <v>1</v>
      </c>
      <c r="F1491" s="1">
        <f t="shared" si="46"/>
        <v>44440</v>
      </c>
      <c r="G1491" s="2">
        <f t="shared" si="47"/>
        <v>1047.88016774073</v>
      </c>
    </row>
    <row r="1492" spans="1:7" x14ac:dyDescent="0.35">
      <c r="A1492" t="s">
        <v>8</v>
      </c>
      <c r="B1492" t="s">
        <v>6</v>
      </c>
      <c r="C1492" s="1">
        <v>44439</v>
      </c>
      <c r="D1492">
        <v>1126.6101536946401</v>
      </c>
      <c r="E1492">
        <v>1</v>
      </c>
      <c r="F1492" s="1">
        <f t="shared" si="46"/>
        <v>44440</v>
      </c>
      <c r="G1492" s="2">
        <f t="shared" si="47"/>
        <v>1126.6101536946401</v>
      </c>
    </row>
    <row r="1493" spans="1:7" x14ac:dyDescent="0.35">
      <c r="A1493" t="s">
        <v>8</v>
      </c>
      <c r="B1493" t="s">
        <v>6</v>
      </c>
      <c r="C1493" s="1">
        <v>44446</v>
      </c>
      <c r="D1493">
        <v>1237.72770918263</v>
      </c>
      <c r="E1493">
        <v>1</v>
      </c>
      <c r="F1493" s="1">
        <f t="shared" si="46"/>
        <v>44440</v>
      </c>
      <c r="G1493" s="2">
        <f t="shared" si="47"/>
        <v>1237.72770918263</v>
      </c>
    </row>
    <row r="1494" spans="1:7" x14ac:dyDescent="0.35">
      <c r="A1494" t="s">
        <v>8</v>
      </c>
      <c r="B1494" t="s">
        <v>6</v>
      </c>
      <c r="C1494" s="1">
        <v>44453</v>
      </c>
      <c r="D1494">
        <v>1194.8603296005199</v>
      </c>
      <c r="E1494">
        <v>1</v>
      </c>
      <c r="F1494" s="1">
        <f t="shared" si="46"/>
        <v>44440</v>
      </c>
      <c r="G1494" s="2">
        <f t="shared" si="47"/>
        <v>1194.8603296005199</v>
      </c>
    </row>
    <row r="1495" spans="1:7" x14ac:dyDescent="0.35">
      <c r="A1495" t="s">
        <v>8</v>
      </c>
      <c r="B1495" t="s">
        <v>6</v>
      </c>
      <c r="C1495" s="1">
        <v>44460</v>
      </c>
      <c r="D1495">
        <v>1237.8342771100599</v>
      </c>
      <c r="E1495">
        <v>1</v>
      </c>
      <c r="F1495" s="1">
        <f t="shared" si="46"/>
        <v>44470</v>
      </c>
      <c r="G1495" s="2">
        <f t="shared" si="47"/>
        <v>1237.8342771100599</v>
      </c>
    </row>
    <row r="1496" spans="1:7" x14ac:dyDescent="0.35">
      <c r="A1496" t="s">
        <v>8</v>
      </c>
      <c r="B1496" t="s">
        <v>6</v>
      </c>
      <c r="C1496" s="1">
        <v>44467</v>
      </c>
      <c r="D1496">
        <v>1178.64797701569</v>
      </c>
      <c r="E1496">
        <v>1</v>
      </c>
      <c r="F1496" s="1">
        <f t="shared" si="46"/>
        <v>44470</v>
      </c>
      <c r="G1496" s="2">
        <f t="shared" si="47"/>
        <v>1178.64797701569</v>
      </c>
    </row>
    <row r="1497" spans="1:7" x14ac:dyDescent="0.35">
      <c r="A1497" t="s">
        <v>8</v>
      </c>
      <c r="B1497" t="s">
        <v>6</v>
      </c>
      <c r="C1497" s="1">
        <v>44474</v>
      </c>
      <c r="D1497">
        <v>1252.97780340952</v>
      </c>
      <c r="E1497">
        <v>1</v>
      </c>
      <c r="F1497" s="1">
        <f t="shared" si="46"/>
        <v>44470</v>
      </c>
      <c r="G1497" s="2">
        <f t="shared" si="47"/>
        <v>1252.97780340952</v>
      </c>
    </row>
    <row r="1498" spans="1:7" x14ac:dyDescent="0.35">
      <c r="A1498" t="s">
        <v>8</v>
      </c>
      <c r="B1498" t="s">
        <v>6</v>
      </c>
      <c r="C1498" s="1">
        <v>44481</v>
      </c>
      <c r="D1498">
        <v>1222.7090508460001</v>
      </c>
      <c r="E1498">
        <v>1</v>
      </c>
      <c r="F1498" s="1">
        <f t="shared" si="46"/>
        <v>44470</v>
      </c>
      <c r="G1498" s="2">
        <f t="shared" si="47"/>
        <v>1222.7090508460001</v>
      </c>
    </row>
    <row r="1499" spans="1:7" x14ac:dyDescent="0.35">
      <c r="A1499" t="s">
        <v>8</v>
      </c>
      <c r="B1499" t="s">
        <v>6</v>
      </c>
      <c r="C1499" s="1">
        <v>44488</v>
      </c>
      <c r="D1499">
        <v>1207.4391722141099</v>
      </c>
      <c r="E1499">
        <v>1</v>
      </c>
      <c r="F1499" s="1">
        <f t="shared" si="46"/>
        <v>44501</v>
      </c>
      <c r="G1499" s="2">
        <f t="shared" si="47"/>
        <v>1207.4391722141099</v>
      </c>
    </row>
    <row r="1500" spans="1:7" x14ac:dyDescent="0.35">
      <c r="A1500" t="s">
        <v>8</v>
      </c>
      <c r="B1500" t="s">
        <v>6</v>
      </c>
      <c r="C1500" s="1">
        <v>44495</v>
      </c>
      <c r="D1500">
        <v>1120.53371127286</v>
      </c>
      <c r="E1500">
        <v>1</v>
      </c>
      <c r="F1500" s="1">
        <f t="shared" si="46"/>
        <v>44501</v>
      </c>
      <c r="G1500" s="2">
        <f t="shared" si="47"/>
        <v>1120.53371127286</v>
      </c>
    </row>
    <row r="1501" spans="1:7" x14ac:dyDescent="0.35">
      <c r="A1501" t="s">
        <v>8</v>
      </c>
      <c r="B1501" t="s">
        <v>6</v>
      </c>
      <c r="C1501" s="1">
        <v>44502</v>
      </c>
      <c r="D1501">
        <v>1076.7481498951299</v>
      </c>
      <c r="E1501">
        <v>1</v>
      </c>
      <c r="F1501" s="1">
        <f t="shared" si="46"/>
        <v>44501</v>
      </c>
      <c r="G1501" s="2">
        <f t="shared" si="47"/>
        <v>1076.7481498951299</v>
      </c>
    </row>
    <row r="1502" spans="1:7" x14ac:dyDescent="0.35">
      <c r="A1502" t="s">
        <v>8</v>
      </c>
      <c r="B1502" t="s">
        <v>6</v>
      </c>
      <c r="C1502" s="1">
        <v>44509</v>
      </c>
      <c r="D1502">
        <v>1117.3745751045701</v>
      </c>
      <c r="E1502">
        <v>1</v>
      </c>
      <c r="F1502" s="1">
        <f t="shared" si="46"/>
        <v>44501</v>
      </c>
      <c r="G1502" s="2">
        <f t="shared" si="47"/>
        <v>1117.3745751045701</v>
      </c>
    </row>
    <row r="1503" spans="1:7" x14ac:dyDescent="0.35">
      <c r="A1503" t="s">
        <v>8</v>
      </c>
      <c r="B1503" t="s">
        <v>6</v>
      </c>
      <c r="C1503" s="1">
        <v>44516</v>
      </c>
      <c r="D1503">
        <v>1080.7040969433101</v>
      </c>
      <c r="E1503">
        <v>1</v>
      </c>
      <c r="F1503" s="1">
        <f t="shared" si="46"/>
        <v>44531</v>
      </c>
      <c r="G1503" s="2">
        <f t="shared" si="47"/>
        <v>1080.7040969433101</v>
      </c>
    </row>
    <row r="1504" spans="1:7" x14ac:dyDescent="0.35">
      <c r="A1504" t="s">
        <v>8</v>
      </c>
      <c r="B1504" t="s">
        <v>6</v>
      </c>
      <c r="C1504" s="1">
        <v>44523</v>
      </c>
      <c r="D1504">
        <v>1214.3357944137899</v>
      </c>
      <c r="E1504">
        <v>1</v>
      </c>
      <c r="F1504" s="1">
        <f t="shared" si="46"/>
        <v>44531</v>
      </c>
      <c r="G1504" s="2">
        <f t="shared" si="47"/>
        <v>1214.3357944137899</v>
      </c>
    </row>
    <row r="1505" spans="1:7" x14ac:dyDescent="0.35">
      <c r="A1505" t="s">
        <v>8</v>
      </c>
      <c r="B1505" t="s">
        <v>6</v>
      </c>
      <c r="C1505" s="1">
        <v>44530</v>
      </c>
      <c r="D1505">
        <v>1136.6272561847099</v>
      </c>
      <c r="E1505">
        <v>1</v>
      </c>
      <c r="F1505" s="1">
        <f t="shared" si="46"/>
        <v>44531</v>
      </c>
      <c r="G1505" s="2">
        <f t="shared" si="47"/>
        <v>1136.6272561847099</v>
      </c>
    </row>
    <row r="1506" spans="1:7" x14ac:dyDescent="0.35">
      <c r="A1506" t="s">
        <v>8</v>
      </c>
      <c r="B1506" t="s">
        <v>6</v>
      </c>
      <c r="C1506" s="1">
        <v>44537</v>
      </c>
      <c r="D1506">
        <v>1031.2510816111101</v>
      </c>
      <c r="E1506">
        <v>1</v>
      </c>
      <c r="F1506" s="1">
        <f t="shared" si="46"/>
        <v>44531</v>
      </c>
      <c r="G1506" s="2">
        <f t="shared" si="47"/>
        <v>1031.2510816111101</v>
      </c>
    </row>
    <row r="1507" spans="1:7" x14ac:dyDescent="0.35">
      <c r="A1507" t="s">
        <v>8</v>
      </c>
      <c r="B1507" t="s">
        <v>6</v>
      </c>
      <c r="C1507" s="1">
        <v>44544</v>
      </c>
      <c r="D1507">
        <v>1170.50860356058</v>
      </c>
      <c r="E1507">
        <v>1</v>
      </c>
      <c r="F1507" s="1">
        <f t="shared" si="46"/>
        <v>44531</v>
      </c>
      <c r="G1507" s="2">
        <f t="shared" si="47"/>
        <v>1170.50860356058</v>
      </c>
    </row>
    <row r="1508" spans="1:7" x14ac:dyDescent="0.35">
      <c r="A1508" t="s">
        <v>8</v>
      </c>
      <c r="B1508" t="s">
        <v>6</v>
      </c>
      <c r="C1508" s="1">
        <v>44551</v>
      </c>
      <c r="D1508">
        <v>1107.3691379812501</v>
      </c>
      <c r="E1508">
        <v>1</v>
      </c>
      <c r="F1508" s="1">
        <f t="shared" si="46"/>
        <v>44562</v>
      </c>
      <c r="G1508" s="2">
        <f t="shared" si="47"/>
        <v>1107.3691379812501</v>
      </c>
    </row>
    <row r="1509" spans="1:7" x14ac:dyDescent="0.35">
      <c r="A1509" t="s">
        <v>8</v>
      </c>
      <c r="B1509" t="s">
        <v>6</v>
      </c>
      <c r="C1509" s="1">
        <v>44558</v>
      </c>
      <c r="D1509">
        <v>924.97402859618796</v>
      </c>
      <c r="E1509">
        <v>1</v>
      </c>
      <c r="F1509" s="1">
        <f t="shared" si="46"/>
        <v>44562</v>
      </c>
      <c r="G1509" s="2">
        <f t="shared" si="47"/>
        <v>924.97402859618796</v>
      </c>
    </row>
    <row r="1510" spans="1:7" x14ac:dyDescent="0.35">
      <c r="A1510" t="s">
        <v>8</v>
      </c>
      <c r="B1510" t="s">
        <v>6</v>
      </c>
      <c r="C1510" s="1">
        <v>44565</v>
      </c>
      <c r="D1510">
        <v>941.14116620690299</v>
      </c>
      <c r="E1510">
        <v>1</v>
      </c>
      <c r="F1510" s="1">
        <f t="shared" si="46"/>
        <v>44562</v>
      </c>
      <c r="G1510" s="2">
        <f t="shared" si="47"/>
        <v>941.14116620690299</v>
      </c>
    </row>
    <row r="1511" spans="1:7" x14ac:dyDescent="0.35">
      <c r="A1511" t="s">
        <v>8</v>
      </c>
      <c r="B1511" t="s">
        <v>6</v>
      </c>
      <c r="C1511" s="1">
        <v>44572</v>
      </c>
      <c r="D1511">
        <v>868.39577534012801</v>
      </c>
      <c r="E1511">
        <v>1</v>
      </c>
      <c r="F1511" s="1">
        <f t="shared" si="46"/>
        <v>44562</v>
      </c>
      <c r="G1511" s="2">
        <f t="shared" si="47"/>
        <v>868.39577534012801</v>
      </c>
    </row>
    <row r="1512" spans="1:7" x14ac:dyDescent="0.35">
      <c r="A1512" t="s">
        <v>8</v>
      </c>
      <c r="B1512" t="s">
        <v>6</v>
      </c>
      <c r="C1512" s="1">
        <v>44579</v>
      </c>
      <c r="D1512">
        <v>990.41107760750697</v>
      </c>
      <c r="E1512">
        <v>1</v>
      </c>
      <c r="F1512" s="1">
        <f t="shared" si="46"/>
        <v>44593</v>
      </c>
      <c r="G1512" s="2">
        <f t="shared" si="47"/>
        <v>990.41107760750697</v>
      </c>
    </row>
    <row r="1513" spans="1:7" x14ac:dyDescent="0.35">
      <c r="A1513" t="s">
        <v>8</v>
      </c>
      <c r="B1513" t="s">
        <v>6</v>
      </c>
      <c r="C1513" s="1">
        <v>44586</v>
      </c>
      <c r="D1513">
        <v>1122.99942488188</v>
      </c>
      <c r="E1513">
        <v>1</v>
      </c>
      <c r="F1513" s="1">
        <f t="shared" si="46"/>
        <v>44593</v>
      </c>
      <c r="G1513" s="2">
        <f t="shared" si="47"/>
        <v>1122.99942488188</v>
      </c>
    </row>
    <row r="1514" spans="1:7" x14ac:dyDescent="0.35">
      <c r="A1514" t="s">
        <v>8</v>
      </c>
      <c r="B1514" t="s">
        <v>6</v>
      </c>
      <c r="C1514" s="1">
        <v>44593</v>
      </c>
      <c r="D1514">
        <v>1002.98464423018</v>
      </c>
      <c r="E1514">
        <v>1</v>
      </c>
      <c r="F1514" s="1">
        <f t="shared" si="46"/>
        <v>44593</v>
      </c>
      <c r="G1514" s="2">
        <f t="shared" si="47"/>
        <v>1002.98464423018</v>
      </c>
    </row>
    <row r="1515" spans="1:7" x14ac:dyDescent="0.35">
      <c r="A1515" t="s">
        <v>8</v>
      </c>
      <c r="B1515" t="s">
        <v>6</v>
      </c>
      <c r="C1515" s="1">
        <v>44600</v>
      </c>
      <c r="D1515">
        <v>953.36230898734595</v>
      </c>
      <c r="E1515">
        <v>1</v>
      </c>
      <c r="F1515" s="1">
        <f t="shared" si="46"/>
        <v>44593</v>
      </c>
      <c r="G1515" s="2">
        <f t="shared" si="47"/>
        <v>953.36230898734595</v>
      </c>
    </row>
    <row r="1516" spans="1:7" x14ac:dyDescent="0.35">
      <c r="A1516" t="s">
        <v>8</v>
      </c>
      <c r="B1516" t="s">
        <v>6</v>
      </c>
      <c r="C1516" s="1">
        <v>44607</v>
      </c>
      <c r="D1516">
        <v>1133.04400230785</v>
      </c>
      <c r="E1516">
        <v>1</v>
      </c>
      <c r="F1516" s="1">
        <f t="shared" si="46"/>
        <v>44621</v>
      </c>
      <c r="G1516" s="2">
        <f t="shared" si="47"/>
        <v>1133.04400230785</v>
      </c>
    </row>
    <row r="1517" spans="1:7" x14ac:dyDescent="0.35">
      <c r="A1517" t="s">
        <v>8</v>
      </c>
      <c r="B1517" t="s">
        <v>6</v>
      </c>
      <c r="C1517" s="1">
        <v>44614</v>
      </c>
      <c r="D1517">
        <v>1125.0511914307399</v>
      </c>
      <c r="E1517">
        <v>1</v>
      </c>
      <c r="F1517" s="1">
        <f t="shared" si="46"/>
        <v>44621</v>
      </c>
      <c r="G1517" s="2">
        <f t="shared" si="47"/>
        <v>1125.0511914307399</v>
      </c>
    </row>
    <row r="1518" spans="1:7" x14ac:dyDescent="0.35">
      <c r="A1518" t="s">
        <v>8</v>
      </c>
      <c r="B1518" t="s">
        <v>6</v>
      </c>
      <c r="C1518" s="1">
        <v>44621</v>
      </c>
      <c r="D1518">
        <v>888.46366850005904</v>
      </c>
      <c r="E1518">
        <v>1</v>
      </c>
      <c r="F1518" s="1">
        <f t="shared" si="46"/>
        <v>44621</v>
      </c>
      <c r="G1518" s="2">
        <f t="shared" si="47"/>
        <v>888.46366850005904</v>
      </c>
    </row>
    <row r="1519" spans="1:7" x14ac:dyDescent="0.35">
      <c r="A1519" t="s">
        <v>8</v>
      </c>
      <c r="B1519" t="s">
        <v>6</v>
      </c>
      <c r="C1519" s="1">
        <v>44628</v>
      </c>
      <c r="D1519">
        <v>863.36417736262604</v>
      </c>
      <c r="E1519">
        <v>1</v>
      </c>
      <c r="F1519" s="1">
        <f t="shared" si="46"/>
        <v>44621</v>
      </c>
      <c r="G1519" s="2">
        <f t="shared" si="47"/>
        <v>863.36417736262604</v>
      </c>
    </row>
    <row r="1520" spans="1:7" x14ac:dyDescent="0.35">
      <c r="A1520" t="s">
        <v>8</v>
      </c>
      <c r="B1520" t="s">
        <v>6</v>
      </c>
      <c r="C1520" s="1">
        <v>44635</v>
      </c>
      <c r="D1520">
        <v>800.65955955217896</v>
      </c>
      <c r="E1520">
        <v>1</v>
      </c>
      <c r="F1520" s="1">
        <f t="shared" si="46"/>
        <v>44621</v>
      </c>
      <c r="G1520" s="2">
        <f t="shared" si="47"/>
        <v>800.65955955217896</v>
      </c>
    </row>
    <row r="1521" spans="1:7" x14ac:dyDescent="0.35">
      <c r="A1521" t="s">
        <v>8</v>
      </c>
      <c r="B1521" t="s">
        <v>6</v>
      </c>
      <c r="C1521" s="1">
        <v>44642</v>
      </c>
      <c r="D1521">
        <v>684.42069507411804</v>
      </c>
      <c r="E1521">
        <v>1</v>
      </c>
      <c r="F1521" s="1">
        <f t="shared" si="46"/>
        <v>44652</v>
      </c>
      <c r="G1521" s="2">
        <f t="shared" si="47"/>
        <v>684.42069507411804</v>
      </c>
    </row>
    <row r="1522" spans="1:7" x14ac:dyDescent="0.35">
      <c r="A1522" t="s">
        <v>8</v>
      </c>
      <c r="B1522" t="s">
        <v>6</v>
      </c>
      <c r="C1522" s="1">
        <v>44649</v>
      </c>
      <c r="D1522">
        <v>670.97656737789202</v>
      </c>
      <c r="E1522">
        <v>1</v>
      </c>
      <c r="F1522" s="1">
        <f t="shared" si="46"/>
        <v>44652</v>
      </c>
      <c r="G1522" s="2">
        <f t="shared" si="47"/>
        <v>670.97656737789202</v>
      </c>
    </row>
    <row r="1523" spans="1:7" x14ac:dyDescent="0.35">
      <c r="A1523" t="s">
        <v>8</v>
      </c>
      <c r="B1523" t="s">
        <v>6</v>
      </c>
      <c r="C1523" s="1">
        <v>44656</v>
      </c>
      <c r="D1523">
        <v>644.65512015024899</v>
      </c>
      <c r="E1523">
        <v>1</v>
      </c>
      <c r="F1523" s="1">
        <f t="shared" si="46"/>
        <v>44652</v>
      </c>
      <c r="G1523" s="2">
        <f t="shared" si="47"/>
        <v>644.65512015024899</v>
      </c>
    </row>
    <row r="1524" spans="1:7" x14ac:dyDescent="0.35">
      <c r="A1524" t="s">
        <v>8</v>
      </c>
      <c r="B1524" t="s">
        <v>6</v>
      </c>
      <c r="C1524" s="1">
        <v>44663</v>
      </c>
      <c r="D1524">
        <v>593.76755091426503</v>
      </c>
      <c r="E1524">
        <v>1</v>
      </c>
      <c r="F1524" s="1">
        <f t="shared" si="46"/>
        <v>44652</v>
      </c>
      <c r="G1524" s="2">
        <f t="shared" si="47"/>
        <v>593.76755091426503</v>
      </c>
    </row>
    <row r="1525" spans="1:7" x14ac:dyDescent="0.35">
      <c r="A1525" t="s">
        <v>8</v>
      </c>
      <c r="B1525" t="s">
        <v>6</v>
      </c>
      <c r="C1525" s="1">
        <v>44670</v>
      </c>
      <c r="D1525">
        <v>757.15935173840205</v>
      </c>
      <c r="E1525">
        <v>1</v>
      </c>
      <c r="F1525" s="1">
        <f t="shared" si="46"/>
        <v>44682</v>
      </c>
      <c r="G1525" s="2">
        <f t="shared" si="47"/>
        <v>757.15935173840205</v>
      </c>
    </row>
    <row r="1526" spans="1:7" x14ac:dyDescent="0.35">
      <c r="A1526" t="s">
        <v>8</v>
      </c>
      <c r="B1526" t="s">
        <v>6</v>
      </c>
      <c r="C1526" s="1">
        <v>44677</v>
      </c>
      <c r="D1526">
        <v>797.14888754257902</v>
      </c>
      <c r="E1526">
        <v>1</v>
      </c>
      <c r="F1526" s="1">
        <f t="shared" si="46"/>
        <v>44682</v>
      </c>
      <c r="G1526" s="2">
        <f t="shared" si="47"/>
        <v>797.14888754257902</v>
      </c>
    </row>
    <row r="1527" spans="1:7" x14ac:dyDescent="0.35">
      <c r="A1527" t="s">
        <v>8</v>
      </c>
      <c r="B1527" t="s">
        <v>6</v>
      </c>
      <c r="C1527" s="1">
        <v>44684</v>
      </c>
      <c r="D1527">
        <v>696.447687376825</v>
      </c>
      <c r="E1527">
        <v>1</v>
      </c>
      <c r="F1527" s="1">
        <f t="shared" si="46"/>
        <v>44682</v>
      </c>
      <c r="G1527" s="2">
        <f t="shared" si="47"/>
        <v>696.447687376825</v>
      </c>
    </row>
    <row r="1528" spans="1:7" x14ac:dyDescent="0.35">
      <c r="A1528" t="s">
        <v>8</v>
      </c>
      <c r="B1528" t="s">
        <v>6</v>
      </c>
      <c r="C1528" s="1">
        <v>44691</v>
      </c>
      <c r="D1528">
        <v>687.56238936331704</v>
      </c>
      <c r="E1528">
        <v>1</v>
      </c>
      <c r="F1528" s="1">
        <f t="shared" si="46"/>
        <v>44682</v>
      </c>
      <c r="G1528" s="2">
        <f t="shared" si="47"/>
        <v>687.56238936331704</v>
      </c>
    </row>
    <row r="1529" spans="1:7" x14ac:dyDescent="0.35">
      <c r="A1529" t="s">
        <v>8</v>
      </c>
      <c r="B1529" t="s">
        <v>6</v>
      </c>
      <c r="C1529" s="1">
        <v>44698</v>
      </c>
      <c r="D1529">
        <v>894.05476849227705</v>
      </c>
      <c r="E1529">
        <v>1</v>
      </c>
      <c r="F1529" s="1">
        <f t="shared" si="46"/>
        <v>44713</v>
      </c>
      <c r="G1529" s="2">
        <f t="shared" si="47"/>
        <v>894.05476849227705</v>
      </c>
    </row>
    <row r="1530" spans="1:7" x14ac:dyDescent="0.35">
      <c r="A1530" t="s">
        <v>8</v>
      </c>
      <c r="B1530" t="s">
        <v>6</v>
      </c>
      <c r="C1530" s="1">
        <v>44705</v>
      </c>
      <c r="D1530">
        <v>1298.1122877191101</v>
      </c>
      <c r="E1530">
        <v>1</v>
      </c>
      <c r="F1530" s="1">
        <f t="shared" si="46"/>
        <v>44713</v>
      </c>
      <c r="G1530" s="2">
        <f t="shared" si="47"/>
        <v>1298.1122877191101</v>
      </c>
    </row>
    <row r="1531" spans="1:7" x14ac:dyDescent="0.35">
      <c r="A1531" t="s">
        <v>8</v>
      </c>
      <c r="B1531" t="s">
        <v>6</v>
      </c>
      <c r="C1531" s="1">
        <v>44712</v>
      </c>
      <c r="D1531">
        <v>992.88830789782605</v>
      </c>
      <c r="E1531">
        <v>1</v>
      </c>
      <c r="F1531" s="1">
        <f t="shared" si="46"/>
        <v>44713</v>
      </c>
      <c r="G1531" s="2">
        <f t="shared" si="47"/>
        <v>992.88830789782605</v>
      </c>
    </row>
    <row r="1532" spans="1:7" x14ac:dyDescent="0.35">
      <c r="A1532" t="s">
        <v>8</v>
      </c>
      <c r="B1532" t="s">
        <v>6</v>
      </c>
      <c r="C1532" s="1">
        <v>44719</v>
      </c>
      <c r="D1532">
        <v>1189.73417063484</v>
      </c>
      <c r="E1532">
        <v>1</v>
      </c>
      <c r="F1532" s="1">
        <f t="shared" si="46"/>
        <v>44713</v>
      </c>
      <c r="G1532" s="2">
        <f t="shared" si="47"/>
        <v>1189.73417063484</v>
      </c>
    </row>
    <row r="1533" spans="1:7" x14ac:dyDescent="0.35">
      <c r="A1533" t="s">
        <v>8</v>
      </c>
      <c r="B1533" t="s">
        <v>6</v>
      </c>
      <c r="C1533" s="1">
        <v>44726</v>
      </c>
      <c r="D1533">
        <v>1445.0380283342499</v>
      </c>
      <c r="E1533">
        <v>1</v>
      </c>
      <c r="F1533" s="1">
        <f t="shared" si="46"/>
        <v>44713</v>
      </c>
      <c r="G1533" s="2">
        <f t="shared" si="47"/>
        <v>1445.0380283342499</v>
      </c>
    </row>
    <row r="1534" spans="1:7" x14ac:dyDescent="0.35">
      <c r="A1534" t="s">
        <v>8</v>
      </c>
      <c r="B1534" t="s">
        <v>6</v>
      </c>
      <c r="C1534" s="1">
        <v>44733</v>
      </c>
      <c r="D1534">
        <v>1864.3617546340399</v>
      </c>
      <c r="E1534">
        <v>1</v>
      </c>
      <c r="F1534" s="1">
        <f t="shared" si="46"/>
        <v>44743</v>
      </c>
      <c r="G1534" s="2">
        <f t="shared" si="47"/>
        <v>1864.3617546340399</v>
      </c>
    </row>
    <row r="1535" spans="1:7" x14ac:dyDescent="0.35">
      <c r="A1535" t="s">
        <v>8</v>
      </c>
      <c r="B1535" t="s">
        <v>6</v>
      </c>
      <c r="C1535" s="1">
        <v>44740</v>
      </c>
      <c r="D1535">
        <v>1955.78590273603</v>
      </c>
      <c r="E1535">
        <v>1</v>
      </c>
      <c r="F1535" s="1">
        <f t="shared" si="46"/>
        <v>44743</v>
      </c>
      <c r="G1535" s="2">
        <f t="shared" si="47"/>
        <v>1955.78590273603</v>
      </c>
    </row>
    <row r="1536" spans="1:7" x14ac:dyDescent="0.35">
      <c r="A1536" t="s">
        <v>8</v>
      </c>
      <c r="B1536" t="s">
        <v>6</v>
      </c>
      <c r="C1536" s="1">
        <v>44747</v>
      </c>
      <c r="D1536">
        <v>1636.45943574887</v>
      </c>
      <c r="E1536">
        <v>1</v>
      </c>
      <c r="F1536" s="1">
        <f t="shared" si="46"/>
        <v>44743</v>
      </c>
      <c r="G1536" s="2">
        <f t="shared" si="47"/>
        <v>1636.45943574887</v>
      </c>
    </row>
    <row r="1537" spans="1:7" x14ac:dyDescent="0.35">
      <c r="A1537" t="s">
        <v>8</v>
      </c>
      <c r="B1537" t="s">
        <v>6</v>
      </c>
      <c r="C1537" s="1">
        <v>44754</v>
      </c>
      <c r="D1537">
        <v>1396.8218594689599</v>
      </c>
      <c r="E1537">
        <v>1</v>
      </c>
      <c r="F1537" s="1">
        <f t="shared" si="46"/>
        <v>44743</v>
      </c>
      <c r="G1537" s="2">
        <f t="shared" si="47"/>
        <v>1396.8218594689599</v>
      </c>
    </row>
    <row r="1538" spans="1:7" x14ac:dyDescent="0.35">
      <c r="A1538" t="s">
        <v>8</v>
      </c>
      <c r="B1538" t="s">
        <v>6</v>
      </c>
      <c r="C1538" s="1">
        <v>44761</v>
      </c>
      <c r="D1538">
        <v>1724.24885693244</v>
      </c>
      <c r="E1538">
        <v>1</v>
      </c>
      <c r="F1538" s="1">
        <f t="shared" si="46"/>
        <v>44774</v>
      </c>
      <c r="G1538" s="2">
        <f t="shared" si="47"/>
        <v>1724.24885693244</v>
      </c>
    </row>
    <row r="1539" spans="1:7" x14ac:dyDescent="0.35">
      <c r="A1539" t="s">
        <v>8</v>
      </c>
      <c r="B1539" t="s">
        <v>6</v>
      </c>
      <c r="C1539" s="1">
        <v>44768</v>
      </c>
      <c r="D1539">
        <v>2008.8842776112299</v>
      </c>
      <c r="E1539">
        <v>1</v>
      </c>
      <c r="F1539" s="1">
        <f t="shared" ref="F1539:F1602" si="48">EOMONTH(C1539, (DAY(C1539) &gt; DAY(EOMONTH(C1539, 0)) / 2) - 1) + 1</f>
        <v>44774</v>
      </c>
      <c r="G1539" s="2">
        <f t="shared" ref="G1539:G1602" si="49">D1539*E1558</f>
        <v>2008.8842776112299</v>
      </c>
    </row>
    <row r="1540" spans="1:7" x14ac:dyDescent="0.35">
      <c r="A1540" t="s">
        <v>8</v>
      </c>
      <c r="B1540" t="s">
        <v>6</v>
      </c>
      <c r="C1540" s="1">
        <v>44775</v>
      </c>
      <c r="D1540">
        <v>1946.1970780423301</v>
      </c>
      <c r="E1540">
        <v>1</v>
      </c>
      <c r="F1540" s="1">
        <f t="shared" si="48"/>
        <v>44774</v>
      </c>
      <c r="G1540" s="2">
        <f t="shared" si="49"/>
        <v>1946.1970780423301</v>
      </c>
    </row>
    <row r="1541" spans="1:7" x14ac:dyDescent="0.35">
      <c r="A1541" t="s">
        <v>8</v>
      </c>
      <c r="B1541" t="s">
        <v>6</v>
      </c>
      <c r="C1541" s="1">
        <v>44782</v>
      </c>
      <c r="D1541">
        <v>2145.41464719655</v>
      </c>
      <c r="E1541">
        <v>1</v>
      </c>
      <c r="F1541" s="1">
        <f t="shared" si="48"/>
        <v>44774</v>
      </c>
      <c r="G1541" s="2">
        <f t="shared" si="49"/>
        <v>2145.41464719655</v>
      </c>
    </row>
    <row r="1542" spans="1:7" x14ac:dyDescent="0.35">
      <c r="A1542" t="s">
        <v>8</v>
      </c>
      <c r="B1542" t="s">
        <v>6</v>
      </c>
      <c r="C1542" s="1">
        <v>44789</v>
      </c>
      <c r="D1542">
        <v>2166.4483480232798</v>
      </c>
      <c r="E1542">
        <v>1</v>
      </c>
      <c r="F1542" s="1">
        <f t="shared" si="48"/>
        <v>44805</v>
      </c>
      <c r="G1542" s="2">
        <f t="shared" si="49"/>
        <v>2166.4483480232798</v>
      </c>
    </row>
    <row r="1543" spans="1:7" x14ac:dyDescent="0.35">
      <c r="A1543" t="s">
        <v>8</v>
      </c>
      <c r="B1543" t="s">
        <v>6</v>
      </c>
      <c r="C1543" s="1">
        <v>44796</v>
      </c>
      <c r="D1543">
        <v>1933.8352564874201</v>
      </c>
      <c r="E1543">
        <v>1</v>
      </c>
      <c r="F1543" s="1">
        <f t="shared" si="48"/>
        <v>44805</v>
      </c>
      <c r="G1543" s="2">
        <f t="shared" si="49"/>
        <v>1933.8352564874201</v>
      </c>
    </row>
    <row r="1544" spans="1:7" x14ac:dyDescent="0.35">
      <c r="A1544" t="s">
        <v>8</v>
      </c>
      <c r="B1544" t="s">
        <v>6</v>
      </c>
      <c r="C1544" s="1">
        <v>44803</v>
      </c>
      <c r="D1544">
        <v>1971.52596510384</v>
      </c>
      <c r="E1544">
        <v>1</v>
      </c>
      <c r="F1544" s="1">
        <f t="shared" si="48"/>
        <v>44805</v>
      </c>
      <c r="G1544" s="2">
        <f t="shared" si="49"/>
        <v>1971.52596510384</v>
      </c>
    </row>
    <row r="1545" spans="1:7" x14ac:dyDescent="0.35">
      <c r="A1545" t="s">
        <v>8</v>
      </c>
      <c r="B1545" t="s">
        <v>6</v>
      </c>
      <c r="C1545" s="1">
        <v>44810</v>
      </c>
      <c r="D1545">
        <v>1946.03149827116</v>
      </c>
      <c r="E1545">
        <v>1</v>
      </c>
      <c r="F1545" s="1">
        <f t="shared" si="48"/>
        <v>44805</v>
      </c>
      <c r="G1545" s="2">
        <f t="shared" si="49"/>
        <v>1946.03149827116</v>
      </c>
    </row>
    <row r="1546" spans="1:7" x14ac:dyDescent="0.35">
      <c r="A1546" t="s">
        <v>8</v>
      </c>
      <c r="B1546" t="s">
        <v>6</v>
      </c>
      <c r="C1546" s="1">
        <v>44817</v>
      </c>
      <c r="D1546">
        <v>1686.2776979528801</v>
      </c>
      <c r="E1546">
        <v>1</v>
      </c>
      <c r="F1546" s="1">
        <f t="shared" si="48"/>
        <v>44805</v>
      </c>
      <c r="G1546" s="2">
        <f t="shared" si="49"/>
        <v>1686.2776979528801</v>
      </c>
    </row>
    <row r="1547" spans="1:7" x14ac:dyDescent="0.35">
      <c r="A1547" t="s">
        <v>8</v>
      </c>
      <c r="B1547" t="s">
        <v>6</v>
      </c>
      <c r="C1547" s="1">
        <v>44824</v>
      </c>
      <c r="D1547">
        <v>2080.3510936667999</v>
      </c>
      <c r="E1547">
        <v>1</v>
      </c>
      <c r="F1547" s="1">
        <f t="shared" si="48"/>
        <v>44835</v>
      </c>
      <c r="G1547" s="2">
        <f t="shared" si="49"/>
        <v>2080.3510936667999</v>
      </c>
    </row>
    <row r="1548" spans="1:7" x14ac:dyDescent="0.35">
      <c r="A1548" t="s">
        <v>8</v>
      </c>
      <c r="B1548" t="s">
        <v>6</v>
      </c>
      <c r="C1548" s="1">
        <v>44831</v>
      </c>
      <c r="D1548">
        <v>2060.6479051035799</v>
      </c>
      <c r="E1548">
        <v>1</v>
      </c>
      <c r="F1548" s="1">
        <f t="shared" si="48"/>
        <v>44835</v>
      </c>
      <c r="G1548" s="2">
        <f t="shared" si="49"/>
        <v>2060.6479051035799</v>
      </c>
    </row>
    <row r="1549" spans="1:7" x14ac:dyDescent="0.35">
      <c r="A1549" t="s">
        <v>8</v>
      </c>
      <c r="B1549" t="s">
        <v>6</v>
      </c>
      <c r="C1549" s="1">
        <v>44838</v>
      </c>
      <c r="D1549">
        <v>1744.74074636213</v>
      </c>
      <c r="E1549">
        <v>1</v>
      </c>
      <c r="F1549" s="1">
        <f t="shared" si="48"/>
        <v>44835</v>
      </c>
      <c r="G1549" s="2">
        <f t="shared" si="49"/>
        <v>1744.74074636213</v>
      </c>
    </row>
    <row r="1550" spans="1:7" x14ac:dyDescent="0.35">
      <c r="A1550" t="s">
        <v>8</v>
      </c>
      <c r="B1550" t="s">
        <v>6</v>
      </c>
      <c r="C1550" s="1">
        <v>44845</v>
      </c>
      <c r="D1550">
        <v>1710.9406862026999</v>
      </c>
      <c r="E1550">
        <v>1</v>
      </c>
      <c r="F1550" s="1">
        <f t="shared" si="48"/>
        <v>44835</v>
      </c>
      <c r="G1550" s="2">
        <f t="shared" si="49"/>
        <v>1710.9406862026999</v>
      </c>
    </row>
    <row r="1551" spans="1:7" x14ac:dyDescent="0.35">
      <c r="A1551" t="s">
        <v>8</v>
      </c>
      <c r="B1551" t="s">
        <v>6</v>
      </c>
      <c r="C1551" s="1">
        <v>44852</v>
      </c>
      <c r="D1551">
        <v>1973.31216876391</v>
      </c>
      <c r="E1551">
        <v>1</v>
      </c>
      <c r="F1551" s="1">
        <f t="shared" si="48"/>
        <v>44866</v>
      </c>
      <c r="G1551" s="2">
        <f t="shared" si="49"/>
        <v>1973.31216876391</v>
      </c>
    </row>
    <row r="1552" spans="1:7" x14ac:dyDescent="0.35">
      <c r="A1552" t="s">
        <v>8</v>
      </c>
      <c r="B1552" t="s">
        <v>6</v>
      </c>
      <c r="C1552" s="1">
        <v>44859</v>
      </c>
      <c r="D1552">
        <v>1886.88662921679</v>
      </c>
      <c r="E1552">
        <v>1</v>
      </c>
      <c r="F1552" s="1">
        <f t="shared" si="48"/>
        <v>44866</v>
      </c>
      <c r="G1552" s="2">
        <f t="shared" si="49"/>
        <v>1886.88662921679</v>
      </c>
    </row>
    <row r="1553" spans="1:7" x14ac:dyDescent="0.35">
      <c r="A1553" t="s">
        <v>8</v>
      </c>
      <c r="B1553" t="s">
        <v>6</v>
      </c>
      <c r="C1553" s="1">
        <v>44866</v>
      </c>
      <c r="D1553">
        <v>1824.5218144621099</v>
      </c>
      <c r="E1553">
        <v>1</v>
      </c>
      <c r="F1553" s="1">
        <f t="shared" si="48"/>
        <v>44866</v>
      </c>
      <c r="G1553" s="2">
        <f t="shared" si="49"/>
        <v>1824.5218144621099</v>
      </c>
    </row>
    <row r="1554" spans="1:7" x14ac:dyDescent="0.35">
      <c r="A1554" t="s">
        <v>8</v>
      </c>
      <c r="B1554" t="s">
        <v>6</v>
      </c>
      <c r="C1554" s="1">
        <v>44873</v>
      </c>
      <c r="D1554">
        <v>1777.4956574248699</v>
      </c>
      <c r="E1554">
        <v>1</v>
      </c>
      <c r="F1554" s="1">
        <f t="shared" si="48"/>
        <v>44866</v>
      </c>
      <c r="G1554" s="2">
        <f t="shared" si="49"/>
        <v>1777.4956574248699</v>
      </c>
    </row>
    <row r="1555" spans="1:7" x14ac:dyDescent="0.35">
      <c r="A1555" t="s">
        <v>8</v>
      </c>
      <c r="B1555" t="s">
        <v>6</v>
      </c>
      <c r="C1555" s="1">
        <v>44880</v>
      </c>
      <c r="D1555">
        <v>1572.03043507296</v>
      </c>
      <c r="E1555">
        <v>1</v>
      </c>
      <c r="F1555" s="1">
        <f t="shared" si="48"/>
        <v>44866</v>
      </c>
      <c r="G1555" s="2">
        <f t="shared" si="49"/>
        <v>1572.03043507296</v>
      </c>
    </row>
    <row r="1556" spans="1:7" x14ac:dyDescent="0.35">
      <c r="A1556" t="s">
        <v>8</v>
      </c>
      <c r="B1556" t="s">
        <v>6</v>
      </c>
      <c r="C1556" s="1">
        <v>44887</v>
      </c>
      <c r="D1556">
        <v>2002.84043929564</v>
      </c>
      <c r="E1556">
        <v>1</v>
      </c>
      <c r="F1556" s="1">
        <f t="shared" si="48"/>
        <v>44896</v>
      </c>
      <c r="G1556" s="2">
        <f t="shared" si="49"/>
        <v>2002.84043929564</v>
      </c>
    </row>
    <row r="1557" spans="1:7" x14ac:dyDescent="0.35">
      <c r="A1557" t="s">
        <v>8</v>
      </c>
      <c r="B1557" t="s">
        <v>6</v>
      </c>
      <c r="C1557" s="1">
        <v>44894</v>
      </c>
      <c r="D1557">
        <v>1941.25737012383</v>
      </c>
      <c r="E1557">
        <v>1</v>
      </c>
      <c r="F1557" s="1">
        <f t="shared" si="48"/>
        <v>44896</v>
      </c>
      <c r="G1557" s="2">
        <f t="shared" si="49"/>
        <v>1941.25737012383</v>
      </c>
    </row>
    <row r="1558" spans="1:7" x14ac:dyDescent="0.35">
      <c r="A1558" t="s">
        <v>8</v>
      </c>
      <c r="B1558" t="s">
        <v>6</v>
      </c>
      <c r="C1558" s="1">
        <v>44901</v>
      </c>
      <c r="D1558">
        <v>2064.8955645197202</v>
      </c>
      <c r="E1558">
        <v>1</v>
      </c>
      <c r="F1558" s="1">
        <f t="shared" si="48"/>
        <v>44896</v>
      </c>
      <c r="G1558" s="2">
        <f t="shared" si="49"/>
        <v>2064.8955645197202</v>
      </c>
    </row>
    <row r="1559" spans="1:7" x14ac:dyDescent="0.35">
      <c r="A1559" t="s">
        <v>8</v>
      </c>
      <c r="B1559" t="s">
        <v>6</v>
      </c>
      <c r="C1559" s="1">
        <v>44908</v>
      </c>
      <c r="D1559">
        <v>1901.6662978172301</v>
      </c>
      <c r="E1559">
        <v>1</v>
      </c>
      <c r="F1559" s="1">
        <f t="shared" si="48"/>
        <v>44896</v>
      </c>
      <c r="G1559" s="2">
        <f t="shared" si="49"/>
        <v>1901.6662978172301</v>
      </c>
    </row>
    <row r="1560" spans="1:7" x14ac:dyDescent="0.35">
      <c r="A1560" t="s">
        <v>8</v>
      </c>
      <c r="B1560" t="s">
        <v>6</v>
      </c>
      <c r="C1560" s="1">
        <v>44915</v>
      </c>
      <c r="D1560">
        <v>1657.43402174486</v>
      </c>
      <c r="E1560">
        <v>1</v>
      </c>
      <c r="F1560" s="1">
        <f t="shared" si="48"/>
        <v>44927</v>
      </c>
      <c r="G1560" s="2">
        <f t="shared" si="49"/>
        <v>1657.43402174486</v>
      </c>
    </row>
    <row r="1561" spans="1:7" x14ac:dyDescent="0.35">
      <c r="A1561" t="s">
        <v>8</v>
      </c>
      <c r="B1561" t="s">
        <v>6</v>
      </c>
      <c r="C1561" s="1">
        <v>44922</v>
      </c>
      <c r="D1561">
        <v>1532.3094542218801</v>
      </c>
      <c r="E1561">
        <v>1</v>
      </c>
      <c r="F1561" s="1">
        <f t="shared" si="48"/>
        <v>44927</v>
      </c>
      <c r="G1561" s="2">
        <f t="shared" si="49"/>
        <v>1532.3094542218801</v>
      </c>
    </row>
    <row r="1562" spans="1:7" x14ac:dyDescent="0.35">
      <c r="A1562" t="s">
        <v>8</v>
      </c>
      <c r="B1562" t="s">
        <v>6</v>
      </c>
      <c r="C1562" s="1">
        <v>44929</v>
      </c>
      <c r="D1562">
        <v>1297.4203909459</v>
      </c>
      <c r="E1562">
        <v>1</v>
      </c>
      <c r="F1562" s="1">
        <f t="shared" si="48"/>
        <v>44927</v>
      </c>
      <c r="G1562" s="2">
        <f t="shared" si="49"/>
        <v>1297.4203909459</v>
      </c>
    </row>
    <row r="1563" spans="1:7" x14ac:dyDescent="0.35">
      <c r="A1563" t="s">
        <v>8</v>
      </c>
      <c r="B1563" t="s">
        <v>6</v>
      </c>
      <c r="C1563" s="1">
        <v>44936</v>
      </c>
      <c r="D1563">
        <v>1113.0323166704</v>
      </c>
      <c r="E1563">
        <v>1</v>
      </c>
      <c r="F1563" s="1">
        <f t="shared" si="48"/>
        <v>44927</v>
      </c>
      <c r="G1563" s="2">
        <f t="shared" si="49"/>
        <v>1113.0323166704</v>
      </c>
    </row>
    <row r="1564" spans="1:7" x14ac:dyDescent="0.35">
      <c r="A1564" t="s">
        <v>8</v>
      </c>
      <c r="B1564" t="s">
        <v>6</v>
      </c>
      <c r="C1564" s="1">
        <v>44943</v>
      </c>
      <c r="D1564">
        <v>1010.64813352511</v>
      </c>
      <c r="E1564">
        <v>1</v>
      </c>
      <c r="F1564" s="1">
        <f t="shared" si="48"/>
        <v>44958</v>
      </c>
      <c r="G1564" s="2">
        <f t="shared" si="49"/>
        <v>1010.64813352511</v>
      </c>
    </row>
    <row r="1565" spans="1:7" x14ac:dyDescent="0.35">
      <c r="A1565" t="s">
        <v>8</v>
      </c>
      <c r="B1565" t="s">
        <v>6</v>
      </c>
      <c r="C1565" s="1">
        <v>44950</v>
      </c>
      <c r="D1565">
        <v>1281.6404690173499</v>
      </c>
      <c r="E1565">
        <v>1</v>
      </c>
      <c r="F1565" s="1">
        <f t="shared" si="48"/>
        <v>44958</v>
      </c>
      <c r="G1565" s="2">
        <f t="shared" si="49"/>
        <v>1281.6404690173499</v>
      </c>
    </row>
    <row r="1566" spans="1:7" x14ac:dyDescent="0.35">
      <c r="A1566" t="s">
        <v>8</v>
      </c>
      <c r="B1566" t="s">
        <v>6</v>
      </c>
      <c r="C1566" s="1">
        <v>44957</v>
      </c>
      <c r="D1566">
        <v>1343.9704327866</v>
      </c>
      <c r="E1566">
        <v>1</v>
      </c>
      <c r="F1566" s="1">
        <f t="shared" si="48"/>
        <v>44958</v>
      </c>
      <c r="G1566" s="2">
        <f t="shared" si="49"/>
        <v>1343.9704327866</v>
      </c>
    </row>
    <row r="1567" spans="1:7" x14ac:dyDescent="0.35">
      <c r="A1567" t="s">
        <v>8</v>
      </c>
      <c r="B1567" t="s">
        <v>6</v>
      </c>
      <c r="C1567" s="1">
        <v>44964</v>
      </c>
      <c r="D1567">
        <v>1328.1393519166199</v>
      </c>
      <c r="E1567">
        <v>1</v>
      </c>
      <c r="F1567" s="1">
        <f t="shared" si="48"/>
        <v>44958</v>
      </c>
      <c r="G1567" s="2">
        <f t="shared" si="49"/>
        <v>1328.1393519166199</v>
      </c>
    </row>
    <row r="1568" spans="1:7" x14ac:dyDescent="0.35">
      <c r="A1568" t="s">
        <v>8</v>
      </c>
      <c r="B1568" t="s">
        <v>6</v>
      </c>
      <c r="C1568" s="1">
        <v>44971</v>
      </c>
      <c r="D1568">
        <v>1391.47412130559</v>
      </c>
      <c r="E1568">
        <v>1</v>
      </c>
      <c r="F1568" s="1">
        <f t="shared" si="48"/>
        <v>44958</v>
      </c>
      <c r="G1568" s="2">
        <f t="shared" si="49"/>
        <v>1391.47412130559</v>
      </c>
    </row>
    <row r="1569" spans="1:7" x14ac:dyDescent="0.35">
      <c r="A1569" t="s">
        <v>8</v>
      </c>
      <c r="B1569" t="s">
        <v>6</v>
      </c>
      <c r="C1569" s="1">
        <v>44978</v>
      </c>
      <c r="D1569">
        <v>1678.2597417970301</v>
      </c>
      <c r="E1569">
        <v>1</v>
      </c>
      <c r="F1569" s="1">
        <f t="shared" si="48"/>
        <v>44986</v>
      </c>
      <c r="G1569" s="2">
        <f t="shared" si="49"/>
        <v>1678.2597417970301</v>
      </c>
    </row>
    <row r="1570" spans="1:7" x14ac:dyDescent="0.35">
      <c r="A1570" t="s">
        <v>8</v>
      </c>
      <c r="B1570" t="s">
        <v>6</v>
      </c>
      <c r="C1570" s="1">
        <v>44985</v>
      </c>
      <c r="D1570">
        <v>1749.87169056177</v>
      </c>
      <c r="E1570">
        <v>1</v>
      </c>
      <c r="F1570" s="1">
        <f t="shared" si="48"/>
        <v>44986</v>
      </c>
      <c r="G1570" s="2">
        <f t="shared" si="49"/>
        <v>1749.87169056177</v>
      </c>
    </row>
    <row r="1571" spans="1:7" x14ac:dyDescent="0.35">
      <c r="A1571" t="s">
        <v>8</v>
      </c>
      <c r="B1571" t="s">
        <v>6</v>
      </c>
      <c r="C1571" s="1">
        <v>44992</v>
      </c>
      <c r="D1571">
        <v>1635.18602326885</v>
      </c>
      <c r="E1571">
        <v>1</v>
      </c>
      <c r="F1571" s="1">
        <f t="shared" si="48"/>
        <v>44986</v>
      </c>
      <c r="G1571" s="2">
        <f t="shared" si="49"/>
        <v>1635.18602326885</v>
      </c>
    </row>
    <row r="1572" spans="1:7" x14ac:dyDescent="0.35">
      <c r="A1572" t="s">
        <v>8</v>
      </c>
      <c r="B1572" t="s">
        <v>6</v>
      </c>
      <c r="C1572" s="1">
        <v>44999</v>
      </c>
      <c r="D1572">
        <v>1957.54837273575</v>
      </c>
      <c r="E1572">
        <v>1</v>
      </c>
      <c r="F1572" s="1">
        <f t="shared" si="48"/>
        <v>44986</v>
      </c>
      <c r="G1572" s="2">
        <f t="shared" si="49"/>
        <v>1957.54837273575</v>
      </c>
    </row>
    <row r="1573" spans="1:7" x14ac:dyDescent="0.35">
      <c r="A1573" t="s">
        <v>8</v>
      </c>
      <c r="B1573" t="s">
        <v>6</v>
      </c>
      <c r="C1573" s="1">
        <v>45006</v>
      </c>
      <c r="D1573">
        <v>2539.9169986737902</v>
      </c>
      <c r="E1573">
        <v>1</v>
      </c>
      <c r="F1573" s="1">
        <f t="shared" si="48"/>
        <v>45017</v>
      </c>
      <c r="G1573" s="2">
        <f t="shared" si="49"/>
        <v>2539.9169986737902</v>
      </c>
    </row>
    <row r="1574" spans="1:7" x14ac:dyDescent="0.35">
      <c r="A1574" t="s">
        <v>8</v>
      </c>
      <c r="B1574" t="s">
        <v>6</v>
      </c>
      <c r="C1574" s="1">
        <v>45013</v>
      </c>
      <c r="D1574">
        <v>2756.6606683084201</v>
      </c>
      <c r="E1574">
        <v>1</v>
      </c>
      <c r="F1574" s="1">
        <f t="shared" si="48"/>
        <v>45017</v>
      </c>
      <c r="G1574" s="2">
        <f t="shared" si="49"/>
        <v>2756.6606683084201</v>
      </c>
    </row>
    <row r="1575" spans="1:7" x14ac:dyDescent="0.35">
      <c r="A1575" t="s">
        <v>8</v>
      </c>
      <c r="B1575" t="s">
        <v>6</v>
      </c>
      <c r="C1575" s="1">
        <v>45020</v>
      </c>
      <c r="D1575">
        <v>2161.02057101948</v>
      </c>
      <c r="E1575">
        <v>1</v>
      </c>
      <c r="F1575" s="1">
        <f t="shared" si="48"/>
        <v>45017</v>
      </c>
      <c r="G1575" s="2">
        <f t="shared" si="49"/>
        <v>2161.02057101948</v>
      </c>
    </row>
    <row r="1576" spans="1:7" x14ac:dyDescent="0.35">
      <c r="A1576" t="s">
        <v>8</v>
      </c>
      <c r="B1576" t="s">
        <v>6</v>
      </c>
      <c r="C1576" s="1">
        <v>45027</v>
      </c>
      <c r="D1576">
        <v>1795.86948158831</v>
      </c>
      <c r="E1576">
        <v>1</v>
      </c>
      <c r="F1576" s="1">
        <f t="shared" si="48"/>
        <v>45017</v>
      </c>
      <c r="G1576" s="2">
        <f t="shared" si="49"/>
        <v>1795.86948158831</v>
      </c>
    </row>
    <row r="1577" spans="1:7" x14ac:dyDescent="0.35">
      <c r="A1577" t="s">
        <v>8</v>
      </c>
      <c r="B1577" t="s">
        <v>6</v>
      </c>
      <c r="C1577" s="1">
        <v>45034</v>
      </c>
      <c r="D1577">
        <v>2065.6610617933702</v>
      </c>
      <c r="E1577">
        <v>1</v>
      </c>
      <c r="F1577" s="1">
        <f t="shared" si="48"/>
        <v>45047</v>
      </c>
      <c r="G1577" s="2">
        <f t="shared" si="49"/>
        <v>2065.6610617933702</v>
      </c>
    </row>
    <row r="1578" spans="1:7" x14ac:dyDescent="0.35">
      <c r="A1578" t="s">
        <v>8</v>
      </c>
      <c r="B1578" t="s">
        <v>6</v>
      </c>
      <c r="C1578" s="1">
        <v>45041</v>
      </c>
      <c r="D1578">
        <v>2222.5268859060202</v>
      </c>
      <c r="E1578">
        <v>1</v>
      </c>
      <c r="F1578" s="1">
        <f t="shared" si="48"/>
        <v>45047</v>
      </c>
      <c r="G1578" s="2">
        <f t="shared" si="49"/>
        <v>2222.5268859060202</v>
      </c>
    </row>
    <row r="1579" spans="1:7" x14ac:dyDescent="0.35">
      <c r="A1579" t="s">
        <v>8</v>
      </c>
      <c r="B1579" t="s">
        <v>6</v>
      </c>
      <c r="C1579" s="1">
        <v>45048</v>
      </c>
      <c r="D1579">
        <v>1783.0951679152399</v>
      </c>
      <c r="E1579">
        <v>1</v>
      </c>
      <c r="F1579" s="1">
        <f t="shared" si="48"/>
        <v>45047</v>
      </c>
      <c r="G1579" s="2">
        <f t="shared" si="49"/>
        <v>1783.0951679152399</v>
      </c>
    </row>
    <row r="1580" spans="1:7" x14ac:dyDescent="0.35">
      <c r="A1580" t="s">
        <v>8</v>
      </c>
      <c r="B1580" t="s">
        <v>6</v>
      </c>
      <c r="C1580" s="1">
        <v>45055</v>
      </c>
      <c r="D1580">
        <v>1503.3756196438301</v>
      </c>
      <c r="E1580">
        <v>1</v>
      </c>
      <c r="F1580" s="1">
        <f t="shared" si="48"/>
        <v>45047</v>
      </c>
      <c r="G1580" s="2">
        <f t="shared" si="49"/>
        <v>1503.3756196438301</v>
      </c>
    </row>
    <row r="1581" spans="1:7" x14ac:dyDescent="0.35">
      <c r="A1581" t="s">
        <v>8</v>
      </c>
      <c r="B1581" t="s">
        <v>6</v>
      </c>
      <c r="C1581" s="1">
        <v>45062</v>
      </c>
      <c r="D1581">
        <v>1711.13918574843</v>
      </c>
      <c r="E1581">
        <v>1</v>
      </c>
      <c r="F1581" s="1">
        <f t="shared" si="48"/>
        <v>45078</v>
      </c>
      <c r="G1581" s="2">
        <f t="shared" si="49"/>
        <v>1711.13918574843</v>
      </c>
    </row>
    <row r="1582" spans="1:7" x14ac:dyDescent="0.35">
      <c r="A1582" t="s">
        <v>8</v>
      </c>
      <c r="B1582" t="s">
        <v>6</v>
      </c>
      <c r="C1582" s="1">
        <v>45069</v>
      </c>
      <c r="D1582">
        <v>2069.37124628007</v>
      </c>
      <c r="E1582">
        <v>1</v>
      </c>
      <c r="F1582" s="1">
        <f t="shared" si="48"/>
        <v>45078</v>
      </c>
      <c r="G1582" s="2">
        <f t="shared" si="49"/>
        <v>2069.37124628007</v>
      </c>
    </row>
    <row r="1583" spans="1:7" x14ac:dyDescent="0.35">
      <c r="A1583" t="s">
        <v>8</v>
      </c>
      <c r="B1583" t="s">
        <v>6</v>
      </c>
      <c r="C1583" s="1">
        <v>45076</v>
      </c>
      <c r="D1583">
        <v>1958.7389198916701</v>
      </c>
      <c r="E1583">
        <v>1</v>
      </c>
      <c r="F1583" s="1">
        <f t="shared" si="48"/>
        <v>45078</v>
      </c>
      <c r="G1583" s="2">
        <f t="shared" si="49"/>
        <v>1958.7389198916701</v>
      </c>
    </row>
    <row r="1584" spans="1:7" x14ac:dyDescent="0.35">
      <c r="A1584" t="s">
        <v>8</v>
      </c>
      <c r="B1584" t="s">
        <v>6</v>
      </c>
      <c r="C1584" s="1">
        <v>45083</v>
      </c>
      <c r="D1584">
        <v>1682.4495708847501</v>
      </c>
      <c r="E1584">
        <v>1</v>
      </c>
      <c r="F1584" s="1">
        <f t="shared" si="48"/>
        <v>45078</v>
      </c>
      <c r="G1584" s="2">
        <f t="shared" si="49"/>
        <v>1682.4495708847501</v>
      </c>
    </row>
    <row r="1585" spans="1:7" x14ac:dyDescent="0.35">
      <c r="A1585" t="s">
        <v>8</v>
      </c>
      <c r="B1585" t="s">
        <v>6</v>
      </c>
      <c r="C1585" s="1">
        <v>45090</v>
      </c>
      <c r="D1585">
        <v>1890.09138640478</v>
      </c>
      <c r="E1585">
        <v>1</v>
      </c>
      <c r="F1585" s="1">
        <f t="shared" si="48"/>
        <v>45078</v>
      </c>
      <c r="G1585" s="2">
        <f t="shared" si="49"/>
        <v>1890.09138640478</v>
      </c>
    </row>
    <row r="1586" spans="1:7" x14ac:dyDescent="0.35">
      <c r="A1586" t="s">
        <v>8</v>
      </c>
      <c r="B1586" t="s">
        <v>6</v>
      </c>
      <c r="C1586" s="1">
        <v>45097</v>
      </c>
      <c r="D1586">
        <v>2267.8229773657199</v>
      </c>
      <c r="E1586">
        <v>1</v>
      </c>
      <c r="F1586" s="1">
        <f t="shared" si="48"/>
        <v>45108</v>
      </c>
      <c r="G1586" s="2">
        <f t="shared" si="49"/>
        <v>2267.8229773657199</v>
      </c>
    </row>
    <row r="1587" spans="1:7" x14ac:dyDescent="0.35">
      <c r="A1587" t="s">
        <v>8</v>
      </c>
      <c r="B1587" t="s">
        <v>6</v>
      </c>
      <c r="C1587" s="1">
        <v>45104</v>
      </c>
      <c r="D1587">
        <v>1903.0172518270599</v>
      </c>
      <c r="E1587">
        <v>1</v>
      </c>
      <c r="F1587" s="1">
        <f t="shared" si="48"/>
        <v>45108</v>
      </c>
      <c r="G1587" s="2">
        <f t="shared" si="49"/>
        <v>1903.0172518270599</v>
      </c>
    </row>
    <row r="1588" spans="1:7" x14ac:dyDescent="0.35">
      <c r="A1588" t="s">
        <v>8</v>
      </c>
      <c r="B1588" t="s">
        <v>6</v>
      </c>
      <c r="C1588" s="1">
        <v>45111</v>
      </c>
      <c r="D1588">
        <v>1621.95463993863</v>
      </c>
      <c r="E1588">
        <v>1</v>
      </c>
      <c r="F1588" s="1">
        <f t="shared" si="48"/>
        <v>45108</v>
      </c>
      <c r="G1588" s="2">
        <f t="shared" si="49"/>
        <v>1621.95463993863</v>
      </c>
    </row>
    <row r="1589" spans="1:7" x14ac:dyDescent="0.35">
      <c r="A1589" t="s">
        <v>8</v>
      </c>
      <c r="B1589" t="s">
        <v>6</v>
      </c>
      <c r="C1589" s="1">
        <v>45118</v>
      </c>
      <c r="D1589">
        <v>1789.7025517502</v>
      </c>
      <c r="E1589">
        <v>1</v>
      </c>
      <c r="F1589" s="1">
        <f t="shared" si="48"/>
        <v>45108</v>
      </c>
      <c r="G1589" s="2">
        <f t="shared" si="49"/>
        <v>1789.7025517502</v>
      </c>
    </row>
    <row r="1590" spans="1:7" x14ac:dyDescent="0.35">
      <c r="A1590" t="s">
        <v>8</v>
      </c>
      <c r="B1590" t="s">
        <v>6</v>
      </c>
      <c r="C1590" s="1">
        <v>45125</v>
      </c>
      <c r="D1590">
        <v>2340.56747275925</v>
      </c>
      <c r="E1590">
        <v>1</v>
      </c>
      <c r="F1590" s="1">
        <f t="shared" si="48"/>
        <v>45139</v>
      </c>
      <c r="G1590" s="2">
        <f t="shared" si="49"/>
        <v>2340.56747275925</v>
      </c>
    </row>
    <row r="1591" spans="1:7" x14ac:dyDescent="0.35">
      <c r="A1591" t="s">
        <v>8</v>
      </c>
      <c r="B1591" t="s">
        <v>6</v>
      </c>
      <c r="C1591" s="1">
        <v>45132</v>
      </c>
      <c r="D1591">
        <v>2003.23313401169</v>
      </c>
      <c r="E1591">
        <v>1</v>
      </c>
      <c r="F1591" s="1">
        <f t="shared" si="48"/>
        <v>45139</v>
      </c>
      <c r="G1591" s="2">
        <f t="shared" si="49"/>
        <v>2003.23313401169</v>
      </c>
    </row>
    <row r="1592" spans="1:7" x14ac:dyDescent="0.35">
      <c r="A1592" t="s">
        <v>8</v>
      </c>
      <c r="B1592" t="s">
        <v>6</v>
      </c>
      <c r="C1592" s="1">
        <v>45139</v>
      </c>
      <c r="D1592">
        <v>1647.9857144119301</v>
      </c>
      <c r="E1592">
        <v>1</v>
      </c>
      <c r="F1592" s="1">
        <f t="shared" si="48"/>
        <v>45139</v>
      </c>
      <c r="G1592" s="2">
        <f t="shared" si="49"/>
        <v>1647.9857144119301</v>
      </c>
    </row>
    <row r="1593" spans="1:7" x14ac:dyDescent="0.35">
      <c r="A1593" t="s">
        <v>8</v>
      </c>
      <c r="B1593" t="s">
        <v>6</v>
      </c>
      <c r="C1593" s="1">
        <v>45146</v>
      </c>
      <c r="D1593">
        <v>1822.19387974966</v>
      </c>
      <c r="E1593">
        <v>1</v>
      </c>
      <c r="F1593" s="1">
        <f t="shared" si="48"/>
        <v>45139</v>
      </c>
      <c r="G1593" s="2">
        <f t="shared" si="49"/>
        <v>1822.19387974966</v>
      </c>
    </row>
    <row r="1594" spans="1:7" x14ac:dyDescent="0.35">
      <c r="A1594" t="s">
        <v>8</v>
      </c>
      <c r="B1594" t="s">
        <v>6</v>
      </c>
      <c r="C1594" s="1">
        <v>45153</v>
      </c>
      <c r="D1594">
        <v>2215.5883428921402</v>
      </c>
      <c r="E1594">
        <v>1</v>
      </c>
      <c r="F1594" s="1">
        <f t="shared" si="48"/>
        <v>45139</v>
      </c>
      <c r="G1594" s="2">
        <f t="shared" si="49"/>
        <v>2215.5883428921402</v>
      </c>
    </row>
    <row r="1595" spans="1:7" x14ac:dyDescent="0.35">
      <c r="A1595" t="s">
        <v>8</v>
      </c>
      <c r="B1595" t="s">
        <v>6</v>
      </c>
      <c r="C1595" s="1">
        <v>45160</v>
      </c>
      <c r="D1595">
        <v>2187.5282979047101</v>
      </c>
      <c r="E1595">
        <v>1</v>
      </c>
      <c r="F1595" s="1">
        <f t="shared" si="48"/>
        <v>45170</v>
      </c>
      <c r="G1595" s="2">
        <f t="shared" si="49"/>
        <v>2187.5282979047101</v>
      </c>
    </row>
    <row r="1596" spans="1:7" x14ac:dyDescent="0.35">
      <c r="A1596" t="s">
        <v>8</v>
      </c>
      <c r="B1596" t="s">
        <v>6</v>
      </c>
      <c r="C1596" s="1">
        <v>45167</v>
      </c>
      <c r="D1596">
        <v>1837.11354061411</v>
      </c>
      <c r="E1596">
        <v>1</v>
      </c>
      <c r="F1596" s="1">
        <f t="shared" si="48"/>
        <v>45170</v>
      </c>
      <c r="G1596" s="2">
        <f t="shared" si="49"/>
        <v>1837.11354061411</v>
      </c>
    </row>
    <row r="1597" spans="1:7" x14ac:dyDescent="0.35">
      <c r="A1597" t="s">
        <v>8</v>
      </c>
      <c r="B1597" t="s">
        <v>6</v>
      </c>
      <c r="C1597" s="1">
        <v>45174</v>
      </c>
      <c r="D1597">
        <v>1947.83455114003</v>
      </c>
      <c r="E1597">
        <v>1</v>
      </c>
      <c r="F1597" s="1">
        <f t="shared" si="48"/>
        <v>45170</v>
      </c>
      <c r="G1597" s="2">
        <f t="shared" si="49"/>
        <v>1947.83455114003</v>
      </c>
    </row>
    <row r="1598" spans="1:7" x14ac:dyDescent="0.35">
      <c r="A1598" t="s">
        <v>8</v>
      </c>
      <c r="B1598" t="s">
        <v>6</v>
      </c>
      <c r="C1598" s="1">
        <v>45181</v>
      </c>
      <c r="D1598">
        <v>2102.8286401086698</v>
      </c>
      <c r="E1598">
        <v>1</v>
      </c>
      <c r="F1598" s="1">
        <f t="shared" si="48"/>
        <v>45170</v>
      </c>
      <c r="G1598" s="2">
        <f t="shared" si="49"/>
        <v>2102.8286401086698</v>
      </c>
    </row>
    <row r="1599" spans="1:7" x14ac:dyDescent="0.35">
      <c r="A1599" t="s">
        <v>8</v>
      </c>
      <c r="B1599" t="s">
        <v>6</v>
      </c>
      <c r="C1599" s="1">
        <v>45188</v>
      </c>
      <c r="D1599">
        <v>2077.0254597420699</v>
      </c>
      <c r="E1599">
        <v>1</v>
      </c>
      <c r="F1599" s="1">
        <f t="shared" si="48"/>
        <v>45200</v>
      </c>
      <c r="G1599" s="2">
        <f t="shared" si="49"/>
        <v>2077.0254597420699</v>
      </c>
    </row>
    <row r="1600" spans="1:7" x14ac:dyDescent="0.35">
      <c r="A1600" t="s">
        <v>8</v>
      </c>
      <c r="B1600" t="s">
        <v>6</v>
      </c>
      <c r="C1600" s="1">
        <v>45195</v>
      </c>
      <c r="D1600">
        <v>1826.4893010988201</v>
      </c>
      <c r="E1600">
        <v>1</v>
      </c>
      <c r="F1600" s="1">
        <f t="shared" si="48"/>
        <v>45200</v>
      </c>
      <c r="G1600" s="2">
        <f t="shared" si="49"/>
        <v>1826.4893010988201</v>
      </c>
    </row>
    <row r="1601" spans="1:7" x14ac:dyDescent="0.35">
      <c r="A1601" t="s">
        <v>8</v>
      </c>
      <c r="B1601" t="s">
        <v>6</v>
      </c>
      <c r="C1601" s="1">
        <v>45202</v>
      </c>
      <c r="D1601">
        <v>1885.7118629576801</v>
      </c>
      <c r="E1601">
        <v>1</v>
      </c>
      <c r="F1601" s="1">
        <f t="shared" si="48"/>
        <v>45200</v>
      </c>
      <c r="G1601" s="2">
        <f t="shared" si="49"/>
        <v>1885.7118629576801</v>
      </c>
    </row>
    <row r="1602" spans="1:7" x14ac:dyDescent="0.35">
      <c r="A1602" t="s">
        <v>8</v>
      </c>
      <c r="B1602" t="s">
        <v>6</v>
      </c>
      <c r="C1602" s="1">
        <v>45209</v>
      </c>
      <c r="D1602">
        <v>2057.0601102149499</v>
      </c>
      <c r="E1602">
        <v>1</v>
      </c>
      <c r="F1602" s="1">
        <f t="shared" si="48"/>
        <v>45200</v>
      </c>
      <c r="G1602" s="2">
        <f t="shared" si="49"/>
        <v>2057.0601102149499</v>
      </c>
    </row>
    <row r="1603" spans="1:7" x14ac:dyDescent="0.35">
      <c r="A1603" t="s">
        <v>8</v>
      </c>
      <c r="B1603" t="s">
        <v>6</v>
      </c>
      <c r="C1603" s="1">
        <v>45216</v>
      </c>
      <c r="D1603">
        <v>2076.94800025117</v>
      </c>
      <c r="E1603">
        <v>1</v>
      </c>
      <c r="F1603" s="1">
        <f t="shared" ref="F1603:F1666" si="50">EOMONTH(C1603, (DAY(C1603) &gt; DAY(EOMONTH(C1603, 0)) / 2) - 1) + 1</f>
        <v>45231</v>
      </c>
      <c r="G1603" s="2">
        <f t="shared" ref="G1603:G1666" si="51">D1603*E1622</f>
        <v>2076.94800025117</v>
      </c>
    </row>
    <row r="1604" spans="1:7" x14ac:dyDescent="0.35">
      <c r="A1604" t="s">
        <v>8</v>
      </c>
      <c r="B1604" t="s">
        <v>6</v>
      </c>
      <c r="C1604" s="1">
        <v>45223</v>
      </c>
      <c r="D1604">
        <v>2066.9720816174099</v>
      </c>
      <c r="E1604">
        <v>1</v>
      </c>
      <c r="F1604" s="1">
        <f t="shared" si="50"/>
        <v>45231</v>
      </c>
      <c r="G1604" s="2">
        <f t="shared" si="51"/>
        <v>2066.9720816174099</v>
      </c>
    </row>
    <row r="1605" spans="1:7" x14ac:dyDescent="0.35">
      <c r="A1605" t="s">
        <v>8</v>
      </c>
      <c r="B1605" t="s">
        <v>6</v>
      </c>
      <c r="C1605" s="1">
        <v>45230</v>
      </c>
      <c r="D1605">
        <v>2215.58441169968</v>
      </c>
      <c r="E1605">
        <v>1</v>
      </c>
      <c r="F1605" s="1">
        <f t="shared" si="50"/>
        <v>45231</v>
      </c>
      <c r="G1605" s="2">
        <f t="shared" si="51"/>
        <v>2215.58441169968</v>
      </c>
    </row>
    <row r="1606" spans="1:7" x14ac:dyDescent="0.35">
      <c r="A1606" t="s">
        <v>8</v>
      </c>
      <c r="B1606" t="s">
        <v>6</v>
      </c>
      <c r="C1606" s="1">
        <v>45237</v>
      </c>
      <c r="D1606">
        <v>2188.2842525992401</v>
      </c>
      <c r="E1606">
        <v>1</v>
      </c>
      <c r="F1606" s="1">
        <f t="shared" si="50"/>
        <v>45231</v>
      </c>
      <c r="G1606" s="2">
        <f t="shared" si="51"/>
        <v>2188.2842525992401</v>
      </c>
    </row>
    <row r="1607" spans="1:7" x14ac:dyDescent="0.35">
      <c r="A1607" t="s">
        <v>8</v>
      </c>
      <c r="B1607" t="s">
        <v>6</v>
      </c>
      <c r="C1607" s="1">
        <v>45244</v>
      </c>
      <c r="D1607">
        <v>2321.4304197249999</v>
      </c>
      <c r="E1607">
        <v>1</v>
      </c>
      <c r="F1607" s="1">
        <f t="shared" si="50"/>
        <v>45231</v>
      </c>
      <c r="G1607" s="2">
        <f t="shared" si="51"/>
        <v>2321.4304197249999</v>
      </c>
    </row>
    <row r="1608" spans="1:7" x14ac:dyDescent="0.35">
      <c r="A1608" t="s">
        <v>8</v>
      </c>
      <c r="B1608" t="s">
        <v>6</v>
      </c>
      <c r="C1608" s="1">
        <v>45251</v>
      </c>
      <c r="D1608">
        <v>2189.4186351830099</v>
      </c>
      <c r="E1608">
        <v>1</v>
      </c>
      <c r="F1608" s="1">
        <f t="shared" si="50"/>
        <v>45261</v>
      </c>
      <c r="G1608" s="2">
        <f t="shared" si="51"/>
        <v>2189.4186351830099</v>
      </c>
    </row>
    <row r="1609" spans="1:7" x14ac:dyDescent="0.35">
      <c r="A1609" t="s">
        <v>8</v>
      </c>
      <c r="B1609" t="s">
        <v>6</v>
      </c>
      <c r="C1609" s="1">
        <v>45258</v>
      </c>
      <c r="D1609">
        <v>1731.33144181643</v>
      </c>
      <c r="E1609">
        <v>1</v>
      </c>
      <c r="F1609" s="1">
        <f t="shared" si="50"/>
        <v>45261</v>
      </c>
      <c r="G1609" s="2">
        <f t="shared" si="51"/>
        <v>1731.33144181643</v>
      </c>
    </row>
    <row r="1610" spans="1:7" x14ac:dyDescent="0.35">
      <c r="A1610" t="s">
        <v>8</v>
      </c>
      <c r="B1610" t="s">
        <v>6</v>
      </c>
      <c r="C1610" s="1">
        <v>45265</v>
      </c>
      <c r="D1610">
        <v>1497.10430003136</v>
      </c>
      <c r="E1610">
        <v>1</v>
      </c>
      <c r="F1610" s="1">
        <f t="shared" si="50"/>
        <v>45261</v>
      </c>
      <c r="G1610" s="2">
        <f t="shared" si="51"/>
        <v>1497.10430003136</v>
      </c>
    </row>
    <row r="1611" spans="1:7" x14ac:dyDescent="0.35">
      <c r="A1611" t="s">
        <v>8</v>
      </c>
      <c r="B1611" t="s">
        <v>6</v>
      </c>
      <c r="C1611" s="1">
        <v>45272</v>
      </c>
      <c r="D1611">
        <v>1477.8170139830099</v>
      </c>
      <c r="E1611">
        <v>1</v>
      </c>
      <c r="F1611" s="1">
        <f t="shared" si="50"/>
        <v>45261</v>
      </c>
      <c r="G1611" s="2">
        <f t="shared" si="51"/>
        <v>1477.8170139830099</v>
      </c>
    </row>
    <row r="1612" spans="1:7" x14ac:dyDescent="0.35">
      <c r="A1612" t="s">
        <v>8</v>
      </c>
      <c r="B1612" t="s">
        <v>6</v>
      </c>
      <c r="C1612" s="1">
        <v>45279</v>
      </c>
      <c r="D1612">
        <v>1561.04429391092</v>
      </c>
      <c r="E1612">
        <v>1</v>
      </c>
      <c r="F1612" s="1">
        <f t="shared" si="50"/>
        <v>45292</v>
      </c>
      <c r="G1612" s="2">
        <f t="shared" si="51"/>
        <v>1561.04429391092</v>
      </c>
    </row>
    <row r="1613" spans="1:7" x14ac:dyDescent="0.35">
      <c r="A1613" t="s">
        <v>8</v>
      </c>
      <c r="B1613" t="s">
        <v>6</v>
      </c>
      <c r="C1613" s="1">
        <v>45286</v>
      </c>
      <c r="D1613">
        <v>1429.34321932639</v>
      </c>
      <c r="E1613">
        <v>1</v>
      </c>
      <c r="F1613" s="1">
        <f t="shared" si="50"/>
        <v>45292</v>
      </c>
      <c r="G1613" s="2">
        <f t="shared" si="51"/>
        <v>1429.34321932639</v>
      </c>
    </row>
    <row r="1614" spans="1:7" x14ac:dyDescent="0.35">
      <c r="A1614" t="s">
        <v>8</v>
      </c>
      <c r="B1614" t="s">
        <v>6</v>
      </c>
      <c r="C1614" s="1">
        <v>45293</v>
      </c>
      <c r="D1614">
        <v>1181.0465361982799</v>
      </c>
      <c r="E1614">
        <v>1</v>
      </c>
      <c r="F1614" s="1">
        <f t="shared" si="50"/>
        <v>45292</v>
      </c>
      <c r="G1614" s="2">
        <f t="shared" si="51"/>
        <v>1181.0465361982799</v>
      </c>
    </row>
    <row r="1615" spans="1:7" x14ac:dyDescent="0.35">
      <c r="A1615" t="s">
        <v>8</v>
      </c>
      <c r="B1615" t="s">
        <v>6</v>
      </c>
      <c r="C1615" s="1">
        <v>45300</v>
      </c>
      <c r="D1615">
        <v>1009.0605875057799</v>
      </c>
      <c r="E1615">
        <v>1</v>
      </c>
      <c r="F1615" s="1">
        <f t="shared" si="50"/>
        <v>45292</v>
      </c>
      <c r="G1615" s="2">
        <f t="shared" si="51"/>
        <v>1009.0605875057799</v>
      </c>
    </row>
    <row r="1616" spans="1:7" x14ac:dyDescent="0.35">
      <c r="A1616" t="s">
        <v>8</v>
      </c>
      <c r="B1616" t="s">
        <v>6</v>
      </c>
      <c r="C1616" s="1">
        <v>45307</v>
      </c>
      <c r="D1616">
        <v>919.67477872889697</v>
      </c>
      <c r="E1616">
        <v>1</v>
      </c>
      <c r="F1616" s="1">
        <f t="shared" si="50"/>
        <v>45323</v>
      </c>
      <c r="G1616" s="2">
        <f t="shared" si="51"/>
        <v>919.67477872889697</v>
      </c>
    </row>
    <row r="1617" spans="1:7" x14ac:dyDescent="0.35">
      <c r="A1617" t="s">
        <v>8</v>
      </c>
      <c r="B1617" t="s">
        <v>6</v>
      </c>
      <c r="C1617" s="1">
        <v>45314</v>
      </c>
      <c r="D1617">
        <v>1203.72172151841</v>
      </c>
      <c r="E1617">
        <v>1</v>
      </c>
      <c r="F1617" s="1">
        <f t="shared" si="50"/>
        <v>45323</v>
      </c>
      <c r="G1617" s="2">
        <f t="shared" si="51"/>
        <v>1203.72172151841</v>
      </c>
    </row>
    <row r="1618" spans="1:7" x14ac:dyDescent="0.35">
      <c r="A1618" t="s">
        <v>8</v>
      </c>
      <c r="B1618" t="s">
        <v>6</v>
      </c>
      <c r="C1618" s="1">
        <v>45321</v>
      </c>
      <c r="D1618">
        <v>1276.4611819827601</v>
      </c>
      <c r="E1618">
        <v>1</v>
      </c>
      <c r="F1618" s="1">
        <f t="shared" si="50"/>
        <v>45323</v>
      </c>
      <c r="G1618" s="2">
        <f t="shared" si="51"/>
        <v>1276.4611819827601</v>
      </c>
    </row>
    <row r="1619" spans="1:7" x14ac:dyDescent="0.35">
      <c r="A1619" t="s">
        <v>8</v>
      </c>
      <c r="B1619" t="s">
        <v>6</v>
      </c>
      <c r="C1619" s="1">
        <v>45328</v>
      </c>
      <c r="D1619">
        <v>1269.96288058388</v>
      </c>
      <c r="E1619">
        <v>1</v>
      </c>
      <c r="F1619" s="1">
        <f t="shared" si="50"/>
        <v>45323</v>
      </c>
      <c r="G1619" s="2">
        <f t="shared" si="51"/>
        <v>1269.96288058388</v>
      </c>
    </row>
    <row r="1620" spans="1:7" x14ac:dyDescent="0.35">
      <c r="A1620" t="s">
        <v>8</v>
      </c>
      <c r="B1620" t="s">
        <v>6</v>
      </c>
      <c r="C1620" s="1">
        <v>45335</v>
      </c>
      <c r="D1620">
        <v>1342.63309115314</v>
      </c>
      <c r="E1620">
        <v>1</v>
      </c>
      <c r="F1620" s="1">
        <f t="shared" si="50"/>
        <v>45323</v>
      </c>
      <c r="G1620" s="2">
        <f t="shared" si="51"/>
        <v>1342.63309115314</v>
      </c>
    </row>
    <row r="1621" spans="1:7" x14ac:dyDescent="0.35">
      <c r="A1621" t="s">
        <v>8</v>
      </c>
      <c r="B1621" t="s">
        <v>6</v>
      </c>
      <c r="C1621" s="1">
        <v>45342</v>
      </c>
      <c r="D1621">
        <v>1638.2388393047299</v>
      </c>
      <c r="E1621">
        <v>1</v>
      </c>
      <c r="F1621" s="1">
        <f t="shared" si="50"/>
        <v>45352</v>
      </c>
      <c r="G1621" s="2">
        <f t="shared" si="51"/>
        <v>1638.2388393047299</v>
      </c>
    </row>
    <row r="1622" spans="1:7" x14ac:dyDescent="0.35">
      <c r="A1622" t="s">
        <v>8</v>
      </c>
      <c r="B1622" t="s">
        <v>6</v>
      </c>
      <c r="C1622" s="1">
        <v>45349</v>
      </c>
      <c r="D1622">
        <v>1717.3570397472399</v>
      </c>
      <c r="E1622">
        <v>1</v>
      </c>
      <c r="F1622" s="1">
        <f t="shared" si="50"/>
        <v>45352</v>
      </c>
      <c r="G1622" s="2">
        <f t="shared" si="51"/>
        <v>1717.3570397472399</v>
      </c>
    </row>
    <row r="1623" spans="1:7" x14ac:dyDescent="0.35">
      <c r="A1623" t="s">
        <v>8</v>
      </c>
      <c r="B1623" t="s">
        <v>6</v>
      </c>
      <c r="C1623" s="1">
        <v>45356</v>
      </c>
      <c r="D1623">
        <v>1608.9475690554</v>
      </c>
      <c r="E1623">
        <v>1</v>
      </c>
      <c r="F1623" s="1">
        <f t="shared" si="50"/>
        <v>45352</v>
      </c>
      <c r="G1623" s="2">
        <f t="shared" si="51"/>
        <v>1608.9475690554</v>
      </c>
    </row>
    <row r="1624" spans="1:7" x14ac:dyDescent="0.35">
      <c r="A1624" t="s">
        <v>8</v>
      </c>
      <c r="B1624" t="s">
        <v>6</v>
      </c>
      <c r="C1624" s="1">
        <v>45363</v>
      </c>
      <c r="D1624">
        <v>1936.4255711211299</v>
      </c>
      <c r="E1624">
        <v>1</v>
      </c>
      <c r="F1624" s="1">
        <f t="shared" si="50"/>
        <v>45352</v>
      </c>
      <c r="G1624" s="2">
        <f t="shared" si="51"/>
        <v>1936.4255711211299</v>
      </c>
    </row>
    <row r="1625" spans="1:7" x14ac:dyDescent="0.35">
      <c r="A1625" t="s">
        <v>8</v>
      </c>
      <c r="B1625" t="s">
        <v>6</v>
      </c>
      <c r="C1625" s="1">
        <v>45370</v>
      </c>
      <c r="D1625">
        <v>2522.9494387793602</v>
      </c>
      <c r="E1625">
        <v>1</v>
      </c>
      <c r="F1625" s="1">
        <f t="shared" si="50"/>
        <v>45383</v>
      </c>
      <c r="G1625" s="2">
        <f t="shared" si="51"/>
        <v>2522.9494387793602</v>
      </c>
    </row>
    <row r="1626" spans="1:7" x14ac:dyDescent="0.35">
      <c r="A1626" t="s">
        <v>8</v>
      </c>
      <c r="B1626" t="s">
        <v>6</v>
      </c>
      <c r="C1626" s="1">
        <v>45377</v>
      </c>
      <c r="D1626">
        <v>2743.0473762306301</v>
      </c>
      <c r="E1626">
        <v>1</v>
      </c>
      <c r="F1626" s="1">
        <f t="shared" si="50"/>
        <v>45383</v>
      </c>
      <c r="G1626" s="2">
        <f t="shared" si="51"/>
        <v>2743.0473762306301</v>
      </c>
    </row>
    <row r="1627" spans="1:7" x14ac:dyDescent="0.35">
      <c r="A1627" t="s">
        <v>8</v>
      </c>
      <c r="B1627" t="s">
        <v>6</v>
      </c>
      <c r="C1627" s="1">
        <v>45384</v>
      </c>
      <c r="D1627">
        <v>2150.11099200848</v>
      </c>
      <c r="E1627">
        <v>1</v>
      </c>
      <c r="F1627" s="1">
        <f t="shared" si="50"/>
        <v>45383</v>
      </c>
      <c r="G1627" s="2">
        <f t="shared" si="51"/>
        <v>2150.11099200848</v>
      </c>
    </row>
    <row r="1628" spans="1:7" x14ac:dyDescent="0.35">
      <c r="A1628" t="s">
        <v>8</v>
      </c>
      <c r="B1628" t="s">
        <v>6</v>
      </c>
      <c r="C1628" s="1">
        <v>45391</v>
      </c>
      <c r="D1628">
        <v>1787.13447750264</v>
      </c>
      <c r="E1628">
        <v>1</v>
      </c>
      <c r="F1628" s="1">
        <f t="shared" si="50"/>
        <v>45383</v>
      </c>
      <c r="G1628" s="2">
        <f t="shared" si="51"/>
        <v>1787.13447750264</v>
      </c>
    </row>
    <row r="1629" spans="1:7" x14ac:dyDescent="0.35">
      <c r="A1629" t="s">
        <v>8</v>
      </c>
      <c r="B1629" t="s">
        <v>6</v>
      </c>
      <c r="C1629" s="1">
        <v>45398</v>
      </c>
      <c r="D1629">
        <v>2058.6671325052798</v>
      </c>
      <c r="E1629">
        <v>1</v>
      </c>
      <c r="F1629" s="1">
        <f t="shared" si="50"/>
        <v>45413</v>
      </c>
      <c r="G1629" s="2">
        <f t="shared" si="51"/>
        <v>2058.6671325052798</v>
      </c>
    </row>
    <row r="1630" spans="1:7" x14ac:dyDescent="0.35">
      <c r="A1630" t="s">
        <v>8</v>
      </c>
      <c r="B1630" t="s">
        <v>6</v>
      </c>
      <c r="C1630" s="1">
        <v>45405</v>
      </c>
      <c r="D1630">
        <v>2216.9276267176001</v>
      </c>
      <c r="E1630">
        <v>1</v>
      </c>
      <c r="F1630" s="1">
        <f t="shared" si="50"/>
        <v>45413</v>
      </c>
      <c r="G1630" s="2">
        <f t="shared" si="51"/>
        <v>2216.9276267176001</v>
      </c>
    </row>
    <row r="1631" spans="1:7" x14ac:dyDescent="0.35">
      <c r="A1631" t="s">
        <v>8</v>
      </c>
      <c r="B1631" t="s">
        <v>6</v>
      </c>
      <c r="C1631" s="1">
        <v>45412</v>
      </c>
      <c r="D1631">
        <v>1778.6131970828001</v>
      </c>
      <c r="E1631">
        <v>1</v>
      </c>
      <c r="F1631" s="1">
        <f t="shared" si="50"/>
        <v>45413</v>
      </c>
      <c r="G1631" s="2">
        <f t="shared" si="51"/>
        <v>1778.6131970828001</v>
      </c>
    </row>
    <row r="1632" spans="1:7" x14ac:dyDescent="0.35">
      <c r="A1632" t="s">
        <v>8</v>
      </c>
      <c r="B1632" t="s">
        <v>6</v>
      </c>
      <c r="C1632" s="1">
        <v>45419</v>
      </c>
      <c r="D1632">
        <v>1499.7887820803901</v>
      </c>
      <c r="E1632">
        <v>1</v>
      </c>
      <c r="F1632" s="1">
        <f t="shared" si="50"/>
        <v>45413</v>
      </c>
      <c r="G1632" s="2">
        <f t="shared" si="51"/>
        <v>1499.7887820803901</v>
      </c>
    </row>
    <row r="1633" spans="1:7" x14ac:dyDescent="0.35">
      <c r="A1633" t="s">
        <v>8</v>
      </c>
      <c r="B1633" t="s">
        <v>6</v>
      </c>
      <c r="C1633" s="1">
        <v>45426</v>
      </c>
      <c r="D1633">
        <v>1708.2690349529801</v>
      </c>
      <c r="E1633">
        <v>1</v>
      </c>
      <c r="F1633" s="1">
        <f t="shared" si="50"/>
        <v>45413</v>
      </c>
      <c r="G1633" s="2">
        <f t="shared" si="51"/>
        <v>1708.2690349529801</v>
      </c>
    </row>
    <row r="1634" spans="1:7" x14ac:dyDescent="0.35">
      <c r="A1634" t="s">
        <v>8</v>
      </c>
      <c r="B1634" t="s">
        <v>6</v>
      </c>
      <c r="C1634" s="1">
        <v>45433</v>
      </c>
      <c r="D1634">
        <v>2067.07477319806</v>
      </c>
      <c r="E1634">
        <v>1</v>
      </c>
      <c r="F1634" s="1">
        <f t="shared" si="50"/>
        <v>45444</v>
      </c>
      <c r="G1634" s="2">
        <f t="shared" si="51"/>
        <v>2067.07477319806</v>
      </c>
    </row>
    <row r="1635" spans="1:7" x14ac:dyDescent="0.35">
      <c r="A1635" t="s">
        <v>8</v>
      </c>
      <c r="B1635" t="s">
        <v>6</v>
      </c>
      <c r="C1635" s="1">
        <v>45440</v>
      </c>
      <c r="D1635">
        <v>1956.9015131195199</v>
      </c>
      <c r="E1635">
        <v>1</v>
      </c>
      <c r="F1635" s="1">
        <f t="shared" si="50"/>
        <v>45444</v>
      </c>
      <c r="G1635" s="2">
        <f t="shared" si="51"/>
        <v>1956.9015131195199</v>
      </c>
    </row>
    <row r="1636" spans="1:7" x14ac:dyDescent="0.35">
      <c r="A1636" t="s">
        <v>8</v>
      </c>
      <c r="B1636" t="s">
        <v>6</v>
      </c>
      <c r="C1636" s="1">
        <v>45447</v>
      </c>
      <c r="D1636">
        <v>1680.9795088795599</v>
      </c>
      <c r="E1636">
        <v>1</v>
      </c>
      <c r="F1636" s="1">
        <f t="shared" si="50"/>
        <v>45444</v>
      </c>
      <c r="G1636" s="2">
        <f t="shared" si="51"/>
        <v>1680.9795088795599</v>
      </c>
    </row>
    <row r="1637" spans="1:7" x14ac:dyDescent="0.35">
      <c r="A1637" t="s">
        <v>8</v>
      </c>
      <c r="B1637" t="s">
        <v>6</v>
      </c>
      <c r="C1637" s="1">
        <v>45454</v>
      </c>
      <c r="D1637">
        <v>1888.9152599670399</v>
      </c>
      <c r="E1637">
        <v>1</v>
      </c>
      <c r="F1637" s="1">
        <f t="shared" si="50"/>
        <v>45444</v>
      </c>
      <c r="G1637" s="2">
        <f t="shared" si="51"/>
        <v>1888.9152599670399</v>
      </c>
    </row>
    <row r="1638" spans="1:7" x14ac:dyDescent="0.35">
      <c r="A1638" t="s">
        <v>8</v>
      </c>
      <c r="B1638" t="s">
        <v>6</v>
      </c>
      <c r="C1638" s="1">
        <v>45461</v>
      </c>
      <c r="D1638">
        <v>2266.8820406281302</v>
      </c>
      <c r="E1638">
        <v>1</v>
      </c>
      <c r="F1638" s="1">
        <f t="shared" si="50"/>
        <v>45474</v>
      </c>
      <c r="G1638" s="2">
        <f t="shared" si="51"/>
        <v>2266.8820406281302</v>
      </c>
    </row>
    <row r="1639" spans="1:7" x14ac:dyDescent="0.35">
      <c r="A1639" t="s">
        <v>8</v>
      </c>
      <c r="B1639" t="s">
        <v>6</v>
      </c>
      <c r="C1639" s="1">
        <v>45468</v>
      </c>
      <c r="D1639">
        <v>1902.2644850987499</v>
      </c>
      <c r="E1639">
        <v>1</v>
      </c>
      <c r="F1639" s="1">
        <f t="shared" si="50"/>
        <v>45474</v>
      </c>
      <c r="G1639" s="2">
        <f t="shared" si="51"/>
        <v>1902.2644850987499</v>
      </c>
    </row>
    <row r="1640" spans="1:7" x14ac:dyDescent="0.35">
      <c r="A1640" t="s">
        <v>8</v>
      </c>
      <c r="B1640" t="s">
        <v>6</v>
      </c>
      <c r="C1640" s="1">
        <v>45475</v>
      </c>
      <c r="D1640">
        <v>1621.3524169545401</v>
      </c>
      <c r="E1640">
        <v>1</v>
      </c>
      <c r="F1640" s="1">
        <f t="shared" si="50"/>
        <v>45474</v>
      </c>
      <c r="G1640" s="2">
        <f t="shared" si="51"/>
        <v>1621.3524169545401</v>
      </c>
    </row>
    <row r="1641" spans="1:7" x14ac:dyDescent="0.35">
      <c r="A1641" t="s">
        <v>8</v>
      </c>
      <c r="B1641" t="s">
        <v>6</v>
      </c>
      <c r="C1641" s="1">
        <v>45482</v>
      </c>
      <c r="D1641">
        <v>1789.2207688301301</v>
      </c>
      <c r="E1641">
        <v>1</v>
      </c>
      <c r="F1641" s="1">
        <f t="shared" si="50"/>
        <v>45474</v>
      </c>
      <c r="G1641" s="2">
        <f t="shared" si="51"/>
        <v>1789.2207688301301</v>
      </c>
    </row>
    <row r="1642" spans="1:7" x14ac:dyDescent="0.35">
      <c r="A1642" t="s">
        <v>8</v>
      </c>
      <c r="B1642" t="s">
        <v>6</v>
      </c>
      <c r="C1642" s="1">
        <v>45489</v>
      </c>
      <c r="D1642">
        <v>2340.1820439432599</v>
      </c>
      <c r="E1642">
        <v>1</v>
      </c>
      <c r="F1642" s="1">
        <f t="shared" si="50"/>
        <v>45505</v>
      </c>
      <c r="G1642" s="2">
        <f t="shared" si="51"/>
        <v>2340.1820439432599</v>
      </c>
    </row>
    <row r="1643" spans="1:7" x14ac:dyDescent="0.35">
      <c r="A1643" t="s">
        <v>8</v>
      </c>
      <c r="B1643" t="s">
        <v>6</v>
      </c>
      <c r="C1643" s="1">
        <v>45496</v>
      </c>
      <c r="D1643">
        <v>2002.924789728</v>
      </c>
      <c r="E1643">
        <v>1</v>
      </c>
      <c r="F1643" s="1">
        <f t="shared" si="50"/>
        <v>45505</v>
      </c>
      <c r="G1643" s="2">
        <f t="shared" si="51"/>
        <v>2002.924789728</v>
      </c>
    </row>
    <row r="1644" spans="1:7" x14ac:dyDescent="0.35">
      <c r="A1644" t="s">
        <v>8</v>
      </c>
      <c r="B1644" t="s">
        <v>6</v>
      </c>
      <c r="C1644" s="1">
        <v>45503</v>
      </c>
      <c r="D1644">
        <v>1647.73903810407</v>
      </c>
      <c r="E1644">
        <v>1</v>
      </c>
      <c r="F1644" s="1">
        <f t="shared" si="50"/>
        <v>45505</v>
      </c>
      <c r="G1644" s="2">
        <f t="shared" si="51"/>
        <v>1647.73903810407</v>
      </c>
    </row>
    <row r="1645" spans="1:7" x14ac:dyDescent="0.35">
      <c r="A1645" t="s">
        <v>8</v>
      </c>
      <c r="B1645" t="s">
        <v>6</v>
      </c>
      <c r="C1645" s="1">
        <v>45510</v>
      </c>
      <c r="D1645">
        <v>1821.9965382727501</v>
      </c>
      <c r="E1645">
        <v>1</v>
      </c>
      <c r="F1645" s="1">
        <f t="shared" si="50"/>
        <v>45505</v>
      </c>
      <c r="G1645" s="2">
        <f t="shared" si="51"/>
        <v>1821.9965382727501</v>
      </c>
    </row>
    <row r="1646" spans="1:7" x14ac:dyDescent="0.35">
      <c r="A1646" t="s">
        <v>8</v>
      </c>
      <c r="B1646" t="s">
        <v>6</v>
      </c>
      <c r="C1646" s="1">
        <v>45517</v>
      </c>
      <c r="D1646">
        <v>2215.4304694539301</v>
      </c>
      <c r="E1646">
        <v>1</v>
      </c>
      <c r="F1646" s="1">
        <f t="shared" si="50"/>
        <v>45505</v>
      </c>
      <c r="G1646" s="2">
        <f t="shared" si="51"/>
        <v>2215.4304694539301</v>
      </c>
    </row>
    <row r="1647" spans="1:7" x14ac:dyDescent="0.35">
      <c r="A1647" t="s">
        <v>8</v>
      </c>
      <c r="B1647" t="s">
        <v>6</v>
      </c>
      <c r="C1647" s="1">
        <v>45524</v>
      </c>
      <c r="D1647">
        <v>2187.4019990274101</v>
      </c>
      <c r="E1647">
        <v>1</v>
      </c>
      <c r="F1647" s="1">
        <f t="shared" si="50"/>
        <v>45536</v>
      </c>
      <c r="G1647" s="2">
        <f t="shared" si="51"/>
        <v>2187.4019990274101</v>
      </c>
    </row>
    <row r="1648" spans="1:7" x14ac:dyDescent="0.35">
      <c r="A1648" t="s">
        <v>8</v>
      </c>
      <c r="B1648" t="s">
        <v>6</v>
      </c>
      <c r="C1648" s="1">
        <v>45531</v>
      </c>
      <c r="D1648">
        <v>1837.0125014463499</v>
      </c>
      <c r="E1648">
        <v>1</v>
      </c>
      <c r="F1648" s="1">
        <f t="shared" si="50"/>
        <v>45536</v>
      </c>
      <c r="G1648" s="2">
        <f t="shared" si="51"/>
        <v>1837.0125014463499</v>
      </c>
    </row>
    <row r="1649" spans="1:7" x14ac:dyDescent="0.35">
      <c r="A1649" t="s">
        <v>8</v>
      </c>
      <c r="B1649" t="s">
        <v>6</v>
      </c>
      <c r="C1649" s="1">
        <v>45538</v>
      </c>
      <c r="D1649">
        <v>1947.75371976428</v>
      </c>
      <c r="E1649">
        <v>1</v>
      </c>
      <c r="F1649" s="1">
        <f t="shared" si="50"/>
        <v>45536</v>
      </c>
      <c r="G1649" s="2">
        <f t="shared" si="51"/>
        <v>1947.75371976428</v>
      </c>
    </row>
    <row r="1650" spans="1:7" x14ac:dyDescent="0.35">
      <c r="A1650" t="s">
        <v>8</v>
      </c>
      <c r="B1650" t="s">
        <v>6</v>
      </c>
      <c r="C1650" s="1">
        <v>45545</v>
      </c>
      <c r="D1650">
        <v>2102.7639749848199</v>
      </c>
      <c r="E1650">
        <v>1</v>
      </c>
      <c r="F1650" s="1">
        <f t="shared" si="50"/>
        <v>45536</v>
      </c>
      <c r="G1650" s="2">
        <f t="shared" si="51"/>
        <v>2102.7639749848199</v>
      </c>
    </row>
    <row r="1651" spans="1:7" x14ac:dyDescent="0.35">
      <c r="A1651" t="s">
        <v>8</v>
      </c>
      <c r="B1651" t="s">
        <v>6</v>
      </c>
      <c r="C1651" s="1">
        <v>45552</v>
      </c>
      <c r="D1651">
        <v>2076.9737276323399</v>
      </c>
      <c r="E1651">
        <v>1</v>
      </c>
      <c r="F1651" s="1">
        <f t="shared" si="50"/>
        <v>45566</v>
      </c>
      <c r="G1651" s="2">
        <f t="shared" si="51"/>
        <v>2076.9737276323399</v>
      </c>
    </row>
    <row r="1652" spans="1:7" x14ac:dyDescent="0.35">
      <c r="A1652" t="s">
        <v>8</v>
      </c>
      <c r="B1652" t="s">
        <v>6</v>
      </c>
      <c r="C1652" s="1">
        <v>45559</v>
      </c>
      <c r="D1652">
        <v>1826.4479154079499</v>
      </c>
      <c r="E1652">
        <v>1</v>
      </c>
      <c r="F1652" s="1">
        <f t="shared" si="50"/>
        <v>45566</v>
      </c>
      <c r="G1652" s="2">
        <f t="shared" si="51"/>
        <v>1826.4479154079499</v>
      </c>
    </row>
    <row r="1653" spans="1:7" x14ac:dyDescent="0.35">
      <c r="A1653" t="s">
        <v>8</v>
      </c>
      <c r="B1653" t="s">
        <v>6</v>
      </c>
      <c r="C1653" s="1">
        <v>45566</v>
      </c>
      <c r="D1653">
        <v>1885.6787544015001</v>
      </c>
      <c r="E1653">
        <v>1</v>
      </c>
      <c r="F1653" s="1">
        <f t="shared" si="50"/>
        <v>45566</v>
      </c>
      <c r="G1653" s="2">
        <f t="shared" si="51"/>
        <v>1885.6787544015001</v>
      </c>
    </row>
    <row r="1654" spans="1:7" x14ac:dyDescent="0.35">
      <c r="A1654" t="s">
        <v>8</v>
      </c>
      <c r="B1654" t="s">
        <v>6</v>
      </c>
      <c r="C1654" s="1">
        <v>45573</v>
      </c>
      <c r="D1654">
        <v>2057.0336233671501</v>
      </c>
      <c r="E1654">
        <v>1</v>
      </c>
      <c r="F1654" s="1">
        <f t="shared" si="50"/>
        <v>45566</v>
      </c>
      <c r="G1654" s="2">
        <f t="shared" si="51"/>
        <v>2057.0336233671501</v>
      </c>
    </row>
    <row r="1655" spans="1:7" x14ac:dyDescent="0.35">
      <c r="A1655" t="s">
        <v>8</v>
      </c>
      <c r="B1655" t="s">
        <v>6</v>
      </c>
      <c r="C1655" s="1">
        <v>45580</v>
      </c>
      <c r="D1655">
        <v>2076.9268107715402</v>
      </c>
      <c r="E1655">
        <v>1</v>
      </c>
      <c r="F1655" s="1">
        <f t="shared" si="50"/>
        <v>45566</v>
      </c>
      <c r="G1655" s="2">
        <f t="shared" si="51"/>
        <v>2076.9268107715402</v>
      </c>
    </row>
    <row r="1656" spans="1:7" x14ac:dyDescent="0.35">
      <c r="A1656" t="s">
        <v>8</v>
      </c>
      <c r="B1656" t="s">
        <v>6</v>
      </c>
      <c r="C1656" s="1">
        <v>45587</v>
      </c>
      <c r="D1656">
        <v>2066.9551300329699</v>
      </c>
      <c r="E1656">
        <v>1</v>
      </c>
      <c r="F1656" s="1">
        <f t="shared" si="50"/>
        <v>45597</v>
      </c>
      <c r="G1656" s="2">
        <f t="shared" si="51"/>
        <v>2066.9551300329699</v>
      </c>
    </row>
    <row r="1657" spans="1:7" x14ac:dyDescent="0.35">
      <c r="A1657" t="s">
        <v>8</v>
      </c>
      <c r="B1657" t="s">
        <v>6</v>
      </c>
      <c r="C1657" s="1">
        <v>45594</v>
      </c>
      <c r="D1657">
        <v>2215.5708504317799</v>
      </c>
      <c r="E1657">
        <v>1</v>
      </c>
      <c r="F1657" s="1">
        <f t="shared" si="50"/>
        <v>45597</v>
      </c>
      <c r="G1657" s="2">
        <f t="shared" si="51"/>
        <v>2215.5708504317799</v>
      </c>
    </row>
    <row r="1658" spans="1:7" x14ac:dyDescent="0.35">
      <c r="A1658" t="s">
        <v>8</v>
      </c>
      <c r="B1658" t="s">
        <v>6</v>
      </c>
      <c r="C1658" s="1">
        <v>45601</v>
      </c>
      <c r="D1658">
        <v>2188.2734035847302</v>
      </c>
      <c r="E1658">
        <v>1</v>
      </c>
      <c r="F1658" s="1">
        <f t="shared" si="50"/>
        <v>45597</v>
      </c>
      <c r="G1658" s="2">
        <f t="shared" si="51"/>
        <v>2188.2734035847302</v>
      </c>
    </row>
    <row r="1659" spans="1:7" x14ac:dyDescent="0.35">
      <c r="A1659" t="s">
        <v>8</v>
      </c>
      <c r="B1659" t="s">
        <v>6</v>
      </c>
      <c r="C1659" s="1">
        <v>45608</v>
      </c>
      <c r="D1659">
        <v>2321.4217405132599</v>
      </c>
      <c r="E1659">
        <v>1</v>
      </c>
      <c r="F1659" s="1">
        <f t="shared" si="50"/>
        <v>45597</v>
      </c>
      <c r="G1659" s="2">
        <f t="shared" si="51"/>
        <v>2321.4217405132599</v>
      </c>
    </row>
    <row r="1660" spans="1:7" x14ac:dyDescent="0.35">
      <c r="A1660" t="s">
        <v>8</v>
      </c>
      <c r="B1660" t="s">
        <v>6</v>
      </c>
      <c r="C1660" s="1">
        <v>45615</v>
      </c>
      <c r="D1660">
        <v>2189.4116918135701</v>
      </c>
      <c r="E1660">
        <v>1</v>
      </c>
      <c r="F1660" s="1">
        <f t="shared" si="50"/>
        <v>45627</v>
      </c>
      <c r="G1660" s="2">
        <f t="shared" si="51"/>
        <v>2189.4116918135701</v>
      </c>
    </row>
    <row r="1661" spans="1:7" x14ac:dyDescent="0.35">
      <c r="A1661" t="s">
        <v>8</v>
      </c>
      <c r="B1661" t="s">
        <v>6</v>
      </c>
      <c r="C1661" s="1">
        <v>45622</v>
      </c>
      <c r="D1661">
        <v>1731.32588712086</v>
      </c>
      <c r="E1661">
        <v>1</v>
      </c>
      <c r="F1661" s="1">
        <f t="shared" si="50"/>
        <v>45627</v>
      </c>
      <c r="G1661" s="2">
        <f t="shared" si="51"/>
        <v>1731.32588712086</v>
      </c>
    </row>
    <row r="1662" spans="1:7" x14ac:dyDescent="0.35">
      <c r="A1662" t="s">
        <v>8</v>
      </c>
      <c r="B1662" t="s">
        <v>6</v>
      </c>
      <c r="C1662" s="1">
        <v>45629</v>
      </c>
      <c r="D1662">
        <v>1497.09985627488</v>
      </c>
      <c r="E1662">
        <v>1</v>
      </c>
      <c r="F1662" s="1">
        <f t="shared" si="50"/>
        <v>45627</v>
      </c>
      <c r="G1662" s="2">
        <f t="shared" si="51"/>
        <v>1497.09985627488</v>
      </c>
    </row>
    <row r="1663" spans="1:7" x14ac:dyDescent="0.35">
      <c r="A1663" t="s">
        <v>8</v>
      </c>
      <c r="B1663" t="s">
        <v>6</v>
      </c>
      <c r="C1663" s="1">
        <v>45636</v>
      </c>
      <c r="D1663">
        <v>1477.8134589778099</v>
      </c>
      <c r="E1663">
        <v>1</v>
      </c>
      <c r="F1663" s="1">
        <f t="shared" si="50"/>
        <v>45627</v>
      </c>
      <c r="G1663" s="2">
        <f t="shared" si="51"/>
        <v>1477.8134589778099</v>
      </c>
    </row>
    <row r="1664" spans="1:7" x14ac:dyDescent="0.35">
      <c r="A1664" t="s">
        <v>8</v>
      </c>
      <c r="B1664" t="s">
        <v>6</v>
      </c>
      <c r="C1664" s="1">
        <v>45643</v>
      </c>
      <c r="D1664">
        <v>1561.0414499067499</v>
      </c>
      <c r="E1664">
        <v>1</v>
      </c>
      <c r="F1664" s="1">
        <f t="shared" si="50"/>
        <v>45658</v>
      </c>
      <c r="G1664" s="2">
        <f t="shared" si="51"/>
        <v>1561.0414499067499</v>
      </c>
    </row>
    <row r="1665" spans="1:7" x14ac:dyDescent="0.35">
      <c r="A1665" t="s">
        <v>8</v>
      </c>
      <c r="B1665" t="s">
        <v>6</v>
      </c>
      <c r="C1665" s="1">
        <v>45650</v>
      </c>
      <c r="D1665">
        <v>1429.3409441230599</v>
      </c>
      <c r="E1665">
        <v>1</v>
      </c>
      <c r="F1665" s="1">
        <f t="shared" si="50"/>
        <v>45658</v>
      </c>
      <c r="G1665" s="2">
        <f t="shared" si="51"/>
        <v>1429.3409441230599</v>
      </c>
    </row>
    <row r="1666" spans="1:7" x14ac:dyDescent="0.35">
      <c r="A1666" t="s">
        <v>8</v>
      </c>
      <c r="B1666" t="s">
        <v>18</v>
      </c>
      <c r="C1666" s="1">
        <v>44201</v>
      </c>
      <c r="D1666">
        <v>0</v>
      </c>
      <c r="E1666">
        <v>1</v>
      </c>
      <c r="F1666" s="1">
        <f t="shared" si="50"/>
        <v>44197</v>
      </c>
      <c r="G1666" s="2">
        <f t="shared" si="51"/>
        <v>0</v>
      </c>
    </row>
    <row r="1667" spans="1:7" x14ac:dyDescent="0.35">
      <c r="A1667" t="s">
        <v>8</v>
      </c>
      <c r="B1667" t="s">
        <v>18</v>
      </c>
      <c r="C1667" s="1">
        <v>44208</v>
      </c>
      <c r="D1667">
        <v>0</v>
      </c>
      <c r="E1667">
        <v>1</v>
      </c>
      <c r="F1667" s="1">
        <f t="shared" ref="F1667:F1730" si="52">EOMONTH(C1667, (DAY(C1667) &gt; DAY(EOMONTH(C1667, 0)) / 2) - 1) + 1</f>
        <v>44197</v>
      </c>
      <c r="G1667" s="2">
        <f t="shared" ref="G1667:G1730" si="53">D1667*E1686</f>
        <v>0</v>
      </c>
    </row>
    <row r="1668" spans="1:7" x14ac:dyDescent="0.35">
      <c r="A1668" t="s">
        <v>8</v>
      </c>
      <c r="B1668" t="s">
        <v>18</v>
      </c>
      <c r="C1668" s="1">
        <v>44215</v>
      </c>
      <c r="D1668">
        <v>0</v>
      </c>
      <c r="E1668">
        <v>1</v>
      </c>
      <c r="F1668" s="1">
        <f t="shared" si="52"/>
        <v>44228</v>
      </c>
      <c r="G1668" s="2">
        <f t="shared" si="53"/>
        <v>0</v>
      </c>
    </row>
    <row r="1669" spans="1:7" x14ac:dyDescent="0.35">
      <c r="A1669" t="s">
        <v>8</v>
      </c>
      <c r="B1669" t="s">
        <v>18</v>
      </c>
      <c r="C1669" s="1">
        <v>44222</v>
      </c>
      <c r="D1669">
        <v>0</v>
      </c>
      <c r="E1669">
        <v>1</v>
      </c>
      <c r="F1669" s="1">
        <f t="shared" si="52"/>
        <v>44228</v>
      </c>
      <c r="G1669" s="2">
        <f t="shared" si="53"/>
        <v>0</v>
      </c>
    </row>
    <row r="1670" spans="1:7" x14ac:dyDescent="0.35">
      <c r="A1670" t="s">
        <v>8</v>
      </c>
      <c r="B1670" t="s">
        <v>18</v>
      </c>
      <c r="C1670" s="1">
        <v>44229</v>
      </c>
      <c r="D1670">
        <v>0</v>
      </c>
      <c r="E1670">
        <v>1</v>
      </c>
      <c r="F1670" s="1">
        <f t="shared" si="52"/>
        <v>44228</v>
      </c>
      <c r="G1670" s="2">
        <f t="shared" si="53"/>
        <v>0</v>
      </c>
    </row>
    <row r="1671" spans="1:7" x14ac:dyDescent="0.35">
      <c r="A1671" t="s">
        <v>8</v>
      </c>
      <c r="B1671" t="s">
        <v>18</v>
      </c>
      <c r="C1671" s="1">
        <v>44236</v>
      </c>
      <c r="D1671">
        <v>0</v>
      </c>
      <c r="E1671">
        <v>1</v>
      </c>
      <c r="F1671" s="1">
        <f t="shared" si="52"/>
        <v>44228</v>
      </c>
      <c r="G1671" s="2">
        <f t="shared" si="53"/>
        <v>0</v>
      </c>
    </row>
    <row r="1672" spans="1:7" x14ac:dyDescent="0.35">
      <c r="A1672" t="s">
        <v>8</v>
      </c>
      <c r="B1672" t="s">
        <v>18</v>
      </c>
      <c r="C1672" s="1">
        <v>44243</v>
      </c>
      <c r="D1672">
        <v>0</v>
      </c>
      <c r="E1672">
        <v>1</v>
      </c>
      <c r="F1672" s="1">
        <f t="shared" si="52"/>
        <v>44256</v>
      </c>
      <c r="G1672" s="2">
        <f t="shared" si="53"/>
        <v>0</v>
      </c>
    </row>
    <row r="1673" spans="1:7" x14ac:dyDescent="0.35">
      <c r="A1673" t="s">
        <v>8</v>
      </c>
      <c r="B1673" t="s">
        <v>18</v>
      </c>
      <c r="C1673" s="1">
        <v>44250</v>
      </c>
      <c r="D1673">
        <v>0</v>
      </c>
      <c r="E1673">
        <v>1</v>
      </c>
      <c r="F1673" s="1">
        <f t="shared" si="52"/>
        <v>44256</v>
      </c>
      <c r="G1673" s="2">
        <f t="shared" si="53"/>
        <v>0</v>
      </c>
    </row>
    <row r="1674" spans="1:7" x14ac:dyDescent="0.35">
      <c r="A1674" t="s">
        <v>8</v>
      </c>
      <c r="B1674" t="s">
        <v>18</v>
      </c>
      <c r="C1674" s="1">
        <v>44257</v>
      </c>
      <c r="D1674">
        <v>0</v>
      </c>
      <c r="E1674">
        <v>1</v>
      </c>
      <c r="F1674" s="1">
        <f t="shared" si="52"/>
        <v>44256</v>
      </c>
      <c r="G1674" s="2">
        <f t="shared" si="53"/>
        <v>0</v>
      </c>
    </row>
    <row r="1675" spans="1:7" x14ac:dyDescent="0.35">
      <c r="A1675" t="s">
        <v>8</v>
      </c>
      <c r="B1675" t="s">
        <v>18</v>
      </c>
      <c r="C1675" s="1">
        <v>44264</v>
      </c>
      <c r="D1675">
        <v>0</v>
      </c>
      <c r="E1675">
        <v>1</v>
      </c>
      <c r="F1675" s="1">
        <f t="shared" si="52"/>
        <v>44256</v>
      </c>
      <c r="G1675" s="2">
        <f t="shared" si="53"/>
        <v>0</v>
      </c>
    </row>
    <row r="1676" spans="1:7" x14ac:dyDescent="0.35">
      <c r="A1676" t="s">
        <v>8</v>
      </c>
      <c r="B1676" t="s">
        <v>18</v>
      </c>
      <c r="C1676" s="1">
        <v>44271</v>
      </c>
      <c r="D1676">
        <v>0</v>
      </c>
      <c r="E1676">
        <v>1</v>
      </c>
      <c r="F1676" s="1">
        <f t="shared" si="52"/>
        <v>44287</v>
      </c>
      <c r="G1676" s="2">
        <f t="shared" si="53"/>
        <v>0</v>
      </c>
    </row>
    <row r="1677" spans="1:7" x14ac:dyDescent="0.35">
      <c r="A1677" t="s">
        <v>8</v>
      </c>
      <c r="B1677" t="s">
        <v>18</v>
      </c>
      <c r="C1677" s="1">
        <v>44278</v>
      </c>
      <c r="D1677">
        <v>0</v>
      </c>
      <c r="E1677">
        <v>1</v>
      </c>
      <c r="F1677" s="1">
        <f t="shared" si="52"/>
        <v>44287</v>
      </c>
      <c r="G1677" s="2">
        <f t="shared" si="53"/>
        <v>0</v>
      </c>
    </row>
    <row r="1678" spans="1:7" x14ac:dyDescent="0.35">
      <c r="A1678" t="s">
        <v>8</v>
      </c>
      <c r="B1678" t="s">
        <v>18</v>
      </c>
      <c r="C1678" s="1">
        <v>44285</v>
      </c>
      <c r="D1678">
        <v>0</v>
      </c>
      <c r="E1678">
        <v>1</v>
      </c>
      <c r="F1678" s="1">
        <f t="shared" si="52"/>
        <v>44287</v>
      </c>
      <c r="G1678" s="2">
        <f t="shared" si="53"/>
        <v>0</v>
      </c>
    </row>
    <row r="1679" spans="1:7" x14ac:dyDescent="0.35">
      <c r="A1679" t="s">
        <v>8</v>
      </c>
      <c r="B1679" t="s">
        <v>18</v>
      </c>
      <c r="C1679" s="1">
        <v>44292</v>
      </c>
      <c r="D1679">
        <v>0</v>
      </c>
      <c r="E1679">
        <v>1</v>
      </c>
      <c r="F1679" s="1">
        <f t="shared" si="52"/>
        <v>44287</v>
      </c>
      <c r="G1679" s="2">
        <f t="shared" si="53"/>
        <v>0</v>
      </c>
    </row>
    <row r="1680" spans="1:7" x14ac:dyDescent="0.35">
      <c r="A1680" t="s">
        <v>8</v>
      </c>
      <c r="B1680" t="s">
        <v>18</v>
      </c>
      <c r="C1680" s="1">
        <v>44299</v>
      </c>
      <c r="D1680">
        <v>0</v>
      </c>
      <c r="E1680">
        <v>1</v>
      </c>
      <c r="F1680" s="1">
        <f t="shared" si="52"/>
        <v>44287</v>
      </c>
      <c r="G1680" s="2">
        <f t="shared" si="53"/>
        <v>0</v>
      </c>
    </row>
    <row r="1681" spans="1:7" x14ac:dyDescent="0.35">
      <c r="A1681" t="s">
        <v>8</v>
      </c>
      <c r="B1681" t="s">
        <v>18</v>
      </c>
      <c r="C1681" s="1">
        <v>44306</v>
      </c>
      <c r="D1681">
        <v>0</v>
      </c>
      <c r="E1681">
        <v>1</v>
      </c>
      <c r="F1681" s="1">
        <f t="shared" si="52"/>
        <v>44317</v>
      </c>
      <c r="G1681" s="2">
        <f t="shared" si="53"/>
        <v>0</v>
      </c>
    </row>
    <row r="1682" spans="1:7" x14ac:dyDescent="0.35">
      <c r="A1682" t="s">
        <v>8</v>
      </c>
      <c r="B1682" t="s">
        <v>18</v>
      </c>
      <c r="C1682" s="1">
        <v>44313</v>
      </c>
      <c r="D1682">
        <v>0</v>
      </c>
      <c r="E1682">
        <v>1</v>
      </c>
      <c r="F1682" s="1">
        <f t="shared" si="52"/>
        <v>44317</v>
      </c>
      <c r="G1682" s="2">
        <f t="shared" si="53"/>
        <v>0</v>
      </c>
    </row>
    <row r="1683" spans="1:7" x14ac:dyDescent="0.35">
      <c r="A1683" t="s">
        <v>8</v>
      </c>
      <c r="B1683" t="s">
        <v>18</v>
      </c>
      <c r="C1683" s="1">
        <v>44320</v>
      </c>
      <c r="D1683">
        <v>0</v>
      </c>
      <c r="E1683">
        <v>1</v>
      </c>
      <c r="F1683" s="1">
        <f t="shared" si="52"/>
        <v>44317</v>
      </c>
      <c r="G1683" s="2">
        <f t="shared" si="53"/>
        <v>0</v>
      </c>
    </row>
    <row r="1684" spans="1:7" x14ac:dyDescent="0.35">
      <c r="A1684" t="s">
        <v>8</v>
      </c>
      <c r="B1684" t="s">
        <v>18</v>
      </c>
      <c r="C1684" s="1">
        <v>44327</v>
      </c>
      <c r="D1684">
        <v>0</v>
      </c>
      <c r="E1684">
        <v>1</v>
      </c>
      <c r="F1684" s="1">
        <f t="shared" si="52"/>
        <v>44317</v>
      </c>
      <c r="G1684" s="2">
        <f t="shared" si="53"/>
        <v>0</v>
      </c>
    </row>
    <row r="1685" spans="1:7" x14ac:dyDescent="0.35">
      <c r="A1685" t="s">
        <v>8</v>
      </c>
      <c r="B1685" t="s">
        <v>18</v>
      </c>
      <c r="C1685" s="1">
        <v>44334</v>
      </c>
      <c r="D1685">
        <v>0</v>
      </c>
      <c r="E1685">
        <v>1</v>
      </c>
      <c r="F1685" s="1">
        <f t="shared" si="52"/>
        <v>44348</v>
      </c>
      <c r="G1685" s="2">
        <f t="shared" si="53"/>
        <v>0</v>
      </c>
    </row>
    <row r="1686" spans="1:7" x14ac:dyDescent="0.35">
      <c r="A1686" t="s">
        <v>8</v>
      </c>
      <c r="B1686" t="s">
        <v>18</v>
      </c>
      <c r="C1686" s="1">
        <v>44341</v>
      </c>
      <c r="D1686">
        <v>0</v>
      </c>
      <c r="E1686">
        <v>1</v>
      </c>
      <c r="F1686" s="1">
        <f t="shared" si="52"/>
        <v>44348</v>
      </c>
      <c r="G1686" s="2">
        <f t="shared" si="53"/>
        <v>0</v>
      </c>
    </row>
    <row r="1687" spans="1:7" x14ac:dyDescent="0.35">
      <c r="A1687" t="s">
        <v>8</v>
      </c>
      <c r="B1687" t="s">
        <v>18</v>
      </c>
      <c r="C1687" s="1">
        <v>44348</v>
      </c>
      <c r="D1687">
        <v>0</v>
      </c>
      <c r="E1687">
        <v>1</v>
      </c>
      <c r="F1687" s="1">
        <f t="shared" si="52"/>
        <v>44348</v>
      </c>
      <c r="G1687" s="2">
        <f t="shared" si="53"/>
        <v>0</v>
      </c>
    </row>
    <row r="1688" spans="1:7" x14ac:dyDescent="0.35">
      <c r="A1688" t="s">
        <v>8</v>
      </c>
      <c r="B1688" t="s">
        <v>18</v>
      </c>
      <c r="C1688" s="1">
        <v>44355</v>
      </c>
      <c r="D1688">
        <v>0</v>
      </c>
      <c r="E1688">
        <v>1</v>
      </c>
      <c r="F1688" s="1">
        <f t="shared" si="52"/>
        <v>44348</v>
      </c>
      <c r="G1688" s="2">
        <f t="shared" si="53"/>
        <v>0</v>
      </c>
    </row>
    <row r="1689" spans="1:7" x14ac:dyDescent="0.35">
      <c r="A1689" t="s">
        <v>8</v>
      </c>
      <c r="B1689" t="s">
        <v>18</v>
      </c>
      <c r="C1689" s="1">
        <v>44362</v>
      </c>
      <c r="D1689">
        <v>0</v>
      </c>
      <c r="E1689">
        <v>1</v>
      </c>
      <c r="F1689" s="1">
        <f t="shared" si="52"/>
        <v>44348</v>
      </c>
      <c r="G1689" s="2">
        <f t="shared" si="53"/>
        <v>0</v>
      </c>
    </row>
    <row r="1690" spans="1:7" x14ac:dyDescent="0.35">
      <c r="A1690" t="s">
        <v>8</v>
      </c>
      <c r="B1690" t="s">
        <v>18</v>
      </c>
      <c r="C1690" s="1">
        <v>44369</v>
      </c>
      <c r="D1690">
        <v>0</v>
      </c>
      <c r="E1690">
        <v>1</v>
      </c>
      <c r="F1690" s="1">
        <f t="shared" si="52"/>
        <v>44378</v>
      </c>
      <c r="G1690" s="2">
        <f t="shared" si="53"/>
        <v>0</v>
      </c>
    </row>
    <row r="1691" spans="1:7" x14ac:dyDescent="0.35">
      <c r="A1691" t="s">
        <v>8</v>
      </c>
      <c r="B1691" t="s">
        <v>18</v>
      </c>
      <c r="C1691" s="1">
        <v>44376</v>
      </c>
      <c r="D1691">
        <v>0</v>
      </c>
      <c r="E1691">
        <v>1</v>
      </c>
      <c r="F1691" s="1">
        <f t="shared" si="52"/>
        <v>44378</v>
      </c>
      <c r="G1691" s="2">
        <f t="shared" si="53"/>
        <v>0</v>
      </c>
    </row>
    <row r="1692" spans="1:7" x14ac:dyDescent="0.35">
      <c r="A1692" t="s">
        <v>8</v>
      </c>
      <c r="B1692" t="s">
        <v>18</v>
      </c>
      <c r="C1692" s="1">
        <v>44383</v>
      </c>
      <c r="D1692">
        <v>0</v>
      </c>
      <c r="E1692">
        <v>1</v>
      </c>
      <c r="F1692" s="1">
        <f t="shared" si="52"/>
        <v>44378</v>
      </c>
      <c r="G1692" s="2">
        <f t="shared" si="53"/>
        <v>0</v>
      </c>
    </row>
    <row r="1693" spans="1:7" x14ac:dyDescent="0.35">
      <c r="A1693" t="s">
        <v>8</v>
      </c>
      <c r="B1693" t="s">
        <v>18</v>
      </c>
      <c r="C1693" s="1">
        <v>44390</v>
      </c>
      <c r="D1693">
        <v>0</v>
      </c>
      <c r="E1693">
        <v>1</v>
      </c>
      <c r="F1693" s="1">
        <f t="shared" si="52"/>
        <v>44378</v>
      </c>
      <c r="G1693" s="2">
        <f t="shared" si="53"/>
        <v>0</v>
      </c>
    </row>
    <row r="1694" spans="1:7" x14ac:dyDescent="0.35">
      <c r="A1694" t="s">
        <v>8</v>
      </c>
      <c r="B1694" t="s">
        <v>18</v>
      </c>
      <c r="C1694" s="1">
        <v>44397</v>
      </c>
      <c r="D1694">
        <v>0</v>
      </c>
      <c r="E1694">
        <v>1</v>
      </c>
      <c r="F1694" s="1">
        <f t="shared" si="52"/>
        <v>44409</v>
      </c>
      <c r="G1694" s="2">
        <f t="shared" si="53"/>
        <v>0</v>
      </c>
    </row>
    <row r="1695" spans="1:7" x14ac:dyDescent="0.35">
      <c r="A1695" t="s">
        <v>8</v>
      </c>
      <c r="B1695" t="s">
        <v>18</v>
      </c>
      <c r="C1695" s="1">
        <v>44404</v>
      </c>
      <c r="D1695">
        <v>0</v>
      </c>
      <c r="E1695">
        <v>1</v>
      </c>
      <c r="F1695" s="1">
        <f t="shared" si="52"/>
        <v>44409</v>
      </c>
      <c r="G1695" s="2">
        <f t="shared" si="53"/>
        <v>0</v>
      </c>
    </row>
    <row r="1696" spans="1:7" x14ac:dyDescent="0.35">
      <c r="A1696" t="s">
        <v>8</v>
      </c>
      <c r="B1696" t="s">
        <v>18</v>
      </c>
      <c r="C1696" s="1">
        <v>44411</v>
      </c>
      <c r="D1696">
        <v>0</v>
      </c>
      <c r="E1696">
        <v>1</v>
      </c>
      <c r="F1696" s="1">
        <f t="shared" si="52"/>
        <v>44409</v>
      </c>
      <c r="G1696" s="2">
        <f t="shared" si="53"/>
        <v>0</v>
      </c>
    </row>
    <row r="1697" spans="1:7" x14ac:dyDescent="0.35">
      <c r="A1697" t="s">
        <v>8</v>
      </c>
      <c r="B1697" t="s">
        <v>18</v>
      </c>
      <c r="C1697" s="1">
        <v>44418</v>
      </c>
      <c r="D1697">
        <v>0</v>
      </c>
      <c r="E1697">
        <v>1</v>
      </c>
      <c r="F1697" s="1">
        <f t="shared" si="52"/>
        <v>44409</v>
      </c>
      <c r="G1697" s="2">
        <f t="shared" si="53"/>
        <v>0</v>
      </c>
    </row>
    <row r="1698" spans="1:7" x14ac:dyDescent="0.35">
      <c r="A1698" t="s">
        <v>8</v>
      </c>
      <c r="B1698" t="s">
        <v>18</v>
      </c>
      <c r="C1698" s="1">
        <v>44425</v>
      </c>
      <c r="D1698">
        <v>0</v>
      </c>
      <c r="E1698">
        <v>1</v>
      </c>
      <c r="F1698" s="1">
        <f t="shared" si="52"/>
        <v>44440</v>
      </c>
      <c r="G1698" s="2">
        <f t="shared" si="53"/>
        <v>0</v>
      </c>
    </row>
    <row r="1699" spans="1:7" x14ac:dyDescent="0.35">
      <c r="A1699" t="s">
        <v>8</v>
      </c>
      <c r="B1699" t="s">
        <v>18</v>
      </c>
      <c r="C1699" s="1">
        <v>44432</v>
      </c>
      <c r="D1699">
        <v>0</v>
      </c>
      <c r="E1699">
        <v>1</v>
      </c>
      <c r="F1699" s="1">
        <f t="shared" si="52"/>
        <v>44440</v>
      </c>
      <c r="G1699" s="2">
        <f t="shared" si="53"/>
        <v>0</v>
      </c>
    </row>
    <row r="1700" spans="1:7" x14ac:dyDescent="0.35">
      <c r="A1700" t="s">
        <v>8</v>
      </c>
      <c r="B1700" t="s">
        <v>18</v>
      </c>
      <c r="C1700" s="1">
        <v>44439</v>
      </c>
      <c r="D1700">
        <v>0</v>
      </c>
      <c r="E1700">
        <v>1</v>
      </c>
      <c r="F1700" s="1">
        <f t="shared" si="52"/>
        <v>44440</v>
      </c>
      <c r="G1700" s="2">
        <f t="shared" si="53"/>
        <v>0</v>
      </c>
    </row>
    <row r="1701" spans="1:7" x14ac:dyDescent="0.35">
      <c r="A1701" t="s">
        <v>8</v>
      </c>
      <c r="B1701" t="s">
        <v>18</v>
      </c>
      <c r="C1701" s="1">
        <v>44446</v>
      </c>
      <c r="D1701">
        <v>0</v>
      </c>
      <c r="E1701">
        <v>1</v>
      </c>
      <c r="F1701" s="1">
        <f t="shared" si="52"/>
        <v>44440</v>
      </c>
      <c r="G1701" s="2">
        <f t="shared" si="53"/>
        <v>0</v>
      </c>
    </row>
    <row r="1702" spans="1:7" x14ac:dyDescent="0.35">
      <c r="A1702" t="s">
        <v>8</v>
      </c>
      <c r="B1702" t="s">
        <v>18</v>
      </c>
      <c r="C1702" s="1">
        <v>44453</v>
      </c>
      <c r="D1702">
        <v>0</v>
      </c>
      <c r="E1702">
        <v>1</v>
      </c>
      <c r="F1702" s="1">
        <f t="shared" si="52"/>
        <v>44440</v>
      </c>
      <c r="G1702" s="2">
        <f t="shared" si="53"/>
        <v>0</v>
      </c>
    </row>
    <row r="1703" spans="1:7" x14ac:dyDescent="0.35">
      <c r="A1703" t="s">
        <v>8</v>
      </c>
      <c r="B1703" t="s">
        <v>18</v>
      </c>
      <c r="C1703" s="1">
        <v>44460</v>
      </c>
      <c r="D1703">
        <v>0</v>
      </c>
      <c r="E1703">
        <v>1</v>
      </c>
      <c r="F1703" s="1">
        <f t="shared" si="52"/>
        <v>44470</v>
      </c>
      <c r="G1703" s="2">
        <f t="shared" si="53"/>
        <v>0</v>
      </c>
    </row>
    <row r="1704" spans="1:7" x14ac:dyDescent="0.35">
      <c r="A1704" t="s">
        <v>8</v>
      </c>
      <c r="B1704" t="s">
        <v>18</v>
      </c>
      <c r="C1704" s="1">
        <v>44467</v>
      </c>
      <c r="D1704">
        <v>0</v>
      </c>
      <c r="E1704">
        <v>1</v>
      </c>
      <c r="F1704" s="1">
        <f t="shared" si="52"/>
        <v>44470</v>
      </c>
      <c r="G1704" s="2">
        <f t="shared" si="53"/>
        <v>0</v>
      </c>
    </row>
    <row r="1705" spans="1:7" x14ac:dyDescent="0.35">
      <c r="A1705" t="s">
        <v>8</v>
      </c>
      <c r="B1705" t="s">
        <v>18</v>
      </c>
      <c r="C1705" s="1">
        <v>44474</v>
      </c>
      <c r="D1705">
        <v>0</v>
      </c>
      <c r="E1705">
        <v>1</v>
      </c>
      <c r="F1705" s="1">
        <f t="shared" si="52"/>
        <v>44470</v>
      </c>
      <c r="G1705" s="2">
        <f t="shared" si="53"/>
        <v>0</v>
      </c>
    </row>
    <row r="1706" spans="1:7" x14ac:dyDescent="0.35">
      <c r="A1706" t="s">
        <v>8</v>
      </c>
      <c r="B1706" t="s">
        <v>18</v>
      </c>
      <c r="C1706" s="1">
        <v>44481</v>
      </c>
      <c r="D1706">
        <v>0</v>
      </c>
      <c r="E1706">
        <v>1</v>
      </c>
      <c r="F1706" s="1">
        <f t="shared" si="52"/>
        <v>44470</v>
      </c>
      <c r="G1706" s="2">
        <f t="shared" si="53"/>
        <v>0</v>
      </c>
    </row>
    <row r="1707" spans="1:7" x14ac:dyDescent="0.35">
      <c r="A1707" t="s">
        <v>8</v>
      </c>
      <c r="B1707" t="s">
        <v>18</v>
      </c>
      <c r="C1707" s="1">
        <v>44488</v>
      </c>
      <c r="D1707">
        <v>0</v>
      </c>
      <c r="E1707">
        <v>1</v>
      </c>
      <c r="F1707" s="1">
        <f t="shared" si="52"/>
        <v>44501</v>
      </c>
      <c r="G1707" s="2">
        <f t="shared" si="53"/>
        <v>0</v>
      </c>
    </row>
    <row r="1708" spans="1:7" x14ac:dyDescent="0.35">
      <c r="A1708" t="s">
        <v>8</v>
      </c>
      <c r="B1708" t="s">
        <v>18</v>
      </c>
      <c r="C1708" s="1">
        <v>44495</v>
      </c>
      <c r="D1708">
        <v>0</v>
      </c>
      <c r="E1708">
        <v>1</v>
      </c>
      <c r="F1708" s="1">
        <f t="shared" si="52"/>
        <v>44501</v>
      </c>
      <c r="G1708" s="2">
        <f t="shared" si="53"/>
        <v>0</v>
      </c>
    </row>
    <row r="1709" spans="1:7" x14ac:dyDescent="0.35">
      <c r="A1709" t="s">
        <v>8</v>
      </c>
      <c r="B1709" t="s">
        <v>18</v>
      </c>
      <c r="C1709" s="1">
        <v>44502</v>
      </c>
      <c r="D1709">
        <v>0</v>
      </c>
      <c r="E1709">
        <v>1</v>
      </c>
      <c r="F1709" s="1">
        <f t="shared" si="52"/>
        <v>44501</v>
      </c>
      <c r="G1709" s="2">
        <f t="shared" si="53"/>
        <v>0</v>
      </c>
    </row>
    <row r="1710" spans="1:7" x14ac:dyDescent="0.35">
      <c r="A1710" t="s">
        <v>8</v>
      </c>
      <c r="B1710" t="s">
        <v>18</v>
      </c>
      <c r="C1710" s="1">
        <v>44509</v>
      </c>
      <c r="D1710">
        <v>0</v>
      </c>
      <c r="E1710">
        <v>1</v>
      </c>
      <c r="F1710" s="1">
        <f t="shared" si="52"/>
        <v>44501</v>
      </c>
      <c r="G1710" s="2">
        <f t="shared" si="53"/>
        <v>0</v>
      </c>
    </row>
    <row r="1711" spans="1:7" x14ac:dyDescent="0.35">
      <c r="A1711" t="s">
        <v>8</v>
      </c>
      <c r="B1711" t="s">
        <v>18</v>
      </c>
      <c r="C1711" s="1">
        <v>44516</v>
      </c>
      <c r="D1711">
        <v>0</v>
      </c>
      <c r="E1711">
        <v>1</v>
      </c>
      <c r="F1711" s="1">
        <f t="shared" si="52"/>
        <v>44531</v>
      </c>
      <c r="G1711" s="2">
        <f t="shared" si="53"/>
        <v>0</v>
      </c>
    </row>
    <row r="1712" spans="1:7" x14ac:dyDescent="0.35">
      <c r="A1712" t="s">
        <v>8</v>
      </c>
      <c r="B1712" t="s">
        <v>18</v>
      </c>
      <c r="C1712" s="1">
        <v>44523</v>
      </c>
      <c r="D1712">
        <v>0</v>
      </c>
      <c r="E1712">
        <v>1</v>
      </c>
      <c r="F1712" s="1">
        <f t="shared" si="52"/>
        <v>44531</v>
      </c>
      <c r="G1712" s="2">
        <f t="shared" si="53"/>
        <v>0</v>
      </c>
    </row>
    <row r="1713" spans="1:7" x14ac:dyDescent="0.35">
      <c r="A1713" t="s">
        <v>8</v>
      </c>
      <c r="B1713" t="s">
        <v>18</v>
      </c>
      <c r="C1713" s="1">
        <v>44530</v>
      </c>
      <c r="D1713">
        <v>0</v>
      </c>
      <c r="E1713">
        <v>1</v>
      </c>
      <c r="F1713" s="1">
        <f t="shared" si="52"/>
        <v>44531</v>
      </c>
      <c r="G1713" s="2">
        <f t="shared" si="53"/>
        <v>0</v>
      </c>
    </row>
    <row r="1714" spans="1:7" x14ac:dyDescent="0.35">
      <c r="A1714" t="s">
        <v>8</v>
      </c>
      <c r="B1714" t="s">
        <v>18</v>
      </c>
      <c r="C1714" s="1">
        <v>44537</v>
      </c>
      <c r="D1714">
        <v>0</v>
      </c>
      <c r="E1714">
        <v>1</v>
      </c>
      <c r="F1714" s="1">
        <f t="shared" si="52"/>
        <v>44531</v>
      </c>
      <c r="G1714" s="2">
        <f t="shared" si="53"/>
        <v>0</v>
      </c>
    </row>
    <row r="1715" spans="1:7" x14ac:dyDescent="0.35">
      <c r="A1715" t="s">
        <v>8</v>
      </c>
      <c r="B1715" t="s">
        <v>18</v>
      </c>
      <c r="C1715" s="1">
        <v>44544</v>
      </c>
      <c r="D1715">
        <v>0</v>
      </c>
      <c r="E1715">
        <v>1</v>
      </c>
      <c r="F1715" s="1">
        <f t="shared" si="52"/>
        <v>44531</v>
      </c>
      <c r="G1715" s="2">
        <f t="shared" si="53"/>
        <v>0</v>
      </c>
    </row>
    <row r="1716" spans="1:7" x14ac:dyDescent="0.35">
      <c r="A1716" t="s">
        <v>8</v>
      </c>
      <c r="B1716" t="s">
        <v>18</v>
      </c>
      <c r="C1716" s="1">
        <v>44551</v>
      </c>
      <c r="D1716">
        <v>0</v>
      </c>
      <c r="E1716">
        <v>1</v>
      </c>
      <c r="F1716" s="1">
        <f t="shared" si="52"/>
        <v>44562</v>
      </c>
      <c r="G1716" s="2">
        <f t="shared" si="53"/>
        <v>0</v>
      </c>
    </row>
    <row r="1717" spans="1:7" x14ac:dyDescent="0.35">
      <c r="A1717" t="s">
        <v>8</v>
      </c>
      <c r="B1717" t="s">
        <v>18</v>
      </c>
      <c r="C1717" s="1">
        <v>44558</v>
      </c>
      <c r="D1717">
        <v>0</v>
      </c>
      <c r="E1717">
        <v>1</v>
      </c>
      <c r="F1717" s="1">
        <f t="shared" si="52"/>
        <v>44562</v>
      </c>
      <c r="G1717" s="2">
        <f t="shared" si="53"/>
        <v>0</v>
      </c>
    </row>
    <row r="1718" spans="1:7" x14ac:dyDescent="0.35">
      <c r="A1718" t="s">
        <v>8</v>
      </c>
      <c r="B1718" t="s">
        <v>18</v>
      </c>
      <c r="C1718" s="1">
        <v>44565</v>
      </c>
      <c r="D1718">
        <v>0</v>
      </c>
      <c r="E1718">
        <v>1</v>
      </c>
      <c r="F1718" s="1">
        <f t="shared" si="52"/>
        <v>44562</v>
      </c>
      <c r="G1718" s="2">
        <f t="shared" si="53"/>
        <v>0</v>
      </c>
    </row>
    <row r="1719" spans="1:7" x14ac:dyDescent="0.35">
      <c r="A1719" t="s">
        <v>8</v>
      </c>
      <c r="B1719" t="s">
        <v>18</v>
      </c>
      <c r="C1719" s="1">
        <v>44572</v>
      </c>
      <c r="D1719">
        <v>0</v>
      </c>
      <c r="E1719">
        <v>1</v>
      </c>
      <c r="F1719" s="1">
        <f t="shared" si="52"/>
        <v>44562</v>
      </c>
      <c r="G1719" s="2">
        <f t="shared" si="53"/>
        <v>0</v>
      </c>
    </row>
    <row r="1720" spans="1:7" x14ac:dyDescent="0.35">
      <c r="A1720" t="s">
        <v>8</v>
      </c>
      <c r="B1720" t="s">
        <v>18</v>
      </c>
      <c r="C1720" s="1">
        <v>44579</v>
      </c>
      <c r="D1720">
        <v>0</v>
      </c>
      <c r="E1720">
        <v>1</v>
      </c>
      <c r="F1720" s="1">
        <f t="shared" si="52"/>
        <v>44593</v>
      </c>
      <c r="G1720" s="2">
        <f t="shared" si="53"/>
        <v>0</v>
      </c>
    </row>
    <row r="1721" spans="1:7" x14ac:dyDescent="0.35">
      <c r="A1721" t="s">
        <v>8</v>
      </c>
      <c r="B1721" t="s">
        <v>18</v>
      </c>
      <c r="C1721" s="1">
        <v>44586</v>
      </c>
      <c r="D1721">
        <v>0</v>
      </c>
      <c r="E1721">
        <v>1</v>
      </c>
      <c r="F1721" s="1">
        <f t="shared" si="52"/>
        <v>44593</v>
      </c>
      <c r="G1721" s="2">
        <f t="shared" si="53"/>
        <v>0</v>
      </c>
    </row>
    <row r="1722" spans="1:7" x14ac:dyDescent="0.35">
      <c r="A1722" t="s">
        <v>8</v>
      </c>
      <c r="B1722" t="s">
        <v>18</v>
      </c>
      <c r="C1722" s="1">
        <v>44593</v>
      </c>
      <c r="D1722">
        <v>0</v>
      </c>
      <c r="E1722">
        <v>1</v>
      </c>
      <c r="F1722" s="1">
        <f t="shared" si="52"/>
        <v>44593</v>
      </c>
      <c r="G1722" s="2">
        <f t="shared" si="53"/>
        <v>0</v>
      </c>
    </row>
    <row r="1723" spans="1:7" x14ac:dyDescent="0.35">
      <c r="A1723" t="s">
        <v>8</v>
      </c>
      <c r="B1723" t="s">
        <v>18</v>
      </c>
      <c r="C1723" s="1">
        <v>44600</v>
      </c>
      <c r="D1723">
        <v>0</v>
      </c>
      <c r="E1723">
        <v>1</v>
      </c>
      <c r="F1723" s="1">
        <f t="shared" si="52"/>
        <v>44593</v>
      </c>
      <c r="G1723" s="2">
        <f t="shared" si="53"/>
        <v>0</v>
      </c>
    </row>
    <row r="1724" spans="1:7" x14ac:dyDescent="0.35">
      <c r="A1724" t="s">
        <v>8</v>
      </c>
      <c r="B1724" t="s">
        <v>18</v>
      </c>
      <c r="C1724" s="1">
        <v>44607</v>
      </c>
      <c r="D1724">
        <v>0</v>
      </c>
      <c r="E1724">
        <v>1</v>
      </c>
      <c r="F1724" s="1">
        <f t="shared" si="52"/>
        <v>44621</v>
      </c>
      <c r="G1724" s="2">
        <f t="shared" si="53"/>
        <v>0</v>
      </c>
    </row>
    <row r="1725" spans="1:7" x14ac:dyDescent="0.35">
      <c r="A1725" t="s">
        <v>8</v>
      </c>
      <c r="B1725" t="s">
        <v>18</v>
      </c>
      <c r="C1725" s="1">
        <v>44614</v>
      </c>
      <c r="D1725">
        <v>0</v>
      </c>
      <c r="E1725">
        <v>1</v>
      </c>
      <c r="F1725" s="1">
        <f t="shared" si="52"/>
        <v>44621</v>
      </c>
      <c r="G1725" s="2">
        <f t="shared" si="53"/>
        <v>0</v>
      </c>
    </row>
    <row r="1726" spans="1:7" x14ac:dyDescent="0.35">
      <c r="A1726" t="s">
        <v>8</v>
      </c>
      <c r="B1726" t="s">
        <v>18</v>
      </c>
      <c r="C1726" s="1">
        <v>44621</v>
      </c>
      <c r="D1726">
        <v>0</v>
      </c>
      <c r="E1726">
        <v>1</v>
      </c>
      <c r="F1726" s="1">
        <f t="shared" si="52"/>
        <v>44621</v>
      </c>
      <c r="G1726" s="2">
        <f t="shared" si="53"/>
        <v>0</v>
      </c>
    </row>
    <row r="1727" spans="1:7" x14ac:dyDescent="0.35">
      <c r="A1727" t="s">
        <v>8</v>
      </c>
      <c r="B1727" t="s">
        <v>18</v>
      </c>
      <c r="C1727" s="1">
        <v>44628</v>
      </c>
      <c r="D1727">
        <v>0</v>
      </c>
      <c r="E1727">
        <v>1</v>
      </c>
      <c r="F1727" s="1">
        <f t="shared" si="52"/>
        <v>44621</v>
      </c>
      <c r="G1727" s="2">
        <f t="shared" si="53"/>
        <v>0</v>
      </c>
    </row>
    <row r="1728" spans="1:7" x14ac:dyDescent="0.35">
      <c r="A1728" t="s">
        <v>8</v>
      </c>
      <c r="B1728" t="s">
        <v>18</v>
      </c>
      <c r="C1728" s="1">
        <v>44635</v>
      </c>
      <c r="D1728">
        <v>0</v>
      </c>
      <c r="E1728">
        <v>1</v>
      </c>
      <c r="F1728" s="1">
        <f t="shared" si="52"/>
        <v>44621</v>
      </c>
      <c r="G1728" s="2">
        <f t="shared" si="53"/>
        <v>0</v>
      </c>
    </row>
    <row r="1729" spans="1:7" x14ac:dyDescent="0.35">
      <c r="A1729" t="s">
        <v>8</v>
      </c>
      <c r="B1729" t="s">
        <v>18</v>
      </c>
      <c r="C1729" s="1">
        <v>44642</v>
      </c>
      <c r="D1729">
        <v>0</v>
      </c>
      <c r="E1729">
        <v>1</v>
      </c>
      <c r="F1729" s="1">
        <f t="shared" si="52"/>
        <v>44652</v>
      </c>
      <c r="G1729" s="2">
        <f t="shared" si="53"/>
        <v>0</v>
      </c>
    </row>
    <row r="1730" spans="1:7" x14ac:dyDescent="0.35">
      <c r="A1730" t="s">
        <v>8</v>
      </c>
      <c r="B1730" t="s">
        <v>18</v>
      </c>
      <c r="C1730" s="1">
        <v>44649</v>
      </c>
      <c r="D1730">
        <v>0</v>
      </c>
      <c r="E1730">
        <v>1</v>
      </c>
      <c r="F1730" s="1">
        <f t="shared" si="52"/>
        <v>44652</v>
      </c>
      <c r="G1730" s="2">
        <f t="shared" si="53"/>
        <v>0</v>
      </c>
    </row>
    <row r="1731" spans="1:7" x14ac:dyDescent="0.35">
      <c r="A1731" t="s">
        <v>8</v>
      </c>
      <c r="B1731" t="s">
        <v>18</v>
      </c>
      <c r="C1731" s="1">
        <v>44656</v>
      </c>
      <c r="D1731">
        <v>0</v>
      </c>
      <c r="E1731">
        <v>1</v>
      </c>
      <c r="F1731" s="1">
        <f t="shared" ref="F1731:F1794" si="54">EOMONTH(C1731, (DAY(C1731) &gt; DAY(EOMONTH(C1731, 0)) / 2) - 1) + 1</f>
        <v>44652</v>
      </c>
      <c r="G1731" s="2">
        <f t="shared" ref="G1731:G1794" si="55">D1731*E1750</f>
        <v>0</v>
      </c>
    </row>
    <row r="1732" spans="1:7" x14ac:dyDescent="0.35">
      <c r="A1732" t="s">
        <v>8</v>
      </c>
      <c r="B1732" t="s">
        <v>18</v>
      </c>
      <c r="C1732" s="1">
        <v>44663</v>
      </c>
      <c r="D1732">
        <v>0</v>
      </c>
      <c r="E1732">
        <v>1</v>
      </c>
      <c r="F1732" s="1">
        <f t="shared" si="54"/>
        <v>44652</v>
      </c>
      <c r="G1732" s="2">
        <f t="shared" si="55"/>
        <v>0</v>
      </c>
    </row>
    <row r="1733" spans="1:7" x14ac:dyDescent="0.35">
      <c r="A1733" t="s">
        <v>8</v>
      </c>
      <c r="B1733" t="s">
        <v>18</v>
      </c>
      <c r="C1733" s="1">
        <v>44670</v>
      </c>
      <c r="D1733">
        <v>0</v>
      </c>
      <c r="E1733">
        <v>1</v>
      </c>
      <c r="F1733" s="1">
        <f t="shared" si="54"/>
        <v>44682</v>
      </c>
      <c r="G1733" s="2">
        <f t="shared" si="55"/>
        <v>0</v>
      </c>
    </row>
    <row r="1734" spans="1:7" x14ac:dyDescent="0.35">
      <c r="A1734" t="s">
        <v>8</v>
      </c>
      <c r="B1734" t="s">
        <v>18</v>
      </c>
      <c r="C1734" s="1">
        <v>44677</v>
      </c>
      <c r="D1734">
        <v>0</v>
      </c>
      <c r="E1734">
        <v>1</v>
      </c>
      <c r="F1734" s="1">
        <f t="shared" si="54"/>
        <v>44682</v>
      </c>
      <c r="G1734" s="2">
        <f t="shared" si="55"/>
        <v>0</v>
      </c>
    </row>
    <row r="1735" spans="1:7" x14ac:dyDescent="0.35">
      <c r="A1735" t="s">
        <v>8</v>
      </c>
      <c r="B1735" t="s">
        <v>18</v>
      </c>
      <c r="C1735" s="1">
        <v>44684</v>
      </c>
      <c r="D1735">
        <v>0</v>
      </c>
      <c r="E1735">
        <v>1</v>
      </c>
      <c r="F1735" s="1">
        <f t="shared" si="54"/>
        <v>44682</v>
      </c>
      <c r="G1735" s="2">
        <f t="shared" si="55"/>
        <v>0</v>
      </c>
    </row>
    <row r="1736" spans="1:7" x14ac:dyDescent="0.35">
      <c r="A1736" t="s">
        <v>8</v>
      </c>
      <c r="B1736" t="s">
        <v>18</v>
      </c>
      <c r="C1736" s="1">
        <v>44691</v>
      </c>
      <c r="D1736">
        <v>0</v>
      </c>
      <c r="E1736">
        <v>1</v>
      </c>
      <c r="F1736" s="1">
        <f t="shared" si="54"/>
        <v>44682</v>
      </c>
      <c r="G1736" s="2">
        <f t="shared" si="55"/>
        <v>0</v>
      </c>
    </row>
    <row r="1737" spans="1:7" x14ac:dyDescent="0.35">
      <c r="A1737" t="s">
        <v>8</v>
      </c>
      <c r="B1737" t="s">
        <v>18</v>
      </c>
      <c r="C1737" s="1">
        <v>44698</v>
      </c>
      <c r="D1737">
        <v>0</v>
      </c>
      <c r="E1737">
        <v>1</v>
      </c>
      <c r="F1737" s="1">
        <f t="shared" si="54"/>
        <v>44713</v>
      </c>
      <c r="G1737" s="2">
        <f t="shared" si="55"/>
        <v>0</v>
      </c>
    </row>
    <row r="1738" spans="1:7" x14ac:dyDescent="0.35">
      <c r="A1738" t="s">
        <v>8</v>
      </c>
      <c r="B1738" t="s">
        <v>18</v>
      </c>
      <c r="C1738" s="1">
        <v>44705</v>
      </c>
      <c r="D1738">
        <v>0</v>
      </c>
      <c r="E1738">
        <v>1</v>
      </c>
      <c r="F1738" s="1">
        <f t="shared" si="54"/>
        <v>44713</v>
      </c>
      <c r="G1738" s="2">
        <f t="shared" si="55"/>
        <v>0</v>
      </c>
    </row>
    <row r="1739" spans="1:7" x14ac:dyDescent="0.35">
      <c r="A1739" t="s">
        <v>8</v>
      </c>
      <c r="B1739" t="s">
        <v>18</v>
      </c>
      <c r="C1739" s="1">
        <v>44712</v>
      </c>
      <c r="D1739">
        <v>0</v>
      </c>
      <c r="E1739">
        <v>1</v>
      </c>
      <c r="F1739" s="1">
        <f t="shared" si="54"/>
        <v>44713</v>
      </c>
      <c r="G1739" s="2">
        <f t="shared" si="55"/>
        <v>0</v>
      </c>
    </row>
    <row r="1740" spans="1:7" x14ac:dyDescent="0.35">
      <c r="A1740" t="s">
        <v>8</v>
      </c>
      <c r="B1740" t="s">
        <v>18</v>
      </c>
      <c r="C1740" s="1">
        <v>44719</v>
      </c>
      <c r="D1740">
        <v>0</v>
      </c>
      <c r="E1740">
        <v>1</v>
      </c>
      <c r="F1740" s="1">
        <f t="shared" si="54"/>
        <v>44713</v>
      </c>
      <c r="G1740" s="2">
        <f t="shared" si="55"/>
        <v>0</v>
      </c>
    </row>
    <row r="1741" spans="1:7" x14ac:dyDescent="0.35">
      <c r="A1741" t="s">
        <v>8</v>
      </c>
      <c r="B1741" t="s">
        <v>18</v>
      </c>
      <c r="C1741" s="1">
        <v>44726</v>
      </c>
      <c r="D1741">
        <v>0</v>
      </c>
      <c r="E1741">
        <v>1</v>
      </c>
      <c r="F1741" s="1">
        <f t="shared" si="54"/>
        <v>44713</v>
      </c>
      <c r="G1741" s="2">
        <f t="shared" si="55"/>
        <v>0</v>
      </c>
    </row>
    <row r="1742" spans="1:7" x14ac:dyDescent="0.35">
      <c r="A1742" t="s">
        <v>8</v>
      </c>
      <c r="B1742" t="s">
        <v>18</v>
      </c>
      <c r="C1742" s="1">
        <v>44733</v>
      </c>
      <c r="D1742">
        <v>0</v>
      </c>
      <c r="E1742">
        <v>1</v>
      </c>
      <c r="F1742" s="1">
        <f t="shared" si="54"/>
        <v>44743</v>
      </c>
      <c r="G1742" s="2">
        <f t="shared" si="55"/>
        <v>0</v>
      </c>
    </row>
    <row r="1743" spans="1:7" x14ac:dyDescent="0.35">
      <c r="A1743" t="s">
        <v>8</v>
      </c>
      <c r="B1743" t="s">
        <v>18</v>
      </c>
      <c r="C1743" s="1">
        <v>44740</v>
      </c>
      <c r="D1743">
        <v>0</v>
      </c>
      <c r="E1743">
        <v>1</v>
      </c>
      <c r="F1743" s="1">
        <f t="shared" si="54"/>
        <v>44743</v>
      </c>
      <c r="G1743" s="2">
        <f t="shared" si="55"/>
        <v>0</v>
      </c>
    </row>
    <row r="1744" spans="1:7" x14ac:dyDescent="0.35">
      <c r="A1744" t="s">
        <v>8</v>
      </c>
      <c r="B1744" t="s">
        <v>18</v>
      </c>
      <c r="C1744" s="1">
        <v>44747</v>
      </c>
      <c r="D1744">
        <v>0</v>
      </c>
      <c r="E1744">
        <v>1</v>
      </c>
      <c r="F1744" s="1">
        <f t="shared" si="54"/>
        <v>44743</v>
      </c>
      <c r="G1744" s="2">
        <f t="shared" si="55"/>
        <v>0</v>
      </c>
    </row>
    <row r="1745" spans="1:7" x14ac:dyDescent="0.35">
      <c r="A1745" t="s">
        <v>8</v>
      </c>
      <c r="B1745" t="s">
        <v>18</v>
      </c>
      <c r="C1745" s="1">
        <v>44754</v>
      </c>
      <c r="D1745">
        <v>0</v>
      </c>
      <c r="E1745">
        <v>1</v>
      </c>
      <c r="F1745" s="1">
        <f t="shared" si="54"/>
        <v>44743</v>
      </c>
      <c r="G1745" s="2">
        <f t="shared" si="55"/>
        <v>0</v>
      </c>
    </row>
    <row r="1746" spans="1:7" x14ac:dyDescent="0.35">
      <c r="A1746" t="s">
        <v>8</v>
      </c>
      <c r="B1746" t="s">
        <v>18</v>
      </c>
      <c r="C1746" s="1">
        <v>44761</v>
      </c>
      <c r="D1746">
        <v>0</v>
      </c>
      <c r="E1746">
        <v>1</v>
      </c>
      <c r="F1746" s="1">
        <f t="shared" si="54"/>
        <v>44774</v>
      </c>
      <c r="G1746" s="2">
        <f t="shared" si="55"/>
        <v>0</v>
      </c>
    </row>
    <row r="1747" spans="1:7" x14ac:dyDescent="0.35">
      <c r="A1747" t="s">
        <v>8</v>
      </c>
      <c r="B1747" t="s">
        <v>18</v>
      </c>
      <c r="C1747" s="1">
        <v>44768</v>
      </c>
      <c r="D1747">
        <v>0</v>
      </c>
      <c r="E1747">
        <v>1</v>
      </c>
      <c r="F1747" s="1">
        <f t="shared" si="54"/>
        <v>44774</v>
      </c>
      <c r="G1747" s="2">
        <f t="shared" si="55"/>
        <v>0</v>
      </c>
    </row>
    <row r="1748" spans="1:7" x14ac:dyDescent="0.35">
      <c r="A1748" t="s">
        <v>8</v>
      </c>
      <c r="B1748" t="s">
        <v>18</v>
      </c>
      <c r="C1748" s="1">
        <v>44775</v>
      </c>
      <c r="D1748">
        <v>0</v>
      </c>
      <c r="E1748">
        <v>1</v>
      </c>
      <c r="F1748" s="1">
        <f t="shared" si="54"/>
        <v>44774</v>
      </c>
      <c r="G1748" s="2">
        <f t="shared" si="55"/>
        <v>0</v>
      </c>
    </row>
    <row r="1749" spans="1:7" x14ac:dyDescent="0.35">
      <c r="A1749" t="s">
        <v>8</v>
      </c>
      <c r="B1749" t="s">
        <v>18</v>
      </c>
      <c r="C1749" s="1">
        <v>44782</v>
      </c>
      <c r="D1749">
        <v>0</v>
      </c>
      <c r="E1749">
        <v>1</v>
      </c>
      <c r="F1749" s="1">
        <f t="shared" si="54"/>
        <v>44774</v>
      </c>
      <c r="G1749" s="2">
        <f t="shared" si="55"/>
        <v>0</v>
      </c>
    </row>
    <row r="1750" spans="1:7" x14ac:dyDescent="0.35">
      <c r="A1750" t="s">
        <v>8</v>
      </c>
      <c r="B1750" t="s">
        <v>18</v>
      </c>
      <c r="C1750" s="1">
        <v>44789</v>
      </c>
      <c r="D1750">
        <v>0</v>
      </c>
      <c r="E1750">
        <v>1</v>
      </c>
      <c r="F1750" s="1">
        <f t="shared" si="54"/>
        <v>44805</v>
      </c>
      <c r="G1750" s="2">
        <f t="shared" si="55"/>
        <v>0</v>
      </c>
    </row>
    <row r="1751" spans="1:7" x14ac:dyDescent="0.35">
      <c r="A1751" t="s">
        <v>8</v>
      </c>
      <c r="B1751" t="s">
        <v>18</v>
      </c>
      <c r="C1751" s="1">
        <v>44796</v>
      </c>
      <c r="D1751">
        <v>0</v>
      </c>
      <c r="E1751">
        <v>1</v>
      </c>
      <c r="F1751" s="1">
        <f t="shared" si="54"/>
        <v>44805</v>
      </c>
      <c r="G1751" s="2">
        <f t="shared" si="55"/>
        <v>0</v>
      </c>
    </row>
    <row r="1752" spans="1:7" x14ac:dyDescent="0.35">
      <c r="A1752" t="s">
        <v>8</v>
      </c>
      <c r="B1752" t="s">
        <v>18</v>
      </c>
      <c r="C1752" s="1">
        <v>44803</v>
      </c>
      <c r="D1752">
        <v>0</v>
      </c>
      <c r="E1752">
        <v>1</v>
      </c>
      <c r="F1752" s="1">
        <f t="shared" si="54"/>
        <v>44805</v>
      </c>
      <c r="G1752" s="2">
        <f t="shared" si="55"/>
        <v>0</v>
      </c>
    </row>
    <row r="1753" spans="1:7" x14ac:dyDescent="0.35">
      <c r="A1753" t="s">
        <v>8</v>
      </c>
      <c r="B1753" t="s">
        <v>18</v>
      </c>
      <c r="C1753" s="1">
        <v>44810</v>
      </c>
      <c r="D1753">
        <v>0</v>
      </c>
      <c r="E1753">
        <v>1</v>
      </c>
      <c r="F1753" s="1">
        <f t="shared" si="54"/>
        <v>44805</v>
      </c>
      <c r="G1753" s="2">
        <f t="shared" si="55"/>
        <v>0</v>
      </c>
    </row>
    <row r="1754" spans="1:7" x14ac:dyDescent="0.35">
      <c r="A1754" t="s">
        <v>8</v>
      </c>
      <c r="B1754" t="s">
        <v>18</v>
      </c>
      <c r="C1754" s="1">
        <v>44817</v>
      </c>
      <c r="D1754">
        <v>0</v>
      </c>
      <c r="E1754">
        <v>1</v>
      </c>
      <c r="F1754" s="1">
        <f t="shared" si="54"/>
        <v>44805</v>
      </c>
      <c r="G1754" s="2">
        <f t="shared" si="55"/>
        <v>0</v>
      </c>
    </row>
    <row r="1755" spans="1:7" x14ac:dyDescent="0.35">
      <c r="A1755" t="s">
        <v>8</v>
      </c>
      <c r="B1755" t="s">
        <v>18</v>
      </c>
      <c r="C1755" s="1">
        <v>44824</v>
      </c>
      <c r="D1755">
        <v>0</v>
      </c>
      <c r="E1755">
        <v>1</v>
      </c>
      <c r="F1755" s="1">
        <f t="shared" si="54"/>
        <v>44835</v>
      </c>
      <c r="G1755" s="2">
        <f t="shared" si="55"/>
        <v>0</v>
      </c>
    </row>
    <row r="1756" spans="1:7" x14ac:dyDescent="0.35">
      <c r="A1756" t="s">
        <v>8</v>
      </c>
      <c r="B1756" t="s">
        <v>18</v>
      </c>
      <c r="C1756" s="1">
        <v>44831</v>
      </c>
      <c r="D1756">
        <v>0</v>
      </c>
      <c r="E1756">
        <v>1</v>
      </c>
      <c r="F1756" s="1">
        <f t="shared" si="54"/>
        <v>44835</v>
      </c>
      <c r="G1756" s="2">
        <f t="shared" si="55"/>
        <v>0</v>
      </c>
    </row>
    <row r="1757" spans="1:7" x14ac:dyDescent="0.35">
      <c r="A1757" t="s">
        <v>8</v>
      </c>
      <c r="B1757" t="s">
        <v>18</v>
      </c>
      <c r="C1757" s="1">
        <v>44838</v>
      </c>
      <c r="D1757">
        <v>0</v>
      </c>
      <c r="E1757">
        <v>1</v>
      </c>
      <c r="F1757" s="1">
        <f t="shared" si="54"/>
        <v>44835</v>
      </c>
      <c r="G1757" s="2">
        <f t="shared" si="55"/>
        <v>0</v>
      </c>
    </row>
    <row r="1758" spans="1:7" x14ac:dyDescent="0.35">
      <c r="A1758" t="s">
        <v>8</v>
      </c>
      <c r="B1758" t="s">
        <v>18</v>
      </c>
      <c r="C1758" s="1">
        <v>44845</v>
      </c>
      <c r="D1758">
        <v>0</v>
      </c>
      <c r="E1758">
        <v>1</v>
      </c>
      <c r="F1758" s="1">
        <f t="shared" si="54"/>
        <v>44835</v>
      </c>
      <c r="G1758" s="2">
        <f t="shared" si="55"/>
        <v>0</v>
      </c>
    </row>
    <row r="1759" spans="1:7" x14ac:dyDescent="0.35">
      <c r="A1759" t="s">
        <v>8</v>
      </c>
      <c r="B1759" t="s">
        <v>18</v>
      </c>
      <c r="C1759" s="1">
        <v>44852</v>
      </c>
      <c r="D1759">
        <v>0</v>
      </c>
      <c r="E1759">
        <v>1</v>
      </c>
      <c r="F1759" s="1">
        <f t="shared" si="54"/>
        <v>44866</v>
      </c>
      <c r="G1759" s="2">
        <f t="shared" si="55"/>
        <v>0</v>
      </c>
    </row>
    <row r="1760" spans="1:7" x14ac:dyDescent="0.35">
      <c r="A1760" t="s">
        <v>8</v>
      </c>
      <c r="B1760" t="s">
        <v>18</v>
      </c>
      <c r="C1760" s="1">
        <v>44859</v>
      </c>
      <c r="D1760">
        <v>0</v>
      </c>
      <c r="E1760">
        <v>1</v>
      </c>
      <c r="F1760" s="1">
        <f t="shared" si="54"/>
        <v>44866</v>
      </c>
      <c r="G1760" s="2">
        <f t="shared" si="55"/>
        <v>0</v>
      </c>
    </row>
    <row r="1761" spans="1:7" x14ac:dyDescent="0.35">
      <c r="A1761" t="s">
        <v>8</v>
      </c>
      <c r="B1761" t="s">
        <v>18</v>
      </c>
      <c r="C1761" s="1">
        <v>44866</v>
      </c>
      <c r="D1761">
        <v>0</v>
      </c>
      <c r="E1761">
        <v>1</v>
      </c>
      <c r="F1761" s="1">
        <f t="shared" si="54"/>
        <v>44866</v>
      </c>
      <c r="G1761" s="2">
        <f t="shared" si="55"/>
        <v>0</v>
      </c>
    </row>
    <row r="1762" spans="1:7" x14ac:dyDescent="0.35">
      <c r="A1762" t="s">
        <v>8</v>
      </c>
      <c r="B1762" t="s">
        <v>18</v>
      </c>
      <c r="C1762" s="1">
        <v>44873</v>
      </c>
      <c r="D1762">
        <v>0</v>
      </c>
      <c r="E1762">
        <v>1</v>
      </c>
      <c r="F1762" s="1">
        <f t="shared" si="54"/>
        <v>44866</v>
      </c>
      <c r="G1762" s="2">
        <f t="shared" si="55"/>
        <v>0</v>
      </c>
    </row>
    <row r="1763" spans="1:7" x14ac:dyDescent="0.35">
      <c r="A1763" t="s">
        <v>8</v>
      </c>
      <c r="B1763" t="s">
        <v>18</v>
      </c>
      <c r="C1763" s="1">
        <v>44880</v>
      </c>
      <c r="D1763">
        <v>0</v>
      </c>
      <c r="E1763">
        <v>1</v>
      </c>
      <c r="F1763" s="1">
        <f t="shared" si="54"/>
        <v>44866</v>
      </c>
      <c r="G1763" s="2">
        <f t="shared" si="55"/>
        <v>0</v>
      </c>
    </row>
    <row r="1764" spans="1:7" x14ac:dyDescent="0.35">
      <c r="A1764" t="s">
        <v>8</v>
      </c>
      <c r="B1764" t="s">
        <v>18</v>
      </c>
      <c r="C1764" s="1">
        <v>44887</v>
      </c>
      <c r="D1764">
        <v>0</v>
      </c>
      <c r="E1764">
        <v>1</v>
      </c>
      <c r="F1764" s="1">
        <f t="shared" si="54"/>
        <v>44896</v>
      </c>
      <c r="G1764" s="2">
        <f t="shared" si="55"/>
        <v>0</v>
      </c>
    </row>
    <row r="1765" spans="1:7" x14ac:dyDescent="0.35">
      <c r="A1765" t="s">
        <v>8</v>
      </c>
      <c r="B1765" t="s">
        <v>18</v>
      </c>
      <c r="C1765" s="1">
        <v>44894</v>
      </c>
      <c r="D1765">
        <v>0</v>
      </c>
      <c r="E1765">
        <v>1</v>
      </c>
      <c r="F1765" s="1">
        <f t="shared" si="54"/>
        <v>44896</v>
      </c>
      <c r="G1765" s="2">
        <f t="shared" si="55"/>
        <v>0</v>
      </c>
    </row>
    <row r="1766" spans="1:7" x14ac:dyDescent="0.35">
      <c r="A1766" t="s">
        <v>8</v>
      </c>
      <c r="B1766" t="s">
        <v>18</v>
      </c>
      <c r="C1766" s="1">
        <v>44901</v>
      </c>
      <c r="D1766">
        <v>0</v>
      </c>
      <c r="E1766">
        <v>1</v>
      </c>
      <c r="F1766" s="1">
        <f t="shared" si="54"/>
        <v>44896</v>
      </c>
      <c r="G1766" s="2">
        <f t="shared" si="55"/>
        <v>0</v>
      </c>
    </row>
    <row r="1767" spans="1:7" x14ac:dyDescent="0.35">
      <c r="A1767" t="s">
        <v>8</v>
      </c>
      <c r="B1767" t="s">
        <v>18</v>
      </c>
      <c r="C1767" s="1">
        <v>44908</v>
      </c>
      <c r="D1767">
        <v>0</v>
      </c>
      <c r="E1767">
        <v>1</v>
      </c>
      <c r="F1767" s="1">
        <f t="shared" si="54"/>
        <v>44896</v>
      </c>
      <c r="G1767" s="2">
        <f t="shared" si="55"/>
        <v>0</v>
      </c>
    </row>
    <row r="1768" spans="1:7" x14ac:dyDescent="0.35">
      <c r="A1768" t="s">
        <v>8</v>
      </c>
      <c r="B1768" t="s">
        <v>18</v>
      </c>
      <c r="C1768" s="1">
        <v>44915</v>
      </c>
      <c r="D1768">
        <v>0</v>
      </c>
      <c r="E1768">
        <v>1</v>
      </c>
      <c r="F1768" s="1">
        <f t="shared" si="54"/>
        <v>44927</v>
      </c>
      <c r="G1768" s="2">
        <f t="shared" si="55"/>
        <v>0</v>
      </c>
    </row>
    <row r="1769" spans="1:7" x14ac:dyDescent="0.35">
      <c r="A1769" t="s">
        <v>8</v>
      </c>
      <c r="B1769" t="s">
        <v>18</v>
      </c>
      <c r="C1769" s="1">
        <v>44922</v>
      </c>
      <c r="D1769">
        <v>0</v>
      </c>
      <c r="E1769">
        <v>1</v>
      </c>
      <c r="F1769" s="1">
        <f t="shared" si="54"/>
        <v>44927</v>
      </c>
      <c r="G1769" s="2">
        <f t="shared" si="55"/>
        <v>0</v>
      </c>
    </row>
    <row r="1770" spans="1:7" x14ac:dyDescent="0.35">
      <c r="A1770" t="s">
        <v>8</v>
      </c>
      <c r="B1770" t="s">
        <v>18</v>
      </c>
      <c r="C1770" s="1">
        <v>44929</v>
      </c>
      <c r="D1770">
        <v>0</v>
      </c>
      <c r="E1770">
        <v>1</v>
      </c>
      <c r="F1770" s="1">
        <f t="shared" si="54"/>
        <v>44927</v>
      </c>
      <c r="G1770" s="2">
        <f t="shared" si="55"/>
        <v>0</v>
      </c>
    </row>
    <row r="1771" spans="1:7" x14ac:dyDescent="0.35">
      <c r="A1771" t="s">
        <v>8</v>
      </c>
      <c r="B1771" t="s">
        <v>18</v>
      </c>
      <c r="C1771" s="1">
        <v>44936</v>
      </c>
      <c r="D1771">
        <v>0</v>
      </c>
      <c r="E1771">
        <v>1</v>
      </c>
      <c r="F1771" s="1">
        <f t="shared" si="54"/>
        <v>44927</v>
      </c>
      <c r="G1771" s="2">
        <f t="shared" si="55"/>
        <v>0</v>
      </c>
    </row>
    <row r="1772" spans="1:7" x14ac:dyDescent="0.35">
      <c r="A1772" t="s">
        <v>8</v>
      </c>
      <c r="B1772" t="s">
        <v>18</v>
      </c>
      <c r="C1772" s="1">
        <v>44943</v>
      </c>
      <c r="D1772">
        <v>0</v>
      </c>
      <c r="E1772">
        <v>1</v>
      </c>
      <c r="F1772" s="1">
        <f t="shared" si="54"/>
        <v>44958</v>
      </c>
      <c r="G1772" s="2">
        <f t="shared" si="55"/>
        <v>0</v>
      </c>
    </row>
    <row r="1773" spans="1:7" x14ac:dyDescent="0.35">
      <c r="A1773" t="s">
        <v>8</v>
      </c>
      <c r="B1773" t="s">
        <v>18</v>
      </c>
      <c r="C1773" s="1">
        <v>44950</v>
      </c>
      <c r="D1773">
        <v>0</v>
      </c>
      <c r="E1773">
        <v>1</v>
      </c>
      <c r="F1773" s="1">
        <f t="shared" si="54"/>
        <v>44958</v>
      </c>
      <c r="G1773" s="2">
        <f t="shared" si="55"/>
        <v>0</v>
      </c>
    </row>
    <row r="1774" spans="1:7" x14ac:dyDescent="0.35">
      <c r="A1774" t="s">
        <v>8</v>
      </c>
      <c r="B1774" t="s">
        <v>18</v>
      </c>
      <c r="C1774" s="1">
        <v>44957</v>
      </c>
      <c r="D1774">
        <v>0</v>
      </c>
      <c r="E1774">
        <v>1</v>
      </c>
      <c r="F1774" s="1">
        <f t="shared" si="54"/>
        <v>44958</v>
      </c>
      <c r="G1774" s="2">
        <f t="shared" si="55"/>
        <v>0</v>
      </c>
    </row>
    <row r="1775" spans="1:7" x14ac:dyDescent="0.35">
      <c r="A1775" t="s">
        <v>8</v>
      </c>
      <c r="B1775" t="s">
        <v>18</v>
      </c>
      <c r="C1775" s="1">
        <v>44964</v>
      </c>
      <c r="D1775">
        <v>0</v>
      </c>
      <c r="E1775">
        <v>1</v>
      </c>
      <c r="F1775" s="1">
        <f t="shared" si="54"/>
        <v>44958</v>
      </c>
      <c r="G1775" s="2">
        <f t="shared" si="55"/>
        <v>0</v>
      </c>
    </row>
    <row r="1776" spans="1:7" x14ac:dyDescent="0.35">
      <c r="A1776" t="s">
        <v>8</v>
      </c>
      <c r="B1776" t="s">
        <v>18</v>
      </c>
      <c r="C1776" s="1">
        <v>44971</v>
      </c>
      <c r="D1776">
        <v>0</v>
      </c>
      <c r="E1776">
        <v>1</v>
      </c>
      <c r="F1776" s="1">
        <f t="shared" si="54"/>
        <v>44958</v>
      </c>
      <c r="G1776" s="2">
        <f t="shared" si="55"/>
        <v>0</v>
      </c>
    </row>
    <row r="1777" spans="1:7" x14ac:dyDescent="0.35">
      <c r="A1777" t="s">
        <v>8</v>
      </c>
      <c r="B1777" t="s">
        <v>18</v>
      </c>
      <c r="C1777" s="1">
        <v>44978</v>
      </c>
      <c r="D1777">
        <v>0</v>
      </c>
      <c r="E1777">
        <v>1</v>
      </c>
      <c r="F1777" s="1">
        <f t="shared" si="54"/>
        <v>44986</v>
      </c>
      <c r="G1777" s="2">
        <f t="shared" si="55"/>
        <v>0</v>
      </c>
    </row>
    <row r="1778" spans="1:7" x14ac:dyDescent="0.35">
      <c r="A1778" t="s">
        <v>8</v>
      </c>
      <c r="B1778" t="s">
        <v>18</v>
      </c>
      <c r="C1778" s="1">
        <v>44985</v>
      </c>
      <c r="D1778">
        <v>0</v>
      </c>
      <c r="E1778">
        <v>1</v>
      </c>
      <c r="F1778" s="1">
        <f t="shared" si="54"/>
        <v>44986</v>
      </c>
      <c r="G1778" s="2">
        <f t="shared" si="55"/>
        <v>0</v>
      </c>
    </row>
    <row r="1779" spans="1:7" x14ac:dyDescent="0.35">
      <c r="A1779" t="s">
        <v>8</v>
      </c>
      <c r="B1779" t="s">
        <v>18</v>
      </c>
      <c r="C1779" s="1">
        <v>44992</v>
      </c>
      <c r="D1779">
        <v>0</v>
      </c>
      <c r="E1779">
        <v>1</v>
      </c>
      <c r="F1779" s="1">
        <f t="shared" si="54"/>
        <v>44986</v>
      </c>
      <c r="G1779" s="2">
        <f t="shared" si="55"/>
        <v>0</v>
      </c>
    </row>
    <row r="1780" spans="1:7" x14ac:dyDescent="0.35">
      <c r="A1780" t="s">
        <v>8</v>
      </c>
      <c r="B1780" t="s">
        <v>18</v>
      </c>
      <c r="C1780" s="1">
        <v>44999</v>
      </c>
      <c r="D1780">
        <v>0</v>
      </c>
      <c r="E1780">
        <v>1</v>
      </c>
      <c r="F1780" s="1">
        <f t="shared" si="54"/>
        <v>44986</v>
      </c>
      <c r="G1780" s="2">
        <f t="shared" si="55"/>
        <v>0</v>
      </c>
    </row>
    <row r="1781" spans="1:7" x14ac:dyDescent="0.35">
      <c r="A1781" t="s">
        <v>8</v>
      </c>
      <c r="B1781" t="s">
        <v>18</v>
      </c>
      <c r="C1781" s="1">
        <v>45006</v>
      </c>
      <c r="D1781">
        <v>0</v>
      </c>
      <c r="E1781">
        <v>1</v>
      </c>
      <c r="F1781" s="1">
        <f t="shared" si="54"/>
        <v>45017</v>
      </c>
      <c r="G1781" s="2">
        <f t="shared" si="55"/>
        <v>0</v>
      </c>
    </row>
    <row r="1782" spans="1:7" x14ac:dyDescent="0.35">
      <c r="A1782" t="s">
        <v>8</v>
      </c>
      <c r="B1782" t="s">
        <v>18</v>
      </c>
      <c r="C1782" s="1">
        <v>45013</v>
      </c>
      <c r="D1782">
        <v>0</v>
      </c>
      <c r="E1782">
        <v>1</v>
      </c>
      <c r="F1782" s="1">
        <f t="shared" si="54"/>
        <v>45017</v>
      </c>
      <c r="G1782" s="2">
        <f t="shared" si="55"/>
        <v>0</v>
      </c>
    </row>
    <row r="1783" spans="1:7" x14ac:dyDescent="0.35">
      <c r="A1783" t="s">
        <v>8</v>
      </c>
      <c r="B1783" t="s">
        <v>18</v>
      </c>
      <c r="C1783" s="1">
        <v>45020</v>
      </c>
      <c r="D1783">
        <v>0</v>
      </c>
      <c r="E1783">
        <v>1</v>
      </c>
      <c r="F1783" s="1">
        <f t="shared" si="54"/>
        <v>45017</v>
      </c>
      <c r="G1783" s="2">
        <f t="shared" si="55"/>
        <v>0</v>
      </c>
    </row>
    <row r="1784" spans="1:7" x14ac:dyDescent="0.35">
      <c r="A1784" t="s">
        <v>8</v>
      </c>
      <c r="B1784" t="s">
        <v>18</v>
      </c>
      <c r="C1784" s="1">
        <v>45027</v>
      </c>
      <c r="D1784">
        <v>0</v>
      </c>
      <c r="E1784">
        <v>1</v>
      </c>
      <c r="F1784" s="1">
        <f t="shared" si="54"/>
        <v>45017</v>
      </c>
      <c r="G1784" s="2">
        <f t="shared" si="55"/>
        <v>0</v>
      </c>
    </row>
    <row r="1785" spans="1:7" x14ac:dyDescent="0.35">
      <c r="A1785" t="s">
        <v>8</v>
      </c>
      <c r="B1785" t="s">
        <v>18</v>
      </c>
      <c r="C1785" s="1">
        <v>45034</v>
      </c>
      <c r="D1785">
        <v>0</v>
      </c>
      <c r="E1785">
        <v>1</v>
      </c>
      <c r="F1785" s="1">
        <f t="shared" si="54"/>
        <v>45047</v>
      </c>
      <c r="G1785" s="2">
        <f t="shared" si="55"/>
        <v>0</v>
      </c>
    </row>
    <row r="1786" spans="1:7" x14ac:dyDescent="0.35">
      <c r="A1786" t="s">
        <v>8</v>
      </c>
      <c r="B1786" t="s">
        <v>18</v>
      </c>
      <c r="C1786" s="1">
        <v>45041</v>
      </c>
      <c r="D1786">
        <v>0</v>
      </c>
      <c r="E1786">
        <v>1</v>
      </c>
      <c r="F1786" s="1">
        <f t="shared" si="54"/>
        <v>45047</v>
      </c>
      <c r="G1786" s="2">
        <f t="shared" si="55"/>
        <v>0</v>
      </c>
    </row>
    <row r="1787" spans="1:7" x14ac:dyDescent="0.35">
      <c r="A1787" t="s">
        <v>8</v>
      </c>
      <c r="B1787" t="s">
        <v>18</v>
      </c>
      <c r="C1787" s="1">
        <v>45048</v>
      </c>
      <c r="D1787">
        <v>0</v>
      </c>
      <c r="E1787">
        <v>1</v>
      </c>
      <c r="F1787" s="1">
        <f t="shared" si="54"/>
        <v>45047</v>
      </c>
      <c r="G1787" s="2">
        <f t="shared" si="55"/>
        <v>0</v>
      </c>
    </row>
    <row r="1788" spans="1:7" x14ac:dyDescent="0.35">
      <c r="A1788" t="s">
        <v>8</v>
      </c>
      <c r="B1788" t="s">
        <v>18</v>
      </c>
      <c r="C1788" s="1">
        <v>45055</v>
      </c>
      <c r="D1788">
        <v>0</v>
      </c>
      <c r="E1788">
        <v>1</v>
      </c>
      <c r="F1788" s="1">
        <f t="shared" si="54"/>
        <v>45047</v>
      </c>
      <c r="G1788" s="2">
        <f t="shared" si="55"/>
        <v>0</v>
      </c>
    </row>
    <row r="1789" spans="1:7" x14ac:dyDescent="0.35">
      <c r="A1789" t="s">
        <v>8</v>
      </c>
      <c r="B1789" t="s">
        <v>18</v>
      </c>
      <c r="C1789" s="1">
        <v>45062</v>
      </c>
      <c r="D1789">
        <v>0</v>
      </c>
      <c r="E1789">
        <v>1</v>
      </c>
      <c r="F1789" s="1">
        <f t="shared" si="54"/>
        <v>45078</v>
      </c>
      <c r="G1789" s="2">
        <f t="shared" si="55"/>
        <v>0</v>
      </c>
    </row>
    <row r="1790" spans="1:7" x14ac:dyDescent="0.35">
      <c r="A1790" t="s">
        <v>8</v>
      </c>
      <c r="B1790" t="s">
        <v>18</v>
      </c>
      <c r="C1790" s="1">
        <v>45069</v>
      </c>
      <c r="D1790">
        <v>0</v>
      </c>
      <c r="E1790">
        <v>1</v>
      </c>
      <c r="F1790" s="1">
        <f t="shared" si="54"/>
        <v>45078</v>
      </c>
      <c r="G1790" s="2">
        <f t="shared" si="55"/>
        <v>0</v>
      </c>
    </row>
    <row r="1791" spans="1:7" x14ac:dyDescent="0.35">
      <c r="A1791" t="s">
        <v>8</v>
      </c>
      <c r="B1791" t="s">
        <v>18</v>
      </c>
      <c r="C1791" s="1">
        <v>45076</v>
      </c>
      <c r="D1791">
        <v>0</v>
      </c>
      <c r="E1791">
        <v>1</v>
      </c>
      <c r="F1791" s="1">
        <f t="shared" si="54"/>
        <v>45078</v>
      </c>
      <c r="G1791" s="2">
        <f t="shared" si="55"/>
        <v>0</v>
      </c>
    </row>
    <row r="1792" spans="1:7" x14ac:dyDescent="0.35">
      <c r="A1792" t="s">
        <v>8</v>
      </c>
      <c r="B1792" t="s">
        <v>18</v>
      </c>
      <c r="C1792" s="1">
        <v>45083</v>
      </c>
      <c r="D1792">
        <v>0</v>
      </c>
      <c r="E1792">
        <v>1</v>
      </c>
      <c r="F1792" s="1">
        <f t="shared" si="54"/>
        <v>45078</v>
      </c>
      <c r="G1792" s="2">
        <f t="shared" si="55"/>
        <v>0</v>
      </c>
    </row>
    <row r="1793" spans="1:7" x14ac:dyDescent="0.35">
      <c r="A1793" t="s">
        <v>8</v>
      </c>
      <c r="B1793" t="s">
        <v>18</v>
      </c>
      <c r="C1793" s="1">
        <v>45090</v>
      </c>
      <c r="D1793">
        <v>0</v>
      </c>
      <c r="E1793">
        <v>1</v>
      </c>
      <c r="F1793" s="1">
        <f t="shared" si="54"/>
        <v>45078</v>
      </c>
      <c r="G1793" s="2">
        <f t="shared" si="55"/>
        <v>0</v>
      </c>
    </row>
    <row r="1794" spans="1:7" x14ac:dyDescent="0.35">
      <c r="A1794" t="s">
        <v>8</v>
      </c>
      <c r="B1794" t="s">
        <v>18</v>
      </c>
      <c r="C1794" s="1">
        <v>45097</v>
      </c>
      <c r="D1794">
        <v>0</v>
      </c>
      <c r="E1794">
        <v>1</v>
      </c>
      <c r="F1794" s="1">
        <f t="shared" si="54"/>
        <v>45108</v>
      </c>
      <c r="G1794" s="2">
        <f t="shared" si="55"/>
        <v>0</v>
      </c>
    </row>
    <row r="1795" spans="1:7" x14ac:dyDescent="0.35">
      <c r="A1795" t="s">
        <v>8</v>
      </c>
      <c r="B1795" t="s">
        <v>18</v>
      </c>
      <c r="C1795" s="1">
        <v>45104</v>
      </c>
      <c r="D1795">
        <v>0</v>
      </c>
      <c r="E1795">
        <v>1</v>
      </c>
      <c r="F1795" s="1">
        <f t="shared" ref="F1795:F1858" si="56">EOMONTH(C1795, (DAY(C1795) &gt; DAY(EOMONTH(C1795, 0)) / 2) - 1) + 1</f>
        <v>45108</v>
      </c>
      <c r="G1795" s="2">
        <f t="shared" ref="G1795:G1858" si="57">D1795*E1814</f>
        <v>0</v>
      </c>
    </row>
    <row r="1796" spans="1:7" x14ac:dyDescent="0.35">
      <c r="A1796" t="s">
        <v>8</v>
      </c>
      <c r="B1796" t="s">
        <v>18</v>
      </c>
      <c r="C1796" s="1">
        <v>45111</v>
      </c>
      <c r="D1796">
        <v>0</v>
      </c>
      <c r="E1796">
        <v>1</v>
      </c>
      <c r="F1796" s="1">
        <f t="shared" si="56"/>
        <v>45108</v>
      </c>
      <c r="G1796" s="2">
        <f t="shared" si="57"/>
        <v>0</v>
      </c>
    </row>
    <row r="1797" spans="1:7" x14ac:dyDescent="0.35">
      <c r="A1797" t="s">
        <v>8</v>
      </c>
      <c r="B1797" t="s">
        <v>18</v>
      </c>
      <c r="C1797" s="1">
        <v>45118</v>
      </c>
      <c r="D1797">
        <v>0</v>
      </c>
      <c r="E1797">
        <v>1</v>
      </c>
      <c r="F1797" s="1">
        <f t="shared" si="56"/>
        <v>45108</v>
      </c>
      <c r="G1797" s="2">
        <f t="shared" si="57"/>
        <v>0</v>
      </c>
    </row>
    <row r="1798" spans="1:7" x14ac:dyDescent="0.35">
      <c r="A1798" t="s">
        <v>8</v>
      </c>
      <c r="B1798" t="s">
        <v>18</v>
      </c>
      <c r="C1798" s="1">
        <v>45125</v>
      </c>
      <c r="D1798">
        <v>0</v>
      </c>
      <c r="E1798">
        <v>1</v>
      </c>
      <c r="F1798" s="1">
        <f t="shared" si="56"/>
        <v>45139</v>
      </c>
      <c r="G1798" s="2">
        <f t="shared" si="57"/>
        <v>0</v>
      </c>
    </row>
    <row r="1799" spans="1:7" x14ac:dyDescent="0.35">
      <c r="A1799" t="s">
        <v>8</v>
      </c>
      <c r="B1799" t="s">
        <v>18</v>
      </c>
      <c r="C1799" s="1">
        <v>45132</v>
      </c>
      <c r="D1799">
        <v>0</v>
      </c>
      <c r="E1799">
        <v>1</v>
      </c>
      <c r="F1799" s="1">
        <f t="shared" si="56"/>
        <v>45139</v>
      </c>
      <c r="G1799" s="2">
        <f t="shared" si="57"/>
        <v>0</v>
      </c>
    </row>
    <row r="1800" spans="1:7" x14ac:dyDescent="0.35">
      <c r="A1800" t="s">
        <v>8</v>
      </c>
      <c r="B1800" t="s">
        <v>18</v>
      </c>
      <c r="C1800" s="1">
        <v>45139</v>
      </c>
      <c r="D1800">
        <v>0</v>
      </c>
      <c r="E1800">
        <v>1</v>
      </c>
      <c r="F1800" s="1">
        <f t="shared" si="56"/>
        <v>45139</v>
      </c>
      <c r="G1800" s="2">
        <f t="shared" si="57"/>
        <v>0</v>
      </c>
    </row>
    <row r="1801" spans="1:7" x14ac:dyDescent="0.35">
      <c r="A1801" t="s">
        <v>8</v>
      </c>
      <c r="B1801" t="s">
        <v>18</v>
      </c>
      <c r="C1801" s="1">
        <v>45146</v>
      </c>
      <c r="D1801">
        <v>0</v>
      </c>
      <c r="E1801">
        <v>1</v>
      </c>
      <c r="F1801" s="1">
        <f t="shared" si="56"/>
        <v>45139</v>
      </c>
      <c r="G1801" s="2">
        <f t="shared" si="57"/>
        <v>0</v>
      </c>
    </row>
    <row r="1802" spans="1:7" x14ac:dyDescent="0.35">
      <c r="A1802" t="s">
        <v>8</v>
      </c>
      <c r="B1802" t="s">
        <v>18</v>
      </c>
      <c r="C1802" s="1">
        <v>45153</v>
      </c>
      <c r="D1802">
        <v>0</v>
      </c>
      <c r="E1802">
        <v>1</v>
      </c>
      <c r="F1802" s="1">
        <f t="shared" si="56"/>
        <v>45139</v>
      </c>
      <c r="G1802" s="2">
        <f t="shared" si="57"/>
        <v>0</v>
      </c>
    </row>
    <row r="1803" spans="1:7" x14ac:dyDescent="0.35">
      <c r="A1803" t="s">
        <v>8</v>
      </c>
      <c r="B1803" t="s">
        <v>18</v>
      </c>
      <c r="C1803" s="1">
        <v>45160</v>
      </c>
      <c r="D1803">
        <v>0</v>
      </c>
      <c r="E1803">
        <v>1</v>
      </c>
      <c r="F1803" s="1">
        <f t="shared" si="56"/>
        <v>45170</v>
      </c>
      <c r="G1803" s="2">
        <f t="shared" si="57"/>
        <v>0</v>
      </c>
    </row>
    <row r="1804" spans="1:7" x14ac:dyDescent="0.35">
      <c r="A1804" t="s">
        <v>8</v>
      </c>
      <c r="B1804" t="s">
        <v>18</v>
      </c>
      <c r="C1804" s="1">
        <v>45167</v>
      </c>
      <c r="D1804">
        <v>0</v>
      </c>
      <c r="E1804">
        <v>1</v>
      </c>
      <c r="F1804" s="1">
        <f t="shared" si="56"/>
        <v>45170</v>
      </c>
      <c r="G1804" s="2">
        <f t="shared" si="57"/>
        <v>0</v>
      </c>
    </row>
    <row r="1805" spans="1:7" x14ac:dyDescent="0.35">
      <c r="A1805" t="s">
        <v>8</v>
      </c>
      <c r="B1805" t="s">
        <v>18</v>
      </c>
      <c r="C1805" s="1">
        <v>45174</v>
      </c>
      <c r="D1805">
        <v>0</v>
      </c>
      <c r="E1805">
        <v>1</v>
      </c>
      <c r="F1805" s="1">
        <f t="shared" si="56"/>
        <v>45170</v>
      </c>
      <c r="G1805" s="2">
        <f t="shared" si="57"/>
        <v>0</v>
      </c>
    </row>
    <row r="1806" spans="1:7" x14ac:dyDescent="0.35">
      <c r="A1806" t="s">
        <v>8</v>
      </c>
      <c r="B1806" t="s">
        <v>18</v>
      </c>
      <c r="C1806" s="1">
        <v>45181</v>
      </c>
      <c r="D1806">
        <v>0</v>
      </c>
      <c r="E1806">
        <v>1</v>
      </c>
      <c r="F1806" s="1">
        <f t="shared" si="56"/>
        <v>45170</v>
      </c>
      <c r="G1806" s="2">
        <f t="shared" si="57"/>
        <v>0</v>
      </c>
    </row>
    <row r="1807" spans="1:7" x14ac:dyDescent="0.35">
      <c r="A1807" t="s">
        <v>8</v>
      </c>
      <c r="B1807" t="s">
        <v>18</v>
      </c>
      <c r="C1807" s="1">
        <v>45188</v>
      </c>
      <c r="D1807">
        <v>0</v>
      </c>
      <c r="E1807">
        <v>1</v>
      </c>
      <c r="F1807" s="1">
        <f t="shared" si="56"/>
        <v>45200</v>
      </c>
      <c r="G1807" s="2">
        <f t="shared" si="57"/>
        <v>0</v>
      </c>
    </row>
    <row r="1808" spans="1:7" x14ac:dyDescent="0.35">
      <c r="A1808" t="s">
        <v>8</v>
      </c>
      <c r="B1808" t="s">
        <v>18</v>
      </c>
      <c r="C1808" s="1">
        <v>45195</v>
      </c>
      <c r="D1808">
        <v>0</v>
      </c>
      <c r="E1808">
        <v>1</v>
      </c>
      <c r="F1808" s="1">
        <f t="shared" si="56"/>
        <v>45200</v>
      </c>
      <c r="G1808" s="2">
        <f t="shared" si="57"/>
        <v>0</v>
      </c>
    </row>
    <row r="1809" spans="1:7" x14ac:dyDescent="0.35">
      <c r="A1809" t="s">
        <v>8</v>
      </c>
      <c r="B1809" t="s">
        <v>18</v>
      </c>
      <c r="C1809" s="1">
        <v>45202</v>
      </c>
      <c r="D1809">
        <v>0</v>
      </c>
      <c r="E1809">
        <v>1</v>
      </c>
      <c r="F1809" s="1">
        <f t="shared" si="56"/>
        <v>45200</v>
      </c>
      <c r="G1809" s="2">
        <f t="shared" si="57"/>
        <v>0</v>
      </c>
    </row>
    <row r="1810" spans="1:7" x14ac:dyDescent="0.35">
      <c r="A1810" t="s">
        <v>8</v>
      </c>
      <c r="B1810" t="s">
        <v>18</v>
      </c>
      <c r="C1810" s="1">
        <v>45209</v>
      </c>
      <c r="D1810">
        <v>0</v>
      </c>
      <c r="E1810">
        <v>1</v>
      </c>
      <c r="F1810" s="1">
        <f t="shared" si="56"/>
        <v>45200</v>
      </c>
      <c r="G1810" s="2">
        <f t="shared" si="57"/>
        <v>0</v>
      </c>
    </row>
    <row r="1811" spans="1:7" x14ac:dyDescent="0.35">
      <c r="A1811" t="s">
        <v>8</v>
      </c>
      <c r="B1811" t="s">
        <v>18</v>
      </c>
      <c r="C1811" s="1">
        <v>45216</v>
      </c>
      <c r="D1811">
        <v>0</v>
      </c>
      <c r="E1811">
        <v>1</v>
      </c>
      <c r="F1811" s="1">
        <f t="shared" si="56"/>
        <v>45231</v>
      </c>
      <c r="G1811" s="2">
        <f t="shared" si="57"/>
        <v>0</v>
      </c>
    </row>
    <row r="1812" spans="1:7" x14ac:dyDescent="0.35">
      <c r="A1812" t="s">
        <v>8</v>
      </c>
      <c r="B1812" t="s">
        <v>18</v>
      </c>
      <c r="C1812" s="1">
        <v>45223</v>
      </c>
      <c r="D1812">
        <v>0</v>
      </c>
      <c r="E1812">
        <v>1</v>
      </c>
      <c r="F1812" s="1">
        <f t="shared" si="56"/>
        <v>45231</v>
      </c>
      <c r="G1812" s="2">
        <f t="shared" si="57"/>
        <v>0</v>
      </c>
    </row>
    <row r="1813" spans="1:7" x14ac:dyDescent="0.35">
      <c r="A1813" t="s">
        <v>8</v>
      </c>
      <c r="B1813" t="s">
        <v>18</v>
      </c>
      <c r="C1813" s="1">
        <v>45230</v>
      </c>
      <c r="D1813">
        <v>0</v>
      </c>
      <c r="E1813">
        <v>1</v>
      </c>
      <c r="F1813" s="1">
        <f t="shared" si="56"/>
        <v>45231</v>
      </c>
      <c r="G1813" s="2">
        <f t="shared" si="57"/>
        <v>0</v>
      </c>
    </row>
    <row r="1814" spans="1:7" x14ac:dyDescent="0.35">
      <c r="A1814" t="s">
        <v>8</v>
      </c>
      <c r="B1814" t="s">
        <v>18</v>
      </c>
      <c r="C1814" s="1">
        <v>45237</v>
      </c>
      <c r="D1814">
        <v>0</v>
      </c>
      <c r="E1814">
        <v>1</v>
      </c>
      <c r="F1814" s="1">
        <f t="shared" si="56"/>
        <v>45231</v>
      </c>
      <c r="G1814" s="2">
        <f t="shared" si="57"/>
        <v>0</v>
      </c>
    </row>
    <row r="1815" spans="1:7" x14ac:dyDescent="0.35">
      <c r="A1815" t="s">
        <v>8</v>
      </c>
      <c r="B1815" t="s">
        <v>18</v>
      </c>
      <c r="C1815" s="1">
        <v>45244</v>
      </c>
      <c r="D1815">
        <v>0</v>
      </c>
      <c r="E1815">
        <v>1</v>
      </c>
      <c r="F1815" s="1">
        <f t="shared" si="56"/>
        <v>45231</v>
      </c>
      <c r="G1815" s="2">
        <f t="shared" si="57"/>
        <v>0</v>
      </c>
    </row>
    <row r="1816" spans="1:7" x14ac:dyDescent="0.35">
      <c r="A1816" t="s">
        <v>8</v>
      </c>
      <c r="B1816" t="s">
        <v>18</v>
      </c>
      <c r="C1816" s="1">
        <v>45251</v>
      </c>
      <c r="D1816">
        <v>0</v>
      </c>
      <c r="E1816">
        <v>1</v>
      </c>
      <c r="F1816" s="1">
        <f t="shared" si="56"/>
        <v>45261</v>
      </c>
      <c r="G1816" s="2">
        <f t="shared" si="57"/>
        <v>0</v>
      </c>
    </row>
    <row r="1817" spans="1:7" x14ac:dyDescent="0.35">
      <c r="A1817" t="s">
        <v>8</v>
      </c>
      <c r="B1817" t="s">
        <v>18</v>
      </c>
      <c r="C1817" s="1">
        <v>45258</v>
      </c>
      <c r="D1817">
        <v>0</v>
      </c>
      <c r="E1817">
        <v>1</v>
      </c>
      <c r="F1817" s="1">
        <f t="shared" si="56"/>
        <v>45261</v>
      </c>
      <c r="G1817" s="2">
        <f t="shared" si="57"/>
        <v>0</v>
      </c>
    </row>
    <row r="1818" spans="1:7" x14ac:dyDescent="0.35">
      <c r="A1818" t="s">
        <v>8</v>
      </c>
      <c r="B1818" t="s">
        <v>18</v>
      </c>
      <c r="C1818" s="1">
        <v>45265</v>
      </c>
      <c r="D1818">
        <v>0</v>
      </c>
      <c r="E1818">
        <v>1</v>
      </c>
      <c r="F1818" s="1">
        <f t="shared" si="56"/>
        <v>45261</v>
      </c>
      <c r="G1818" s="2">
        <f t="shared" si="57"/>
        <v>0</v>
      </c>
    </row>
    <row r="1819" spans="1:7" x14ac:dyDescent="0.35">
      <c r="A1819" t="s">
        <v>8</v>
      </c>
      <c r="B1819" t="s">
        <v>18</v>
      </c>
      <c r="C1819" s="1">
        <v>45272</v>
      </c>
      <c r="D1819">
        <v>0</v>
      </c>
      <c r="E1819">
        <v>1</v>
      </c>
      <c r="F1819" s="1">
        <f t="shared" si="56"/>
        <v>45261</v>
      </c>
      <c r="G1819" s="2">
        <f t="shared" si="57"/>
        <v>0</v>
      </c>
    </row>
    <row r="1820" spans="1:7" x14ac:dyDescent="0.35">
      <c r="A1820" t="s">
        <v>8</v>
      </c>
      <c r="B1820" t="s">
        <v>18</v>
      </c>
      <c r="C1820" s="1">
        <v>45279</v>
      </c>
      <c r="D1820">
        <v>0</v>
      </c>
      <c r="E1820">
        <v>1</v>
      </c>
      <c r="F1820" s="1">
        <f t="shared" si="56"/>
        <v>45292</v>
      </c>
      <c r="G1820" s="2">
        <f t="shared" si="57"/>
        <v>0</v>
      </c>
    </row>
    <row r="1821" spans="1:7" x14ac:dyDescent="0.35">
      <c r="A1821" t="s">
        <v>8</v>
      </c>
      <c r="B1821" t="s">
        <v>18</v>
      </c>
      <c r="C1821" s="1">
        <v>45286</v>
      </c>
      <c r="D1821">
        <v>0</v>
      </c>
      <c r="E1821">
        <v>1</v>
      </c>
      <c r="F1821" s="1">
        <f t="shared" si="56"/>
        <v>45292</v>
      </c>
      <c r="G1821" s="2">
        <f t="shared" si="57"/>
        <v>0</v>
      </c>
    </row>
    <row r="1822" spans="1:7" x14ac:dyDescent="0.35">
      <c r="A1822" t="s">
        <v>8</v>
      </c>
      <c r="B1822" t="s">
        <v>18</v>
      </c>
      <c r="C1822" s="1">
        <v>45293</v>
      </c>
      <c r="D1822">
        <v>0</v>
      </c>
      <c r="E1822">
        <v>1</v>
      </c>
      <c r="F1822" s="1">
        <f t="shared" si="56"/>
        <v>45292</v>
      </c>
      <c r="G1822" s="2">
        <f t="shared" si="57"/>
        <v>0</v>
      </c>
    </row>
    <row r="1823" spans="1:7" x14ac:dyDescent="0.35">
      <c r="A1823" t="s">
        <v>8</v>
      </c>
      <c r="B1823" t="s">
        <v>18</v>
      </c>
      <c r="C1823" s="1">
        <v>45300</v>
      </c>
      <c r="D1823">
        <v>0</v>
      </c>
      <c r="E1823">
        <v>1</v>
      </c>
      <c r="F1823" s="1">
        <f t="shared" si="56"/>
        <v>45292</v>
      </c>
      <c r="G1823" s="2">
        <f t="shared" si="57"/>
        <v>0</v>
      </c>
    </row>
    <row r="1824" spans="1:7" x14ac:dyDescent="0.35">
      <c r="A1824" t="s">
        <v>8</v>
      </c>
      <c r="B1824" t="s">
        <v>18</v>
      </c>
      <c r="C1824" s="1">
        <v>45307</v>
      </c>
      <c r="D1824">
        <v>0</v>
      </c>
      <c r="E1824">
        <v>1</v>
      </c>
      <c r="F1824" s="1">
        <f t="shared" si="56"/>
        <v>45323</v>
      </c>
      <c r="G1824" s="2">
        <f t="shared" si="57"/>
        <v>0</v>
      </c>
    </row>
    <row r="1825" spans="1:7" x14ac:dyDescent="0.35">
      <c r="A1825" t="s">
        <v>8</v>
      </c>
      <c r="B1825" t="s">
        <v>18</v>
      </c>
      <c r="C1825" s="1">
        <v>45314</v>
      </c>
      <c r="D1825">
        <v>0</v>
      </c>
      <c r="E1825">
        <v>1</v>
      </c>
      <c r="F1825" s="1">
        <f t="shared" si="56"/>
        <v>45323</v>
      </c>
      <c r="G1825" s="2">
        <f t="shared" si="57"/>
        <v>0</v>
      </c>
    </row>
    <row r="1826" spans="1:7" x14ac:dyDescent="0.35">
      <c r="A1826" t="s">
        <v>8</v>
      </c>
      <c r="B1826" t="s">
        <v>18</v>
      </c>
      <c r="C1826" s="1">
        <v>45321</v>
      </c>
      <c r="D1826">
        <v>0</v>
      </c>
      <c r="E1826">
        <v>1</v>
      </c>
      <c r="F1826" s="1">
        <f t="shared" si="56"/>
        <v>45323</v>
      </c>
      <c r="G1826" s="2">
        <f t="shared" si="57"/>
        <v>0</v>
      </c>
    </row>
    <row r="1827" spans="1:7" x14ac:dyDescent="0.35">
      <c r="A1827" t="s">
        <v>8</v>
      </c>
      <c r="B1827" t="s">
        <v>18</v>
      </c>
      <c r="C1827" s="1">
        <v>45328</v>
      </c>
      <c r="D1827">
        <v>0</v>
      </c>
      <c r="E1827">
        <v>1</v>
      </c>
      <c r="F1827" s="1">
        <f t="shared" si="56"/>
        <v>45323</v>
      </c>
      <c r="G1827" s="2">
        <f t="shared" si="57"/>
        <v>0</v>
      </c>
    </row>
    <row r="1828" spans="1:7" x14ac:dyDescent="0.35">
      <c r="A1828" t="s">
        <v>8</v>
      </c>
      <c r="B1828" t="s">
        <v>18</v>
      </c>
      <c r="C1828" s="1">
        <v>45335</v>
      </c>
      <c r="D1828">
        <v>0</v>
      </c>
      <c r="E1828">
        <v>1</v>
      </c>
      <c r="F1828" s="1">
        <f t="shared" si="56"/>
        <v>45323</v>
      </c>
      <c r="G1828" s="2">
        <f t="shared" si="57"/>
        <v>0</v>
      </c>
    </row>
    <row r="1829" spans="1:7" x14ac:dyDescent="0.35">
      <c r="A1829" t="s">
        <v>8</v>
      </c>
      <c r="B1829" t="s">
        <v>18</v>
      </c>
      <c r="C1829" s="1">
        <v>45342</v>
      </c>
      <c r="D1829">
        <v>0</v>
      </c>
      <c r="E1829">
        <v>1</v>
      </c>
      <c r="F1829" s="1">
        <f t="shared" si="56"/>
        <v>45352</v>
      </c>
      <c r="G1829" s="2">
        <f t="shared" si="57"/>
        <v>0</v>
      </c>
    </row>
    <row r="1830" spans="1:7" x14ac:dyDescent="0.35">
      <c r="A1830" t="s">
        <v>8</v>
      </c>
      <c r="B1830" t="s">
        <v>18</v>
      </c>
      <c r="C1830" s="1">
        <v>45349</v>
      </c>
      <c r="D1830">
        <v>0</v>
      </c>
      <c r="E1830">
        <v>1</v>
      </c>
      <c r="F1830" s="1">
        <f t="shared" si="56"/>
        <v>45352</v>
      </c>
      <c r="G1830" s="2">
        <f t="shared" si="57"/>
        <v>0</v>
      </c>
    </row>
    <row r="1831" spans="1:7" x14ac:dyDescent="0.35">
      <c r="A1831" t="s">
        <v>8</v>
      </c>
      <c r="B1831" t="s">
        <v>18</v>
      </c>
      <c r="C1831" s="1">
        <v>45356</v>
      </c>
      <c r="D1831">
        <v>0</v>
      </c>
      <c r="E1831">
        <v>1</v>
      </c>
      <c r="F1831" s="1">
        <f t="shared" si="56"/>
        <v>45352</v>
      </c>
      <c r="G1831" s="2">
        <f t="shared" si="57"/>
        <v>0</v>
      </c>
    </row>
    <row r="1832" spans="1:7" x14ac:dyDescent="0.35">
      <c r="A1832" t="s">
        <v>8</v>
      </c>
      <c r="B1832" t="s">
        <v>18</v>
      </c>
      <c r="C1832" s="1">
        <v>45363</v>
      </c>
      <c r="D1832">
        <v>0</v>
      </c>
      <c r="E1832">
        <v>1</v>
      </c>
      <c r="F1832" s="1">
        <f t="shared" si="56"/>
        <v>45352</v>
      </c>
      <c r="G1832" s="2">
        <f t="shared" si="57"/>
        <v>0</v>
      </c>
    </row>
    <row r="1833" spans="1:7" x14ac:dyDescent="0.35">
      <c r="A1833" t="s">
        <v>8</v>
      </c>
      <c r="B1833" t="s">
        <v>18</v>
      </c>
      <c r="C1833" s="1">
        <v>45370</v>
      </c>
      <c r="D1833">
        <v>0</v>
      </c>
      <c r="E1833">
        <v>1</v>
      </c>
      <c r="F1833" s="1">
        <f t="shared" si="56"/>
        <v>45383</v>
      </c>
      <c r="G1833" s="2">
        <f t="shared" si="57"/>
        <v>0</v>
      </c>
    </row>
    <row r="1834" spans="1:7" x14ac:dyDescent="0.35">
      <c r="A1834" t="s">
        <v>8</v>
      </c>
      <c r="B1834" t="s">
        <v>18</v>
      </c>
      <c r="C1834" s="1">
        <v>45377</v>
      </c>
      <c r="D1834">
        <v>0</v>
      </c>
      <c r="E1834">
        <v>1</v>
      </c>
      <c r="F1834" s="1">
        <f t="shared" si="56"/>
        <v>45383</v>
      </c>
      <c r="G1834" s="2">
        <f t="shared" si="57"/>
        <v>0</v>
      </c>
    </row>
    <row r="1835" spans="1:7" x14ac:dyDescent="0.35">
      <c r="A1835" t="s">
        <v>8</v>
      </c>
      <c r="B1835" t="s">
        <v>18</v>
      </c>
      <c r="C1835" s="1">
        <v>45384</v>
      </c>
      <c r="D1835">
        <v>0</v>
      </c>
      <c r="E1835">
        <v>1</v>
      </c>
      <c r="F1835" s="1">
        <f t="shared" si="56"/>
        <v>45383</v>
      </c>
      <c r="G1835" s="2">
        <f t="shared" si="57"/>
        <v>0</v>
      </c>
    </row>
    <row r="1836" spans="1:7" x14ac:dyDescent="0.35">
      <c r="A1836" t="s">
        <v>8</v>
      </c>
      <c r="B1836" t="s">
        <v>18</v>
      </c>
      <c r="C1836" s="1">
        <v>45391</v>
      </c>
      <c r="D1836">
        <v>0</v>
      </c>
      <c r="E1836">
        <v>1</v>
      </c>
      <c r="F1836" s="1">
        <f t="shared" si="56"/>
        <v>45383</v>
      </c>
      <c r="G1836" s="2">
        <f t="shared" si="57"/>
        <v>0</v>
      </c>
    </row>
    <row r="1837" spans="1:7" x14ac:dyDescent="0.35">
      <c r="A1837" t="s">
        <v>8</v>
      </c>
      <c r="B1837" t="s">
        <v>18</v>
      </c>
      <c r="C1837" s="1">
        <v>45398</v>
      </c>
      <c r="D1837">
        <v>0</v>
      </c>
      <c r="E1837">
        <v>1</v>
      </c>
      <c r="F1837" s="1">
        <f t="shared" si="56"/>
        <v>45413</v>
      </c>
      <c r="G1837" s="2">
        <f t="shared" si="57"/>
        <v>0</v>
      </c>
    </row>
    <row r="1838" spans="1:7" x14ac:dyDescent="0.35">
      <c r="A1838" t="s">
        <v>8</v>
      </c>
      <c r="B1838" t="s">
        <v>18</v>
      </c>
      <c r="C1838" s="1">
        <v>45405</v>
      </c>
      <c r="D1838">
        <v>0</v>
      </c>
      <c r="E1838">
        <v>1</v>
      </c>
      <c r="F1838" s="1">
        <f t="shared" si="56"/>
        <v>45413</v>
      </c>
      <c r="G1838" s="2">
        <f t="shared" si="57"/>
        <v>0</v>
      </c>
    </row>
    <row r="1839" spans="1:7" x14ac:dyDescent="0.35">
      <c r="A1839" t="s">
        <v>8</v>
      </c>
      <c r="B1839" t="s">
        <v>18</v>
      </c>
      <c r="C1839" s="1">
        <v>45412</v>
      </c>
      <c r="D1839">
        <v>0</v>
      </c>
      <c r="E1839">
        <v>1</v>
      </c>
      <c r="F1839" s="1">
        <f t="shared" si="56"/>
        <v>45413</v>
      </c>
      <c r="G1839" s="2">
        <f t="shared" si="57"/>
        <v>0</v>
      </c>
    </row>
    <row r="1840" spans="1:7" x14ac:dyDescent="0.35">
      <c r="A1840" t="s">
        <v>8</v>
      </c>
      <c r="B1840" t="s">
        <v>18</v>
      </c>
      <c r="C1840" s="1">
        <v>45419</v>
      </c>
      <c r="D1840">
        <v>0</v>
      </c>
      <c r="E1840">
        <v>1</v>
      </c>
      <c r="F1840" s="1">
        <f t="shared" si="56"/>
        <v>45413</v>
      </c>
      <c r="G1840" s="2">
        <f t="shared" si="57"/>
        <v>0</v>
      </c>
    </row>
    <row r="1841" spans="1:7" x14ac:dyDescent="0.35">
      <c r="A1841" t="s">
        <v>8</v>
      </c>
      <c r="B1841" t="s">
        <v>18</v>
      </c>
      <c r="C1841" s="1">
        <v>45426</v>
      </c>
      <c r="D1841">
        <v>0</v>
      </c>
      <c r="E1841">
        <v>1</v>
      </c>
      <c r="F1841" s="1">
        <f t="shared" si="56"/>
        <v>45413</v>
      </c>
      <c r="G1841" s="2">
        <f t="shared" si="57"/>
        <v>0</v>
      </c>
    </row>
    <row r="1842" spans="1:7" x14ac:dyDescent="0.35">
      <c r="A1842" t="s">
        <v>8</v>
      </c>
      <c r="B1842" t="s">
        <v>18</v>
      </c>
      <c r="C1842" s="1">
        <v>45433</v>
      </c>
      <c r="D1842">
        <v>0</v>
      </c>
      <c r="E1842">
        <v>1</v>
      </c>
      <c r="F1842" s="1">
        <f t="shared" si="56"/>
        <v>45444</v>
      </c>
      <c r="G1842" s="2">
        <f t="shared" si="57"/>
        <v>0</v>
      </c>
    </row>
    <row r="1843" spans="1:7" x14ac:dyDescent="0.35">
      <c r="A1843" t="s">
        <v>8</v>
      </c>
      <c r="B1843" t="s">
        <v>18</v>
      </c>
      <c r="C1843" s="1">
        <v>45440</v>
      </c>
      <c r="D1843">
        <v>0</v>
      </c>
      <c r="E1843">
        <v>1</v>
      </c>
      <c r="F1843" s="1">
        <f t="shared" si="56"/>
        <v>45444</v>
      </c>
      <c r="G1843" s="2">
        <f t="shared" si="57"/>
        <v>0</v>
      </c>
    </row>
    <row r="1844" spans="1:7" x14ac:dyDescent="0.35">
      <c r="A1844" t="s">
        <v>8</v>
      </c>
      <c r="B1844" t="s">
        <v>18</v>
      </c>
      <c r="C1844" s="1">
        <v>45447</v>
      </c>
      <c r="D1844">
        <v>0</v>
      </c>
      <c r="E1844">
        <v>1</v>
      </c>
      <c r="F1844" s="1">
        <f t="shared" si="56"/>
        <v>45444</v>
      </c>
      <c r="G1844" s="2">
        <f t="shared" si="57"/>
        <v>0</v>
      </c>
    </row>
    <row r="1845" spans="1:7" x14ac:dyDescent="0.35">
      <c r="A1845" t="s">
        <v>8</v>
      </c>
      <c r="B1845" t="s">
        <v>18</v>
      </c>
      <c r="C1845" s="1">
        <v>45454</v>
      </c>
      <c r="D1845">
        <v>0</v>
      </c>
      <c r="E1845">
        <v>1</v>
      </c>
      <c r="F1845" s="1">
        <f t="shared" si="56"/>
        <v>45444</v>
      </c>
      <c r="G1845" s="2">
        <f t="shared" si="57"/>
        <v>0</v>
      </c>
    </row>
    <row r="1846" spans="1:7" x14ac:dyDescent="0.35">
      <c r="A1846" t="s">
        <v>8</v>
      </c>
      <c r="B1846" t="s">
        <v>18</v>
      </c>
      <c r="C1846" s="1">
        <v>45461</v>
      </c>
      <c r="D1846">
        <v>0</v>
      </c>
      <c r="E1846">
        <v>1</v>
      </c>
      <c r="F1846" s="1">
        <f t="shared" si="56"/>
        <v>45474</v>
      </c>
      <c r="G1846" s="2">
        <f t="shared" si="57"/>
        <v>0</v>
      </c>
    </row>
    <row r="1847" spans="1:7" x14ac:dyDescent="0.35">
      <c r="A1847" t="s">
        <v>8</v>
      </c>
      <c r="B1847" t="s">
        <v>18</v>
      </c>
      <c r="C1847" s="1">
        <v>45468</v>
      </c>
      <c r="D1847">
        <v>0</v>
      </c>
      <c r="E1847">
        <v>1</v>
      </c>
      <c r="F1847" s="1">
        <f t="shared" si="56"/>
        <v>45474</v>
      </c>
      <c r="G1847" s="2">
        <f t="shared" si="57"/>
        <v>0</v>
      </c>
    </row>
    <row r="1848" spans="1:7" x14ac:dyDescent="0.35">
      <c r="A1848" t="s">
        <v>8</v>
      </c>
      <c r="B1848" t="s">
        <v>18</v>
      </c>
      <c r="C1848" s="1">
        <v>45475</v>
      </c>
      <c r="D1848">
        <v>0</v>
      </c>
      <c r="E1848">
        <v>1</v>
      </c>
      <c r="F1848" s="1">
        <f t="shared" si="56"/>
        <v>45474</v>
      </c>
      <c r="G1848" s="2">
        <f t="shared" si="57"/>
        <v>0</v>
      </c>
    </row>
    <row r="1849" spans="1:7" x14ac:dyDescent="0.35">
      <c r="A1849" t="s">
        <v>8</v>
      </c>
      <c r="B1849" t="s">
        <v>18</v>
      </c>
      <c r="C1849" s="1">
        <v>45482</v>
      </c>
      <c r="D1849">
        <v>0</v>
      </c>
      <c r="E1849">
        <v>1</v>
      </c>
      <c r="F1849" s="1">
        <f t="shared" si="56"/>
        <v>45474</v>
      </c>
      <c r="G1849" s="2">
        <f t="shared" si="57"/>
        <v>0</v>
      </c>
    </row>
    <row r="1850" spans="1:7" x14ac:dyDescent="0.35">
      <c r="A1850" t="s">
        <v>8</v>
      </c>
      <c r="B1850" t="s">
        <v>18</v>
      </c>
      <c r="C1850" s="1">
        <v>45489</v>
      </c>
      <c r="D1850">
        <v>0</v>
      </c>
      <c r="E1850">
        <v>1</v>
      </c>
      <c r="F1850" s="1">
        <f t="shared" si="56"/>
        <v>45505</v>
      </c>
      <c r="G1850" s="2">
        <f t="shared" si="57"/>
        <v>0</v>
      </c>
    </row>
    <row r="1851" spans="1:7" x14ac:dyDescent="0.35">
      <c r="A1851" t="s">
        <v>8</v>
      </c>
      <c r="B1851" t="s">
        <v>18</v>
      </c>
      <c r="C1851" s="1">
        <v>45496</v>
      </c>
      <c r="D1851">
        <v>0</v>
      </c>
      <c r="E1851">
        <v>1</v>
      </c>
      <c r="F1851" s="1">
        <f t="shared" si="56"/>
        <v>45505</v>
      </c>
      <c r="G1851" s="2">
        <f t="shared" si="57"/>
        <v>0</v>
      </c>
    </row>
    <row r="1852" spans="1:7" x14ac:dyDescent="0.35">
      <c r="A1852" t="s">
        <v>8</v>
      </c>
      <c r="B1852" t="s">
        <v>18</v>
      </c>
      <c r="C1852" s="1">
        <v>45503</v>
      </c>
      <c r="D1852">
        <v>0</v>
      </c>
      <c r="E1852">
        <v>1</v>
      </c>
      <c r="F1852" s="1">
        <f t="shared" si="56"/>
        <v>45505</v>
      </c>
      <c r="G1852" s="2">
        <f t="shared" si="57"/>
        <v>0</v>
      </c>
    </row>
    <row r="1853" spans="1:7" x14ac:dyDescent="0.35">
      <c r="A1853" t="s">
        <v>8</v>
      </c>
      <c r="B1853" t="s">
        <v>18</v>
      </c>
      <c r="C1853" s="1">
        <v>45510</v>
      </c>
      <c r="D1853">
        <v>0</v>
      </c>
      <c r="E1853">
        <v>1</v>
      </c>
      <c r="F1853" s="1">
        <f t="shared" si="56"/>
        <v>45505</v>
      </c>
      <c r="G1853" s="2">
        <f t="shared" si="57"/>
        <v>0</v>
      </c>
    </row>
    <row r="1854" spans="1:7" x14ac:dyDescent="0.35">
      <c r="A1854" t="s">
        <v>8</v>
      </c>
      <c r="B1854" t="s">
        <v>18</v>
      </c>
      <c r="C1854" s="1">
        <v>45517</v>
      </c>
      <c r="D1854">
        <v>0</v>
      </c>
      <c r="E1854">
        <v>1</v>
      </c>
      <c r="F1854" s="1">
        <f t="shared" si="56"/>
        <v>45505</v>
      </c>
      <c r="G1854" s="2">
        <f t="shared" si="57"/>
        <v>0</v>
      </c>
    </row>
    <row r="1855" spans="1:7" x14ac:dyDescent="0.35">
      <c r="A1855" t="s">
        <v>8</v>
      </c>
      <c r="B1855" t="s">
        <v>18</v>
      </c>
      <c r="C1855" s="1">
        <v>45524</v>
      </c>
      <c r="D1855">
        <v>0</v>
      </c>
      <c r="E1855">
        <v>1</v>
      </c>
      <c r="F1855" s="1">
        <f t="shared" si="56"/>
        <v>45536</v>
      </c>
      <c r="G1855" s="2">
        <f t="shared" si="57"/>
        <v>0</v>
      </c>
    </row>
    <row r="1856" spans="1:7" x14ac:dyDescent="0.35">
      <c r="A1856" t="s">
        <v>8</v>
      </c>
      <c r="B1856" t="s">
        <v>18</v>
      </c>
      <c r="C1856" s="1">
        <v>45531</v>
      </c>
      <c r="D1856">
        <v>0</v>
      </c>
      <c r="E1856">
        <v>1</v>
      </c>
      <c r="F1856" s="1">
        <f t="shared" si="56"/>
        <v>45536</v>
      </c>
      <c r="G1856" s="2">
        <f t="shared" si="57"/>
        <v>0</v>
      </c>
    </row>
    <row r="1857" spans="1:7" x14ac:dyDescent="0.35">
      <c r="A1857" t="s">
        <v>8</v>
      </c>
      <c r="B1857" t="s">
        <v>18</v>
      </c>
      <c r="C1857" s="1">
        <v>45538</v>
      </c>
      <c r="D1857">
        <v>0</v>
      </c>
      <c r="E1857">
        <v>1</v>
      </c>
      <c r="F1857" s="1">
        <f t="shared" si="56"/>
        <v>45536</v>
      </c>
      <c r="G1857" s="2">
        <f t="shared" si="57"/>
        <v>0</v>
      </c>
    </row>
    <row r="1858" spans="1:7" x14ac:dyDescent="0.35">
      <c r="A1858" t="s">
        <v>8</v>
      </c>
      <c r="B1858" t="s">
        <v>18</v>
      </c>
      <c r="C1858" s="1">
        <v>45545</v>
      </c>
      <c r="D1858">
        <v>0</v>
      </c>
      <c r="E1858">
        <v>1</v>
      </c>
      <c r="F1858" s="1">
        <f t="shared" si="56"/>
        <v>45536</v>
      </c>
      <c r="G1858" s="2">
        <f t="shared" si="57"/>
        <v>0</v>
      </c>
    </row>
    <row r="1859" spans="1:7" x14ac:dyDescent="0.35">
      <c r="A1859" t="s">
        <v>8</v>
      </c>
      <c r="B1859" t="s">
        <v>18</v>
      </c>
      <c r="C1859" s="1">
        <v>45552</v>
      </c>
      <c r="D1859">
        <v>0</v>
      </c>
      <c r="E1859">
        <v>1</v>
      </c>
      <c r="F1859" s="1">
        <f t="shared" ref="F1859:F1922" si="58">EOMONTH(C1859, (DAY(C1859) &gt; DAY(EOMONTH(C1859, 0)) / 2) - 1) + 1</f>
        <v>45566</v>
      </c>
      <c r="G1859" s="2">
        <f t="shared" ref="G1859:G1922" si="59">D1859*E1878</f>
        <v>0</v>
      </c>
    </row>
    <row r="1860" spans="1:7" x14ac:dyDescent="0.35">
      <c r="A1860" t="s">
        <v>8</v>
      </c>
      <c r="B1860" t="s">
        <v>18</v>
      </c>
      <c r="C1860" s="1">
        <v>45559</v>
      </c>
      <c r="D1860">
        <v>0</v>
      </c>
      <c r="E1860">
        <v>1</v>
      </c>
      <c r="F1860" s="1">
        <f t="shared" si="58"/>
        <v>45566</v>
      </c>
      <c r="G1860" s="2">
        <f t="shared" si="59"/>
        <v>0</v>
      </c>
    </row>
    <row r="1861" spans="1:7" x14ac:dyDescent="0.35">
      <c r="A1861" t="s">
        <v>8</v>
      </c>
      <c r="B1861" t="s">
        <v>18</v>
      </c>
      <c r="C1861" s="1">
        <v>45566</v>
      </c>
      <c r="D1861">
        <v>0</v>
      </c>
      <c r="E1861">
        <v>1</v>
      </c>
      <c r="F1861" s="1">
        <f t="shared" si="58"/>
        <v>45566</v>
      </c>
      <c r="G1861" s="2">
        <f t="shared" si="59"/>
        <v>0</v>
      </c>
    </row>
    <row r="1862" spans="1:7" x14ac:dyDescent="0.35">
      <c r="A1862" t="s">
        <v>8</v>
      </c>
      <c r="B1862" t="s">
        <v>18</v>
      </c>
      <c r="C1862" s="1">
        <v>45573</v>
      </c>
      <c r="D1862">
        <v>0</v>
      </c>
      <c r="E1862">
        <v>1</v>
      </c>
      <c r="F1862" s="1">
        <f t="shared" si="58"/>
        <v>45566</v>
      </c>
      <c r="G1862" s="2">
        <f t="shared" si="59"/>
        <v>0</v>
      </c>
    </row>
    <row r="1863" spans="1:7" x14ac:dyDescent="0.35">
      <c r="A1863" t="s">
        <v>8</v>
      </c>
      <c r="B1863" t="s">
        <v>18</v>
      </c>
      <c r="C1863" s="1">
        <v>45580</v>
      </c>
      <c r="D1863">
        <v>0</v>
      </c>
      <c r="E1863">
        <v>1</v>
      </c>
      <c r="F1863" s="1">
        <f t="shared" si="58"/>
        <v>45566</v>
      </c>
      <c r="G1863" s="2">
        <f t="shared" si="59"/>
        <v>0</v>
      </c>
    </row>
    <row r="1864" spans="1:7" x14ac:dyDescent="0.35">
      <c r="A1864" t="s">
        <v>8</v>
      </c>
      <c r="B1864" t="s">
        <v>18</v>
      </c>
      <c r="C1864" s="1">
        <v>45587</v>
      </c>
      <c r="D1864">
        <v>0</v>
      </c>
      <c r="E1864">
        <v>1</v>
      </c>
      <c r="F1864" s="1">
        <f t="shared" si="58"/>
        <v>45597</v>
      </c>
      <c r="G1864" s="2">
        <f t="shared" si="59"/>
        <v>0</v>
      </c>
    </row>
    <row r="1865" spans="1:7" x14ac:dyDescent="0.35">
      <c r="A1865" t="s">
        <v>8</v>
      </c>
      <c r="B1865" t="s">
        <v>18</v>
      </c>
      <c r="C1865" s="1">
        <v>45594</v>
      </c>
      <c r="D1865">
        <v>0</v>
      </c>
      <c r="E1865">
        <v>1</v>
      </c>
      <c r="F1865" s="1">
        <f t="shared" si="58"/>
        <v>45597</v>
      </c>
      <c r="G1865" s="2">
        <f t="shared" si="59"/>
        <v>0</v>
      </c>
    </row>
    <row r="1866" spans="1:7" x14ac:dyDescent="0.35">
      <c r="A1866" t="s">
        <v>8</v>
      </c>
      <c r="B1866" t="s">
        <v>18</v>
      </c>
      <c r="C1866" s="1">
        <v>45601</v>
      </c>
      <c r="D1866">
        <v>0</v>
      </c>
      <c r="E1866">
        <v>1</v>
      </c>
      <c r="F1866" s="1">
        <f t="shared" si="58"/>
        <v>45597</v>
      </c>
      <c r="G1866" s="2">
        <f t="shared" si="59"/>
        <v>0</v>
      </c>
    </row>
    <row r="1867" spans="1:7" x14ac:dyDescent="0.35">
      <c r="A1867" t="s">
        <v>8</v>
      </c>
      <c r="B1867" t="s">
        <v>18</v>
      </c>
      <c r="C1867" s="1">
        <v>45608</v>
      </c>
      <c r="D1867">
        <v>0</v>
      </c>
      <c r="E1867">
        <v>1</v>
      </c>
      <c r="F1867" s="1">
        <f t="shared" si="58"/>
        <v>45597</v>
      </c>
      <c r="G1867" s="2">
        <f t="shared" si="59"/>
        <v>0</v>
      </c>
    </row>
    <row r="1868" spans="1:7" x14ac:dyDescent="0.35">
      <c r="A1868" t="s">
        <v>8</v>
      </c>
      <c r="B1868" t="s">
        <v>18</v>
      </c>
      <c r="C1868" s="1">
        <v>45615</v>
      </c>
      <c r="D1868">
        <v>0</v>
      </c>
      <c r="E1868">
        <v>1</v>
      </c>
      <c r="F1868" s="1">
        <f t="shared" si="58"/>
        <v>45627</v>
      </c>
      <c r="G1868" s="2">
        <f t="shared" si="59"/>
        <v>0</v>
      </c>
    </row>
    <row r="1869" spans="1:7" x14ac:dyDescent="0.35">
      <c r="A1869" t="s">
        <v>8</v>
      </c>
      <c r="B1869" t="s">
        <v>18</v>
      </c>
      <c r="C1869" s="1">
        <v>45622</v>
      </c>
      <c r="D1869">
        <v>0</v>
      </c>
      <c r="E1869">
        <v>1</v>
      </c>
      <c r="F1869" s="1">
        <f t="shared" si="58"/>
        <v>45627</v>
      </c>
      <c r="G1869" s="2">
        <f t="shared" si="59"/>
        <v>0</v>
      </c>
    </row>
    <row r="1870" spans="1:7" x14ac:dyDescent="0.35">
      <c r="A1870" t="s">
        <v>8</v>
      </c>
      <c r="B1870" t="s">
        <v>18</v>
      </c>
      <c r="C1870" s="1">
        <v>45629</v>
      </c>
      <c r="D1870">
        <v>0</v>
      </c>
      <c r="E1870">
        <v>1</v>
      </c>
      <c r="F1870" s="1">
        <f t="shared" si="58"/>
        <v>45627</v>
      </c>
      <c r="G1870" s="2">
        <f t="shared" si="59"/>
        <v>0</v>
      </c>
    </row>
    <row r="1871" spans="1:7" x14ac:dyDescent="0.35">
      <c r="A1871" t="s">
        <v>8</v>
      </c>
      <c r="B1871" t="s">
        <v>18</v>
      </c>
      <c r="C1871" s="1">
        <v>45636</v>
      </c>
      <c r="D1871">
        <v>0</v>
      </c>
      <c r="E1871">
        <v>1</v>
      </c>
      <c r="F1871" s="1">
        <f t="shared" si="58"/>
        <v>45627</v>
      </c>
      <c r="G1871" s="2">
        <f t="shared" si="59"/>
        <v>0</v>
      </c>
    </row>
    <row r="1872" spans="1:7" x14ac:dyDescent="0.35">
      <c r="A1872" t="s">
        <v>8</v>
      </c>
      <c r="B1872" t="s">
        <v>18</v>
      </c>
      <c r="C1872" s="1">
        <v>45643</v>
      </c>
      <c r="D1872">
        <v>0</v>
      </c>
      <c r="E1872">
        <v>1</v>
      </c>
      <c r="F1872" s="1">
        <f t="shared" si="58"/>
        <v>45658</v>
      </c>
      <c r="G1872" s="2">
        <f t="shared" si="59"/>
        <v>0</v>
      </c>
    </row>
    <row r="1873" spans="1:7" x14ac:dyDescent="0.35">
      <c r="A1873" t="s">
        <v>8</v>
      </c>
      <c r="B1873" t="s">
        <v>18</v>
      </c>
      <c r="C1873" s="1">
        <v>45650</v>
      </c>
      <c r="D1873">
        <v>0</v>
      </c>
      <c r="E1873">
        <v>1</v>
      </c>
      <c r="F1873" s="1">
        <f t="shared" si="58"/>
        <v>45658</v>
      </c>
      <c r="G1873" s="2">
        <f t="shared" si="59"/>
        <v>0</v>
      </c>
    </row>
    <row r="1874" spans="1:7" x14ac:dyDescent="0.35">
      <c r="A1874" t="s">
        <v>8</v>
      </c>
      <c r="B1874" t="s">
        <v>4</v>
      </c>
      <c r="C1874" s="1">
        <v>44201</v>
      </c>
      <c r="D1874">
        <v>317.39343530435002</v>
      </c>
      <c r="E1874">
        <v>1</v>
      </c>
      <c r="F1874" s="1">
        <f t="shared" si="58"/>
        <v>44197</v>
      </c>
      <c r="G1874" s="2">
        <f t="shared" si="59"/>
        <v>317.39343530435002</v>
      </c>
    </row>
    <row r="1875" spans="1:7" x14ac:dyDescent="0.35">
      <c r="A1875" t="s">
        <v>8</v>
      </c>
      <c r="B1875" t="s">
        <v>4</v>
      </c>
      <c r="C1875" s="1">
        <v>44208</v>
      </c>
      <c r="D1875">
        <v>317.39343530435002</v>
      </c>
      <c r="E1875">
        <v>1</v>
      </c>
      <c r="F1875" s="1">
        <f t="shared" si="58"/>
        <v>44197</v>
      </c>
      <c r="G1875" s="2">
        <f t="shared" si="59"/>
        <v>317.39343530435002</v>
      </c>
    </row>
    <row r="1876" spans="1:7" x14ac:dyDescent="0.35">
      <c r="A1876" t="s">
        <v>8</v>
      </c>
      <c r="B1876" t="s">
        <v>4</v>
      </c>
      <c r="C1876" s="1">
        <v>44215</v>
      </c>
      <c r="D1876">
        <v>317.39343530435002</v>
      </c>
      <c r="E1876">
        <v>1</v>
      </c>
      <c r="F1876" s="1">
        <f t="shared" si="58"/>
        <v>44228</v>
      </c>
      <c r="G1876" s="2">
        <f t="shared" si="59"/>
        <v>317.39343530435002</v>
      </c>
    </row>
    <row r="1877" spans="1:7" x14ac:dyDescent="0.35">
      <c r="A1877" t="s">
        <v>8</v>
      </c>
      <c r="B1877" t="s">
        <v>4</v>
      </c>
      <c r="C1877" s="1">
        <v>44222</v>
      </c>
      <c r="D1877">
        <v>299.94225368648</v>
      </c>
      <c r="E1877">
        <v>1</v>
      </c>
      <c r="F1877" s="1">
        <f t="shared" si="58"/>
        <v>44228</v>
      </c>
      <c r="G1877" s="2">
        <f t="shared" si="59"/>
        <v>299.94225368648</v>
      </c>
    </row>
    <row r="1878" spans="1:7" x14ac:dyDescent="0.35">
      <c r="A1878" t="s">
        <v>8</v>
      </c>
      <c r="B1878" t="s">
        <v>4</v>
      </c>
      <c r="C1878" s="1">
        <v>44229</v>
      </c>
      <c r="D1878">
        <v>585.285871266659</v>
      </c>
      <c r="E1878">
        <v>1</v>
      </c>
      <c r="F1878" s="1">
        <f t="shared" si="58"/>
        <v>44228</v>
      </c>
      <c r="G1878" s="2">
        <f t="shared" si="59"/>
        <v>585.285871266659</v>
      </c>
    </row>
    <row r="1879" spans="1:7" x14ac:dyDescent="0.35">
      <c r="A1879" t="s">
        <v>8</v>
      </c>
      <c r="B1879" t="s">
        <v>4</v>
      </c>
      <c r="C1879" s="1">
        <v>44236</v>
      </c>
      <c r="D1879">
        <v>147.40328937316701</v>
      </c>
      <c r="E1879">
        <v>1</v>
      </c>
      <c r="F1879" s="1">
        <f t="shared" si="58"/>
        <v>44228</v>
      </c>
      <c r="G1879" s="2">
        <f t="shared" si="59"/>
        <v>147.40328937316701</v>
      </c>
    </row>
    <row r="1880" spans="1:7" x14ac:dyDescent="0.35">
      <c r="A1880" t="s">
        <v>8</v>
      </c>
      <c r="B1880" t="s">
        <v>4</v>
      </c>
      <c r="C1880" s="1">
        <v>44243</v>
      </c>
      <c r="D1880">
        <v>106.092085463736</v>
      </c>
      <c r="E1880">
        <v>1</v>
      </c>
      <c r="F1880" s="1">
        <f t="shared" si="58"/>
        <v>44256</v>
      </c>
      <c r="G1880" s="2">
        <f t="shared" si="59"/>
        <v>106.092085463736</v>
      </c>
    </row>
    <row r="1881" spans="1:7" x14ac:dyDescent="0.35">
      <c r="A1881" t="s">
        <v>8</v>
      </c>
      <c r="B1881" t="s">
        <v>4</v>
      </c>
      <c r="C1881" s="1">
        <v>44250</v>
      </c>
      <c r="D1881">
        <v>103.597527230599</v>
      </c>
      <c r="E1881">
        <v>1</v>
      </c>
      <c r="F1881" s="1">
        <f t="shared" si="58"/>
        <v>44256</v>
      </c>
      <c r="G1881" s="2">
        <f t="shared" si="59"/>
        <v>103.597527230599</v>
      </c>
    </row>
    <row r="1882" spans="1:7" x14ac:dyDescent="0.35">
      <c r="A1882" t="s">
        <v>8</v>
      </c>
      <c r="B1882" t="s">
        <v>4</v>
      </c>
      <c r="C1882" s="1">
        <v>44257</v>
      </c>
      <c r="D1882">
        <v>112.80398609999401</v>
      </c>
      <c r="E1882">
        <v>1</v>
      </c>
      <c r="F1882" s="1">
        <f t="shared" si="58"/>
        <v>44256</v>
      </c>
      <c r="G1882" s="2">
        <f t="shared" si="59"/>
        <v>112.80398609999401</v>
      </c>
    </row>
    <row r="1883" spans="1:7" x14ac:dyDescent="0.35">
      <c r="A1883" t="s">
        <v>8</v>
      </c>
      <c r="B1883" t="s">
        <v>4</v>
      </c>
      <c r="C1883" s="1">
        <v>44264</v>
      </c>
      <c r="D1883">
        <v>143.81960385315901</v>
      </c>
      <c r="E1883">
        <v>1</v>
      </c>
      <c r="F1883" s="1">
        <f t="shared" si="58"/>
        <v>44256</v>
      </c>
      <c r="G1883" s="2">
        <f t="shared" si="59"/>
        <v>143.81960385315901</v>
      </c>
    </row>
    <row r="1884" spans="1:7" x14ac:dyDescent="0.35">
      <c r="A1884" t="s">
        <v>8</v>
      </c>
      <c r="B1884" t="s">
        <v>4</v>
      </c>
      <c r="C1884" s="1">
        <v>44271</v>
      </c>
      <c r="D1884">
        <v>124.285871357947</v>
      </c>
      <c r="E1884">
        <v>1</v>
      </c>
      <c r="F1884" s="1">
        <f t="shared" si="58"/>
        <v>44287</v>
      </c>
      <c r="G1884" s="2">
        <f t="shared" si="59"/>
        <v>124.285871357947</v>
      </c>
    </row>
    <row r="1885" spans="1:7" x14ac:dyDescent="0.35">
      <c r="A1885" t="s">
        <v>8</v>
      </c>
      <c r="B1885" t="s">
        <v>4</v>
      </c>
      <c r="C1885" s="1">
        <v>44278</v>
      </c>
      <c r="D1885">
        <v>92.068244211212999</v>
      </c>
      <c r="E1885">
        <v>1</v>
      </c>
      <c r="F1885" s="1">
        <f t="shared" si="58"/>
        <v>44287</v>
      </c>
      <c r="G1885" s="2">
        <f t="shared" si="59"/>
        <v>92.068244211212999</v>
      </c>
    </row>
    <row r="1886" spans="1:7" x14ac:dyDescent="0.35">
      <c r="A1886" t="s">
        <v>8</v>
      </c>
      <c r="B1886" t="s">
        <v>4</v>
      </c>
      <c r="C1886" s="1">
        <v>44285</v>
      </c>
      <c r="D1886">
        <v>183.17488221348299</v>
      </c>
      <c r="E1886">
        <v>1</v>
      </c>
      <c r="F1886" s="1">
        <f t="shared" si="58"/>
        <v>44287</v>
      </c>
      <c r="G1886" s="2">
        <f t="shared" si="59"/>
        <v>183.17488221348299</v>
      </c>
    </row>
    <row r="1887" spans="1:7" x14ac:dyDescent="0.35">
      <c r="A1887" t="s">
        <v>8</v>
      </c>
      <c r="B1887" t="s">
        <v>4</v>
      </c>
      <c r="C1887" s="1">
        <v>44292</v>
      </c>
      <c r="D1887">
        <v>179.21700311863501</v>
      </c>
      <c r="E1887">
        <v>1</v>
      </c>
      <c r="F1887" s="1">
        <f t="shared" si="58"/>
        <v>44287</v>
      </c>
      <c r="G1887" s="2">
        <f t="shared" si="59"/>
        <v>179.21700311863501</v>
      </c>
    </row>
    <row r="1888" spans="1:7" x14ac:dyDescent="0.35">
      <c r="A1888" t="s">
        <v>8</v>
      </c>
      <c r="B1888" t="s">
        <v>4</v>
      </c>
      <c r="C1888" s="1">
        <v>44299</v>
      </c>
      <c r="D1888">
        <v>230.43569637308599</v>
      </c>
      <c r="E1888">
        <v>1</v>
      </c>
      <c r="F1888" s="1">
        <f t="shared" si="58"/>
        <v>44287</v>
      </c>
      <c r="G1888" s="2">
        <f t="shared" si="59"/>
        <v>230.43569637308599</v>
      </c>
    </row>
    <row r="1889" spans="1:7" x14ac:dyDescent="0.35">
      <c r="A1889" t="s">
        <v>8</v>
      </c>
      <c r="B1889" t="s">
        <v>4</v>
      </c>
      <c r="C1889" s="1">
        <v>44306</v>
      </c>
      <c r="D1889">
        <v>268.92446549724298</v>
      </c>
      <c r="E1889">
        <v>1</v>
      </c>
      <c r="F1889" s="1">
        <f t="shared" si="58"/>
        <v>44317</v>
      </c>
      <c r="G1889" s="2">
        <f t="shared" si="59"/>
        <v>268.92446549724298</v>
      </c>
    </row>
    <row r="1890" spans="1:7" x14ac:dyDescent="0.35">
      <c r="A1890" t="s">
        <v>8</v>
      </c>
      <c r="B1890" t="s">
        <v>4</v>
      </c>
      <c r="C1890" s="1">
        <v>44313</v>
      </c>
      <c r="D1890">
        <v>271.506138056324</v>
      </c>
      <c r="E1890">
        <v>1</v>
      </c>
      <c r="F1890" s="1">
        <f t="shared" si="58"/>
        <v>44317</v>
      </c>
      <c r="G1890" s="2">
        <f t="shared" si="59"/>
        <v>271.506138056324</v>
      </c>
    </row>
    <row r="1891" spans="1:7" x14ac:dyDescent="0.35">
      <c r="A1891" t="s">
        <v>8</v>
      </c>
      <c r="B1891" t="s">
        <v>4</v>
      </c>
      <c r="C1891" s="1">
        <v>44320</v>
      </c>
      <c r="D1891">
        <v>256.75104204387702</v>
      </c>
      <c r="E1891">
        <v>1</v>
      </c>
      <c r="F1891" s="1">
        <f t="shared" si="58"/>
        <v>44317</v>
      </c>
      <c r="G1891" s="2">
        <f t="shared" si="59"/>
        <v>256.75104204387702</v>
      </c>
    </row>
    <row r="1892" spans="1:7" x14ac:dyDescent="0.35">
      <c r="A1892" t="s">
        <v>8</v>
      </c>
      <c r="B1892" t="s">
        <v>4</v>
      </c>
      <c r="C1892" s="1">
        <v>44327</v>
      </c>
      <c r="D1892">
        <v>247.18642956924</v>
      </c>
      <c r="E1892">
        <v>1</v>
      </c>
      <c r="F1892" s="1">
        <f t="shared" si="58"/>
        <v>44317</v>
      </c>
      <c r="G1892" s="2">
        <f t="shared" si="59"/>
        <v>247.18642956924</v>
      </c>
    </row>
    <row r="1893" spans="1:7" x14ac:dyDescent="0.35">
      <c r="A1893" t="s">
        <v>8</v>
      </c>
      <c r="B1893" t="s">
        <v>4</v>
      </c>
      <c r="C1893" s="1">
        <v>44334</v>
      </c>
      <c r="D1893">
        <v>243.55295697334699</v>
      </c>
      <c r="E1893">
        <v>1</v>
      </c>
      <c r="F1893" s="1">
        <f t="shared" si="58"/>
        <v>44348</v>
      </c>
      <c r="G1893" s="2">
        <f t="shared" si="59"/>
        <v>243.55295697334699</v>
      </c>
    </row>
    <row r="1894" spans="1:7" x14ac:dyDescent="0.35">
      <c r="A1894" t="s">
        <v>8</v>
      </c>
      <c r="B1894" t="s">
        <v>4</v>
      </c>
      <c r="C1894" s="1">
        <v>44341</v>
      </c>
      <c r="D1894">
        <v>261.768620475207</v>
      </c>
      <c r="E1894">
        <v>1</v>
      </c>
      <c r="F1894" s="1">
        <f t="shared" si="58"/>
        <v>44348</v>
      </c>
      <c r="G1894" s="2">
        <f t="shared" si="59"/>
        <v>261.768620475207</v>
      </c>
    </row>
    <row r="1895" spans="1:7" x14ac:dyDescent="0.35">
      <c r="A1895" t="s">
        <v>8</v>
      </c>
      <c r="B1895" t="s">
        <v>4</v>
      </c>
      <c r="C1895" s="1">
        <v>44348</v>
      </c>
      <c r="D1895">
        <v>247.92910631390001</v>
      </c>
      <c r="E1895">
        <v>1</v>
      </c>
      <c r="F1895" s="1">
        <f t="shared" si="58"/>
        <v>44348</v>
      </c>
      <c r="G1895" s="2">
        <f t="shared" si="59"/>
        <v>247.92910631390001</v>
      </c>
    </row>
    <row r="1896" spans="1:7" x14ac:dyDescent="0.35">
      <c r="A1896" t="s">
        <v>8</v>
      </c>
      <c r="B1896" t="s">
        <v>4</v>
      </c>
      <c r="C1896" s="1">
        <v>44355</v>
      </c>
      <c r="D1896">
        <v>270.98592601952902</v>
      </c>
      <c r="E1896">
        <v>1</v>
      </c>
      <c r="F1896" s="1">
        <f t="shared" si="58"/>
        <v>44348</v>
      </c>
      <c r="G1896" s="2">
        <f t="shared" si="59"/>
        <v>270.98592601952902</v>
      </c>
    </row>
    <row r="1897" spans="1:7" x14ac:dyDescent="0.35">
      <c r="A1897" t="s">
        <v>8</v>
      </c>
      <c r="B1897" t="s">
        <v>4</v>
      </c>
      <c r="C1897" s="1">
        <v>44362</v>
      </c>
      <c r="D1897">
        <v>269.45929014209298</v>
      </c>
      <c r="E1897">
        <v>1</v>
      </c>
      <c r="F1897" s="1">
        <f t="shared" si="58"/>
        <v>44348</v>
      </c>
      <c r="G1897" s="2">
        <f t="shared" si="59"/>
        <v>269.45929014209298</v>
      </c>
    </row>
    <row r="1898" spans="1:7" x14ac:dyDescent="0.35">
      <c r="A1898" t="s">
        <v>8</v>
      </c>
      <c r="B1898" t="s">
        <v>4</v>
      </c>
      <c r="C1898" s="1">
        <v>44369</v>
      </c>
      <c r="D1898">
        <v>532.49549201567697</v>
      </c>
      <c r="E1898">
        <v>1</v>
      </c>
      <c r="F1898" s="1">
        <f t="shared" si="58"/>
        <v>44378</v>
      </c>
      <c r="G1898" s="2">
        <f t="shared" si="59"/>
        <v>532.49549201567697</v>
      </c>
    </row>
    <row r="1899" spans="1:7" x14ac:dyDescent="0.35">
      <c r="A1899" t="s">
        <v>8</v>
      </c>
      <c r="B1899" t="s">
        <v>4</v>
      </c>
      <c r="C1899" s="1">
        <v>44376</v>
      </c>
      <c r="D1899">
        <v>475.01636531814398</v>
      </c>
      <c r="E1899">
        <v>1</v>
      </c>
      <c r="F1899" s="1">
        <f t="shared" si="58"/>
        <v>44378</v>
      </c>
      <c r="G1899" s="2">
        <f t="shared" si="59"/>
        <v>475.01636531814398</v>
      </c>
    </row>
    <row r="1900" spans="1:7" x14ac:dyDescent="0.35">
      <c r="A1900" t="s">
        <v>8</v>
      </c>
      <c r="B1900" t="s">
        <v>4</v>
      </c>
      <c r="C1900" s="1">
        <v>44383</v>
      </c>
      <c r="D1900">
        <v>365.67589136155101</v>
      </c>
      <c r="E1900">
        <v>1</v>
      </c>
      <c r="F1900" s="1">
        <f t="shared" si="58"/>
        <v>44378</v>
      </c>
      <c r="G1900" s="2">
        <f t="shared" si="59"/>
        <v>365.67589136155101</v>
      </c>
    </row>
    <row r="1901" spans="1:7" x14ac:dyDescent="0.35">
      <c r="A1901" t="s">
        <v>8</v>
      </c>
      <c r="B1901" t="s">
        <v>4</v>
      </c>
      <c r="C1901" s="1">
        <v>44390</v>
      </c>
      <c r="D1901">
        <v>376.24483920101301</v>
      </c>
      <c r="E1901">
        <v>1</v>
      </c>
      <c r="F1901" s="1">
        <f t="shared" si="58"/>
        <v>44378</v>
      </c>
      <c r="G1901" s="2">
        <f t="shared" si="59"/>
        <v>376.24483920101301</v>
      </c>
    </row>
    <row r="1902" spans="1:7" x14ac:dyDescent="0.35">
      <c r="A1902" t="s">
        <v>8</v>
      </c>
      <c r="B1902" t="s">
        <v>4</v>
      </c>
      <c r="C1902" s="1">
        <v>44397</v>
      </c>
      <c r="D1902">
        <v>397.73106559549097</v>
      </c>
      <c r="E1902">
        <v>1</v>
      </c>
      <c r="F1902" s="1">
        <f t="shared" si="58"/>
        <v>44409</v>
      </c>
      <c r="G1902" s="2">
        <f t="shared" si="59"/>
        <v>397.73106559549097</v>
      </c>
    </row>
    <row r="1903" spans="1:7" x14ac:dyDescent="0.35">
      <c r="A1903" t="s">
        <v>8</v>
      </c>
      <c r="B1903" t="s">
        <v>4</v>
      </c>
      <c r="C1903" s="1">
        <v>44404</v>
      </c>
      <c r="D1903">
        <v>511.017930518963</v>
      </c>
      <c r="E1903">
        <v>1</v>
      </c>
      <c r="F1903" s="1">
        <f t="shared" si="58"/>
        <v>44409</v>
      </c>
      <c r="G1903" s="2">
        <f t="shared" si="59"/>
        <v>511.017930518963</v>
      </c>
    </row>
    <row r="1904" spans="1:7" x14ac:dyDescent="0.35">
      <c r="A1904" t="s">
        <v>8</v>
      </c>
      <c r="B1904" t="s">
        <v>4</v>
      </c>
      <c r="C1904" s="1">
        <v>44411</v>
      </c>
      <c r="D1904">
        <v>406.35863765499403</v>
      </c>
      <c r="E1904">
        <v>1</v>
      </c>
      <c r="F1904" s="1">
        <f t="shared" si="58"/>
        <v>44409</v>
      </c>
      <c r="G1904" s="2">
        <f t="shared" si="59"/>
        <v>406.35863765499403</v>
      </c>
    </row>
    <row r="1905" spans="1:7" x14ac:dyDescent="0.35">
      <c r="A1905" t="s">
        <v>8</v>
      </c>
      <c r="B1905" t="s">
        <v>4</v>
      </c>
      <c r="C1905" s="1">
        <v>44418</v>
      </c>
      <c r="D1905">
        <v>496.12545315603103</v>
      </c>
      <c r="E1905">
        <v>1</v>
      </c>
      <c r="F1905" s="1">
        <f t="shared" si="58"/>
        <v>44409</v>
      </c>
      <c r="G1905" s="2">
        <f t="shared" si="59"/>
        <v>496.12545315603103</v>
      </c>
    </row>
    <row r="1906" spans="1:7" x14ac:dyDescent="0.35">
      <c r="A1906" t="s">
        <v>8</v>
      </c>
      <c r="B1906" t="s">
        <v>4</v>
      </c>
      <c r="C1906" s="1">
        <v>44425</v>
      </c>
      <c r="D1906">
        <v>456.70318977666398</v>
      </c>
      <c r="E1906">
        <v>1</v>
      </c>
      <c r="F1906" s="1">
        <f t="shared" si="58"/>
        <v>44440</v>
      </c>
      <c r="G1906" s="2">
        <f t="shared" si="59"/>
        <v>456.70318977666398</v>
      </c>
    </row>
    <row r="1907" spans="1:7" x14ac:dyDescent="0.35">
      <c r="A1907" t="s">
        <v>8</v>
      </c>
      <c r="B1907" t="s">
        <v>4</v>
      </c>
      <c r="C1907" s="1">
        <v>44432</v>
      </c>
      <c r="D1907">
        <v>833.23052993311296</v>
      </c>
      <c r="E1907">
        <v>1</v>
      </c>
      <c r="F1907" s="1">
        <f t="shared" si="58"/>
        <v>44440</v>
      </c>
      <c r="G1907" s="2">
        <f t="shared" si="59"/>
        <v>833.23052993311296</v>
      </c>
    </row>
    <row r="1908" spans="1:7" x14ac:dyDescent="0.35">
      <c r="A1908" t="s">
        <v>8</v>
      </c>
      <c r="B1908" t="s">
        <v>4</v>
      </c>
      <c r="C1908" s="1">
        <v>44439</v>
      </c>
      <c r="D1908">
        <v>626.73092987525797</v>
      </c>
      <c r="E1908">
        <v>1</v>
      </c>
      <c r="F1908" s="1">
        <f t="shared" si="58"/>
        <v>44440</v>
      </c>
      <c r="G1908" s="2">
        <f t="shared" si="59"/>
        <v>626.73092987525797</v>
      </c>
    </row>
    <row r="1909" spans="1:7" x14ac:dyDescent="0.35">
      <c r="A1909" t="s">
        <v>8</v>
      </c>
      <c r="B1909" t="s">
        <v>4</v>
      </c>
      <c r="C1909" s="1">
        <v>44446</v>
      </c>
      <c r="D1909">
        <v>705.739786362362</v>
      </c>
      <c r="E1909">
        <v>1</v>
      </c>
      <c r="F1909" s="1">
        <f t="shared" si="58"/>
        <v>44440</v>
      </c>
      <c r="G1909" s="2">
        <f t="shared" si="59"/>
        <v>705.739786362362</v>
      </c>
    </row>
    <row r="1910" spans="1:7" x14ac:dyDescent="0.35">
      <c r="A1910" t="s">
        <v>8</v>
      </c>
      <c r="B1910" t="s">
        <v>4</v>
      </c>
      <c r="C1910" s="1">
        <v>44453</v>
      </c>
      <c r="D1910">
        <v>750.722772815947</v>
      </c>
      <c r="E1910">
        <v>1</v>
      </c>
      <c r="F1910" s="1">
        <f t="shared" si="58"/>
        <v>44440</v>
      </c>
      <c r="G1910" s="2">
        <f t="shared" si="59"/>
        <v>750.722772815947</v>
      </c>
    </row>
    <row r="1911" spans="1:7" x14ac:dyDescent="0.35">
      <c r="A1911" t="s">
        <v>8</v>
      </c>
      <c r="B1911" t="s">
        <v>4</v>
      </c>
      <c r="C1911" s="1">
        <v>44460</v>
      </c>
      <c r="D1911">
        <v>733.771092903262</v>
      </c>
      <c r="E1911">
        <v>1</v>
      </c>
      <c r="F1911" s="1">
        <f t="shared" si="58"/>
        <v>44470</v>
      </c>
      <c r="G1911" s="2">
        <f t="shared" si="59"/>
        <v>733.771092903262</v>
      </c>
    </row>
    <row r="1912" spans="1:7" x14ac:dyDescent="0.35">
      <c r="A1912" t="s">
        <v>8</v>
      </c>
      <c r="B1912" t="s">
        <v>4</v>
      </c>
      <c r="C1912" s="1">
        <v>44467</v>
      </c>
      <c r="D1912">
        <v>860.583022496843</v>
      </c>
      <c r="E1912">
        <v>1</v>
      </c>
      <c r="F1912" s="1">
        <f t="shared" si="58"/>
        <v>44470</v>
      </c>
      <c r="G1912" s="2">
        <f t="shared" si="59"/>
        <v>860.583022496843</v>
      </c>
    </row>
    <row r="1913" spans="1:7" x14ac:dyDescent="0.35">
      <c r="A1913" t="s">
        <v>8</v>
      </c>
      <c r="B1913" t="s">
        <v>4</v>
      </c>
      <c r="C1913" s="1">
        <v>44474</v>
      </c>
      <c r="D1913">
        <v>553.81312166248404</v>
      </c>
      <c r="E1913">
        <v>1</v>
      </c>
      <c r="F1913" s="1">
        <f t="shared" si="58"/>
        <v>44470</v>
      </c>
      <c r="G1913" s="2">
        <f t="shared" si="59"/>
        <v>553.81312166248404</v>
      </c>
    </row>
    <row r="1914" spans="1:7" x14ac:dyDescent="0.35">
      <c r="A1914" t="s">
        <v>8</v>
      </c>
      <c r="B1914" t="s">
        <v>4</v>
      </c>
      <c r="C1914" s="1">
        <v>44481</v>
      </c>
      <c r="D1914">
        <v>384.27012560096898</v>
      </c>
      <c r="E1914">
        <v>1</v>
      </c>
      <c r="F1914" s="1">
        <f t="shared" si="58"/>
        <v>44470</v>
      </c>
      <c r="G1914" s="2">
        <f t="shared" si="59"/>
        <v>384.27012560096898</v>
      </c>
    </row>
    <row r="1915" spans="1:7" x14ac:dyDescent="0.35">
      <c r="A1915" t="s">
        <v>8</v>
      </c>
      <c r="B1915" t="s">
        <v>4</v>
      </c>
      <c r="C1915" s="1">
        <v>44488</v>
      </c>
      <c r="D1915">
        <v>488.10238169433302</v>
      </c>
      <c r="E1915">
        <v>1</v>
      </c>
      <c r="F1915" s="1">
        <f t="shared" si="58"/>
        <v>44501</v>
      </c>
      <c r="G1915" s="2">
        <f t="shared" si="59"/>
        <v>488.10238169433302</v>
      </c>
    </row>
    <row r="1916" spans="1:7" x14ac:dyDescent="0.35">
      <c r="A1916" t="s">
        <v>8</v>
      </c>
      <c r="B1916" t="s">
        <v>4</v>
      </c>
      <c r="C1916" s="1">
        <v>44495</v>
      </c>
      <c r="D1916">
        <v>447.585060859164</v>
      </c>
      <c r="E1916">
        <v>1</v>
      </c>
      <c r="F1916" s="1">
        <f t="shared" si="58"/>
        <v>44501</v>
      </c>
      <c r="G1916" s="2">
        <f t="shared" si="59"/>
        <v>447.585060859164</v>
      </c>
    </row>
    <row r="1917" spans="1:7" x14ac:dyDescent="0.35">
      <c r="A1917" t="s">
        <v>8</v>
      </c>
      <c r="B1917" t="s">
        <v>4</v>
      </c>
      <c r="C1917" s="1">
        <v>44502</v>
      </c>
      <c r="D1917">
        <v>362.34171909280701</v>
      </c>
      <c r="E1917">
        <v>1</v>
      </c>
      <c r="F1917" s="1">
        <f t="shared" si="58"/>
        <v>44501</v>
      </c>
      <c r="G1917" s="2">
        <f t="shared" si="59"/>
        <v>362.34171909280701</v>
      </c>
    </row>
    <row r="1918" spans="1:7" x14ac:dyDescent="0.35">
      <c r="A1918" t="s">
        <v>8</v>
      </c>
      <c r="B1918" t="s">
        <v>4</v>
      </c>
      <c r="C1918" s="1">
        <v>44509</v>
      </c>
      <c r="D1918">
        <v>366.62433723100497</v>
      </c>
      <c r="E1918">
        <v>1</v>
      </c>
      <c r="F1918" s="1">
        <f t="shared" si="58"/>
        <v>44501</v>
      </c>
      <c r="G1918" s="2">
        <f t="shared" si="59"/>
        <v>366.62433723100497</v>
      </c>
    </row>
    <row r="1919" spans="1:7" x14ac:dyDescent="0.35">
      <c r="A1919" t="s">
        <v>8</v>
      </c>
      <c r="B1919" t="s">
        <v>4</v>
      </c>
      <c r="C1919" s="1">
        <v>44516</v>
      </c>
      <c r="D1919">
        <v>454.30369045399999</v>
      </c>
      <c r="E1919">
        <v>1</v>
      </c>
      <c r="F1919" s="1">
        <f t="shared" si="58"/>
        <v>44531</v>
      </c>
      <c r="G1919" s="2">
        <f t="shared" si="59"/>
        <v>454.30369045399999</v>
      </c>
    </row>
    <row r="1920" spans="1:7" x14ac:dyDescent="0.35">
      <c r="A1920" t="s">
        <v>8</v>
      </c>
      <c r="B1920" t="s">
        <v>4</v>
      </c>
      <c r="C1920" s="1">
        <v>44523</v>
      </c>
      <c r="D1920">
        <v>495.87848048634902</v>
      </c>
      <c r="E1920">
        <v>1</v>
      </c>
      <c r="F1920" s="1">
        <f t="shared" si="58"/>
        <v>44531</v>
      </c>
      <c r="G1920" s="2">
        <f t="shared" si="59"/>
        <v>495.87848048634902</v>
      </c>
    </row>
    <row r="1921" spans="1:7" x14ac:dyDescent="0.35">
      <c r="A1921" t="s">
        <v>8</v>
      </c>
      <c r="B1921" t="s">
        <v>4</v>
      </c>
      <c r="C1921" s="1">
        <v>44530</v>
      </c>
      <c r="D1921">
        <v>302.81458330574998</v>
      </c>
      <c r="E1921">
        <v>1</v>
      </c>
      <c r="F1921" s="1">
        <f t="shared" si="58"/>
        <v>44531</v>
      </c>
      <c r="G1921" s="2">
        <f t="shared" si="59"/>
        <v>302.81458330574998</v>
      </c>
    </row>
    <row r="1922" spans="1:7" x14ac:dyDescent="0.35">
      <c r="A1922" t="s">
        <v>8</v>
      </c>
      <c r="B1922" t="s">
        <v>4</v>
      </c>
      <c r="C1922" s="1">
        <v>44537</v>
      </c>
      <c r="D1922">
        <v>253.25892213948299</v>
      </c>
      <c r="E1922">
        <v>1</v>
      </c>
      <c r="F1922" s="1">
        <f t="shared" si="58"/>
        <v>44531</v>
      </c>
      <c r="G1922" s="2">
        <f t="shared" si="59"/>
        <v>253.25892213948299</v>
      </c>
    </row>
    <row r="1923" spans="1:7" x14ac:dyDescent="0.35">
      <c r="A1923" t="s">
        <v>8</v>
      </c>
      <c r="B1923" t="s">
        <v>4</v>
      </c>
      <c r="C1923" s="1">
        <v>44544</v>
      </c>
      <c r="D1923">
        <v>297.638613207731</v>
      </c>
      <c r="E1923">
        <v>1</v>
      </c>
      <c r="F1923" s="1">
        <f t="shared" ref="F1923:F1986" si="60">EOMONTH(C1923, (DAY(C1923) &gt; DAY(EOMONTH(C1923, 0)) / 2) - 1) + 1</f>
        <v>44531</v>
      </c>
      <c r="G1923" s="2">
        <f t="shared" ref="G1923:G1986" si="61">D1923*E1942</f>
        <v>297.638613207731</v>
      </c>
    </row>
    <row r="1924" spans="1:7" x14ac:dyDescent="0.35">
      <c r="A1924" t="s">
        <v>8</v>
      </c>
      <c r="B1924" t="s">
        <v>4</v>
      </c>
      <c r="C1924" s="1">
        <v>44551</v>
      </c>
      <c r="D1924">
        <v>348.38305059879002</v>
      </c>
      <c r="E1924">
        <v>1</v>
      </c>
      <c r="F1924" s="1">
        <f t="shared" si="60"/>
        <v>44562</v>
      </c>
      <c r="G1924" s="2">
        <f t="shared" si="61"/>
        <v>348.38305059879002</v>
      </c>
    </row>
    <row r="1925" spans="1:7" x14ac:dyDescent="0.35">
      <c r="A1925" t="s">
        <v>8</v>
      </c>
      <c r="B1925" t="s">
        <v>4</v>
      </c>
      <c r="C1925" s="1">
        <v>44558</v>
      </c>
      <c r="D1925">
        <v>381.846944158496</v>
      </c>
      <c r="E1925">
        <v>1</v>
      </c>
      <c r="F1925" s="1">
        <f t="shared" si="60"/>
        <v>44562</v>
      </c>
      <c r="G1925" s="2">
        <f t="shared" si="61"/>
        <v>381.846944158496</v>
      </c>
    </row>
    <row r="1926" spans="1:7" x14ac:dyDescent="0.35">
      <c r="A1926" t="s">
        <v>8</v>
      </c>
      <c r="B1926" t="s">
        <v>4</v>
      </c>
      <c r="C1926" s="1">
        <v>44565</v>
      </c>
      <c r="D1926">
        <v>256.05875764544498</v>
      </c>
      <c r="E1926">
        <v>1</v>
      </c>
      <c r="F1926" s="1">
        <f t="shared" si="60"/>
        <v>44562</v>
      </c>
      <c r="G1926" s="2">
        <f t="shared" si="61"/>
        <v>256.05875764544498</v>
      </c>
    </row>
    <row r="1927" spans="1:7" x14ac:dyDescent="0.35">
      <c r="A1927" t="s">
        <v>8</v>
      </c>
      <c r="B1927" t="s">
        <v>4</v>
      </c>
      <c r="C1927" s="1">
        <v>44572</v>
      </c>
      <c r="D1927">
        <v>268.97506801006602</v>
      </c>
      <c r="E1927">
        <v>1</v>
      </c>
      <c r="F1927" s="1">
        <f t="shared" si="60"/>
        <v>44562</v>
      </c>
      <c r="G1927" s="2">
        <f t="shared" si="61"/>
        <v>268.97506801006602</v>
      </c>
    </row>
    <row r="1928" spans="1:7" x14ac:dyDescent="0.35">
      <c r="A1928" t="s">
        <v>8</v>
      </c>
      <c r="B1928" t="s">
        <v>4</v>
      </c>
      <c r="C1928" s="1">
        <v>44579</v>
      </c>
      <c r="D1928">
        <v>825.74813920967802</v>
      </c>
      <c r="E1928">
        <v>1</v>
      </c>
      <c r="F1928" s="1">
        <f t="shared" si="60"/>
        <v>44593</v>
      </c>
      <c r="G1928" s="2">
        <f t="shared" si="61"/>
        <v>825.74813920967802</v>
      </c>
    </row>
    <row r="1929" spans="1:7" x14ac:dyDescent="0.35">
      <c r="A1929" t="s">
        <v>8</v>
      </c>
      <c r="B1929" t="s">
        <v>4</v>
      </c>
      <c r="C1929" s="1">
        <v>44586</v>
      </c>
      <c r="D1929">
        <v>744.90749906799203</v>
      </c>
      <c r="E1929">
        <v>1</v>
      </c>
      <c r="F1929" s="1">
        <f t="shared" si="60"/>
        <v>44593</v>
      </c>
      <c r="G1929" s="2">
        <f t="shared" si="61"/>
        <v>744.90749906799203</v>
      </c>
    </row>
    <row r="1930" spans="1:7" x14ac:dyDescent="0.35">
      <c r="A1930" t="s">
        <v>8</v>
      </c>
      <c r="B1930" t="s">
        <v>4</v>
      </c>
      <c r="C1930" s="1">
        <v>44593</v>
      </c>
      <c r="D1930">
        <v>331.83020466858898</v>
      </c>
      <c r="E1930">
        <v>1</v>
      </c>
      <c r="F1930" s="1">
        <f t="shared" si="60"/>
        <v>44593</v>
      </c>
      <c r="G1930" s="2">
        <f t="shared" si="61"/>
        <v>331.83020466858898</v>
      </c>
    </row>
    <row r="1931" spans="1:7" x14ac:dyDescent="0.35">
      <c r="A1931" t="s">
        <v>8</v>
      </c>
      <c r="B1931" t="s">
        <v>4</v>
      </c>
      <c r="C1931" s="1">
        <v>44600</v>
      </c>
      <c r="D1931">
        <v>297.11429464382502</v>
      </c>
      <c r="E1931">
        <v>1</v>
      </c>
      <c r="F1931" s="1">
        <f t="shared" si="60"/>
        <v>44593</v>
      </c>
      <c r="G1931" s="2">
        <f t="shared" si="61"/>
        <v>297.11429464382502</v>
      </c>
    </row>
    <row r="1932" spans="1:7" x14ac:dyDescent="0.35">
      <c r="A1932" t="s">
        <v>8</v>
      </c>
      <c r="B1932" t="s">
        <v>4</v>
      </c>
      <c r="C1932" s="1">
        <v>44607</v>
      </c>
      <c r="D1932">
        <v>268.60430740349301</v>
      </c>
      <c r="E1932">
        <v>1</v>
      </c>
      <c r="F1932" s="1">
        <f t="shared" si="60"/>
        <v>44621</v>
      </c>
      <c r="G1932" s="2">
        <f t="shared" si="61"/>
        <v>268.60430740349301</v>
      </c>
    </row>
    <row r="1933" spans="1:7" x14ac:dyDescent="0.35">
      <c r="A1933" t="s">
        <v>8</v>
      </c>
      <c r="B1933" t="s">
        <v>4</v>
      </c>
      <c r="C1933" s="1">
        <v>44614</v>
      </c>
      <c r="D1933">
        <v>259.06761041944702</v>
      </c>
      <c r="E1933">
        <v>1</v>
      </c>
      <c r="F1933" s="1">
        <f t="shared" si="60"/>
        <v>44621</v>
      </c>
      <c r="G1933" s="2">
        <f t="shared" si="61"/>
        <v>259.06761041944702</v>
      </c>
    </row>
    <row r="1934" spans="1:7" x14ac:dyDescent="0.35">
      <c r="A1934" t="s">
        <v>8</v>
      </c>
      <c r="B1934" t="s">
        <v>4</v>
      </c>
      <c r="C1934" s="1">
        <v>44621</v>
      </c>
      <c r="D1934">
        <v>280.24167297716099</v>
      </c>
      <c r="E1934">
        <v>1</v>
      </c>
      <c r="F1934" s="1">
        <f t="shared" si="60"/>
        <v>44621</v>
      </c>
      <c r="G1934" s="2">
        <f t="shared" si="61"/>
        <v>280.24167297716099</v>
      </c>
    </row>
    <row r="1935" spans="1:7" x14ac:dyDescent="0.35">
      <c r="A1935" t="s">
        <v>8</v>
      </c>
      <c r="B1935" t="s">
        <v>4</v>
      </c>
      <c r="C1935" s="1">
        <v>44628</v>
      </c>
      <c r="D1935">
        <v>262.18188977296199</v>
      </c>
      <c r="E1935">
        <v>1</v>
      </c>
      <c r="F1935" s="1">
        <f t="shared" si="60"/>
        <v>44621</v>
      </c>
      <c r="G1935" s="2">
        <f t="shared" si="61"/>
        <v>262.18188977296199</v>
      </c>
    </row>
    <row r="1936" spans="1:7" x14ac:dyDescent="0.35">
      <c r="A1936" t="s">
        <v>8</v>
      </c>
      <c r="B1936" t="s">
        <v>4</v>
      </c>
      <c r="C1936" s="1">
        <v>44635</v>
      </c>
      <c r="D1936">
        <v>264.23338145461202</v>
      </c>
      <c r="E1936">
        <v>1</v>
      </c>
      <c r="F1936" s="1">
        <f t="shared" si="60"/>
        <v>44621</v>
      </c>
      <c r="G1936" s="2">
        <f t="shared" si="61"/>
        <v>264.23338145461202</v>
      </c>
    </row>
    <row r="1937" spans="1:7" x14ac:dyDescent="0.35">
      <c r="A1937" t="s">
        <v>8</v>
      </c>
      <c r="B1937" t="s">
        <v>4</v>
      </c>
      <c r="C1937" s="1">
        <v>44642</v>
      </c>
      <c r="D1937">
        <v>252.17667589598301</v>
      </c>
      <c r="E1937">
        <v>1</v>
      </c>
      <c r="F1937" s="1">
        <f t="shared" si="60"/>
        <v>44652</v>
      </c>
      <c r="G1937" s="2">
        <f t="shared" si="61"/>
        <v>252.17667589598301</v>
      </c>
    </row>
    <row r="1938" spans="1:7" x14ac:dyDescent="0.35">
      <c r="A1938" t="s">
        <v>8</v>
      </c>
      <c r="B1938" t="s">
        <v>4</v>
      </c>
      <c r="C1938" s="1">
        <v>44649</v>
      </c>
      <c r="D1938">
        <v>221.62333539108499</v>
      </c>
      <c r="E1938">
        <v>1</v>
      </c>
      <c r="F1938" s="1">
        <f t="shared" si="60"/>
        <v>44652</v>
      </c>
      <c r="G1938" s="2">
        <f t="shared" si="61"/>
        <v>221.62333539108499</v>
      </c>
    </row>
    <row r="1939" spans="1:7" x14ac:dyDescent="0.35">
      <c r="A1939" t="s">
        <v>8</v>
      </c>
      <c r="B1939" t="s">
        <v>4</v>
      </c>
      <c r="C1939" s="1">
        <v>44656</v>
      </c>
      <c r="D1939">
        <v>234.324916280005</v>
      </c>
      <c r="E1939">
        <v>1</v>
      </c>
      <c r="F1939" s="1">
        <f t="shared" si="60"/>
        <v>44652</v>
      </c>
      <c r="G1939" s="2">
        <f t="shared" si="61"/>
        <v>234.324916280005</v>
      </c>
    </row>
    <row r="1940" spans="1:7" x14ac:dyDescent="0.35">
      <c r="A1940" t="s">
        <v>8</v>
      </c>
      <c r="B1940" t="s">
        <v>4</v>
      </c>
      <c r="C1940" s="1">
        <v>44663</v>
      </c>
      <c r="D1940">
        <v>268.54461795959003</v>
      </c>
      <c r="E1940">
        <v>1</v>
      </c>
      <c r="F1940" s="1">
        <f t="shared" si="60"/>
        <v>44652</v>
      </c>
      <c r="G1940" s="2">
        <f t="shared" si="61"/>
        <v>268.54461795959003</v>
      </c>
    </row>
    <row r="1941" spans="1:7" x14ac:dyDescent="0.35">
      <c r="A1941" t="s">
        <v>8</v>
      </c>
      <c r="B1941" t="s">
        <v>4</v>
      </c>
      <c r="C1941" s="1">
        <v>44670</v>
      </c>
      <c r="D1941">
        <v>299.62436090417498</v>
      </c>
      <c r="E1941">
        <v>1</v>
      </c>
      <c r="F1941" s="1">
        <f t="shared" si="60"/>
        <v>44682</v>
      </c>
      <c r="G1941" s="2">
        <f t="shared" si="61"/>
        <v>299.62436090417498</v>
      </c>
    </row>
    <row r="1942" spans="1:7" x14ac:dyDescent="0.35">
      <c r="A1942" t="s">
        <v>8</v>
      </c>
      <c r="B1942" t="s">
        <v>4</v>
      </c>
      <c r="C1942" s="1">
        <v>44677</v>
      </c>
      <c r="D1942">
        <v>289.76772519677701</v>
      </c>
      <c r="E1942">
        <v>1</v>
      </c>
      <c r="F1942" s="1">
        <f t="shared" si="60"/>
        <v>44682</v>
      </c>
      <c r="G1942" s="2">
        <f t="shared" si="61"/>
        <v>289.76772519677701</v>
      </c>
    </row>
    <row r="1943" spans="1:7" x14ac:dyDescent="0.35">
      <c r="A1943" t="s">
        <v>8</v>
      </c>
      <c r="B1943" t="s">
        <v>4</v>
      </c>
      <c r="C1943" s="1">
        <v>44684</v>
      </c>
      <c r="D1943">
        <v>269.093018509947</v>
      </c>
      <c r="E1943">
        <v>1</v>
      </c>
      <c r="F1943" s="1">
        <f t="shared" si="60"/>
        <v>44682</v>
      </c>
      <c r="G1943" s="2">
        <f t="shared" si="61"/>
        <v>269.093018509947</v>
      </c>
    </row>
    <row r="1944" spans="1:7" x14ac:dyDescent="0.35">
      <c r="A1944" t="s">
        <v>8</v>
      </c>
      <c r="B1944" t="s">
        <v>4</v>
      </c>
      <c r="C1944" s="1">
        <v>44691</v>
      </c>
      <c r="D1944">
        <v>274.36939807172001</v>
      </c>
      <c r="E1944">
        <v>1</v>
      </c>
      <c r="F1944" s="1">
        <f t="shared" si="60"/>
        <v>44682</v>
      </c>
      <c r="G1944" s="2">
        <f t="shared" si="61"/>
        <v>274.36939807172001</v>
      </c>
    </row>
    <row r="1945" spans="1:7" x14ac:dyDescent="0.35">
      <c r="A1945" t="s">
        <v>8</v>
      </c>
      <c r="B1945" t="s">
        <v>4</v>
      </c>
      <c r="C1945" s="1">
        <v>44698</v>
      </c>
      <c r="D1945">
        <v>219.75249879030901</v>
      </c>
      <c r="E1945">
        <v>1</v>
      </c>
      <c r="F1945" s="1">
        <f t="shared" si="60"/>
        <v>44713</v>
      </c>
      <c r="G1945" s="2">
        <f t="shared" si="61"/>
        <v>219.75249879030901</v>
      </c>
    </row>
    <row r="1946" spans="1:7" x14ac:dyDescent="0.35">
      <c r="A1946" t="s">
        <v>8</v>
      </c>
      <c r="B1946" t="s">
        <v>4</v>
      </c>
      <c r="C1946" s="1">
        <v>44705</v>
      </c>
      <c r="D1946">
        <v>235.69101753705101</v>
      </c>
      <c r="E1946">
        <v>1</v>
      </c>
      <c r="F1946" s="1">
        <f t="shared" si="60"/>
        <v>44713</v>
      </c>
      <c r="G1946" s="2">
        <f t="shared" si="61"/>
        <v>235.69101753705101</v>
      </c>
    </row>
    <row r="1947" spans="1:7" x14ac:dyDescent="0.35">
      <c r="A1947" t="s">
        <v>8</v>
      </c>
      <c r="B1947" t="s">
        <v>4</v>
      </c>
      <c r="C1947" s="1">
        <v>44712</v>
      </c>
      <c r="D1947">
        <v>240.200847215777</v>
      </c>
      <c r="E1947">
        <v>1</v>
      </c>
      <c r="F1947" s="1">
        <f t="shared" si="60"/>
        <v>44713</v>
      </c>
      <c r="G1947" s="2">
        <f t="shared" si="61"/>
        <v>240.200847215777</v>
      </c>
    </row>
    <row r="1948" spans="1:7" x14ac:dyDescent="0.35">
      <c r="A1948" t="s">
        <v>8</v>
      </c>
      <c r="B1948" t="s">
        <v>4</v>
      </c>
      <c r="C1948" s="1">
        <v>44719</v>
      </c>
      <c r="D1948">
        <v>250.80536691028101</v>
      </c>
      <c r="E1948">
        <v>1</v>
      </c>
      <c r="F1948" s="1">
        <f t="shared" si="60"/>
        <v>44713</v>
      </c>
      <c r="G1948" s="2">
        <f t="shared" si="61"/>
        <v>250.80536691028101</v>
      </c>
    </row>
    <row r="1949" spans="1:7" x14ac:dyDescent="0.35">
      <c r="A1949" t="s">
        <v>8</v>
      </c>
      <c r="B1949" t="s">
        <v>4</v>
      </c>
      <c r="C1949" s="1">
        <v>44726</v>
      </c>
      <c r="D1949">
        <v>267.54747193090901</v>
      </c>
      <c r="E1949">
        <v>1</v>
      </c>
      <c r="F1949" s="1">
        <f t="shared" si="60"/>
        <v>44713</v>
      </c>
      <c r="G1949" s="2">
        <f t="shared" si="61"/>
        <v>267.54747193090901</v>
      </c>
    </row>
    <row r="1950" spans="1:7" x14ac:dyDescent="0.35">
      <c r="A1950" t="s">
        <v>8</v>
      </c>
      <c r="B1950" t="s">
        <v>4</v>
      </c>
      <c r="C1950" s="1">
        <v>44733</v>
      </c>
      <c r="D1950">
        <v>279.609099329397</v>
      </c>
      <c r="E1950">
        <v>1</v>
      </c>
      <c r="F1950" s="1">
        <f t="shared" si="60"/>
        <v>44743</v>
      </c>
      <c r="G1950" s="2">
        <f t="shared" si="61"/>
        <v>279.609099329397</v>
      </c>
    </row>
    <row r="1951" spans="1:7" x14ac:dyDescent="0.35">
      <c r="A1951" t="s">
        <v>8</v>
      </c>
      <c r="B1951" t="s">
        <v>4</v>
      </c>
      <c r="C1951" s="1">
        <v>44740</v>
      </c>
      <c r="D1951">
        <v>284.52121281509397</v>
      </c>
      <c r="E1951">
        <v>1</v>
      </c>
      <c r="F1951" s="1">
        <f t="shared" si="60"/>
        <v>44743</v>
      </c>
      <c r="G1951" s="2">
        <f t="shared" si="61"/>
        <v>284.52121281509397</v>
      </c>
    </row>
    <row r="1952" spans="1:7" x14ac:dyDescent="0.35">
      <c r="A1952" t="s">
        <v>8</v>
      </c>
      <c r="B1952" t="s">
        <v>4</v>
      </c>
      <c r="C1952" s="1">
        <v>44747</v>
      </c>
      <c r="D1952">
        <v>281.18153346454397</v>
      </c>
      <c r="E1952">
        <v>1</v>
      </c>
      <c r="F1952" s="1">
        <f t="shared" si="60"/>
        <v>44743</v>
      </c>
      <c r="G1952" s="2">
        <f t="shared" si="61"/>
        <v>281.18153346454397</v>
      </c>
    </row>
    <row r="1953" spans="1:7" x14ac:dyDescent="0.35">
      <c r="A1953" t="s">
        <v>8</v>
      </c>
      <c r="B1953" t="s">
        <v>4</v>
      </c>
      <c r="C1953" s="1">
        <v>44754</v>
      </c>
      <c r="D1953">
        <v>296.80093673295102</v>
      </c>
      <c r="E1953">
        <v>1</v>
      </c>
      <c r="F1953" s="1">
        <f t="shared" si="60"/>
        <v>44743</v>
      </c>
      <c r="G1953" s="2">
        <f t="shared" si="61"/>
        <v>296.80093673295102</v>
      </c>
    </row>
    <row r="1954" spans="1:7" x14ac:dyDescent="0.35">
      <c r="A1954" t="s">
        <v>8</v>
      </c>
      <c r="B1954" t="s">
        <v>4</v>
      </c>
      <c r="C1954" s="1">
        <v>44761</v>
      </c>
      <c r="D1954">
        <v>303.73016125372499</v>
      </c>
      <c r="E1954">
        <v>1</v>
      </c>
      <c r="F1954" s="1">
        <f t="shared" si="60"/>
        <v>44774</v>
      </c>
      <c r="G1954" s="2">
        <f t="shared" si="61"/>
        <v>303.73016125372499</v>
      </c>
    </row>
    <row r="1955" spans="1:7" x14ac:dyDescent="0.35">
      <c r="A1955" t="s">
        <v>8</v>
      </c>
      <c r="B1955" t="s">
        <v>4</v>
      </c>
      <c r="C1955" s="1">
        <v>44768</v>
      </c>
      <c r="D1955">
        <v>307.00375869430599</v>
      </c>
      <c r="E1955">
        <v>1</v>
      </c>
      <c r="F1955" s="1">
        <f t="shared" si="60"/>
        <v>44774</v>
      </c>
      <c r="G1955" s="2">
        <f t="shared" si="61"/>
        <v>307.00375869430599</v>
      </c>
    </row>
    <row r="1956" spans="1:7" x14ac:dyDescent="0.35">
      <c r="A1956" t="s">
        <v>8</v>
      </c>
      <c r="B1956" t="s">
        <v>4</v>
      </c>
      <c r="C1956" s="1">
        <v>44775</v>
      </c>
      <c r="D1956">
        <v>275.35077792347499</v>
      </c>
      <c r="E1956">
        <v>1</v>
      </c>
      <c r="F1956" s="1">
        <f t="shared" si="60"/>
        <v>44774</v>
      </c>
      <c r="G1956" s="2">
        <f t="shared" si="61"/>
        <v>275.35077792347499</v>
      </c>
    </row>
    <row r="1957" spans="1:7" x14ac:dyDescent="0.35">
      <c r="A1957" t="s">
        <v>8</v>
      </c>
      <c r="B1957" t="s">
        <v>4</v>
      </c>
      <c r="C1957" s="1">
        <v>44782</v>
      </c>
      <c r="D1957">
        <v>206.627081100743</v>
      </c>
      <c r="E1957">
        <v>1</v>
      </c>
      <c r="F1957" s="1">
        <f t="shared" si="60"/>
        <v>44774</v>
      </c>
      <c r="G1957" s="2">
        <f t="shared" si="61"/>
        <v>206.627081100743</v>
      </c>
    </row>
    <row r="1958" spans="1:7" x14ac:dyDescent="0.35">
      <c r="A1958" t="s">
        <v>8</v>
      </c>
      <c r="B1958" t="s">
        <v>4</v>
      </c>
      <c r="C1958" s="1">
        <v>44789</v>
      </c>
      <c r="D1958">
        <v>205.490726850876</v>
      </c>
      <c r="E1958">
        <v>1</v>
      </c>
      <c r="F1958" s="1">
        <f t="shared" si="60"/>
        <v>44805</v>
      </c>
      <c r="G1958" s="2">
        <f t="shared" si="61"/>
        <v>205.490726850876</v>
      </c>
    </row>
    <row r="1959" spans="1:7" x14ac:dyDescent="0.35">
      <c r="A1959" t="s">
        <v>8</v>
      </c>
      <c r="B1959" t="s">
        <v>4</v>
      </c>
      <c r="C1959" s="1">
        <v>44796</v>
      </c>
      <c r="D1959">
        <v>174.66185692394001</v>
      </c>
      <c r="E1959">
        <v>1</v>
      </c>
      <c r="F1959" s="1">
        <f t="shared" si="60"/>
        <v>44805</v>
      </c>
      <c r="G1959" s="2">
        <f t="shared" si="61"/>
        <v>174.66185692394001</v>
      </c>
    </row>
    <row r="1960" spans="1:7" x14ac:dyDescent="0.35">
      <c r="A1960" t="s">
        <v>8</v>
      </c>
      <c r="B1960" t="s">
        <v>4</v>
      </c>
      <c r="C1960" s="1">
        <v>44803</v>
      </c>
      <c r="D1960">
        <v>218.68506230765999</v>
      </c>
      <c r="E1960">
        <v>1</v>
      </c>
      <c r="F1960" s="1">
        <f t="shared" si="60"/>
        <v>44805</v>
      </c>
      <c r="G1960" s="2">
        <f t="shared" si="61"/>
        <v>218.68506230765999</v>
      </c>
    </row>
    <row r="1961" spans="1:7" x14ac:dyDescent="0.35">
      <c r="A1961" t="s">
        <v>8</v>
      </c>
      <c r="B1961" t="s">
        <v>4</v>
      </c>
      <c r="C1961" s="1">
        <v>44810</v>
      </c>
      <c r="D1961">
        <v>236.74755135693701</v>
      </c>
      <c r="E1961">
        <v>1</v>
      </c>
      <c r="F1961" s="1">
        <f t="shared" si="60"/>
        <v>44805</v>
      </c>
      <c r="G1961" s="2">
        <f t="shared" si="61"/>
        <v>236.74755135693701</v>
      </c>
    </row>
    <row r="1962" spans="1:7" x14ac:dyDescent="0.35">
      <c r="A1962" t="s">
        <v>8</v>
      </c>
      <c r="B1962" t="s">
        <v>4</v>
      </c>
      <c r="C1962" s="1">
        <v>44817</v>
      </c>
      <c r="D1962">
        <v>253.45318365910899</v>
      </c>
      <c r="E1962">
        <v>1</v>
      </c>
      <c r="F1962" s="1">
        <f t="shared" si="60"/>
        <v>44805</v>
      </c>
      <c r="G1962" s="2">
        <f t="shared" si="61"/>
        <v>253.45318365910899</v>
      </c>
    </row>
    <row r="1963" spans="1:7" x14ac:dyDescent="0.35">
      <c r="A1963" t="s">
        <v>8</v>
      </c>
      <c r="B1963" t="s">
        <v>4</v>
      </c>
      <c r="C1963" s="1">
        <v>44824</v>
      </c>
      <c r="D1963">
        <v>238.09137573384399</v>
      </c>
      <c r="E1963">
        <v>1</v>
      </c>
      <c r="F1963" s="1">
        <f t="shared" si="60"/>
        <v>44835</v>
      </c>
      <c r="G1963" s="2">
        <f t="shared" si="61"/>
        <v>238.09137573384399</v>
      </c>
    </row>
    <row r="1964" spans="1:7" x14ac:dyDescent="0.35">
      <c r="A1964" t="s">
        <v>8</v>
      </c>
      <c r="B1964" t="s">
        <v>4</v>
      </c>
      <c r="C1964" s="1">
        <v>44831</v>
      </c>
      <c r="D1964">
        <v>290.80324497918298</v>
      </c>
      <c r="E1964">
        <v>1</v>
      </c>
      <c r="F1964" s="1">
        <f t="shared" si="60"/>
        <v>44835</v>
      </c>
      <c r="G1964" s="2">
        <f t="shared" si="61"/>
        <v>290.80324497918298</v>
      </c>
    </row>
    <row r="1965" spans="1:7" x14ac:dyDescent="0.35">
      <c r="A1965" t="s">
        <v>8</v>
      </c>
      <c r="B1965" t="s">
        <v>4</v>
      </c>
      <c r="C1965" s="1">
        <v>44838</v>
      </c>
      <c r="D1965">
        <v>374.23039830055097</v>
      </c>
      <c r="E1965">
        <v>1</v>
      </c>
      <c r="F1965" s="1">
        <f t="shared" si="60"/>
        <v>44835</v>
      </c>
      <c r="G1965" s="2">
        <f t="shared" si="61"/>
        <v>374.23039830055097</v>
      </c>
    </row>
    <row r="1966" spans="1:7" x14ac:dyDescent="0.35">
      <c r="A1966" t="s">
        <v>8</v>
      </c>
      <c r="B1966" t="s">
        <v>4</v>
      </c>
      <c r="C1966" s="1">
        <v>44845</v>
      </c>
      <c r="D1966">
        <v>355.180730811589</v>
      </c>
      <c r="E1966">
        <v>1</v>
      </c>
      <c r="F1966" s="1">
        <f t="shared" si="60"/>
        <v>44835</v>
      </c>
      <c r="G1966" s="2">
        <f t="shared" si="61"/>
        <v>355.180730811589</v>
      </c>
    </row>
    <row r="1967" spans="1:7" x14ac:dyDescent="0.35">
      <c r="A1967" t="s">
        <v>8</v>
      </c>
      <c r="B1967" t="s">
        <v>4</v>
      </c>
      <c r="C1967" s="1">
        <v>44852</v>
      </c>
      <c r="D1967">
        <v>364.13515753821798</v>
      </c>
      <c r="E1967">
        <v>1</v>
      </c>
      <c r="F1967" s="1">
        <f t="shared" si="60"/>
        <v>44866</v>
      </c>
      <c r="G1967" s="2">
        <f t="shared" si="61"/>
        <v>364.13515753821798</v>
      </c>
    </row>
    <row r="1968" spans="1:7" x14ac:dyDescent="0.35">
      <c r="A1968" t="s">
        <v>8</v>
      </c>
      <c r="B1968" t="s">
        <v>4</v>
      </c>
      <c r="C1968" s="1">
        <v>44859</v>
      </c>
      <c r="D1968">
        <v>431.23772838260999</v>
      </c>
      <c r="E1968">
        <v>1</v>
      </c>
      <c r="F1968" s="1">
        <f t="shared" si="60"/>
        <v>44866</v>
      </c>
      <c r="G1968" s="2">
        <f t="shared" si="61"/>
        <v>431.23772838260999</v>
      </c>
    </row>
    <row r="1969" spans="1:7" x14ac:dyDescent="0.35">
      <c r="A1969" t="s">
        <v>8</v>
      </c>
      <c r="B1969" t="s">
        <v>4</v>
      </c>
      <c r="C1969" s="1">
        <v>44866</v>
      </c>
      <c r="D1969">
        <v>388.37004269423602</v>
      </c>
      <c r="E1969">
        <v>1</v>
      </c>
      <c r="F1969" s="1">
        <f t="shared" si="60"/>
        <v>44866</v>
      </c>
      <c r="G1969" s="2">
        <f t="shared" si="61"/>
        <v>388.37004269423602</v>
      </c>
    </row>
    <row r="1970" spans="1:7" x14ac:dyDescent="0.35">
      <c r="A1970" t="s">
        <v>8</v>
      </c>
      <c r="B1970" t="s">
        <v>4</v>
      </c>
      <c r="C1970" s="1">
        <v>44873</v>
      </c>
      <c r="D1970">
        <v>344.14931746674802</v>
      </c>
      <c r="E1970">
        <v>1</v>
      </c>
      <c r="F1970" s="1">
        <f t="shared" si="60"/>
        <v>44866</v>
      </c>
      <c r="G1970" s="2">
        <f t="shared" si="61"/>
        <v>344.14931746674802</v>
      </c>
    </row>
    <row r="1971" spans="1:7" x14ac:dyDescent="0.35">
      <c r="A1971" t="s">
        <v>8</v>
      </c>
      <c r="B1971" t="s">
        <v>4</v>
      </c>
      <c r="C1971" s="1">
        <v>44880</v>
      </c>
      <c r="D1971">
        <v>332.74492614686</v>
      </c>
      <c r="E1971">
        <v>1</v>
      </c>
      <c r="F1971" s="1">
        <f t="shared" si="60"/>
        <v>44866</v>
      </c>
      <c r="G1971" s="2">
        <f t="shared" si="61"/>
        <v>332.74492614686</v>
      </c>
    </row>
    <row r="1972" spans="1:7" x14ac:dyDescent="0.35">
      <c r="A1972" t="s">
        <v>8</v>
      </c>
      <c r="B1972" t="s">
        <v>4</v>
      </c>
      <c r="C1972" s="1">
        <v>44887</v>
      </c>
      <c r="D1972">
        <v>441.83472591861198</v>
      </c>
      <c r="E1972">
        <v>1</v>
      </c>
      <c r="F1972" s="1">
        <f t="shared" si="60"/>
        <v>44896</v>
      </c>
      <c r="G1972" s="2">
        <f t="shared" si="61"/>
        <v>441.83472591861198</v>
      </c>
    </row>
    <row r="1973" spans="1:7" x14ac:dyDescent="0.35">
      <c r="A1973" t="s">
        <v>8</v>
      </c>
      <c r="B1973" t="s">
        <v>4</v>
      </c>
      <c r="C1973" s="1">
        <v>44894</v>
      </c>
      <c r="D1973">
        <v>407.35012131315398</v>
      </c>
      <c r="E1973">
        <v>1</v>
      </c>
      <c r="F1973" s="1">
        <f t="shared" si="60"/>
        <v>44896</v>
      </c>
      <c r="G1973" s="2">
        <f t="shared" si="61"/>
        <v>407.35012131315398</v>
      </c>
    </row>
    <row r="1974" spans="1:7" x14ac:dyDescent="0.35">
      <c r="A1974" t="s">
        <v>8</v>
      </c>
      <c r="B1974" t="s">
        <v>4</v>
      </c>
      <c r="C1974" s="1">
        <v>44901</v>
      </c>
      <c r="D1974">
        <v>343.83765340962401</v>
      </c>
      <c r="E1974">
        <v>1</v>
      </c>
      <c r="F1974" s="1">
        <f t="shared" si="60"/>
        <v>44896</v>
      </c>
      <c r="G1974" s="2">
        <f t="shared" si="61"/>
        <v>343.83765340962401</v>
      </c>
    </row>
    <row r="1975" spans="1:7" x14ac:dyDescent="0.35">
      <c r="A1975" t="s">
        <v>8</v>
      </c>
      <c r="B1975" t="s">
        <v>4</v>
      </c>
      <c r="C1975" s="1">
        <v>44908</v>
      </c>
      <c r="D1975">
        <v>355.145956571037</v>
      </c>
      <c r="E1975">
        <v>1</v>
      </c>
      <c r="F1975" s="1">
        <f t="shared" si="60"/>
        <v>44896</v>
      </c>
      <c r="G1975" s="2">
        <f t="shared" si="61"/>
        <v>355.145956571037</v>
      </c>
    </row>
    <row r="1976" spans="1:7" x14ac:dyDescent="0.35">
      <c r="A1976" t="s">
        <v>8</v>
      </c>
      <c r="B1976" t="s">
        <v>4</v>
      </c>
      <c r="C1976" s="1">
        <v>44915</v>
      </c>
      <c r="D1976">
        <v>246.100052449451</v>
      </c>
      <c r="E1976">
        <v>1</v>
      </c>
      <c r="F1976" s="1">
        <f t="shared" si="60"/>
        <v>44927</v>
      </c>
      <c r="G1976" s="2">
        <f t="shared" si="61"/>
        <v>246.100052449451</v>
      </c>
    </row>
    <row r="1977" spans="1:7" x14ac:dyDescent="0.35">
      <c r="A1977" t="s">
        <v>8</v>
      </c>
      <c r="B1977" t="s">
        <v>4</v>
      </c>
      <c r="C1977" s="1">
        <v>44922</v>
      </c>
      <c r="D1977">
        <v>177.19056092399899</v>
      </c>
      <c r="E1977">
        <v>1</v>
      </c>
      <c r="F1977" s="1">
        <f t="shared" si="60"/>
        <v>44927</v>
      </c>
      <c r="G1977" s="2">
        <f t="shared" si="61"/>
        <v>177.19056092399899</v>
      </c>
    </row>
    <row r="1978" spans="1:7" x14ac:dyDescent="0.35">
      <c r="A1978" t="s">
        <v>8</v>
      </c>
      <c r="B1978" t="s">
        <v>4</v>
      </c>
      <c r="C1978" s="1">
        <v>44929</v>
      </c>
      <c r="D1978">
        <v>237.57728952506599</v>
      </c>
      <c r="E1978">
        <v>1</v>
      </c>
      <c r="F1978" s="1">
        <f t="shared" si="60"/>
        <v>44927</v>
      </c>
      <c r="G1978" s="2">
        <f t="shared" si="61"/>
        <v>237.57728952506599</v>
      </c>
    </row>
    <row r="1979" spans="1:7" x14ac:dyDescent="0.35">
      <c r="A1979" t="s">
        <v>8</v>
      </c>
      <c r="B1979" t="s">
        <v>4</v>
      </c>
      <c r="C1979" s="1">
        <v>44936</v>
      </c>
      <c r="D1979">
        <v>240.126623365309</v>
      </c>
      <c r="E1979">
        <v>1</v>
      </c>
      <c r="F1979" s="1">
        <f t="shared" si="60"/>
        <v>44927</v>
      </c>
      <c r="G1979" s="2">
        <f t="shared" si="61"/>
        <v>240.126623365309</v>
      </c>
    </row>
    <row r="1980" spans="1:7" x14ac:dyDescent="0.35">
      <c r="A1980" t="s">
        <v>8</v>
      </c>
      <c r="B1980" t="s">
        <v>4</v>
      </c>
      <c r="C1980" s="1">
        <v>44943</v>
      </c>
      <c r="D1980">
        <v>248.35261711419901</v>
      </c>
      <c r="E1980">
        <v>1</v>
      </c>
      <c r="F1980" s="1">
        <f t="shared" si="60"/>
        <v>44958</v>
      </c>
      <c r="G1980" s="2">
        <f t="shared" si="61"/>
        <v>248.35261711419901</v>
      </c>
    </row>
    <row r="1981" spans="1:7" x14ac:dyDescent="0.35">
      <c r="A1981" t="s">
        <v>8</v>
      </c>
      <c r="B1981" t="s">
        <v>4</v>
      </c>
      <c r="C1981" s="1">
        <v>44950</v>
      </c>
      <c r="D1981">
        <v>214.01121838259999</v>
      </c>
      <c r="E1981">
        <v>1</v>
      </c>
      <c r="F1981" s="1">
        <f t="shared" si="60"/>
        <v>44958</v>
      </c>
      <c r="G1981" s="2">
        <f t="shared" si="61"/>
        <v>214.01121838259999</v>
      </c>
    </row>
    <row r="1982" spans="1:7" x14ac:dyDescent="0.35">
      <c r="A1982" t="s">
        <v>8</v>
      </c>
      <c r="B1982" t="s">
        <v>4</v>
      </c>
      <c r="C1982" s="1">
        <v>44957</v>
      </c>
      <c r="D1982">
        <v>288.022872106107</v>
      </c>
      <c r="E1982">
        <v>1</v>
      </c>
      <c r="F1982" s="1">
        <f t="shared" si="60"/>
        <v>44958</v>
      </c>
      <c r="G1982" s="2">
        <f t="shared" si="61"/>
        <v>288.022872106107</v>
      </c>
    </row>
    <row r="1983" spans="1:7" x14ac:dyDescent="0.35">
      <c r="A1983" t="s">
        <v>8</v>
      </c>
      <c r="B1983" t="s">
        <v>4</v>
      </c>
      <c r="C1983" s="1">
        <v>44964</v>
      </c>
      <c r="D1983">
        <v>371.35237474356501</v>
      </c>
      <c r="E1983">
        <v>1</v>
      </c>
      <c r="F1983" s="1">
        <f t="shared" si="60"/>
        <v>44958</v>
      </c>
      <c r="G1983" s="2">
        <f t="shared" si="61"/>
        <v>371.35237474356501</v>
      </c>
    </row>
    <row r="1984" spans="1:7" x14ac:dyDescent="0.35">
      <c r="A1984" t="s">
        <v>8</v>
      </c>
      <c r="B1984" t="s">
        <v>4</v>
      </c>
      <c r="C1984" s="1">
        <v>44971</v>
      </c>
      <c r="D1984">
        <v>386.196230186403</v>
      </c>
      <c r="E1984">
        <v>1</v>
      </c>
      <c r="F1984" s="1">
        <f t="shared" si="60"/>
        <v>44958</v>
      </c>
      <c r="G1984" s="2">
        <f t="shared" si="61"/>
        <v>386.196230186403</v>
      </c>
    </row>
    <row r="1985" spans="1:7" x14ac:dyDescent="0.35">
      <c r="A1985" t="s">
        <v>8</v>
      </c>
      <c r="B1985" t="s">
        <v>4</v>
      </c>
      <c r="C1985" s="1">
        <v>44978</v>
      </c>
      <c r="D1985">
        <v>328.54065142523802</v>
      </c>
      <c r="E1985">
        <v>1</v>
      </c>
      <c r="F1985" s="1">
        <f t="shared" si="60"/>
        <v>44986</v>
      </c>
      <c r="G1985" s="2">
        <f t="shared" si="61"/>
        <v>328.54065142523802</v>
      </c>
    </row>
    <row r="1986" spans="1:7" x14ac:dyDescent="0.35">
      <c r="A1986" t="s">
        <v>8</v>
      </c>
      <c r="B1986" t="s">
        <v>4</v>
      </c>
      <c r="C1986" s="1">
        <v>44985</v>
      </c>
      <c r="D1986">
        <v>289.409712558965</v>
      </c>
      <c r="E1986">
        <v>1</v>
      </c>
      <c r="F1986" s="1">
        <f t="shared" si="60"/>
        <v>44986</v>
      </c>
      <c r="G1986" s="2">
        <f t="shared" si="61"/>
        <v>289.409712558965</v>
      </c>
    </row>
    <row r="1987" spans="1:7" x14ac:dyDescent="0.35">
      <c r="A1987" t="s">
        <v>8</v>
      </c>
      <c r="B1987" t="s">
        <v>4</v>
      </c>
      <c r="C1987" s="1">
        <v>44992</v>
      </c>
      <c r="D1987">
        <v>294.32218556702202</v>
      </c>
      <c r="E1987">
        <v>1</v>
      </c>
      <c r="F1987" s="1">
        <f t="shared" ref="F1987:F2050" si="62">EOMONTH(C1987, (DAY(C1987) &gt; DAY(EOMONTH(C1987, 0)) / 2) - 1) + 1</f>
        <v>44986</v>
      </c>
      <c r="G1987" s="2">
        <f t="shared" ref="G1987:G2050" si="63">D1987*E2006</f>
        <v>294.32218556702202</v>
      </c>
    </row>
    <row r="1988" spans="1:7" x14ac:dyDescent="0.35">
      <c r="A1988" t="s">
        <v>8</v>
      </c>
      <c r="B1988" t="s">
        <v>4</v>
      </c>
      <c r="C1988" s="1">
        <v>44999</v>
      </c>
      <c r="D1988">
        <v>251.77604494374501</v>
      </c>
      <c r="E1988">
        <v>1</v>
      </c>
      <c r="F1988" s="1">
        <f t="shared" si="62"/>
        <v>44986</v>
      </c>
      <c r="G1988" s="2">
        <f t="shared" si="63"/>
        <v>251.77604494374501</v>
      </c>
    </row>
    <row r="1989" spans="1:7" x14ac:dyDescent="0.35">
      <c r="A1989" t="s">
        <v>8</v>
      </c>
      <c r="B1989" t="s">
        <v>4</v>
      </c>
      <c r="C1989" s="1">
        <v>45006</v>
      </c>
      <c r="D1989">
        <v>267.92760037136901</v>
      </c>
      <c r="E1989">
        <v>1</v>
      </c>
      <c r="F1989" s="1">
        <f t="shared" si="62"/>
        <v>45017</v>
      </c>
      <c r="G1989" s="2">
        <f t="shared" si="63"/>
        <v>267.92760037136901</v>
      </c>
    </row>
    <row r="1990" spans="1:7" x14ac:dyDescent="0.35">
      <c r="A1990" t="s">
        <v>8</v>
      </c>
      <c r="B1990" t="s">
        <v>4</v>
      </c>
      <c r="C1990" s="1">
        <v>45013</v>
      </c>
      <c r="D1990">
        <v>234.98603672628599</v>
      </c>
      <c r="E1990">
        <v>1</v>
      </c>
      <c r="F1990" s="1">
        <f t="shared" si="62"/>
        <v>45017</v>
      </c>
      <c r="G1990" s="2">
        <f t="shared" si="63"/>
        <v>234.98603672628599</v>
      </c>
    </row>
    <row r="1991" spans="1:7" x14ac:dyDescent="0.35">
      <c r="A1991" t="s">
        <v>8</v>
      </c>
      <c r="B1991" t="s">
        <v>4</v>
      </c>
      <c r="C1991" s="1">
        <v>45020</v>
      </c>
      <c r="D1991">
        <v>121.80393557782</v>
      </c>
      <c r="E1991">
        <v>1</v>
      </c>
      <c r="F1991" s="1">
        <f t="shared" si="62"/>
        <v>45017</v>
      </c>
      <c r="G1991" s="2">
        <f t="shared" si="63"/>
        <v>121.80393557782</v>
      </c>
    </row>
    <row r="1992" spans="1:7" x14ac:dyDescent="0.35">
      <c r="A1992" t="s">
        <v>8</v>
      </c>
      <c r="B1992" t="s">
        <v>4</v>
      </c>
      <c r="C1992" s="1">
        <v>45027</v>
      </c>
      <c r="D1992">
        <v>119.004761629737</v>
      </c>
      <c r="E1992">
        <v>1</v>
      </c>
      <c r="F1992" s="1">
        <f t="shared" si="62"/>
        <v>45017</v>
      </c>
      <c r="G1992" s="2">
        <f t="shared" si="63"/>
        <v>119.004761629737</v>
      </c>
    </row>
    <row r="1993" spans="1:7" x14ac:dyDescent="0.35">
      <c r="A1993" t="s">
        <v>8</v>
      </c>
      <c r="B1993" t="s">
        <v>4</v>
      </c>
      <c r="C1993" s="1">
        <v>45034</v>
      </c>
      <c r="D1993">
        <v>161.60913199345799</v>
      </c>
      <c r="E1993">
        <v>1</v>
      </c>
      <c r="F1993" s="1">
        <f t="shared" si="62"/>
        <v>45047</v>
      </c>
      <c r="G1993" s="2">
        <f t="shared" si="63"/>
        <v>161.60913199345799</v>
      </c>
    </row>
    <row r="1994" spans="1:7" x14ac:dyDescent="0.35">
      <c r="A1994" t="s">
        <v>8</v>
      </c>
      <c r="B1994" t="s">
        <v>4</v>
      </c>
      <c r="C1994" s="1">
        <v>45041</v>
      </c>
      <c r="D1994">
        <v>198.13254605153901</v>
      </c>
      <c r="E1994">
        <v>1</v>
      </c>
      <c r="F1994" s="1">
        <f t="shared" si="62"/>
        <v>45047</v>
      </c>
      <c r="G1994" s="2">
        <f t="shared" si="63"/>
        <v>198.13254605153901</v>
      </c>
    </row>
    <row r="1995" spans="1:7" x14ac:dyDescent="0.35">
      <c r="A1995" t="s">
        <v>8</v>
      </c>
      <c r="B1995" t="s">
        <v>4</v>
      </c>
      <c r="C1995" s="1">
        <v>45048</v>
      </c>
      <c r="D1995">
        <v>148.189011621492</v>
      </c>
      <c r="E1995">
        <v>1</v>
      </c>
      <c r="F1995" s="1">
        <f t="shared" si="62"/>
        <v>45047</v>
      </c>
      <c r="G1995" s="2">
        <f t="shared" si="63"/>
        <v>148.189011621492</v>
      </c>
    </row>
    <row r="1996" spans="1:7" x14ac:dyDescent="0.35">
      <c r="A1996" t="s">
        <v>8</v>
      </c>
      <c r="B1996" t="s">
        <v>4</v>
      </c>
      <c r="C1996" s="1">
        <v>45055</v>
      </c>
      <c r="D1996">
        <v>162.43552693926401</v>
      </c>
      <c r="E1996">
        <v>1</v>
      </c>
      <c r="F1996" s="1">
        <f t="shared" si="62"/>
        <v>45047</v>
      </c>
      <c r="G1996" s="2">
        <f t="shared" si="63"/>
        <v>162.43552693926401</v>
      </c>
    </row>
    <row r="1997" spans="1:7" x14ac:dyDescent="0.35">
      <c r="A1997" t="s">
        <v>8</v>
      </c>
      <c r="B1997" t="s">
        <v>4</v>
      </c>
      <c r="C1997" s="1">
        <v>45062</v>
      </c>
      <c r="D1997">
        <v>133.32573722726499</v>
      </c>
      <c r="E1997">
        <v>1</v>
      </c>
      <c r="F1997" s="1">
        <f t="shared" si="62"/>
        <v>45078</v>
      </c>
      <c r="G1997" s="2">
        <f t="shared" si="63"/>
        <v>133.32573722726499</v>
      </c>
    </row>
    <row r="1998" spans="1:7" x14ac:dyDescent="0.35">
      <c r="A1998" t="s">
        <v>8</v>
      </c>
      <c r="B1998" t="s">
        <v>4</v>
      </c>
      <c r="C1998" s="1">
        <v>45069</v>
      </c>
      <c r="D1998">
        <v>150.31441494068699</v>
      </c>
      <c r="E1998">
        <v>1</v>
      </c>
      <c r="F1998" s="1">
        <f t="shared" si="62"/>
        <v>45078</v>
      </c>
      <c r="G1998" s="2">
        <f t="shared" si="63"/>
        <v>150.31441494068699</v>
      </c>
    </row>
    <row r="1999" spans="1:7" x14ac:dyDescent="0.35">
      <c r="A1999" t="s">
        <v>8</v>
      </c>
      <c r="B1999" t="s">
        <v>4</v>
      </c>
      <c r="C1999" s="1">
        <v>45076</v>
      </c>
      <c r="D1999">
        <v>149.57788903799599</v>
      </c>
      <c r="E1999">
        <v>1</v>
      </c>
      <c r="F1999" s="1">
        <f t="shared" si="62"/>
        <v>45078</v>
      </c>
      <c r="G1999" s="2">
        <f t="shared" si="63"/>
        <v>149.57788903799599</v>
      </c>
    </row>
    <row r="2000" spans="1:7" x14ac:dyDescent="0.35">
      <c r="A2000" t="s">
        <v>8</v>
      </c>
      <c r="B2000" t="s">
        <v>4</v>
      </c>
      <c r="C2000" s="1">
        <v>45083</v>
      </c>
      <c r="D2000">
        <v>149.93563019073099</v>
      </c>
      <c r="E2000">
        <v>1</v>
      </c>
      <c r="F2000" s="1">
        <f t="shared" si="62"/>
        <v>45078</v>
      </c>
      <c r="G2000" s="2">
        <f t="shared" si="63"/>
        <v>149.93563019073099</v>
      </c>
    </row>
    <row r="2001" spans="1:7" x14ac:dyDescent="0.35">
      <c r="A2001" t="s">
        <v>8</v>
      </c>
      <c r="B2001" t="s">
        <v>4</v>
      </c>
      <c r="C2001" s="1">
        <v>45090</v>
      </c>
      <c r="D2001">
        <v>139.22443920587801</v>
      </c>
      <c r="E2001">
        <v>1</v>
      </c>
      <c r="F2001" s="1">
        <f t="shared" si="62"/>
        <v>45078</v>
      </c>
      <c r="G2001" s="2">
        <f t="shared" si="63"/>
        <v>139.22443920587801</v>
      </c>
    </row>
    <row r="2002" spans="1:7" x14ac:dyDescent="0.35">
      <c r="A2002" t="s">
        <v>8</v>
      </c>
      <c r="B2002" t="s">
        <v>4</v>
      </c>
      <c r="C2002" s="1">
        <v>45097</v>
      </c>
      <c r="D2002">
        <v>151.598074371092</v>
      </c>
      <c r="E2002">
        <v>1</v>
      </c>
      <c r="F2002" s="1">
        <f t="shared" si="62"/>
        <v>45108</v>
      </c>
      <c r="G2002" s="2">
        <f t="shared" si="63"/>
        <v>151.598074371092</v>
      </c>
    </row>
    <row r="2003" spans="1:7" x14ac:dyDescent="0.35">
      <c r="A2003" t="s">
        <v>8</v>
      </c>
      <c r="B2003" t="s">
        <v>4</v>
      </c>
      <c r="C2003" s="1">
        <v>45104</v>
      </c>
      <c r="D2003">
        <v>194.821623060462</v>
      </c>
      <c r="E2003">
        <v>1</v>
      </c>
      <c r="F2003" s="1">
        <f t="shared" si="62"/>
        <v>45108</v>
      </c>
      <c r="G2003" s="2">
        <f t="shared" si="63"/>
        <v>194.821623060462</v>
      </c>
    </row>
    <row r="2004" spans="1:7" x14ac:dyDescent="0.35">
      <c r="A2004" t="s">
        <v>8</v>
      </c>
      <c r="B2004" t="s">
        <v>4</v>
      </c>
      <c r="C2004" s="1">
        <v>45111</v>
      </c>
      <c r="D2004">
        <v>106.964604667998</v>
      </c>
      <c r="E2004">
        <v>1</v>
      </c>
      <c r="F2004" s="1">
        <f t="shared" si="62"/>
        <v>45108</v>
      </c>
      <c r="G2004" s="2">
        <f t="shared" si="63"/>
        <v>106.964604667998</v>
      </c>
    </row>
    <row r="2005" spans="1:7" x14ac:dyDescent="0.35">
      <c r="A2005" t="s">
        <v>8</v>
      </c>
      <c r="B2005" t="s">
        <v>4</v>
      </c>
      <c r="C2005" s="1">
        <v>45118</v>
      </c>
      <c r="D2005">
        <v>104.52354739050701</v>
      </c>
      <c r="E2005">
        <v>1</v>
      </c>
      <c r="F2005" s="1">
        <f t="shared" si="62"/>
        <v>45108</v>
      </c>
      <c r="G2005" s="2">
        <f t="shared" si="63"/>
        <v>104.52354739050701</v>
      </c>
    </row>
    <row r="2006" spans="1:7" x14ac:dyDescent="0.35">
      <c r="A2006" t="s">
        <v>8</v>
      </c>
      <c r="B2006" t="s">
        <v>4</v>
      </c>
      <c r="C2006" s="1">
        <v>45125</v>
      </c>
      <c r="D2006">
        <v>121.610948332945</v>
      </c>
      <c r="E2006">
        <v>1</v>
      </c>
      <c r="F2006" s="1">
        <f t="shared" si="62"/>
        <v>45139</v>
      </c>
      <c r="G2006" s="2">
        <f t="shared" si="63"/>
        <v>121.610948332945</v>
      </c>
    </row>
    <row r="2007" spans="1:7" x14ac:dyDescent="0.35">
      <c r="A2007" t="s">
        <v>8</v>
      </c>
      <c r="B2007" t="s">
        <v>4</v>
      </c>
      <c r="C2007" s="1">
        <v>45132</v>
      </c>
      <c r="D2007">
        <v>119.843286166486</v>
      </c>
      <c r="E2007">
        <v>1</v>
      </c>
      <c r="F2007" s="1">
        <f t="shared" si="62"/>
        <v>45139</v>
      </c>
      <c r="G2007" s="2">
        <f t="shared" si="63"/>
        <v>119.843286166486</v>
      </c>
    </row>
    <row r="2008" spans="1:7" x14ac:dyDescent="0.35">
      <c r="A2008" t="s">
        <v>8</v>
      </c>
      <c r="B2008" t="s">
        <v>4</v>
      </c>
      <c r="C2008" s="1">
        <v>45139</v>
      </c>
      <c r="D2008">
        <v>148.12529919903599</v>
      </c>
      <c r="E2008">
        <v>1</v>
      </c>
      <c r="F2008" s="1">
        <f t="shared" si="62"/>
        <v>45139</v>
      </c>
      <c r="G2008" s="2">
        <f t="shared" si="63"/>
        <v>148.12529919903599</v>
      </c>
    </row>
    <row r="2009" spans="1:7" x14ac:dyDescent="0.35">
      <c r="A2009" t="s">
        <v>8</v>
      </c>
      <c r="B2009" t="s">
        <v>4</v>
      </c>
      <c r="C2009" s="1">
        <v>45146</v>
      </c>
      <c r="D2009">
        <v>130.440706646319</v>
      </c>
      <c r="E2009">
        <v>1</v>
      </c>
      <c r="F2009" s="1">
        <f t="shared" si="62"/>
        <v>45139</v>
      </c>
      <c r="G2009" s="2">
        <f t="shared" si="63"/>
        <v>130.440706646319</v>
      </c>
    </row>
    <row r="2010" spans="1:7" x14ac:dyDescent="0.35">
      <c r="A2010" t="s">
        <v>8</v>
      </c>
      <c r="B2010" t="s">
        <v>4</v>
      </c>
      <c r="C2010" s="1">
        <v>45153</v>
      </c>
      <c r="D2010">
        <v>131.35524897859199</v>
      </c>
      <c r="E2010">
        <v>1</v>
      </c>
      <c r="F2010" s="1">
        <f t="shared" si="62"/>
        <v>45139</v>
      </c>
      <c r="G2010" s="2">
        <f t="shared" si="63"/>
        <v>131.35524897859199</v>
      </c>
    </row>
    <row r="2011" spans="1:7" x14ac:dyDescent="0.35">
      <c r="A2011" t="s">
        <v>8</v>
      </c>
      <c r="B2011" t="s">
        <v>4</v>
      </c>
      <c r="C2011" s="1">
        <v>45160</v>
      </c>
      <c r="D2011">
        <v>133.18492680380899</v>
      </c>
      <c r="E2011">
        <v>1</v>
      </c>
      <c r="F2011" s="1">
        <f t="shared" si="62"/>
        <v>45170</v>
      </c>
      <c r="G2011" s="2">
        <f t="shared" si="63"/>
        <v>133.18492680380899</v>
      </c>
    </row>
    <row r="2012" spans="1:7" x14ac:dyDescent="0.35">
      <c r="A2012" t="s">
        <v>8</v>
      </c>
      <c r="B2012" t="s">
        <v>4</v>
      </c>
      <c r="C2012" s="1">
        <v>45167</v>
      </c>
      <c r="D2012">
        <v>145.41125678848499</v>
      </c>
      <c r="E2012">
        <v>1</v>
      </c>
      <c r="F2012" s="1">
        <f t="shared" si="62"/>
        <v>45170</v>
      </c>
      <c r="G2012" s="2">
        <f t="shared" si="63"/>
        <v>145.41125678848499</v>
      </c>
    </row>
    <row r="2013" spans="1:7" x14ac:dyDescent="0.35">
      <c r="A2013" t="s">
        <v>8</v>
      </c>
      <c r="B2013" t="s">
        <v>4</v>
      </c>
      <c r="C2013" s="1">
        <v>45174</v>
      </c>
      <c r="D2013">
        <v>146.00047751063801</v>
      </c>
      <c r="E2013">
        <v>1</v>
      </c>
      <c r="F2013" s="1">
        <f t="shared" si="62"/>
        <v>45170</v>
      </c>
      <c r="G2013" s="2">
        <f t="shared" si="63"/>
        <v>146.00047751063801</v>
      </c>
    </row>
    <row r="2014" spans="1:7" x14ac:dyDescent="0.35">
      <c r="A2014" t="s">
        <v>8</v>
      </c>
      <c r="B2014" t="s">
        <v>4</v>
      </c>
      <c r="C2014" s="1">
        <v>45181</v>
      </c>
      <c r="D2014">
        <v>136.04685602569501</v>
      </c>
      <c r="E2014">
        <v>1</v>
      </c>
      <c r="F2014" s="1">
        <f t="shared" si="62"/>
        <v>45170</v>
      </c>
      <c r="G2014" s="2">
        <f t="shared" si="63"/>
        <v>136.04685602569501</v>
      </c>
    </row>
    <row r="2015" spans="1:7" x14ac:dyDescent="0.35">
      <c r="A2015" t="s">
        <v>8</v>
      </c>
      <c r="B2015" t="s">
        <v>4</v>
      </c>
      <c r="C2015" s="1">
        <v>45188</v>
      </c>
      <c r="D2015">
        <v>132.574662484436</v>
      </c>
      <c r="E2015">
        <v>1</v>
      </c>
      <c r="F2015" s="1">
        <f t="shared" si="62"/>
        <v>45200</v>
      </c>
      <c r="G2015" s="2">
        <f t="shared" si="63"/>
        <v>132.574662484436</v>
      </c>
    </row>
    <row r="2016" spans="1:7" x14ac:dyDescent="0.35">
      <c r="A2016" t="s">
        <v>8</v>
      </c>
      <c r="B2016" t="s">
        <v>4</v>
      </c>
      <c r="C2016" s="1">
        <v>45195</v>
      </c>
      <c r="D2016">
        <v>184.98632438114001</v>
      </c>
      <c r="E2016">
        <v>1</v>
      </c>
      <c r="F2016" s="1">
        <f t="shared" si="62"/>
        <v>45200</v>
      </c>
      <c r="G2016" s="2">
        <f t="shared" si="63"/>
        <v>184.98632438114001</v>
      </c>
    </row>
    <row r="2017" spans="1:7" x14ac:dyDescent="0.35">
      <c r="A2017" t="s">
        <v>8</v>
      </c>
      <c r="B2017" t="s">
        <v>4</v>
      </c>
      <c r="C2017" s="1">
        <v>45202</v>
      </c>
      <c r="D2017">
        <v>210.131873050151</v>
      </c>
      <c r="E2017">
        <v>1</v>
      </c>
      <c r="F2017" s="1">
        <f t="shared" si="62"/>
        <v>45200</v>
      </c>
      <c r="G2017" s="2">
        <f t="shared" si="63"/>
        <v>210.131873050151</v>
      </c>
    </row>
    <row r="2018" spans="1:7" x14ac:dyDescent="0.35">
      <c r="A2018" t="s">
        <v>8</v>
      </c>
      <c r="B2018" t="s">
        <v>4</v>
      </c>
      <c r="C2018" s="1">
        <v>45209</v>
      </c>
      <c r="D2018">
        <v>165.507665202015</v>
      </c>
      <c r="E2018">
        <v>1</v>
      </c>
      <c r="F2018" s="1">
        <f t="shared" si="62"/>
        <v>45200</v>
      </c>
      <c r="G2018" s="2">
        <f t="shared" si="63"/>
        <v>165.507665202015</v>
      </c>
    </row>
    <row r="2019" spans="1:7" x14ac:dyDescent="0.35">
      <c r="A2019" t="s">
        <v>8</v>
      </c>
      <c r="B2019" t="s">
        <v>4</v>
      </c>
      <c r="C2019" s="1">
        <v>45216</v>
      </c>
      <c r="D2019">
        <v>168.49608293855201</v>
      </c>
      <c r="E2019">
        <v>1</v>
      </c>
      <c r="F2019" s="1">
        <f t="shared" si="62"/>
        <v>45231</v>
      </c>
      <c r="G2019" s="2">
        <f t="shared" si="63"/>
        <v>168.49608293855201</v>
      </c>
    </row>
    <row r="2020" spans="1:7" x14ac:dyDescent="0.35">
      <c r="A2020" t="s">
        <v>8</v>
      </c>
      <c r="B2020" t="s">
        <v>4</v>
      </c>
      <c r="C2020" s="1">
        <v>45223</v>
      </c>
      <c r="D2020">
        <v>163.066834855856</v>
      </c>
      <c r="E2020">
        <v>1</v>
      </c>
      <c r="F2020" s="1">
        <f t="shared" si="62"/>
        <v>45231</v>
      </c>
      <c r="G2020" s="2">
        <f t="shared" si="63"/>
        <v>163.066834855856</v>
      </c>
    </row>
    <row r="2021" spans="1:7" x14ac:dyDescent="0.35">
      <c r="A2021" t="s">
        <v>8</v>
      </c>
      <c r="B2021" t="s">
        <v>4</v>
      </c>
      <c r="C2021" s="1">
        <v>45230</v>
      </c>
      <c r="D2021">
        <v>165.65519731388599</v>
      </c>
      <c r="E2021">
        <v>1</v>
      </c>
      <c r="F2021" s="1">
        <f t="shared" si="62"/>
        <v>45231</v>
      </c>
      <c r="G2021" s="2">
        <f t="shared" si="63"/>
        <v>165.65519731388599</v>
      </c>
    </row>
    <row r="2022" spans="1:7" x14ac:dyDescent="0.35">
      <c r="A2022" t="s">
        <v>8</v>
      </c>
      <c r="B2022" t="s">
        <v>4</v>
      </c>
      <c r="C2022" s="1">
        <v>45237</v>
      </c>
      <c r="D2022">
        <v>179.80617050658299</v>
      </c>
      <c r="E2022">
        <v>1</v>
      </c>
      <c r="F2022" s="1">
        <f t="shared" si="62"/>
        <v>45231</v>
      </c>
      <c r="G2022" s="2">
        <f t="shared" si="63"/>
        <v>179.80617050658299</v>
      </c>
    </row>
    <row r="2023" spans="1:7" x14ac:dyDescent="0.35">
      <c r="A2023" t="s">
        <v>8</v>
      </c>
      <c r="B2023" t="s">
        <v>4</v>
      </c>
      <c r="C2023" s="1">
        <v>45244</v>
      </c>
      <c r="D2023">
        <v>166.30854793404001</v>
      </c>
      <c r="E2023">
        <v>1</v>
      </c>
      <c r="F2023" s="1">
        <f t="shared" si="62"/>
        <v>45231</v>
      </c>
      <c r="G2023" s="2">
        <f t="shared" si="63"/>
        <v>166.30854793404001</v>
      </c>
    </row>
    <row r="2024" spans="1:7" x14ac:dyDescent="0.35">
      <c r="A2024" t="s">
        <v>8</v>
      </c>
      <c r="B2024" t="s">
        <v>4</v>
      </c>
      <c r="C2024" s="1">
        <v>45251</v>
      </c>
      <c r="D2024">
        <v>173.6064640493</v>
      </c>
      <c r="E2024">
        <v>1</v>
      </c>
      <c r="F2024" s="1">
        <f t="shared" si="62"/>
        <v>45261</v>
      </c>
      <c r="G2024" s="2">
        <f t="shared" si="63"/>
        <v>173.6064640493</v>
      </c>
    </row>
    <row r="2025" spans="1:7" x14ac:dyDescent="0.35">
      <c r="A2025" t="s">
        <v>8</v>
      </c>
      <c r="B2025" t="s">
        <v>4</v>
      </c>
      <c r="C2025" s="1">
        <v>45258</v>
      </c>
      <c r="D2025">
        <v>181.83893061495601</v>
      </c>
      <c r="E2025">
        <v>1</v>
      </c>
      <c r="F2025" s="1">
        <f t="shared" si="62"/>
        <v>45261</v>
      </c>
      <c r="G2025" s="2">
        <f t="shared" si="63"/>
        <v>181.83893061495601</v>
      </c>
    </row>
    <row r="2026" spans="1:7" x14ac:dyDescent="0.35">
      <c r="A2026" t="s">
        <v>8</v>
      </c>
      <c r="B2026" t="s">
        <v>4</v>
      </c>
      <c r="C2026" s="1">
        <v>45265</v>
      </c>
      <c r="D2026">
        <v>150.727795533424</v>
      </c>
      <c r="E2026">
        <v>1</v>
      </c>
      <c r="F2026" s="1">
        <f t="shared" si="62"/>
        <v>45261</v>
      </c>
      <c r="G2026" s="2">
        <f t="shared" si="63"/>
        <v>150.727795533424</v>
      </c>
    </row>
    <row r="2027" spans="1:7" x14ac:dyDescent="0.35">
      <c r="A2027" t="s">
        <v>8</v>
      </c>
      <c r="B2027" t="s">
        <v>4</v>
      </c>
      <c r="C2027" s="1">
        <v>45272</v>
      </c>
      <c r="D2027">
        <v>179.54687048359699</v>
      </c>
      <c r="E2027">
        <v>1</v>
      </c>
      <c r="F2027" s="1">
        <f t="shared" si="62"/>
        <v>45261</v>
      </c>
      <c r="G2027" s="2">
        <f t="shared" si="63"/>
        <v>179.54687048359699</v>
      </c>
    </row>
    <row r="2028" spans="1:7" x14ac:dyDescent="0.35">
      <c r="A2028" t="s">
        <v>8</v>
      </c>
      <c r="B2028" t="s">
        <v>4</v>
      </c>
      <c r="C2028" s="1">
        <v>45279</v>
      </c>
      <c r="D2028">
        <v>174.67519948732999</v>
      </c>
      <c r="E2028">
        <v>1</v>
      </c>
      <c r="F2028" s="1">
        <f t="shared" si="62"/>
        <v>45292</v>
      </c>
      <c r="G2028" s="2">
        <f t="shared" si="63"/>
        <v>174.67519948732999</v>
      </c>
    </row>
    <row r="2029" spans="1:7" x14ac:dyDescent="0.35">
      <c r="A2029" t="s">
        <v>8</v>
      </c>
      <c r="B2029" t="s">
        <v>4</v>
      </c>
      <c r="C2029" s="1">
        <v>45286</v>
      </c>
      <c r="D2029">
        <v>177.19056092399899</v>
      </c>
      <c r="E2029">
        <v>1</v>
      </c>
      <c r="F2029" s="1">
        <f t="shared" si="62"/>
        <v>45292</v>
      </c>
      <c r="G2029" s="2">
        <f t="shared" si="63"/>
        <v>177.19056092399899</v>
      </c>
    </row>
    <row r="2030" spans="1:7" x14ac:dyDescent="0.35">
      <c r="A2030" t="s">
        <v>8</v>
      </c>
      <c r="B2030" t="s">
        <v>4</v>
      </c>
      <c r="C2030" s="1">
        <v>45293</v>
      </c>
      <c r="D2030">
        <v>237.57728952506599</v>
      </c>
      <c r="E2030">
        <v>1</v>
      </c>
      <c r="F2030" s="1">
        <f t="shared" si="62"/>
        <v>45292</v>
      </c>
      <c r="G2030" s="2">
        <f t="shared" si="63"/>
        <v>237.57728952506599</v>
      </c>
    </row>
    <row r="2031" spans="1:7" x14ac:dyDescent="0.35">
      <c r="A2031" t="s">
        <v>8</v>
      </c>
      <c r="B2031" t="s">
        <v>4</v>
      </c>
      <c r="C2031" s="1">
        <v>45300</v>
      </c>
      <c r="D2031">
        <v>240.126623365309</v>
      </c>
      <c r="E2031">
        <v>1</v>
      </c>
      <c r="F2031" s="1">
        <f t="shared" si="62"/>
        <v>45292</v>
      </c>
      <c r="G2031" s="2">
        <f t="shared" si="63"/>
        <v>240.126623365309</v>
      </c>
    </row>
    <row r="2032" spans="1:7" x14ac:dyDescent="0.35">
      <c r="A2032" t="s">
        <v>8</v>
      </c>
      <c r="B2032" t="s">
        <v>4</v>
      </c>
      <c r="C2032" s="1">
        <v>45307</v>
      </c>
      <c r="D2032">
        <v>248.35261711419901</v>
      </c>
      <c r="E2032">
        <v>1</v>
      </c>
      <c r="F2032" s="1">
        <f t="shared" si="62"/>
        <v>45323</v>
      </c>
      <c r="G2032" s="2">
        <f t="shared" si="63"/>
        <v>248.35261711419901</v>
      </c>
    </row>
    <row r="2033" spans="1:7" x14ac:dyDescent="0.35">
      <c r="A2033" t="s">
        <v>8</v>
      </c>
      <c r="B2033" t="s">
        <v>4</v>
      </c>
      <c r="C2033" s="1">
        <v>45314</v>
      </c>
      <c r="D2033">
        <v>214.01121838259999</v>
      </c>
      <c r="E2033">
        <v>1</v>
      </c>
      <c r="F2033" s="1">
        <f t="shared" si="62"/>
        <v>45323</v>
      </c>
      <c r="G2033" s="2">
        <f t="shared" si="63"/>
        <v>214.01121838259999</v>
      </c>
    </row>
    <row r="2034" spans="1:7" x14ac:dyDescent="0.35">
      <c r="A2034" t="s">
        <v>8</v>
      </c>
      <c r="B2034" t="s">
        <v>4</v>
      </c>
      <c r="C2034" s="1">
        <v>45321</v>
      </c>
      <c r="D2034">
        <v>288.022872106107</v>
      </c>
      <c r="E2034">
        <v>1</v>
      </c>
      <c r="F2034" s="1">
        <f t="shared" si="62"/>
        <v>45323</v>
      </c>
      <c r="G2034" s="2">
        <f t="shared" si="63"/>
        <v>288.022872106107</v>
      </c>
    </row>
    <row r="2035" spans="1:7" x14ac:dyDescent="0.35">
      <c r="A2035" t="s">
        <v>8</v>
      </c>
      <c r="B2035" t="s">
        <v>4</v>
      </c>
      <c r="C2035" s="1">
        <v>45328</v>
      </c>
      <c r="D2035">
        <v>371.35237474356501</v>
      </c>
      <c r="E2035">
        <v>1</v>
      </c>
      <c r="F2035" s="1">
        <f t="shared" si="62"/>
        <v>45323</v>
      </c>
      <c r="G2035" s="2">
        <f t="shared" si="63"/>
        <v>371.35237474356501</v>
      </c>
    </row>
    <row r="2036" spans="1:7" x14ac:dyDescent="0.35">
      <c r="A2036" t="s">
        <v>8</v>
      </c>
      <c r="B2036" t="s">
        <v>4</v>
      </c>
      <c r="C2036" s="1">
        <v>45335</v>
      </c>
      <c r="D2036">
        <v>386.196230186403</v>
      </c>
      <c r="E2036">
        <v>1</v>
      </c>
      <c r="F2036" s="1">
        <f t="shared" si="62"/>
        <v>45323</v>
      </c>
      <c r="G2036" s="2">
        <f t="shared" si="63"/>
        <v>386.196230186403</v>
      </c>
    </row>
    <row r="2037" spans="1:7" x14ac:dyDescent="0.35">
      <c r="A2037" t="s">
        <v>8</v>
      </c>
      <c r="B2037" t="s">
        <v>4</v>
      </c>
      <c r="C2037" s="1">
        <v>45342</v>
      </c>
      <c r="D2037">
        <v>328.54065142523802</v>
      </c>
      <c r="E2037">
        <v>1</v>
      </c>
      <c r="F2037" s="1">
        <f t="shared" si="62"/>
        <v>45352</v>
      </c>
      <c r="G2037" s="2">
        <f t="shared" si="63"/>
        <v>328.54065142523802</v>
      </c>
    </row>
    <row r="2038" spans="1:7" x14ac:dyDescent="0.35">
      <c r="A2038" t="s">
        <v>8</v>
      </c>
      <c r="B2038" t="s">
        <v>4</v>
      </c>
      <c r="C2038" s="1">
        <v>45349</v>
      </c>
      <c r="D2038">
        <v>289.409712558965</v>
      </c>
      <c r="E2038">
        <v>1</v>
      </c>
      <c r="F2038" s="1">
        <f t="shared" si="62"/>
        <v>45352</v>
      </c>
      <c r="G2038" s="2">
        <f t="shared" si="63"/>
        <v>289.409712558965</v>
      </c>
    </row>
    <row r="2039" spans="1:7" x14ac:dyDescent="0.35">
      <c r="A2039" t="s">
        <v>8</v>
      </c>
      <c r="B2039" t="s">
        <v>4</v>
      </c>
      <c r="C2039" s="1">
        <v>45356</v>
      </c>
      <c r="D2039">
        <v>294.32218556702202</v>
      </c>
      <c r="E2039">
        <v>1</v>
      </c>
      <c r="F2039" s="1">
        <f t="shared" si="62"/>
        <v>45352</v>
      </c>
      <c r="G2039" s="2">
        <f t="shared" si="63"/>
        <v>294.32218556702202</v>
      </c>
    </row>
    <row r="2040" spans="1:7" x14ac:dyDescent="0.35">
      <c r="A2040" t="s">
        <v>8</v>
      </c>
      <c r="B2040" t="s">
        <v>4</v>
      </c>
      <c r="C2040" s="1">
        <v>45363</v>
      </c>
      <c r="D2040">
        <v>251.77604494374501</v>
      </c>
      <c r="E2040">
        <v>1</v>
      </c>
      <c r="F2040" s="1">
        <f t="shared" si="62"/>
        <v>45352</v>
      </c>
      <c r="G2040" s="2">
        <f t="shared" si="63"/>
        <v>251.77604494374501</v>
      </c>
    </row>
    <row r="2041" spans="1:7" x14ac:dyDescent="0.35">
      <c r="A2041" t="s">
        <v>8</v>
      </c>
      <c r="B2041" t="s">
        <v>4</v>
      </c>
      <c r="C2041" s="1">
        <v>45370</v>
      </c>
      <c r="D2041">
        <v>267.92760037136901</v>
      </c>
      <c r="E2041">
        <v>1</v>
      </c>
      <c r="F2041" s="1">
        <f t="shared" si="62"/>
        <v>45383</v>
      </c>
      <c r="G2041" s="2">
        <f t="shared" si="63"/>
        <v>267.92760037136901</v>
      </c>
    </row>
    <row r="2042" spans="1:7" x14ac:dyDescent="0.35">
      <c r="A2042" t="s">
        <v>8</v>
      </c>
      <c r="B2042" t="s">
        <v>4</v>
      </c>
      <c r="C2042" s="1">
        <v>45377</v>
      </c>
      <c r="D2042">
        <v>234.98603672628599</v>
      </c>
      <c r="E2042">
        <v>1</v>
      </c>
      <c r="F2042" s="1">
        <f t="shared" si="62"/>
        <v>45383</v>
      </c>
      <c r="G2042" s="2">
        <f t="shared" si="63"/>
        <v>234.98603672628599</v>
      </c>
    </row>
    <row r="2043" spans="1:7" x14ac:dyDescent="0.35">
      <c r="A2043" t="s">
        <v>8</v>
      </c>
      <c r="B2043" t="s">
        <v>4</v>
      </c>
      <c r="C2043" s="1">
        <v>45384</v>
      </c>
      <c r="D2043">
        <v>121.80393557782</v>
      </c>
      <c r="E2043">
        <v>1</v>
      </c>
      <c r="F2043" s="1">
        <f t="shared" si="62"/>
        <v>45383</v>
      </c>
      <c r="G2043" s="2">
        <f t="shared" si="63"/>
        <v>121.80393557782</v>
      </c>
    </row>
    <row r="2044" spans="1:7" x14ac:dyDescent="0.35">
      <c r="A2044" t="s">
        <v>8</v>
      </c>
      <c r="B2044" t="s">
        <v>4</v>
      </c>
      <c r="C2044" s="1">
        <v>45391</v>
      </c>
      <c r="D2044">
        <v>119.004761629737</v>
      </c>
      <c r="E2044">
        <v>1</v>
      </c>
      <c r="F2044" s="1">
        <f t="shared" si="62"/>
        <v>45383</v>
      </c>
      <c r="G2044" s="2">
        <f t="shared" si="63"/>
        <v>119.004761629737</v>
      </c>
    </row>
    <row r="2045" spans="1:7" x14ac:dyDescent="0.35">
      <c r="A2045" t="s">
        <v>8</v>
      </c>
      <c r="B2045" t="s">
        <v>4</v>
      </c>
      <c r="C2045" s="1">
        <v>45398</v>
      </c>
      <c r="D2045">
        <v>161.60913199345799</v>
      </c>
      <c r="E2045">
        <v>1</v>
      </c>
      <c r="F2045" s="1">
        <f t="shared" si="62"/>
        <v>45413</v>
      </c>
      <c r="G2045" s="2">
        <f t="shared" si="63"/>
        <v>161.60913199345799</v>
      </c>
    </row>
    <row r="2046" spans="1:7" x14ac:dyDescent="0.35">
      <c r="A2046" t="s">
        <v>8</v>
      </c>
      <c r="B2046" t="s">
        <v>4</v>
      </c>
      <c r="C2046" s="1">
        <v>45405</v>
      </c>
      <c r="D2046">
        <v>198.13254605153901</v>
      </c>
      <c r="E2046">
        <v>1</v>
      </c>
      <c r="F2046" s="1">
        <f t="shared" si="62"/>
        <v>45413</v>
      </c>
      <c r="G2046" s="2">
        <f t="shared" si="63"/>
        <v>198.13254605153901</v>
      </c>
    </row>
    <row r="2047" spans="1:7" x14ac:dyDescent="0.35">
      <c r="A2047" t="s">
        <v>8</v>
      </c>
      <c r="B2047" t="s">
        <v>4</v>
      </c>
      <c r="C2047" s="1">
        <v>45412</v>
      </c>
      <c r="D2047">
        <v>148.189011621492</v>
      </c>
      <c r="E2047">
        <v>1</v>
      </c>
      <c r="F2047" s="1">
        <f t="shared" si="62"/>
        <v>45413</v>
      </c>
      <c r="G2047" s="2">
        <f t="shared" si="63"/>
        <v>148.189011621492</v>
      </c>
    </row>
    <row r="2048" spans="1:7" x14ac:dyDescent="0.35">
      <c r="A2048" t="s">
        <v>8</v>
      </c>
      <c r="B2048" t="s">
        <v>4</v>
      </c>
      <c r="C2048" s="1">
        <v>45419</v>
      </c>
      <c r="D2048">
        <v>162.43552693926401</v>
      </c>
      <c r="E2048">
        <v>1</v>
      </c>
      <c r="F2048" s="1">
        <f t="shared" si="62"/>
        <v>45413</v>
      </c>
      <c r="G2048" s="2">
        <f t="shared" si="63"/>
        <v>162.43552693926401</v>
      </c>
    </row>
    <row r="2049" spans="1:7" x14ac:dyDescent="0.35">
      <c r="A2049" t="s">
        <v>8</v>
      </c>
      <c r="B2049" t="s">
        <v>4</v>
      </c>
      <c r="C2049" s="1">
        <v>45426</v>
      </c>
      <c r="D2049">
        <v>133.32573722726499</v>
      </c>
      <c r="E2049">
        <v>1</v>
      </c>
      <c r="F2049" s="1">
        <f t="shared" si="62"/>
        <v>45413</v>
      </c>
      <c r="G2049" s="2">
        <f t="shared" si="63"/>
        <v>133.32573722726499</v>
      </c>
    </row>
    <row r="2050" spans="1:7" x14ac:dyDescent="0.35">
      <c r="A2050" t="s">
        <v>8</v>
      </c>
      <c r="B2050" t="s">
        <v>4</v>
      </c>
      <c r="C2050" s="1">
        <v>45433</v>
      </c>
      <c r="D2050">
        <v>150.31441494068699</v>
      </c>
      <c r="E2050">
        <v>1</v>
      </c>
      <c r="F2050" s="1">
        <f t="shared" si="62"/>
        <v>45444</v>
      </c>
      <c r="G2050" s="2">
        <f t="shared" si="63"/>
        <v>150.31441494068699</v>
      </c>
    </row>
    <row r="2051" spans="1:7" x14ac:dyDescent="0.35">
      <c r="A2051" t="s">
        <v>8</v>
      </c>
      <c r="B2051" t="s">
        <v>4</v>
      </c>
      <c r="C2051" s="1">
        <v>45440</v>
      </c>
      <c r="D2051">
        <v>149.57788903799599</v>
      </c>
      <c r="E2051">
        <v>1</v>
      </c>
      <c r="F2051" s="1">
        <f t="shared" ref="F2051:F2114" si="64">EOMONTH(C2051, (DAY(C2051) &gt; DAY(EOMONTH(C2051, 0)) / 2) - 1) + 1</f>
        <v>45444</v>
      </c>
      <c r="G2051" s="2">
        <f t="shared" ref="G2051:G2114" si="65">D2051*E2070</f>
        <v>149.57788903799599</v>
      </c>
    </row>
    <row r="2052" spans="1:7" x14ac:dyDescent="0.35">
      <c r="A2052" t="s">
        <v>8</v>
      </c>
      <c r="B2052" t="s">
        <v>4</v>
      </c>
      <c r="C2052" s="1">
        <v>45447</v>
      </c>
      <c r="D2052">
        <v>149.93563019073099</v>
      </c>
      <c r="E2052">
        <v>1</v>
      </c>
      <c r="F2052" s="1">
        <f t="shared" si="64"/>
        <v>45444</v>
      </c>
      <c r="G2052" s="2">
        <f t="shared" si="65"/>
        <v>149.93563019073099</v>
      </c>
    </row>
    <row r="2053" spans="1:7" x14ac:dyDescent="0.35">
      <c r="A2053" t="s">
        <v>8</v>
      </c>
      <c r="B2053" t="s">
        <v>4</v>
      </c>
      <c r="C2053" s="1">
        <v>45454</v>
      </c>
      <c r="D2053">
        <v>139.22443920587801</v>
      </c>
      <c r="E2053">
        <v>1</v>
      </c>
      <c r="F2053" s="1">
        <f t="shared" si="64"/>
        <v>45444</v>
      </c>
      <c r="G2053" s="2">
        <f t="shared" si="65"/>
        <v>139.22443920587801</v>
      </c>
    </row>
    <row r="2054" spans="1:7" x14ac:dyDescent="0.35">
      <c r="A2054" t="s">
        <v>8</v>
      </c>
      <c r="B2054" t="s">
        <v>4</v>
      </c>
      <c r="C2054" s="1">
        <v>45461</v>
      </c>
      <c r="D2054">
        <v>151.598074371092</v>
      </c>
      <c r="E2054">
        <v>1</v>
      </c>
      <c r="F2054" s="1">
        <f t="shared" si="64"/>
        <v>45474</v>
      </c>
      <c r="G2054" s="2">
        <f t="shared" si="65"/>
        <v>151.598074371092</v>
      </c>
    </row>
    <row r="2055" spans="1:7" x14ac:dyDescent="0.35">
      <c r="A2055" t="s">
        <v>8</v>
      </c>
      <c r="B2055" t="s">
        <v>4</v>
      </c>
      <c r="C2055" s="1">
        <v>45468</v>
      </c>
      <c r="D2055">
        <v>194.821623060462</v>
      </c>
      <c r="E2055">
        <v>1</v>
      </c>
      <c r="F2055" s="1">
        <f t="shared" si="64"/>
        <v>45474</v>
      </c>
      <c r="G2055" s="2">
        <f t="shared" si="65"/>
        <v>194.821623060462</v>
      </c>
    </row>
    <row r="2056" spans="1:7" x14ac:dyDescent="0.35">
      <c r="A2056" t="s">
        <v>8</v>
      </c>
      <c r="B2056" t="s">
        <v>4</v>
      </c>
      <c r="C2056" s="1">
        <v>45475</v>
      </c>
      <c r="D2056">
        <v>106.964604667998</v>
      </c>
      <c r="E2056">
        <v>1</v>
      </c>
      <c r="F2056" s="1">
        <f t="shared" si="64"/>
        <v>45474</v>
      </c>
      <c r="G2056" s="2">
        <f t="shared" si="65"/>
        <v>106.964604667998</v>
      </c>
    </row>
    <row r="2057" spans="1:7" x14ac:dyDescent="0.35">
      <c r="A2057" t="s">
        <v>8</v>
      </c>
      <c r="B2057" t="s">
        <v>4</v>
      </c>
      <c r="C2057" s="1">
        <v>45482</v>
      </c>
      <c r="D2057">
        <v>104.52354739050701</v>
      </c>
      <c r="E2057">
        <v>1</v>
      </c>
      <c r="F2057" s="1">
        <f t="shared" si="64"/>
        <v>45474</v>
      </c>
      <c r="G2057" s="2">
        <f t="shared" si="65"/>
        <v>104.52354739050701</v>
      </c>
    </row>
    <row r="2058" spans="1:7" x14ac:dyDescent="0.35">
      <c r="A2058" t="s">
        <v>8</v>
      </c>
      <c r="B2058" t="s">
        <v>4</v>
      </c>
      <c r="C2058" s="1">
        <v>45489</v>
      </c>
      <c r="D2058">
        <v>121.610948332945</v>
      </c>
      <c r="E2058">
        <v>1</v>
      </c>
      <c r="F2058" s="1">
        <f t="shared" si="64"/>
        <v>45505</v>
      </c>
      <c r="G2058" s="2">
        <f t="shared" si="65"/>
        <v>121.610948332945</v>
      </c>
    </row>
    <row r="2059" spans="1:7" x14ac:dyDescent="0.35">
      <c r="A2059" t="s">
        <v>8</v>
      </c>
      <c r="B2059" t="s">
        <v>4</v>
      </c>
      <c r="C2059" s="1">
        <v>45496</v>
      </c>
      <c r="D2059">
        <v>119.843286166486</v>
      </c>
      <c r="E2059">
        <v>1</v>
      </c>
      <c r="F2059" s="1">
        <f t="shared" si="64"/>
        <v>45505</v>
      </c>
      <c r="G2059" s="2">
        <f t="shared" si="65"/>
        <v>119.843286166486</v>
      </c>
    </row>
    <row r="2060" spans="1:7" x14ac:dyDescent="0.35">
      <c r="A2060" t="s">
        <v>8</v>
      </c>
      <c r="B2060" t="s">
        <v>4</v>
      </c>
      <c r="C2060" s="1">
        <v>45503</v>
      </c>
      <c r="D2060">
        <v>148.12529919903599</v>
      </c>
      <c r="E2060">
        <v>1</v>
      </c>
      <c r="F2060" s="1">
        <f t="shared" si="64"/>
        <v>45505</v>
      </c>
      <c r="G2060" s="2">
        <f t="shared" si="65"/>
        <v>148.12529919903599</v>
      </c>
    </row>
    <row r="2061" spans="1:7" x14ac:dyDescent="0.35">
      <c r="A2061" t="s">
        <v>8</v>
      </c>
      <c r="B2061" t="s">
        <v>4</v>
      </c>
      <c r="C2061" s="1">
        <v>45510</v>
      </c>
      <c r="D2061">
        <v>130.440706646319</v>
      </c>
      <c r="E2061">
        <v>1</v>
      </c>
      <c r="F2061" s="1">
        <f t="shared" si="64"/>
        <v>45505</v>
      </c>
      <c r="G2061" s="2">
        <f t="shared" si="65"/>
        <v>130.440706646319</v>
      </c>
    </row>
    <row r="2062" spans="1:7" x14ac:dyDescent="0.35">
      <c r="A2062" t="s">
        <v>8</v>
      </c>
      <c r="B2062" t="s">
        <v>4</v>
      </c>
      <c r="C2062" s="1">
        <v>45517</v>
      </c>
      <c r="D2062">
        <v>131.35524897859199</v>
      </c>
      <c r="E2062">
        <v>1</v>
      </c>
      <c r="F2062" s="1">
        <f t="shared" si="64"/>
        <v>45505</v>
      </c>
      <c r="G2062" s="2">
        <f t="shared" si="65"/>
        <v>131.35524897859199</v>
      </c>
    </row>
    <row r="2063" spans="1:7" x14ac:dyDescent="0.35">
      <c r="A2063" t="s">
        <v>8</v>
      </c>
      <c r="B2063" t="s">
        <v>4</v>
      </c>
      <c r="C2063" s="1">
        <v>45524</v>
      </c>
      <c r="D2063">
        <v>133.18492680380899</v>
      </c>
      <c r="E2063">
        <v>1</v>
      </c>
      <c r="F2063" s="1">
        <f t="shared" si="64"/>
        <v>45536</v>
      </c>
      <c r="G2063" s="2">
        <f t="shared" si="65"/>
        <v>133.18492680380899</v>
      </c>
    </row>
    <row r="2064" spans="1:7" x14ac:dyDescent="0.35">
      <c r="A2064" t="s">
        <v>8</v>
      </c>
      <c r="B2064" t="s">
        <v>4</v>
      </c>
      <c r="C2064" s="1">
        <v>45531</v>
      </c>
      <c r="D2064">
        <v>145.41125678848499</v>
      </c>
      <c r="E2064">
        <v>1</v>
      </c>
      <c r="F2064" s="1">
        <f t="shared" si="64"/>
        <v>45536</v>
      </c>
      <c r="G2064" s="2">
        <f t="shared" si="65"/>
        <v>145.41125678848499</v>
      </c>
    </row>
    <row r="2065" spans="1:7" x14ac:dyDescent="0.35">
      <c r="A2065" t="s">
        <v>8</v>
      </c>
      <c r="B2065" t="s">
        <v>4</v>
      </c>
      <c r="C2065" s="1">
        <v>45538</v>
      </c>
      <c r="D2065">
        <v>146.00047751063801</v>
      </c>
      <c r="E2065">
        <v>1</v>
      </c>
      <c r="F2065" s="1">
        <f t="shared" si="64"/>
        <v>45536</v>
      </c>
      <c r="G2065" s="2">
        <f t="shared" si="65"/>
        <v>146.00047751063801</v>
      </c>
    </row>
    <row r="2066" spans="1:7" x14ac:dyDescent="0.35">
      <c r="A2066" t="s">
        <v>8</v>
      </c>
      <c r="B2066" t="s">
        <v>4</v>
      </c>
      <c r="C2066" s="1">
        <v>45545</v>
      </c>
      <c r="D2066">
        <v>136.04685602569501</v>
      </c>
      <c r="E2066">
        <v>1</v>
      </c>
      <c r="F2066" s="1">
        <f t="shared" si="64"/>
        <v>45536</v>
      </c>
      <c r="G2066" s="2">
        <f t="shared" si="65"/>
        <v>136.04685602569501</v>
      </c>
    </row>
    <row r="2067" spans="1:7" x14ac:dyDescent="0.35">
      <c r="A2067" t="s">
        <v>8</v>
      </c>
      <c r="B2067" t="s">
        <v>4</v>
      </c>
      <c r="C2067" s="1">
        <v>45552</v>
      </c>
      <c r="D2067">
        <v>132.574662484436</v>
      </c>
      <c r="E2067">
        <v>1</v>
      </c>
      <c r="F2067" s="1">
        <f t="shared" si="64"/>
        <v>45566</v>
      </c>
      <c r="G2067" s="2">
        <f t="shared" si="65"/>
        <v>132.574662484436</v>
      </c>
    </row>
    <row r="2068" spans="1:7" x14ac:dyDescent="0.35">
      <c r="A2068" t="s">
        <v>8</v>
      </c>
      <c r="B2068" t="s">
        <v>4</v>
      </c>
      <c r="C2068" s="1">
        <v>45559</v>
      </c>
      <c r="D2068">
        <v>184.98632438114001</v>
      </c>
      <c r="E2068">
        <v>1</v>
      </c>
      <c r="F2068" s="1">
        <f t="shared" si="64"/>
        <v>45566</v>
      </c>
      <c r="G2068" s="2">
        <f t="shared" si="65"/>
        <v>184.98632438114001</v>
      </c>
    </row>
    <row r="2069" spans="1:7" x14ac:dyDescent="0.35">
      <c r="A2069" t="s">
        <v>8</v>
      </c>
      <c r="B2069" t="s">
        <v>4</v>
      </c>
      <c r="C2069" s="1">
        <v>45566</v>
      </c>
      <c r="D2069">
        <v>210.131873050151</v>
      </c>
      <c r="E2069">
        <v>1</v>
      </c>
      <c r="F2069" s="1">
        <f t="shared" si="64"/>
        <v>45566</v>
      </c>
      <c r="G2069" s="2">
        <f t="shared" si="65"/>
        <v>210.131873050151</v>
      </c>
    </row>
    <row r="2070" spans="1:7" x14ac:dyDescent="0.35">
      <c r="A2070" t="s">
        <v>8</v>
      </c>
      <c r="B2070" t="s">
        <v>4</v>
      </c>
      <c r="C2070" s="1">
        <v>45573</v>
      </c>
      <c r="D2070">
        <v>165.507665202015</v>
      </c>
      <c r="E2070">
        <v>1</v>
      </c>
      <c r="F2070" s="1">
        <f t="shared" si="64"/>
        <v>45566</v>
      </c>
      <c r="G2070" s="2">
        <f t="shared" si="65"/>
        <v>165.507665202015</v>
      </c>
    </row>
    <row r="2071" spans="1:7" x14ac:dyDescent="0.35">
      <c r="A2071" t="s">
        <v>8</v>
      </c>
      <c r="B2071" t="s">
        <v>4</v>
      </c>
      <c r="C2071" s="1">
        <v>45580</v>
      </c>
      <c r="D2071">
        <v>168.49608293855201</v>
      </c>
      <c r="E2071">
        <v>1</v>
      </c>
      <c r="F2071" s="1">
        <f t="shared" si="64"/>
        <v>45566</v>
      </c>
      <c r="G2071" s="2">
        <f t="shared" si="65"/>
        <v>168.49608293855201</v>
      </c>
    </row>
    <row r="2072" spans="1:7" x14ac:dyDescent="0.35">
      <c r="A2072" t="s">
        <v>8</v>
      </c>
      <c r="B2072" t="s">
        <v>4</v>
      </c>
      <c r="C2072" s="1">
        <v>45587</v>
      </c>
      <c r="D2072">
        <v>163.066834855856</v>
      </c>
      <c r="E2072">
        <v>1</v>
      </c>
      <c r="F2072" s="1">
        <f t="shared" si="64"/>
        <v>45597</v>
      </c>
      <c r="G2072" s="2">
        <f t="shared" si="65"/>
        <v>163.066834855856</v>
      </c>
    </row>
    <row r="2073" spans="1:7" x14ac:dyDescent="0.35">
      <c r="A2073" t="s">
        <v>8</v>
      </c>
      <c r="B2073" t="s">
        <v>4</v>
      </c>
      <c r="C2073" s="1">
        <v>45594</v>
      </c>
      <c r="D2073">
        <v>165.65519731388599</v>
      </c>
      <c r="E2073">
        <v>1</v>
      </c>
      <c r="F2073" s="1">
        <f t="shared" si="64"/>
        <v>45597</v>
      </c>
      <c r="G2073" s="2">
        <f t="shared" si="65"/>
        <v>165.65519731388599</v>
      </c>
    </row>
    <row r="2074" spans="1:7" x14ac:dyDescent="0.35">
      <c r="A2074" t="s">
        <v>8</v>
      </c>
      <c r="B2074" t="s">
        <v>4</v>
      </c>
      <c r="C2074" s="1">
        <v>45601</v>
      </c>
      <c r="D2074">
        <v>179.80617050658299</v>
      </c>
      <c r="E2074">
        <v>1</v>
      </c>
      <c r="F2074" s="1">
        <f t="shared" si="64"/>
        <v>45597</v>
      </c>
      <c r="G2074" s="2">
        <f t="shared" si="65"/>
        <v>179.80617050658299</v>
      </c>
    </row>
    <row r="2075" spans="1:7" x14ac:dyDescent="0.35">
      <c r="A2075" t="s">
        <v>8</v>
      </c>
      <c r="B2075" t="s">
        <v>4</v>
      </c>
      <c r="C2075" s="1">
        <v>45608</v>
      </c>
      <c r="D2075">
        <v>166.30854793404001</v>
      </c>
      <c r="E2075">
        <v>1</v>
      </c>
      <c r="F2075" s="1">
        <f t="shared" si="64"/>
        <v>45597</v>
      </c>
      <c r="G2075" s="2">
        <f t="shared" si="65"/>
        <v>166.30854793404001</v>
      </c>
    </row>
    <row r="2076" spans="1:7" x14ac:dyDescent="0.35">
      <c r="A2076" t="s">
        <v>8</v>
      </c>
      <c r="B2076" t="s">
        <v>4</v>
      </c>
      <c r="C2076" s="1">
        <v>45615</v>
      </c>
      <c r="D2076">
        <v>173.6064640493</v>
      </c>
      <c r="E2076">
        <v>1</v>
      </c>
      <c r="F2076" s="1">
        <f t="shared" si="64"/>
        <v>45627</v>
      </c>
      <c r="G2076" s="2">
        <f t="shared" si="65"/>
        <v>173.6064640493</v>
      </c>
    </row>
    <row r="2077" spans="1:7" x14ac:dyDescent="0.35">
      <c r="A2077" t="s">
        <v>8</v>
      </c>
      <c r="B2077" t="s">
        <v>4</v>
      </c>
      <c r="C2077" s="1">
        <v>45622</v>
      </c>
      <c r="D2077">
        <v>181.83893061495601</v>
      </c>
      <c r="E2077">
        <v>1</v>
      </c>
      <c r="F2077" s="1">
        <f t="shared" si="64"/>
        <v>45627</v>
      </c>
      <c r="G2077" s="2">
        <f t="shared" si="65"/>
        <v>181.83893061495601</v>
      </c>
    </row>
    <row r="2078" spans="1:7" x14ac:dyDescent="0.35">
      <c r="A2078" t="s">
        <v>8</v>
      </c>
      <c r="B2078" t="s">
        <v>4</v>
      </c>
      <c r="C2078" s="1">
        <v>45629</v>
      </c>
      <c r="D2078">
        <v>150.727795533424</v>
      </c>
      <c r="E2078">
        <v>1</v>
      </c>
      <c r="F2078" s="1">
        <f t="shared" si="64"/>
        <v>45627</v>
      </c>
      <c r="G2078" s="2">
        <f t="shared" si="65"/>
        <v>150.727795533424</v>
      </c>
    </row>
    <row r="2079" spans="1:7" x14ac:dyDescent="0.35">
      <c r="A2079" t="s">
        <v>8</v>
      </c>
      <c r="B2079" t="s">
        <v>4</v>
      </c>
      <c r="C2079" s="1">
        <v>45636</v>
      </c>
      <c r="D2079">
        <v>179.54687048359699</v>
      </c>
      <c r="E2079">
        <v>1</v>
      </c>
      <c r="F2079" s="1">
        <f t="shared" si="64"/>
        <v>45627</v>
      </c>
      <c r="G2079" s="2">
        <f t="shared" si="65"/>
        <v>179.54687048359699</v>
      </c>
    </row>
    <row r="2080" spans="1:7" x14ac:dyDescent="0.35">
      <c r="A2080" t="s">
        <v>8</v>
      </c>
      <c r="B2080" t="s">
        <v>4</v>
      </c>
      <c r="C2080" s="1">
        <v>45643</v>
      </c>
      <c r="D2080">
        <v>174.67519948732999</v>
      </c>
      <c r="E2080">
        <v>1</v>
      </c>
      <c r="F2080" s="1">
        <f t="shared" si="64"/>
        <v>45658</v>
      </c>
      <c r="G2080" s="2">
        <f t="shared" si="65"/>
        <v>174.67519948732999</v>
      </c>
    </row>
    <row r="2081" spans="1:7" x14ac:dyDescent="0.35">
      <c r="A2081" t="s">
        <v>8</v>
      </c>
      <c r="B2081" t="s">
        <v>4</v>
      </c>
      <c r="C2081" s="1">
        <v>45650</v>
      </c>
      <c r="D2081">
        <v>177.19056092399899</v>
      </c>
      <c r="E2081">
        <v>1</v>
      </c>
      <c r="F2081" s="1">
        <f t="shared" si="64"/>
        <v>45658</v>
      </c>
      <c r="G2081" s="2">
        <f t="shared" si="65"/>
        <v>177.19056092399899</v>
      </c>
    </row>
    <row r="2082" spans="1:7" x14ac:dyDescent="0.35">
      <c r="A2082" t="s">
        <v>8</v>
      </c>
      <c r="B2082" t="s">
        <v>5</v>
      </c>
      <c r="C2082" s="1">
        <v>44201</v>
      </c>
      <c r="D2082">
        <v>350.78534945600097</v>
      </c>
      <c r="E2082">
        <v>1</v>
      </c>
      <c r="F2082" s="1">
        <f t="shared" si="64"/>
        <v>44197</v>
      </c>
      <c r="G2082" s="2">
        <f t="shared" si="65"/>
        <v>350.78534945600097</v>
      </c>
    </row>
    <row r="2083" spans="1:7" x14ac:dyDescent="0.35">
      <c r="A2083" t="s">
        <v>8</v>
      </c>
      <c r="B2083" t="s">
        <v>5</v>
      </c>
      <c r="C2083" s="1">
        <v>44208</v>
      </c>
      <c r="D2083">
        <v>356.34114867628898</v>
      </c>
      <c r="E2083">
        <v>1</v>
      </c>
      <c r="F2083" s="1">
        <f t="shared" si="64"/>
        <v>44197</v>
      </c>
      <c r="G2083" s="2">
        <f t="shared" si="65"/>
        <v>356.34114867628898</v>
      </c>
    </row>
    <row r="2084" spans="1:7" x14ac:dyDescent="0.35">
      <c r="A2084" t="s">
        <v>8</v>
      </c>
      <c r="B2084" t="s">
        <v>5</v>
      </c>
      <c r="C2084" s="1">
        <v>44215</v>
      </c>
      <c r="D2084">
        <v>432.69016295503502</v>
      </c>
      <c r="E2084">
        <v>1</v>
      </c>
      <c r="F2084" s="1">
        <f t="shared" si="64"/>
        <v>44228</v>
      </c>
      <c r="G2084" s="2">
        <f t="shared" si="65"/>
        <v>432.69016295503502</v>
      </c>
    </row>
    <row r="2085" spans="1:7" x14ac:dyDescent="0.35">
      <c r="A2085" t="s">
        <v>8</v>
      </c>
      <c r="B2085" t="s">
        <v>5</v>
      </c>
      <c r="C2085" s="1">
        <v>44222</v>
      </c>
      <c r="D2085">
        <v>316.80421885230101</v>
      </c>
      <c r="E2085">
        <v>1</v>
      </c>
      <c r="F2085" s="1">
        <f t="shared" si="64"/>
        <v>44228</v>
      </c>
      <c r="G2085" s="2">
        <f t="shared" si="65"/>
        <v>316.80421885230101</v>
      </c>
    </row>
    <row r="2086" spans="1:7" x14ac:dyDescent="0.35">
      <c r="A2086" t="s">
        <v>8</v>
      </c>
      <c r="B2086" t="s">
        <v>5</v>
      </c>
      <c r="C2086" s="1">
        <v>44229</v>
      </c>
      <c r="D2086">
        <v>283.652969573794</v>
      </c>
      <c r="E2086">
        <v>1</v>
      </c>
      <c r="F2086" s="1">
        <f t="shared" si="64"/>
        <v>44228</v>
      </c>
      <c r="G2086" s="2">
        <f t="shared" si="65"/>
        <v>283.652969573794</v>
      </c>
    </row>
    <row r="2087" spans="1:7" x14ac:dyDescent="0.35">
      <c r="A2087" t="s">
        <v>8</v>
      </c>
      <c r="B2087" t="s">
        <v>5</v>
      </c>
      <c r="C2087" s="1">
        <v>44236</v>
      </c>
      <c r="D2087">
        <v>233.97535077901799</v>
      </c>
      <c r="E2087">
        <v>1</v>
      </c>
      <c r="F2087" s="1">
        <f t="shared" si="64"/>
        <v>44228</v>
      </c>
      <c r="G2087" s="2">
        <f t="shared" si="65"/>
        <v>233.97535077901799</v>
      </c>
    </row>
    <row r="2088" spans="1:7" x14ac:dyDescent="0.35">
      <c r="A2088" t="s">
        <v>8</v>
      </c>
      <c r="B2088" t="s">
        <v>5</v>
      </c>
      <c r="C2088" s="1">
        <v>44243</v>
      </c>
      <c r="D2088">
        <v>191.39279183103301</v>
      </c>
      <c r="E2088">
        <v>1</v>
      </c>
      <c r="F2088" s="1">
        <f t="shared" si="64"/>
        <v>44256</v>
      </c>
      <c r="G2088" s="2">
        <f t="shared" si="65"/>
        <v>191.39279183103301</v>
      </c>
    </row>
    <row r="2089" spans="1:7" x14ac:dyDescent="0.35">
      <c r="A2089" t="s">
        <v>8</v>
      </c>
      <c r="B2089" t="s">
        <v>5</v>
      </c>
      <c r="C2089" s="1">
        <v>44250</v>
      </c>
      <c r="D2089">
        <v>258.811235091063</v>
      </c>
      <c r="E2089">
        <v>1</v>
      </c>
      <c r="F2089" s="1">
        <f t="shared" si="64"/>
        <v>44256</v>
      </c>
      <c r="G2089" s="2">
        <f t="shared" si="65"/>
        <v>258.811235091063</v>
      </c>
    </row>
    <row r="2090" spans="1:7" x14ac:dyDescent="0.35">
      <c r="A2090" t="s">
        <v>8</v>
      </c>
      <c r="B2090" t="s">
        <v>5</v>
      </c>
      <c r="C2090" s="1">
        <v>44257</v>
      </c>
      <c r="D2090">
        <v>180.19248491506301</v>
      </c>
      <c r="E2090">
        <v>1</v>
      </c>
      <c r="F2090" s="1">
        <f t="shared" si="64"/>
        <v>44256</v>
      </c>
      <c r="G2090" s="2">
        <f t="shared" si="65"/>
        <v>180.19248491506301</v>
      </c>
    </row>
    <row r="2091" spans="1:7" x14ac:dyDescent="0.35">
      <c r="A2091" t="s">
        <v>8</v>
      </c>
      <c r="B2091" t="s">
        <v>5</v>
      </c>
      <c r="C2091" s="1">
        <v>44264</v>
      </c>
      <c r="D2091">
        <v>215.40960981626301</v>
      </c>
      <c r="E2091">
        <v>1</v>
      </c>
      <c r="F2091" s="1">
        <f t="shared" si="64"/>
        <v>44256</v>
      </c>
      <c r="G2091" s="2">
        <f t="shared" si="65"/>
        <v>215.40960981626301</v>
      </c>
    </row>
    <row r="2092" spans="1:7" x14ac:dyDescent="0.35">
      <c r="A2092" t="s">
        <v>8</v>
      </c>
      <c r="B2092" t="s">
        <v>5</v>
      </c>
      <c r="C2092" s="1">
        <v>44271</v>
      </c>
      <c r="D2092">
        <v>257.09372797786199</v>
      </c>
      <c r="E2092">
        <v>1</v>
      </c>
      <c r="F2092" s="1">
        <f t="shared" si="64"/>
        <v>44287</v>
      </c>
      <c r="G2092" s="2">
        <f t="shared" si="65"/>
        <v>257.09372797786199</v>
      </c>
    </row>
    <row r="2093" spans="1:7" x14ac:dyDescent="0.35">
      <c r="A2093" t="s">
        <v>8</v>
      </c>
      <c r="B2093" t="s">
        <v>5</v>
      </c>
      <c r="C2093" s="1">
        <v>44278</v>
      </c>
      <c r="D2093">
        <v>250.02448275049599</v>
      </c>
      <c r="E2093">
        <v>1</v>
      </c>
      <c r="F2093" s="1">
        <f t="shared" si="64"/>
        <v>44287</v>
      </c>
      <c r="G2093" s="2">
        <f t="shared" si="65"/>
        <v>250.02448275049599</v>
      </c>
    </row>
    <row r="2094" spans="1:7" x14ac:dyDescent="0.35">
      <c r="A2094" t="s">
        <v>8</v>
      </c>
      <c r="B2094" t="s">
        <v>5</v>
      </c>
      <c r="C2094" s="1">
        <v>44285</v>
      </c>
      <c r="D2094">
        <v>338.42820651295199</v>
      </c>
      <c r="E2094">
        <v>1</v>
      </c>
      <c r="F2094" s="1">
        <f t="shared" si="64"/>
        <v>44287</v>
      </c>
      <c r="G2094" s="2">
        <f t="shared" si="65"/>
        <v>338.42820651295199</v>
      </c>
    </row>
    <row r="2095" spans="1:7" x14ac:dyDescent="0.35">
      <c r="A2095" t="s">
        <v>8</v>
      </c>
      <c r="B2095" t="s">
        <v>5</v>
      </c>
      <c r="C2095" s="1">
        <v>44292</v>
      </c>
      <c r="D2095">
        <v>246.842671145704</v>
      </c>
      <c r="E2095">
        <v>1</v>
      </c>
      <c r="F2095" s="1">
        <f t="shared" si="64"/>
        <v>44287</v>
      </c>
      <c r="G2095" s="2">
        <f t="shared" si="65"/>
        <v>246.842671145704</v>
      </c>
    </row>
    <row r="2096" spans="1:7" x14ac:dyDescent="0.35">
      <c r="A2096" t="s">
        <v>8</v>
      </c>
      <c r="B2096" t="s">
        <v>5</v>
      </c>
      <c r="C2096" s="1">
        <v>44299</v>
      </c>
      <c r="D2096">
        <v>219.57321063612699</v>
      </c>
      <c r="E2096">
        <v>1</v>
      </c>
      <c r="F2096" s="1">
        <f t="shared" si="64"/>
        <v>44287</v>
      </c>
      <c r="G2096" s="2">
        <f t="shared" si="65"/>
        <v>219.57321063612699</v>
      </c>
    </row>
    <row r="2097" spans="1:7" x14ac:dyDescent="0.35">
      <c r="A2097" t="s">
        <v>8</v>
      </c>
      <c r="B2097" t="s">
        <v>5</v>
      </c>
      <c r="C2097" s="1">
        <v>44306</v>
      </c>
      <c r="D2097">
        <v>171.311948517996</v>
      </c>
      <c r="E2097">
        <v>1</v>
      </c>
      <c r="F2097" s="1">
        <f t="shared" si="64"/>
        <v>44317</v>
      </c>
      <c r="G2097" s="2">
        <f t="shared" si="65"/>
        <v>171.311948517996</v>
      </c>
    </row>
    <row r="2098" spans="1:7" x14ac:dyDescent="0.35">
      <c r="A2098" t="s">
        <v>8</v>
      </c>
      <c r="B2098" t="s">
        <v>5</v>
      </c>
      <c r="C2098" s="1">
        <v>44313</v>
      </c>
      <c r="D2098">
        <v>214.25315367958899</v>
      </c>
      <c r="E2098">
        <v>1</v>
      </c>
      <c r="F2098" s="1">
        <f t="shared" si="64"/>
        <v>44317</v>
      </c>
      <c r="G2098" s="2">
        <f t="shared" si="65"/>
        <v>214.25315367958899</v>
      </c>
    </row>
    <row r="2099" spans="1:7" x14ac:dyDescent="0.35">
      <c r="A2099" t="s">
        <v>8</v>
      </c>
      <c r="B2099" t="s">
        <v>5</v>
      </c>
      <c r="C2099" s="1">
        <v>44320</v>
      </c>
      <c r="D2099">
        <v>346.69435247591002</v>
      </c>
      <c r="E2099">
        <v>1</v>
      </c>
      <c r="F2099" s="1">
        <f t="shared" si="64"/>
        <v>44317</v>
      </c>
      <c r="G2099" s="2">
        <f t="shared" si="65"/>
        <v>346.69435247591002</v>
      </c>
    </row>
    <row r="2100" spans="1:7" x14ac:dyDescent="0.35">
      <c r="A2100" t="s">
        <v>8</v>
      </c>
      <c r="B2100" t="s">
        <v>5</v>
      </c>
      <c r="C2100" s="1">
        <v>44327</v>
      </c>
      <c r="D2100">
        <v>254.430716390149</v>
      </c>
      <c r="E2100">
        <v>1</v>
      </c>
      <c r="F2100" s="1">
        <f t="shared" si="64"/>
        <v>44317</v>
      </c>
      <c r="G2100" s="2">
        <f t="shared" si="65"/>
        <v>254.430716390149</v>
      </c>
    </row>
    <row r="2101" spans="1:7" x14ac:dyDescent="0.35">
      <c r="A2101" t="s">
        <v>8</v>
      </c>
      <c r="B2101" t="s">
        <v>5</v>
      </c>
      <c r="C2101" s="1">
        <v>44334</v>
      </c>
      <c r="D2101">
        <v>551.51150750691204</v>
      </c>
      <c r="E2101">
        <v>1</v>
      </c>
      <c r="F2101" s="1">
        <f t="shared" si="64"/>
        <v>44348</v>
      </c>
      <c r="G2101" s="2">
        <f t="shared" si="65"/>
        <v>551.51150750691204</v>
      </c>
    </row>
    <row r="2102" spans="1:7" x14ac:dyDescent="0.35">
      <c r="A2102" t="s">
        <v>8</v>
      </c>
      <c r="B2102" t="s">
        <v>5</v>
      </c>
      <c r="C2102" s="1">
        <v>44341</v>
      </c>
      <c r="D2102">
        <v>480.59689537174103</v>
      </c>
      <c r="E2102">
        <v>1</v>
      </c>
      <c r="F2102" s="1">
        <f t="shared" si="64"/>
        <v>44348</v>
      </c>
      <c r="G2102" s="2">
        <f t="shared" si="65"/>
        <v>480.59689537174103</v>
      </c>
    </row>
    <row r="2103" spans="1:7" x14ac:dyDescent="0.35">
      <c r="A2103" t="s">
        <v>8</v>
      </c>
      <c r="B2103" t="s">
        <v>5</v>
      </c>
      <c r="C2103" s="1">
        <v>44348</v>
      </c>
      <c r="D2103">
        <v>405.00460735055401</v>
      </c>
      <c r="E2103">
        <v>1</v>
      </c>
      <c r="F2103" s="1">
        <f t="shared" si="64"/>
        <v>44348</v>
      </c>
      <c r="G2103" s="2">
        <f t="shared" si="65"/>
        <v>405.00460735055401</v>
      </c>
    </row>
    <row r="2104" spans="1:7" x14ac:dyDescent="0.35">
      <c r="A2104" t="s">
        <v>8</v>
      </c>
      <c r="B2104" t="s">
        <v>5</v>
      </c>
      <c r="C2104" s="1">
        <v>44355</v>
      </c>
      <c r="D2104">
        <v>282.18776984782397</v>
      </c>
      <c r="E2104">
        <v>1</v>
      </c>
      <c r="F2104" s="1">
        <f t="shared" si="64"/>
        <v>44348</v>
      </c>
      <c r="G2104" s="2">
        <f t="shared" si="65"/>
        <v>282.18776984782397</v>
      </c>
    </row>
    <row r="2105" spans="1:7" x14ac:dyDescent="0.35">
      <c r="A2105" t="s">
        <v>8</v>
      </c>
      <c r="B2105" t="s">
        <v>5</v>
      </c>
      <c r="C2105" s="1">
        <v>44362</v>
      </c>
      <c r="D2105">
        <v>473.231087710243</v>
      </c>
      <c r="E2105">
        <v>1</v>
      </c>
      <c r="F2105" s="1">
        <f t="shared" si="64"/>
        <v>44348</v>
      </c>
      <c r="G2105" s="2">
        <f t="shared" si="65"/>
        <v>473.231087710243</v>
      </c>
    </row>
    <row r="2106" spans="1:7" x14ac:dyDescent="0.35">
      <c r="A2106" t="s">
        <v>8</v>
      </c>
      <c r="B2106" t="s">
        <v>5</v>
      </c>
      <c r="C2106" s="1">
        <v>44369</v>
      </c>
      <c r="D2106">
        <v>324.109609163404</v>
      </c>
      <c r="E2106">
        <v>1</v>
      </c>
      <c r="F2106" s="1">
        <f t="shared" si="64"/>
        <v>44378</v>
      </c>
      <c r="G2106" s="2">
        <f t="shared" si="65"/>
        <v>324.109609163404</v>
      </c>
    </row>
    <row r="2107" spans="1:7" x14ac:dyDescent="0.35">
      <c r="A2107" t="s">
        <v>8</v>
      </c>
      <c r="B2107" t="s">
        <v>5</v>
      </c>
      <c r="C2107" s="1">
        <v>44376</v>
      </c>
      <c r="D2107">
        <v>255.41392954619801</v>
      </c>
      <c r="E2107">
        <v>1</v>
      </c>
      <c r="F2107" s="1">
        <f t="shared" si="64"/>
        <v>44378</v>
      </c>
      <c r="G2107" s="2">
        <f t="shared" si="65"/>
        <v>255.41392954619801</v>
      </c>
    </row>
    <row r="2108" spans="1:7" x14ac:dyDescent="0.35">
      <c r="A2108" t="s">
        <v>8</v>
      </c>
      <c r="B2108" t="s">
        <v>5</v>
      </c>
      <c r="C2108" s="1">
        <v>44383</v>
      </c>
      <c r="D2108">
        <v>239.028383052919</v>
      </c>
      <c r="E2108">
        <v>1</v>
      </c>
      <c r="F2108" s="1">
        <f t="shared" si="64"/>
        <v>44378</v>
      </c>
      <c r="G2108" s="2">
        <f t="shared" si="65"/>
        <v>239.028383052919</v>
      </c>
    </row>
    <row r="2109" spans="1:7" x14ac:dyDescent="0.35">
      <c r="A2109" t="s">
        <v>8</v>
      </c>
      <c r="B2109" t="s">
        <v>5</v>
      </c>
      <c r="C2109" s="1">
        <v>44390</v>
      </c>
      <c r="D2109">
        <v>305.43093280563801</v>
      </c>
      <c r="E2109">
        <v>1</v>
      </c>
      <c r="F2109" s="1">
        <f t="shared" si="64"/>
        <v>44378</v>
      </c>
      <c r="G2109" s="2">
        <f t="shared" si="65"/>
        <v>305.43093280563801</v>
      </c>
    </row>
    <row r="2110" spans="1:7" x14ac:dyDescent="0.35">
      <c r="A2110" t="s">
        <v>8</v>
      </c>
      <c r="B2110" t="s">
        <v>5</v>
      </c>
      <c r="C2110" s="1">
        <v>44397</v>
      </c>
      <c r="D2110">
        <v>224.43556307748401</v>
      </c>
      <c r="E2110">
        <v>1</v>
      </c>
      <c r="F2110" s="1">
        <f t="shared" si="64"/>
        <v>44409</v>
      </c>
      <c r="G2110" s="2">
        <f t="shared" si="65"/>
        <v>224.43556307748401</v>
      </c>
    </row>
    <row r="2111" spans="1:7" x14ac:dyDescent="0.35">
      <c r="A2111" t="s">
        <v>8</v>
      </c>
      <c r="B2111" t="s">
        <v>5</v>
      </c>
      <c r="C2111" s="1">
        <v>44404</v>
      </c>
      <c r="D2111">
        <v>159.64945852795401</v>
      </c>
      <c r="E2111">
        <v>1</v>
      </c>
      <c r="F2111" s="1">
        <f t="shared" si="64"/>
        <v>44409</v>
      </c>
      <c r="G2111" s="2">
        <f t="shared" si="65"/>
        <v>159.64945852795401</v>
      </c>
    </row>
    <row r="2112" spans="1:7" x14ac:dyDescent="0.35">
      <c r="A2112" t="s">
        <v>8</v>
      </c>
      <c r="B2112" t="s">
        <v>5</v>
      </c>
      <c r="C2112" s="1">
        <v>44411</v>
      </c>
      <c r="D2112">
        <v>115.78649610713001</v>
      </c>
      <c r="E2112">
        <v>1</v>
      </c>
      <c r="F2112" s="1">
        <f t="shared" si="64"/>
        <v>44409</v>
      </c>
      <c r="G2112" s="2">
        <f t="shared" si="65"/>
        <v>115.78649610713001</v>
      </c>
    </row>
    <row r="2113" spans="1:7" x14ac:dyDescent="0.35">
      <c r="A2113" t="s">
        <v>8</v>
      </c>
      <c r="B2113" t="s">
        <v>5</v>
      </c>
      <c r="C2113" s="1">
        <v>44418</v>
      </c>
      <c r="D2113">
        <v>86.035480976463703</v>
      </c>
      <c r="E2113">
        <v>1</v>
      </c>
      <c r="F2113" s="1">
        <f t="shared" si="64"/>
        <v>44409</v>
      </c>
      <c r="G2113" s="2">
        <f t="shared" si="65"/>
        <v>86.035480976463703</v>
      </c>
    </row>
    <row r="2114" spans="1:7" x14ac:dyDescent="0.35">
      <c r="A2114" t="s">
        <v>8</v>
      </c>
      <c r="B2114" t="s">
        <v>5</v>
      </c>
      <c r="C2114" s="1">
        <v>44425</v>
      </c>
      <c r="D2114">
        <v>65.625931826972902</v>
      </c>
      <c r="E2114">
        <v>1</v>
      </c>
      <c r="F2114" s="1">
        <f t="shared" si="64"/>
        <v>44440</v>
      </c>
      <c r="G2114" s="2">
        <f t="shared" si="65"/>
        <v>65.625931826972902</v>
      </c>
    </row>
    <row r="2115" spans="1:7" x14ac:dyDescent="0.35">
      <c r="A2115" t="s">
        <v>8</v>
      </c>
      <c r="B2115" t="s">
        <v>5</v>
      </c>
      <c r="C2115" s="1">
        <v>44432</v>
      </c>
      <c r="D2115">
        <v>273.98022598527501</v>
      </c>
      <c r="E2115">
        <v>1</v>
      </c>
      <c r="F2115" s="1">
        <f t="shared" ref="F2115:F2178" si="66">EOMONTH(C2115, (DAY(C2115) &gt; DAY(EOMONTH(C2115, 0)) / 2) - 1) + 1</f>
        <v>44440</v>
      </c>
      <c r="G2115" s="2">
        <f t="shared" ref="G2115:G2178" si="67">D2115*E2134</f>
        <v>273.98022598527501</v>
      </c>
    </row>
    <row r="2116" spans="1:7" x14ac:dyDescent="0.35">
      <c r="A2116" t="s">
        <v>8</v>
      </c>
      <c r="B2116" t="s">
        <v>5</v>
      </c>
      <c r="C2116" s="1">
        <v>44439</v>
      </c>
      <c r="D2116">
        <v>365.06206528816898</v>
      </c>
      <c r="E2116">
        <v>1</v>
      </c>
      <c r="F2116" s="1">
        <f t="shared" si="66"/>
        <v>44440</v>
      </c>
      <c r="G2116" s="2">
        <f t="shared" si="67"/>
        <v>365.06206528816898</v>
      </c>
    </row>
    <row r="2117" spans="1:7" x14ac:dyDescent="0.35">
      <c r="A2117" t="s">
        <v>8</v>
      </c>
      <c r="B2117" t="s">
        <v>5</v>
      </c>
      <c r="C2117" s="1">
        <v>44446</v>
      </c>
      <c r="D2117">
        <v>250.37836191233001</v>
      </c>
      <c r="E2117">
        <v>1</v>
      </c>
      <c r="F2117" s="1">
        <f t="shared" si="66"/>
        <v>44440</v>
      </c>
      <c r="G2117" s="2">
        <f t="shared" si="67"/>
        <v>250.37836191233001</v>
      </c>
    </row>
    <row r="2118" spans="1:7" x14ac:dyDescent="0.35">
      <c r="A2118" t="s">
        <v>8</v>
      </c>
      <c r="B2118" t="s">
        <v>5</v>
      </c>
      <c r="C2118" s="1">
        <v>44453</v>
      </c>
      <c r="D2118">
        <v>174.589012620114</v>
      </c>
      <c r="E2118">
        <v>1</v>
      </c>
      <c r="F2118" s="1">
        <f t="shared" si="66"/>
        <v>44440</v>
      </c>
      <c r="G2118" s="2">
        <f t="shared" si="67"/>
        <v>174.589012620114</v>
      </c>
    </row>
    <row r="2119" spans="1:7" x14ac:dyDescent="0.35">
      <c r="A2119" t="s">
        <v>8</v>
      </c>
      <c r="B2119" t="s">
        <v>5</v>
      </c>
      <c r="C2119" s="1">
        <v>44460</v>
      </c>
      <c r="D2119">
        <v>169.06018044969699</v>
      </c>
      <c r="E2119">
        <v>1</v>
      </c>
      <c r="F2119" s="1">
        <f t="shared" si="66"/>
        <v>44470</v>
      </c>
      <c r="G2119" s="2">
        <f t="shared" si="67"/>
        <v>169.06018044969699</v>
      </c>
    </row>
    <row r="2120" spans="1:7" x14ac:dyDescent="0.35">
      <c r="A2120" t="s">
        <v>8</v>
      </c>
      <c r="B2120" t="s">
        <v>5</v>
      </c>
      <c r="C2120" s="1">
        <v>44467</v>
      </c>
      <c r="D2120">
        <v>127.909562074633</v>
      </c>
      <c r="E2120">
        <v>1</v>
      </c>
      <c r="F2120" s="1">
        <f t="shared" si="66"/>
        <v>44470</v>
      </c>
      <c r="G2120" s="2">
        <f t="shared" si="67"/>
        <v>127.909562074633</v>
      </c>
    </row>
    <row r="2121" spans="1:7" x14ac:dyDescent="0.35">
      <c r="A2121" t="s">
        <v>8</v>
      </c>
      <c r="B2121" t="s">
        <v>5</v>
      </c>
      <c r="C2121" s="1">
        <v>44474</v>
      </c>
      <c r="D2121">
        <v>159.899394755495</v>
      </c>
      <c r="E2121">
        <v>1</v>
      </c>
      <c r="F2121" s="1">
        <f t="shared" si="66"/>
        <v>44470</v>
      </c>
      <c r="G2121" s="2">
        <f t="shared" si="67"/>
        <v>159.899394755495</v>
      </c>
    </row>
    <row r="2122" spans="1:7" x14ac:dyDescent="0.35">
      <c r="A2122" t="s">
        <v>8</v>
      </c>
      <c r="B2122" t="s">
        <v>5</v>
      </c>
      <c r="C2122" s="1">
        <v>44481</v>
      </c>
      <c r="D2122">
        <v>115.74338578021199</v>
      </c>
      <c r="E2122">
        <v>1</v>
      </c>
      <c r="F2122" s="1">
        <f t="shared" si="66"/>
        <v>44470</v>
      </c>
      <c r="G2122" s="2">
        <f t="shared" si="67"/>
        <v>115.74338578021199</v>
      </c>
    </row>
    <row r="2123" spans="1:7" x14ac:dyDescent="0.35">
      <c r="A2123" t="s">
        <v>8</v>
      </c>
      <c r="B2123" t="s">
        <v>5</v>
      </c>
      <c r="C2123" s="1">
        <v>44488</v>
      </c>
      <c r="D2123">
        <v>93.282848676029104</v>
      </c>
      <c r="E2123">
        <v>1</v>
      </c>
      <c r="F2123" s="1">
        <f t="shared" si="66"/>
        <v>44501</v>
      </c>
      <c r="G2123" s="2">
        <f t="shared" si="67"/>
        <v>93.282848676029104</v>
      </c>
    </row>
    <row r="2124" spans="1:7" x14ac:dyDescent="0.35">
      <c r="A2124" t="s">
        <v>8</v>
      </c>
      <c r="B2124" t="s">
        <v>5</v>
      </c>
      <c r="C2124" s="1">
        <v>44495</v>
      </c>
      <c r="D2124">
        <v>82.8129067608849</v>
      </c>
      <c r="E2124">
        <v>1</v>
      </c>
      <c r="F2124" s="1">
        <f t="shared" si="66"/>
        <v>44501</v>
      </c>
      <c r="G2124" s="2">
        <f t="shared" si="67"/>
        <v>82.8129067608849</v>
      </c>
    </row>
    <row r="2125" spans="1:7" x14ac:dyDescent="0.35">
      <c r="A2125" t="s">
        <v>8</v>
      </c>
      <c r="B2125" t="s">
        <v>5</v>
      </c>
      <c r="C2125" s="1">
        <v>44502</v>
      </c>
      <c r="D2125">
        <v>75.000358434609296</v>
      </c>
      <c r="E2125">
        <v>1</v>
      </c>
      <c r="F2125" s="1">
        <f t="shared" si="66"/>
        <v>44501</v>
      </c>
      <c r="G2125" s="2">
        <f t="shared" si="67"/>
        <v>75.000358434609296</v>
      </c>
    </row>
    <row r="2126" spans="1:7" x14ac:dyDescent="0.35">
      <c r="A2126" t="s">
        <v>8</v>
      </c>
      <c r="B2126" t="s">
        <v>5</v>
      </c>
      <c r="C2126" s="1">
        <v>44509</v>
      </c>
      <c r="D2126">
        <v>147.859379998436</v>
      </c>
      <c r="E2126">
        <v>1</v>
      </c>
      <c r="F2126" s="1">
        <f t="shared" si="66"/>
        <v>44501</v>
      </c>
      <c r="G2126" s="2">
        <f t="shared" si="67"/>
        <v>147.859379998436</v>
      </c>
    </row>
    <row r="2127" spans="1:7" x14ac:dyDescent="0.35">
      <c r="A2127" t="s">
        <v>8</v>
      </c>
      <c r="B2127" t="s">
        <v>5</v>
      </c>
      <c r="C2127" s="1">
        <v>44516</v>
      </c>
      <c r="D2127">
        <v>274.74681237590198</v>
      </c>
      <c r="E2127">
        <v>1</v>
      </c>
      <c r="F2127" s="1">
        <f t="shared" si="66"/>
        <v>44531</v>
      </c>
      <c r="G2127" s="2">
        <f t="shared" si="67"/>
        <v>274.74681237590198</v>
      </c>
    </row>
    <row r="2128" spans="1:7" x14ac:dyDescent="0.35">
      <c r="A2128" t="s">
        <v>8</v>
      </c>
      <c r="B2128" t="s">
        <v>5</v>
      </c>
      <c r="C2128" s="1">
        <v>44523</v>
      </c>
      <c r="D2128">
        <v>481.91734175489802</v>
      </c>
      <c r="E2128">
        <v>1</v>
      </c>
      <c r="F2128" s="1">
        <f t="shared" si="66"/>
        <v>44531</v>
      </c>
      <c r="G2128" s="2">
        <f t="shared" si="67"/>
        <v>481.91734175489802</v>
      </c>
    </row>
    <row r="2129" spans="1:7" x14ac:dyDescent="0.35">
      <c r="A2129" t="s">
        <v>8</v>
      </c>
      <c r="B2129" t="s">
        <v>5</v>
      </c>
      <c r="C2129" s="1">
        <v>44530</v>
      </c>
      <c r="D2129">
        <v>435.36018086350998</v>
      </c>
      <c r="E2129">
        <v>1</v>
      </c>
      <c r="F2129" s="1">
        <f t="shared" si="66"/>
        <v>44531</v>
      </c>
      <c r="G2129" s="2">
        <f t="shared" si="67"/>
        <v>435.36018086350998</v>
      </c>
    </row>
    <row r="2130" spans="1:7" x14ac:dyDescent="0.35">
      <c r="A2130" t="s">
        <v>8</v>
      </c>
      <c r="B2130" t="s">
        <v>5</v>
      </c>
      <c r="C2130" s="1">
        <v>44537</v>
      </c>
      <c r="D2130">
        <v>320.01625431517999</v>
      </c>
      <c r="E2130">
        <v>1</v>
      </c>
      <c r="F2130" s="1">
        <f t="shared" si="66"/>
        <v>44531</v>
      </c>
      <c r="G2130" s="2">
        <f t="shared" si="67"/>
        <v>320.01625431517999</v>
      </c>
    </row>
    <row r="2131" spans="1:7" x14ac:dyDescent="0.35">
      <c r="A2131" t="s">
        <v>8</v>
      </c>
      <c r="B2131" t="s">
        <v>5</v>
      </c>
      <c r="C2131" s="1">
        <v>44544</v>
      </c>
      <c r="D2131">
        <v>262.45411428281199</v>
      </c>
      <c r="E2131">
        <v>1</v>
      </c>
      <c r="F2131" s="1">
        <f t="shared" si="66"/>
        <v>44531</v>
      </c>
      <c r="G2131" s="2">
        <f t="shared" si="67"/>
        <v>262.45411428281199</v>
      </c>
    </row>
    <row r="2132" spans="1:7" x14ac:dyDescent="0.35">
      <c r="A2132" t="s">
        <v>8</v>
      </c>
      <c r="B2132" t="s">
        <v>5</v>
      </c>
      <c r="C2132" s="1">
        <v>44551</v>
      </c>
      <c r="D2132">
        <v>211.28121300392499</v>
      </c>
      <c r="E2132">
        <v>1</v>
      </c>
      <c r="F2132" s="1">
        <f t="shared" si="66"/>
        <v>44562</v>
      </c>
      <c r="G2132" s="2">
        <f t="shared" si="67"/>
        <v>211.28121300392499</v>
      </c>
    </row>
    <row r="2133" spans="1:7" x14ac:dyDescent="0.35">
      <c r="A2133" t="s">
        <v>8</v>
      </c>
      <c r="B2133" t="s">
        <v>5</v>
      </c>
      <c r="C2133" s="1">
        <v>44558</v>
      </c>
      <c r="D2133">
        <v>157.26379944972501</v>
      </c>
      <c r="E2133">
        <v>1</v>
      </c>
      <c r="F2133" s="1">
        <f t="shared" si="66"/>
        <v>44562</v>
      </c>
      <c r="G2133" s="2">
        <f t="shared" si="67"/>
        <v>157.26379944972501</v>
      </c>
    </row>
    <row r="2134" spans="1:7" x14ac:dyDescent="0.35">
      <c r="A2134" t="s">
        <v>8</v>
      </c>
      <c r="B2134" t="s">
        <v>5</v>
      </c>
      <c r="C2134" s="1">
        <v>44565</v>
      </c>
      <c r="D2134">
        <v>495.862184662549</v>
      </c>
      <c r="E2134">
        <v>1</v>
      </c>
      <c r="F2134" s="1">
        <f t="shared" si="66"/>
        <v>44562</v>
      </c>
      <c r="G2134" s="2">
        <f t="shared" si="67"/>
        <v>495.862184662549</v>
      </c>
    </row>
    <row r="2135" spans="1:7" x14ac:dyDescent="0.35">
      <c r="A2135" t="s">
        <v>8</v>
      </c>
      <c r="B2135" t="s">
        <v>5</v>
      </c>
      <c r="C2135" s="1">
        <v>44572</v>
      </c>
      <c r="D2135">
        <v>368.48598247434802</v>
      </c>
      <c r="E2135">
        <v>1</v>
      </c>
      <c r="F2135" s="1">
        <f t="shared" si="66"/>
        <v>44562</v>
      </c>
      <c r="G2135" s="2">
        <f t="shared" si="67"/>
        <v>368.48598247434802</v>
      </c>
    </row>
    <row r="2136" spans="1:7" x14ac:dyDescent="0.35">
      <c r="A2136" t="s">
        <v>8</v>
      </c>
      <c r="B2136" t="s">
        <v>5</v>
      </c>
      <c r="C2136" s="1">
        <v>44579</v>
      </c>
      <c r="D2136">
        <v>266.53318983034802</v>
      </c>
      <c r="E2136">
        <v>1</v>
      </c>
      <c r="F2136" s="1">
        <f t="shared" si="66"/>
        <v>44593</v>
      </c>
      <c r="G2136" s="2">
        <f t="shared" si="67"/>
        <v>266.53318983034802</v>
      </c>
    </row>
    <row r="2137" spans="1:7" x14ac:dyDescent="0.35">
      <c r="A2137" t="s">
        <v>8</v>
      </c>
      <c r="B2137" t="s">
        <v>5</v>
      </c>
      <c r="C2137" s="1">
        <v>44586</v>
      </c>
      <c r="D2137">
        <v>226.69346324172699</v>
      </c>
      <c r="E2137">
        <v>1</v>
      </c>
      <c r="F2137" s="1">
        <f t="shared" si="66"/>
        <v>44593</v>
      </c>
      <c r="G2137" s="2">
        <f t="shared" si="67"/>
        <v>226.69346324172699</v>
      </c>
    </row>
    <row r="2138" spans="1:7" x14ac:dyDescent="0.35">
      <c r="A2138" t="s">
        <v>8</v>
      </c>
      <c r="B2138" t="s">
        <v>5</v>
      </c>
      <c r="C2138" s="1">
        <v>44593</v>
      </c>
      <c r="D2138">
        <v>242.93167356911701</v>
      </c>
      <c r="E2138">
        <v>1</v>
      </c>
      <c r="F2138" s="1">
        <f t="shared" si="66"/>
        <v>44593</v>
      </c>
      <c r="G2138" s="2">
        <f t="shared" si="67"/>
        <v>242.93167356911701</v>
      </c>
    </row>
    <row r="2139" spans="1:7" x14ac:dyDescent="0.35">
      <c r="A2139" t="s">
        <v>8</v>
      </c>
      <c r="B2139" t="s">
        <v>5</v>
      </c>
      <c r="C2139" s="1">
        <v>44600</v>
      </c>
      <c r="D2139">
        <v>277.94282772094101</v>
      </c>
      <c r="E2139">
        <v>1</v>
      </c>
      <c r="F2139" s="1">
        <f t="shared" si="66"/>
        <v>44593</v>
      </c>
      <c r="G2139" s="2">
        <f t="shared" si="67"/>
        <v>277.94282772094101</v>
      </c>
    </row>
    <row r="2140" spans="1:7" x14ac:dyDescent="0.35">
      <c r="A2140" t="s">
        <v>8</v>
      </c>
      <c r="B2140" t="s">
        <v>5</v>
      </c>
      <c r="C2140" s="1">
        <v>44607</v>
      </c>
      <c r="D2140">
        <v>251.72803301699801</v>
      </c>
      <c r="E2140">
        <v>1</v>
      </c>
      <c r="F2140" s="1">
        <f t="shared" si="66"/>
        <v>44621</v>
      </c>
      <c r="G2140" s="2">
        <f t="shared" si="67"/>
        <v>251.72803301699801</v>
      </c>
    </row>
    <row r="2141" spans="1:7" x14ac:dyDescent="0.35">
      <c r="A2141" t="s">
        <v>8</v>
      </c>
      <c r="B2141" t="s">
        <v>5</v>
      </c>
      <c r="C2141" s="1">
        <v>44614</v>
      </c>
      <c r="D2141">
        <v>289.01152712393701</v>
      </c>
      <c r="E2141">
        <v>1</v>
      </c>
      <c r="F2141" s="1">
        <f t="shared" si="66"/>
        <v>44621</v>
      </c>
      <c r="G2141" s="2">
        <f t="shared" si="67"/>
        <v>289.01152712393701</v>
      </c>
    </row>
    <row r="2142" spans="1:7" x14ac:dyDescent="0.35">
      <c r="A2142" t="s">
        <v>8</v>
      </c>
      <c r="B2142" t="s">
        <v>5</v>
      </c>
      <c r="C2142" s="1">
        <v>44621</v>
      </c>
      <c r="D2142">
        <v>251.522812695254</v>
      </c>
      <c r="E2142">
        <v>1</v>
      </c>
      <c r="F2142" s="1">
        <f t="shared" si="66"/>
        <v>44621</v>
      </c>
      <c r="G2142" s="2">
        <f t="shared" si="67"/>
        <v>251.522812695254</v>
      </c>
    </row>
    <row r="2143" spans="1:7" x14ac:dyDescent="0.35">
      <c r="A2143" t="s">
        <v>8</v>
      </c>
      <c r="B2143" t="s">
        <v>5</v>
      </c>
      <c r="C2143" s="1">
        <v>44628</v>
      </c>
      <c r="D2143">
        <v>235.62912103212801</v>
      </c>
      <c r="E2143">
        <v>1</v>
      </c>
      <c r="F2143" s="1">
        <f t="shared" si="66"/>
        <v>44621</v>
      </c>
      <c r="G2143" s="2">
        <f t="shared" si="67"/>
        <v>235.62912103212801</v>
      </c>
    </row>
    <row r="2144" spans="1:7" x14ac:dyDescent="0.35">
      <c r="A2144" t="s">
        <v>8</v>
      </c>
      <c r="B2144" t="s">
        <v>5</v>
      </c>
      <c r="C2144" s="1">
        <v>44635</v>
      </c>
      <c r="D2144">
        <v>342.11451109494197</v>
      </c>
      <c r="E2144">
        <v>1</v>
      </c>
      <c r="F2144" s="1">
        <f t="shared" si="66"/>
        <v>44621</v>
      </c>
      <c r="G2144" s="2">
        <f t="shared" si="67"/>
        <v>342.11451109494197</v>
      </c>
    </row>
    <row r="2145" spans="1:7" x14ac:dyDescent="0.35">
      <c r="A2145" t="s">
        <v>8</v>
      </c>
      <c r="B2145" t="s">
        <v>5</v>
      </c>
      <c r="C2145" s="1">
        <v>44642</v>
      </c>
      <c r="D2145">
        <v>235.528110074756</v>
      </c>
      <c r="E2145">
        <v>1</v>
      </c>
      <c r="F2145" s="1">
        <f t="shared" si="66"/>
        <v>44652</v>
      </c>
      <c r="G2145" s="2">
        <f t="shared" si="67"/>
        <v>235.528110074756</v>
      </c>
    </row>
    <row r="2146" spans="1:7" x14ac:dyDescent="0.35">
      <c r="A2146" t="s">
        <v>8</v>
      </c>
      <c r="B2146" t="s">
        <v>5</v>
      </c>
      <c r="C2146" s="1">
        <v>44649</v>
      </c>
      <c r="D2146">
        <v>164.99123899332699</v>
      </c>
      <c r="E2146">
        <v>1</v>
      </c>
      <c r="F2146" s="1">
        <f t="shared" si="66"/>
        <v>44652</v>
      </c>
      <c r="G2146" s="2">
        <f t="shared" si="67"/>
        <v>164.99123899332699</v>
      </c>
    </row>
    <row r="2147" spans="1:7" x14ac:dyDescent="0.35">
      <c r="A2147" t="s">
        <v>8</v>
      </c>
      <c r="B2147" t="s">
        <v>5</v>
      </c>
      <c r="C2147" s="1">
        <v>44656</v>
      </c>
      <c r="D2147">
        <v>117.95153937114</v>
      </c>
      <c r="E2147">
        <v>1</v>
      </c>
      <c r="F2147" s="1">
        <f t="shared" si="66"/>
        <v>44652</v>
      </c>
      <c r="G2147" s="2">
        <f t="shared" si="67"/>
        <v>117.95153937114</v>
      </c>
    </row>
    <row r="2148" spans="1:7" x14ac:dyDescent="0.35">
      <c r="A2148" t="s">
        <v>8</v>
      </c>
      <c r="B2148" t="s">
        <v>5</v>
      </c>
      <c r="C2148" s="1">
        <v>44663</v>
      </c>
      <c r="D2148">
        <v>86.307788541619402</v>
      </c>
      <c r="E2148">
        <v>1</v>
      </c>
      <c r="F2148" s="1">
        <f t="shared" si="66"/>
        <v>44652</v>
      </c>
      <c r="G2148" s="2">
        <f t="shared" si="67"/>
        <v>86.307788541619402</v>
      </c>
    </row>
    <row r="2149" spans="1:7" x14ac:dyDescent="0.35">
      <c r="A2149" t="s">
        <v>8</v>
      </c>
      <c r="B2149" t="s">
        <v>5</v>
      </c>
      <c r="C2149" s="1">
        <v>44670</v>
      </c>
      <c r="D2149">
        <v>290.72330251880402</v>
      </c>
      <c r="E2149">
        <v>1</v>
      </c>
      <c r="F2149" s="1">
        <f t="shared" si="66"/>
        <v>44682</v>
      </c>
      <c r="G2149" s="2">
        <f t="shared" si="67"/>
        <v>290.72330251880402</v>
      </c>
    </row>
    <row r="2150" spans="1:7" x14ac:dyDescent="0.35">
      <c r="A2150" t="s">
        <v>8</v>
      </c>
      <c r="B2150" t="s">
        <v>5</v>
      </c>
      <c r="C2150" s="1">
        <v>44677</v>
      </c>
      <c r="D2150">
        <v>226.27047984825799</v>
      </c>
      <c r="E2150">
        <v>1</v>
      </c>
      <c r="F2150" s="1">
        <f t="shared" si="66"/>
        <v>44682</v>
      </c>
      <c r="G2150" s="2">
        <f t="shared" si="67"/>
        <v>226.27047984825799</v>
      </c>
    </row>
    <row r="2151" spans="1:7" x14ac:dyDescent="0.35">
      <c r="A2151" t="s">
        <v>8</v>
      </c>
      <c r="B2151" t="s">
        <v>5</v>
      </c>
      <c r="C2151" s="1">
        <v>44684</v>
      </c>
      <c r="D2151">
        <v>157.74423627984299</v>
      </c>
      <c r="E2151">
        <v>1</v>
      </c>
      <c r="F2151" s="1">
        <f t="shared" si="66"/>
        <v>44682</v>
      </c>
      <c r="G2151" s="2">
        <f t="shared" si="67"/>
        <v>157.74423627984299</v>
      </c>
    </row>
    <row r="2152" spans="1:7" x14ac:dyDescent="0.35">
      <c r="A2152" t="s">
        <v>8</v>
      </c>
      <c r="B2152" t="s">
        <v>5</v>
      </c>
      <c r="C2152" s="1">
        <v>44691</v>
      </c>
      <c r="D2152">
        <v>237.638203667678</v>
      </c>
      <c r="E2152">
        <v>1</v>
      </c>
      <c r="F2152" s="1">
        <f t="shared" si="66"/>
        <v>44682</v>
      </c>
      <c r="G2152" s="2">
        <f t="shared" si="67"/>
        <v>237.638203667678</v>
      </c>
    </row>
    <row r="2153" spans="1:7" x14ac:dyDescent="0.35">
      <c r="A2153" t="s">
        <v>8</v>
      </c>
      <c r="B2153" t="s">
        <v>5</v>
      </c>
      <c r="C2153" s="1">
        <v>44698</v>
      </c>
      <c r="D2153">
        <v>326.78575131467301</v>
      </c>
      <c r="E2153">
        <v>1</v>
      </c>
      <c r="F2153" s="1">
        <f t="shared" si="66"/>
        <v>44713</v>
      </c>
      <c r="G2153" s="2">
        <f t="shared" si="67"/>
        <v>326.78575131467301</v>
      </c>
    </row>
    <row r="2154" spans="1:7" x14ac:dyDescent="0.35">
      <c r="A2154" t="s">
        <v>8</v>
      </c>
      <c r="B2154" t="s">
        <v>5</v>
      </c>
      <c r="C2154" s="1">
        <v>44705</v>
      </c>
      <c r="D2154">
        <v>357.31885978464197</v>
      </c>
      <c r="E2154">
        <v>1</v>
      </c>
      <c r="F2154" s="1">
        <f t="shared" si="66"/>
        <v>44713</v>
      </c>
      <c r="G2154" s="2">
        <f t="shared" si="67"/>
        <v>357.31885978464197</v>
      </c>
    </row>
    <row r="2155" spans="1:7" x14ac:dyDescent="0.35">
      <c r="A2155" t="s">
        <v>8</v>
      </c>
      <c r="B2155" t="s">
        <v>5</v>
      </c>
      <c r="C2155" s="1">
        <v>44712</v>
      </c>
      <c r="D2155">
        <v>348.06858413429501</v>
      </c>
      <c r="E2155">
        <v>1</v>
      </c>
      <c r="F2155" s="1">
        <f t="shared" si="66"/>
        <v>44713</v>
      </c>
      <c r="G2155" s="2">
        <f t="shared" si="67"/>
        <v>348.06858413429501</v>
      </c>
    </row>
    <row r="2156" spans="1:7" x14ac:dyDescent="0.35">
      <c r="A2156" t="s">
        <v>8</v>
      </c>
      <c r="B2156" t="s">
        <v>5</v>
      </c>
      <c r="C2156" s="1">
        <v>44719</v>
      </c>
      <c r="D2156">
        <v>242.84972977365999</v>
      </c>
      <c r="E2156">
        <v>1</v>
      </c>
      <c r="F2156" s="1">
        <f t="shared" si="66"/>
        <v>44713</v>
      </c>
      <c r="G2156" s="2">
        <f t="shared" si="67"/>
        <v>242.84972977365999</v>
      </c>
    </row>
    <row r="2157" spans="1:7" x14ac:dyDescent="0.35">
      <c r="A2157" t="s">
        <v>8</v>
      </c>
      <c r="B2157" t="s">
        <v>5</v>
      </c>
      <c r="C2157" s="1">
        <v>44726</v>
      </c>
      <c r="D2157">
        <v>325.51371453700898</v>
      </c>
      <c r="E2157">
        <v>1</v>
      </c>
      <c r="F2157" s="1">
        <f t="shared" si="66"/>
        <v>44713</v>
      </c>
      <c r="G2157" s="2">
        <f t="shared" si="67"/>
        <v>325.51371453700898</v>
      </c>
    </row>
    <row r="2158" spans="1:7" x14ac:dyDescent="0.35">
      <c r="A2158" t="s">
        <v>8</v>
      </c>
      <c r="B2158" t="s">
        <v>5</v>
      </c>
      <c r="C2158" s="1">
        <v>44733</v>
      </c>
      <c r="D2158">
        <v>379.869264203478</v>
      </c>
      <c r="E2158">
        <v>1</v>
      </c>
      <c r="F2158" s="1">
        <f t="shared" si="66"/>
        <v>44743</v>
      </c>
      <c r="G2158" s="2">
        <f t="shared" si="67"/>
        <v>379.869264203478</v>
      </c>
    </row>
    <row r="2159" spans="1:7" x14ac:dyDescent="0.35">
      <c r="A2159" t="s">
        <v>8</v>
      </c>
      <c r="B2159" t="s">
        <v>5</v>
      </c>
      <c r="C2159" s="1">
        <v>44740</v>
      </c>
      <c r="D2159">
        <v>277.00931241574398</v>
      </c>
      <c r="E2159">
        <v>1</v>
      </c>
      <c r="F2159" s="1">
        <f t="shared" si="66"/>
        <v>44743</v>
      </c>
      <c r="G2159" s="2">
        <f t="shared" si="67"/>
        <v>277.00931241574398</v>
      </c>
    </row>
    <row r="2160" spans="1:7" x14ac:dyDescent="0.35">
      <c r="A2160" t="s">
        <v>8</v>
      </c>
      <c r="B2160" t="s">
        <v>5</v>
      </c>
      <c r="C2160" s="1">
        <v>44747</v>
      </c>
      <c r="D2160">
        <v>276.74499851038001</v>
      </c>
      <c r="E2160">
        <v>1</v>
      </c>
      <c r="F2160" s="1">
        <f t="shared" si="66"/>
        <v>44743</v>
      </c>
      <c r="G2160" s="2">
        <f t="shared" si="67"/>
        <v>276.74499851038001</v>
      </c>
    </row>
    <row r="2161" spans="1:7" x14ac:dyDescent="0.35">
      <c r="A2161" t="s">
        <v>8</v>
      </c>
      <c r="B2161" t="s">
        <v>5</v>
      </c>
      <c r="C2161" s="1">
        <v>44754</v>
      </c>
      <c r="D2161">
        <v>348.85583844976901</v>
      </c>
      <c r="E2161">
        <v>1</v>
      </c>
      <c r="F2161" s="1">
        <f t="shared" si="66"/>
        <v>44743</v>
      </c>
      <c r="G2161" s="2">
        <f t="shared" si="67"/>
        <v>348.85583844976901</v>
      </c>
    </row>
    <row r="2162" spans="1:7" x14ac:dyDescent="0.35">
      <c r="A2162" t="s">
        <v>8</v>
      </c>
      <c r="B2162" t="s">
        <v>5</v>
      </c>
      <c r="C2162" s="1">
        <v>44761</v>
      </c>
      <c r="D2162">
        <v>291.22921197857801</v>
      </c>
      <c r="E2162">
        <v>1</v>
      </c>
      <c r="F2162" s="1">
        <f t="shared" si="66"/>
        <v>44774</v>
      </c>
      <c r="G2162" s="2">
        <f t="shared" si="67"/>
        <v>291.22921197857801</v>
      </c>
    </row>
    <row r="2163" spans="1:7" x14ac:dyDescent="0.35">
      <c r="A2163" t="s">
        <v>8</v>
      </c>
      <c r="B2163" t="s">
        <v>5</v>
      </c>
      <c r="C2163" s="1">
        <v>44768</v>
      </c>
      <c r="D2163">
        <v>307.44317459134498</v>
      </c>
      <c r="E2163">
        <v>1</v>
      </c>
      <c r="F2163" s="1">
        <f t="shared" si="66"/>
        <v>44774</v>
      </c>
      <c r="G2163" s="2">
        <f t="shared" si="67"/>
        <v>307.44317459134498</v>
      </c>
    </row>
    <row r="2164" spans="1:7" x14ac:dyDescent="0.35">
      <c r="A2164" t="s">
        <v>8</v>
      </c>
      <c r="B2164" t="s">
        <v>5</v>
      </c>
      <c r="C2164" s="1">
        <v>44775</v>
      </c>
      <c r="D2164">
        <v>366.85762324144798</v>
      </c>
      <c r="E2164">
        <v>1</v>
      </c>
      <c r="F2164" s="1">
        <f t="shared" si="66"/>
        <v>44774</v>
      </c>
      <c r="G2164" s="2">
        <f t="shared" si="67"/>
        <v>366.85762324144798</v>
      </c>
    </row>
    <row r="2165" spans="1:7" x14ac:dyDescent="0.35">
      <c r="A2165" t="s">
        <v>8</v>
      </c>
      <c r="B2165" t="s">
        <v>5</v>
      </c>
      <c r="C2165" s="1">
        <v>44782</v>
      </c>
      <c r="D2165">
        <v>253.261030027229</v>
      </c>
      <c r="E2165">
        <v>1</v>
      </c>
      <c r="F2165" s="1">
        <f t="shared" si="66"/>
        <v>44774</v>
      </c>
      <c r="G2165" s="2">
        <f t="shared" si="67"/>
        <v>253.261030027229</v>
      </c>
    </row>
    <row r="2166" spans="1:7" x14ac:dyDescent="0.35">
      <c r="A2166" t="s">
        <v>8</v>
      </c>
      <c r="B2166" t="s">
        <v>5</v>
      </c>
      <c r="C2166" s="1">
        <v>44789</v>
      </c>
      <c r="D2166">
        <v>300.47828188129802</v>
      </c>
      <c r="E2166">
        <v>1</v>
      </c>
      <c r="F2166" s="1">
        <f t="shared" si="66"/>
        <v>44805</v>
      </c>
      <c r="G2166" s="2">
        <f t="shared" si="67"/>
        <v>300.47828188129802</v>
      </c>
    </row>
    <row r="2167" spans="1:7" x14ac:dyDescent="0.35">
      <c r="A2167" t="s">
        <v>8</v>
      </c>
      <c r="B2167" t="s">
        <v>5</v>
      </c>
      <c r="C2167" s="1">
        <v>44796</v>
      </c>
      <c r="D2167">
        <v>539.38497093500996</v>
      </c>
      <c r="E2167">
        <v>1</v>
      </c>
      <c r="F2167" s="1">
        <f t="shared" si="66"/>
        <v>44805</v>
      </c>
      <c r="G2167" s="2">
        <f t="shared" si="67"/>
        <v>539.38497093500996</v>
      </c>
    </row>
    <row r="2168" spans="1:7" x14ac:dyDescent="0.35">
      <c r="A2168" t="s">
        <v>8</v>
      </c>
      <c r="B2168" t="s">
        <v>5</v>
      </c>
      <c r="C2168" s="1">
        <v>44803</v>
      </c>
      <c r="D2168">
        <v>415.938134803259</v>
      </c>
      <c r="E2168">
        <v>1</v>
      </c>
      <c r="F2168" s="1">
        <f t="shared" si="66"/>
        <v>44805</v>
      </c>
      <c r="G2168" s="2">
        <f t="shared" si="67"/>
        <v>415.938134803259</v>
      </c>
    </row>
    <row r="2169" spans="1:7" x14ac:dyDescent="0.35">
      <c r="A2169" t="s">
        <v>8</v>
      </c>
      <c r="B2169" t="s">
        <v>5</v>
      </c>
      <c r="C2169" s="1">
        <v>44810</v>
      </c>
      <c r="D2169">
        <v>383.89914064775002</v>
      </c>
      <c r="E2169">
        <v>1</v>
      </c>
      <c r="F2169" s="1">
        <f t="shared" si="66"/>
        <v>44805</v>
      </c>
      <c r="G2169" s="2">
        <f t="shared" si="67"/>
        <v>383.89914064775002</v>
      </c>
    </row>
    <row r="2170" spans="1:7" x14ac:dyDescent="0.35">
      <c r="A2170" t="s">
        <v>8</v>
      </c>
      <c r="B2170" t="s">
        <v>5</v>
      </c>
      <c r="C2170" s="1">
        <v>44817</v>
      </c>
      <c r="D2170">
        <v>388.59745487142999</v>
      </c>
      <c r="E2170">
        <v>1</v>
      </c>
      <c r="F2170" s="1">
        <f t="shared" si="66"/>
        <v>44805</v>
      </c>
      <c r="G2170" s="2">
        <f t="shared" si="67"/>
        <v>388.59745487142999</v>
      </c>
    </row>
    <row r="2171" spans="1:7" x14ac:dyDescent="0.35">
      <c r="A2171" t="s">
        <v>8</v>
      </c>
      <c r="B2171" t="s">
        <v>5</v>
      </c>
      <c r="C2171" s="1">
        <v>44824</v>
      </c>
      <c r="D2171">
        <v>291.412880221884</v>
      </c>
      <c r="E2171">
        <v>1</v>
      </c>
      <c r="F2171" s="1">
        <f t="shared" si="66"/>
        <v>44835</v>
      </c>
      <c r="G2171" s="2">
        <f t="shared" si="67"/>
        <v>291.412880221884</v>
      </c>
    </row>
    <row r="2172" spans="1:7" x14ac:dyDescent="0.35">
      <c r="A2172" t="s">
        <v>8</v>
      </c>
      <c r="B2172" t="s">
        <v>5</v>
      </c>
      <c r="C2172" s="1">
        <v>44831</v>
      </c>
      <c r="D2172">
        <v>204.03635004340001</v>
      </c>
      <c r="E2172">
        <v>1</v>
      </c>
      <c r="F2172" s="1">
        <f t="shared" si="66"/>
        <v>44835</v>
      </c>
      <c r="G2172" s="2">
        <f t="shared" si="67"/>
        <v>204.03635004340001</v>
      </c>
    </row>
    <row r="2173" spans="1:7" x14ac:dyDescent="0.35">
      <c r="A2173" t="s">
        <v>8</v>
      </c>
      <c r="B2173" t="s">
        <v>5</v>
      </c>
      <c r="C2173" s="1">
        <v>44838</v>
      </c>
      <c r="D2173">
        <v>316.21761190799498</v>
      </c>
      <c r="E2173">
        <v>1</v>
      </c>
      <c r="F2173" s="1">
        <f t="shared" si="66"/>
        <v>44835</v>
      </c>
      <c r="G2173" s="2">
        <f t="shared" si="67"/>
        <v>316.21761190799498</v>
      </c>
    </row>
    <row r="2174" spans="1:7" x14ac:dyDescent="0.35">
      <c r="A2174" t="s">
        <v>8</v>
      </c>
      <c r="B2174" t="s">
        <v>5</v>
      </c>
      <c r="C2174" s="1">
        <v>44845</v>
      </c>
      <c r="D2174">
        <v>219.668992998661</v>
      </c>
      <c r="E2174">
        <v>1</v>
      </c>
      <c r="F2174" s="1">
        <f t="shared" si="66"/>
        <v>44835</v>
      </c>
      <c r="G2174" s="2">
        <f t="shared" si="67"/>
        <v>219.668992998661</v>
      </c>
    </row>
    <row r="2175" spans="1:7" x14ac:dyDescent="0.35">
      <c r="A2175" t="s">
        <v>8</v>
      </c>
      <c r="B2175" t="s">
        <v>5</v>
      </c>
      <c r="C2175" s="1">
        <v>44852</v>
      </c>
      <c r="D2175">
        <v>218.66345226273</v>
      </c>
      <c r="E2175">
        <v>1</v>
      </c>
      <c r="F2175" s="1">
        <f t="shared" si="66"/>
        <v>44866</v>
      </c>
      <c r="G2175" s="2">
        <f t="shared" si="67"/>
        <v>218.66345226273</v>
      </c>
    </row>
    <row r="2176" spans="1:7" x14ac:dyDescent="0.35">
      <c r="A2176" t="s">
        <v>8</v>
      </c>
      <c r="B2176" t="s">
        <v>5</v>
      </c>
      <c r="C2176" s="1">
        <v>44859</v>
      </c>
      <c r="D2176">
        <v>241.77261814794599</v>
      </c>
      <c r="E2176">
        <v>1</v>
      </c>
      <c r="F2176" s="1">
        <f t="shared" si="66"/>
        <v>44866</v>
      </c>
      <c r="G2176" s="2">
        <f t="shared" si="67"/>
        <v>241.77261814794599</v>
      </c>
    </row>
    <row r="2177" spans="1:7" x14ac:dyDescent="0.35">
      <c r="A2177" t="s">
        <v>8</v>
      </c>
      <c r="B2177" t="s">
        <v>5</v>
      </c>
      <c r="C2177" s="1">
        <v>44866</v>
      </c>
      <c r="D2177">
        <v>441.7725310907</v>
      </c>
      <c r="E2177">
        <v>1</v>
      </c>
      <c r="F2177" s="1">
        <f t="shared" si="66"/>
        <v>44866</v>
      </c>
      <c r="G2177" s="2">
        <f t="shared" si="67"/>
        <v>441.7725310907</v>
      </c>
    </row>
    <row r="2178" spans="1:7" x14ac:dyDescent="0.35">
      <c r="A2178" t="s">
        <v>8</v>
      </c>
      <c r="B2178" t="s">
        <v>5</v>
      </c>
      <c r="C2178" s="1">
        <v>44873</v>
      </c>
      <c r="D2178">
        <v>468.55691477752998</v>
      </c>
      <c r="E2178">
        <v>1</v>
      </c>
      <c r="F2178" s="1">
        <f t="shared" si="66"/>
        <v>44866</v>
      </c>
      <c r="G2178" s="2">
        <f t="shared" si="67"/>
        <v>468.55691477752998</v>
      </c>
    </row>
    <row r="2179" spans="1:7" x14ac:dyDescent="0.35">
      <c r="A2179" t="s">
        <v>8</v>
      </c>
      <c r="B2179" t="s">
        <v>5</v>
      </c>
      <c r="C2179" s="1">
        <v>44880</v>
      </c>
      <c r="D2179">
        <v>423.080095984141</v>
      </c>
      <c r="E2179">
        <v>1</v>
      </c>
      <c r="F2179" s="1">
        <f t="shared" ref="F2179:F2242" si="68">EOMONTH(C2179, (DAY(C2179) &gt; DAY(EOMONTH(C2179, 0)) / 2) - 1) + 1</f>
        <v>44866</v>
      </c>
      <c r="G2179" s="2">
        <f t="shared" ref="G2179:G2242" si="69">D2179*E2198</f>
        <v>423.080095984141</v>
      </c>
    </row>
    <row r="2180" spans="1:7" x14ac:dyDescent="0.35">
      <c r="A2180" t="s">
        <v>8</v>
      </c>
      <c r="B2180" t="s">
        <v>5</v>
      </c>
      <c r="C2180" s="1">
        <v>44887</v>
      </c>
      <c r="D2180">
        <v>504.90573979189497</v>
      </c>
      <c r="E2180">
        <v>1</v>
      </c>
      <c r="F2180" s="1">
        <f t="shared" si="68"/>
        <v>44896</v>
      </c>
      <c r="G2180" s="2">
        <f t="shared" si="69"/>
        <v>504.90573979189497</v>
      </c>
    </row>
    <row r="2181" spans="1:7" x14ac:dyDescent="0.35">
      <c r="A2181" t="s">
        <v>8</v>
      </c>
      <c r="B2181" t="s">
        <v>5</v>
      </c>
      <c r="C2181" s="1">
        <v>44894</v>
      </c>
      <c r="D2181">
        <v>366.96379980609498</v>
      </c>
      <c r="E2181">
        <v>1</v>
      </c>
      <c r="F2181" s="1">
        <f t="shared" si="68"/>
        <v>44896</v>
      </c>
      <c r="G2181" s="2">
        <f t="shared" si="69"/>
        <v>366.96379980609498</v>
      </c>
    </row>
    <row r="2182" spans="1:7" x14ac:dyDescent="0.35">
      <c r="A2182" t="s">
        <v>8</v>
      </c>
      <c r="B2182" t="s">
        <v>5</v>
      </c>
      <c r="C2182" s="1">
        <v>44901</v>
      </c>
      <c r="D2182">
        <v>257.19762592611698</v>
      </c>
      <c r="E2182">
        <v>1</v>
      </c>
      <c r="F2182" s="1">
        <f t="shared" si="68"/>
        <v>44896</v>
      </c>
      <c r="G2182" s="2">
        <f t="shared" si="69"/>
        <v>257.19762592611698</v>
      </c>
    </row>
    <row r="2183" spans="1:7" x14ac:dyDescent="0.35">
      <c r="A2183" t="s">
        <v>8</v>
      </c>
      <c r="B2183" t="s">
        <v>5</v>
      </c>
      <c r="C2183" s="1">
        <v>44908</v>
      </c>
      <c r="D2183">
        <v>181.161820626543</v>
      </c>
      <c r="E2183">
        <v>1</v>
      </c>
      <c r="F2183" s="1">
        <f t="shared" si="68"/>
        <v>44896</v>
      </c>
      <c r="G2183" s="2">
        <f t="shared" si="69"/>
        <v>181.161820626543</v>
      </c>
    </row>
    <row r="2184" spans="1:7" x14ac:dyDescent="0.35">
      <c r="A2184" t="s">
        <v>8</v>
      </c>
      <c r="B2184" t="s">
        <v>5</v>
      </c>
      <c r="C2184" s="1">
        <v>44915</v>
      </c>
      <c r="D2184">
        <v>142.179871134628</v>
      </c>
      <c r="E2184">
        <v>1</v>
      </c>
      <c r="F2184" s="1">
        <f t="shared" si="68"/>
        <v>44927</v>
      </c>
      <c r="G2184" s="2">
        <f t="shared" si="69"/>
        <v>142.179871134628</v>
      </c>
    </row>
    <row r="2185" spans="1:7" x14ac:dyDescent="0.35">
      <c r="A2185" t="s">
        <v>8</v>
      </c>
      <c r="B2185" t="s">
        <v>5</v>
      </c>
      <c r="C2185" s="1">
        <v>44922</v>
      </c>
      <c r="D2185">
        <v>221.369496540254</v>
      </c>
      <c r="E2185">
        <v>1</v>
      </c>
      <c r="F2185" s="1">
        <f t="shared" si="68"/>
        <v>44927</v>
      </c>
      <c r="G2185" s="2">
        <f t="shared" si="69"/>
        <v>221.369496540254</v>
      </c>
    </row>
    <row r="2186" spans="1:7" x14ac:dyDescent="0.35">
      <c r="A2186" t="s">
        <v>8</v>
      </c>
      <c r="B2186" t="s">
        <v>5</v>
      </c>
      <c r="C2186" s="1">
        <v>44929</v>
      </c>
      <c r="D2186">
        <v>174.34167550744999</v>
      </c>
      <c r="E2186">
        <v>1</v>
      </c>
      <c r="F2186" s="1">
        <f t="shared" si="68"/>
        <v>44927</v>
      </c>
      <c r="G2186" s="2">
        <f t="shared" si="69"/>
        <v>174.34167550744999</v>
      </c>
    </row>
    <row r="2187" spans="1:7" x14ac:dyDescent="0.35">
      <c r="A2187" t="s">
        <v>8</v>
      </c>
      <c r="B2187" t="s">
        <v>5</v>
      </c>
      <c r="C2187" s="1">
        <v>44936</v>
      </c>
      <c r="D2187">
        <v>224.444041708631</v>
      </c>
      <c r="E2187">
        <v>1</v>
      </c>
      <c r="F2187" s="1">
        <f t="shared" si="68"/>
        <v>44927</v>
      </c>
      <c r="G2187" s="2">
        <f t="shared" si="69"/>
        <v>224.444041708631</v>
      </c>
    </row>
    <row r="2188" spans="1:7" x14ac:dyDescent="0.35">
      <c r="A2188" t="s">
        <v>8</v>
      </c>
      <c r="B2188" t="s">
        <v>5</v>
      </c>
      <c r="C2188" s="1">
        <v>44943</v>
      </c>
      <c r="D2188">
        <v>821.64207610114499</v>
      </c>
      <c r="E2188">
        <v>1</v>
      </c>
      <c r="F2188" s="1">
        <f t="shared" si="68"/>
        <v>44958</v>
      </c>
      <c r="G2188" s="2">
        <f t="shared" si="69"/>
        <v>821.64207610114499</v>
      </c>
    </row>
    <row r="2189" spans="1:7" x14ac:dyDescent="0.35">
      <c r="A2189" t="s">
        <v>8</v>
      </c>
      <c r="B2189" t="s">
        <v>5</v>
      </c>
      <c r="C2189" s="1">
        <v>44950</v>
      </c>
      <c r="D2189">
        <v>667.312411507977</v>
      </c>
      <c r="E2189">
        <v>1</v>
      </c>
      <c r="F2189" s="1">
        <f t="shared" si="68"/>
        <v>44958</v>
      </c>
      <c r="G2189" s="2">
        <f t="shared" si="69"/>
        <v>667.312411507977</v>
      </c>
    </row>
    <row r="2190" spans="1:7" x14ac:dyDescent="0.35">
      <c r="A2190" t="s">
        <v>8</v>
      </c>
      <c r="B2190" t="s">
        <v>5</v>
      </c>
      <c r="C2190" s="1">
        <v>44957</v>
      </c>
      <c r="D2190">
        <v>518.82732541512996</v>
      </c>
      <c r="E2190">
        <v>1</v>
      </c>
      <c r="F2190" s="1">
        <f t="shared" si="68"/>
        <v>44958</v>
      </c>
      <c r="G2190" s="2">
        <f t="shared" si="69"/>
        <v>518.82732541512996</v>
      </c>
    </row>
    <row r="2191" spans="1:7" x14ac:dyDescent="0.35">
      <c r="A2191" t="s">
        <v>8</v>
      </c>
      <c r="B2191" t="s">
        <v>5</v>
      </c>
      <c r="C2191" s="1">
        <v>44964</v>
      </c>
      <c r="D2191">
        <v>471.93956597311097</v>
      </c>
      <c r="E2191">
        <v>1</v>
      </c>
      <c r="F2191" s="1">
        <f t="shared" si="68"/>
        <v>44958</v>
      </c>
      <c r="G2191" s="2">
        <f t="shared" si="69"/>
        <v>471.93956597311097</v>
      </c>
    </row>
    <row r="2192" spans="1:7" x14ac:dyDescent="0.35">
      <c r="A2192" t="s">
        <v>8</v>
      </c>
      <c r="B2192" t="s">
        <v>5</v>
      </c>
      <c r="C2192" s="1">
        <v>44971</v>
      </c>
      <c r="D2192">
        <v>386.44173462865098</v>
      </c>
      <c r="E2192">
        <v>1</v>
      </c>
      <c r="F2192" s="1">
        <f t="shared" si="68"/>
        <v>44958</v>
      </c>
      <c r="G2192" s="2">
        <f t="shared" si="69"/>
        <v>386.44173462865098</v>
      </c>
    </row>
    <row r="2193" spans="1:7" x14ac:dyDescent="0.35">
      <c r="A2193" t="s">
        <v>8</v>
      </c>
      <c r="B2193" t="s">
        <v>5</v>
      </c>
      <c r="C2193" s="1">
        <v>44978</v>
      </c>
      <c r="D2193">
        <v>356.99421921358999</v>
      </c>
      <c r="E2193">
        <v>1</v>
      </c>
      <c r="F2193" s="1">
        <f t="shared" si="68"/>
        <v>44986</v>
      </c>
      <c r="G2193" s="2">
        <f t="shared" si="69"/>
        <v>356.99421921358999</v>
      </c>
    </row>
    <row r="2194" spans="1:7" x14ac:dyDescent="0.35">
      <c r="A2194" t="s">
        <v>8</v>
      </c>
      <c r="B2194" t="s">
        <v>5</v>
      </c>
      <c r="C2194" s="1">
        <v>44985</v>
      </c>
      <c r="D2194">
        <v>258.22458981322001</v>
      </c>
      <c r="E2194">
        <v>1</v>
      </c>
      <c r="F2194" s="1">
        <f t="shared" si="68"/>
        <v>44986</v>
      </c>
      <c r="G2194" s="2">
        <f t="shared" si="69"/>
        <v>258.22458981322001</v>
      </c>
    </row>
    <row r="2195" spans="1:7" x14ac:dyDescent="0.35">
      <c r="A2195" t="s">
        <v>8</v>
      </c>
      <c r="B2195" t="s">
        <v>5</v>
      </c>
      <c r="C2195" s="1">
        <v>44992</v>
      </c>
      <c r="D2195">
        <v>227.36604218833</v>
      </c>
      <c r="E2195">
        <v>1</v>
      </c>
      <c r="F2195" s="1">
        <f t="shared" si="68"/>
        <v>44986</v>
      </c>
      <c r="G2195" s="2">
        <f t="shared" si="69"/>
        <v>227.36604218833</v>
      </c>
    </row>
    <row r="2196" spans="1:7" x14ac:dyDescent="0.35">
      <c r="A2196" t="s">
        <v>8</v>
      </c>
      <c r="B2196" t="s">
        <v>5</v>
      </c>
      <c r="C2196" s="1">
        <v>44999</v>
      </c>
      <c r="D2196">
        <v>211.85855806725101</v>
      </c>
      <c r="E2196">
        <v>1</v>
      </c>
      <c r="F2196" s="1">
        <f t="shared" si="68"/>
        <v>44986</v>
      </c>
      <c r="G2196" s="2">
        <f t="shared" si="69"/>
        <v>211.85855806725101</v>
      </c>
    </row>
    <row r="2197" spans="1:7" x14ac:dyDescent="0.35">
      <c r="A2197" t="s">
        <v>8</v>
      </c>
      <c r="B2197" t="s">
        <v>5</v>
      </c>
      <c r="C2197" s="1">
        <v>45006</v>
      </c>
      <c r="D2197">
        <v>150.54030297005301</v>
      </c>
      <c r="E2197">
        <v>1</v>
      </c>
      <c r="F2197" s="1">
        <f t="shared" si="68"/>
        <v>45017</v>
      </c>
      <c r="G2197" s="2">
        <f t="shared" si="69"/>
        <v>150.54030297005301</v>
      </c>
    </row>
    <row r="2198" spans="1:7" x14ac:dyDescent="0.35">
      <c r="A2198" t="s">
        <v>8</v>
      </c>
      <c r="B2198" t="s">
        <v>5</v>
      </c>
      <c r="C2198" s="1">
        <v>45013</v>
      </c>
      <c r="D2198">
        <v>258.93228425914498</v>
      </c>
      <c r="E2198">
        <v>1</v>
      </c>
      <c r="F2198" s="1">
        <f t="shared" si="68"/>
        <v>45017</v>
      </c>
      <c r="G2198" s="2">
        <f t="shared" si="69"/>
        <v>258.93228425914498</v>
      </c>
    </row>
    <row r="2199" spans="1:7" x14ac:dyDescent="0.35">
      <c r="A2199" t="s">
        <v>8</v>
      </c>
      <c r="B2199" t="s">
        <v>5</v>
      </c>
      <c r="C2199" s="1">
        <v>45020</v>
      </c>
      <c r="D2199">
        <v>191.22807885906801</v>
      </c>
      <c r="E2199">
        <v>1</v>
      </c>
      <c r="F2199" s="1">
        <f t="shared" si="68"/>
        <v>45017</v>
      </c>
      <c r="G2199" s="2">
        <f t="shared" si="69"/>
        <v>191.22807885906801</v>
      </c>
    </row>
    <row r="2200" spans="1:7" x14ac:dyDescent="0.35">
      <c r="A2200" t="s">
        <v>8</v>
      </c>
      <c r="B2200" t="s">
        <v>5</v>
      </c>
      <c r="C2200" s="1">
        <v>45027</v>
      </c>
      <c r="D2200">
        <v>135.94664615688399</v>
      </c>
      <c r="E2200">
        <v>1</v>
      </c>
      <c r="F2200" s="1">
        <f t="shared" si="68"/>
        <v>45017</v>
      </c>
      <c r="G2200" s="2">
        <f t="shared" si="69"/>
        <v>135.94664615688399</v>
      </c>
    </row>
    <row r="2201" spans="1:7" x14ac:dyDescent="0.35">
      <c r="A2201" t="s">
        <v>8</v>
      </c>
      <c r="B2201" t="s">
        <v>5</v>
      </c>
      <c r="C2201" s="1">
        <v>45034</v>
      </c>
      <c r="D2201">
        <v>98.802160864835997</v>
      </c>
      <c r="E2201">
        <v>1</v>
      </c>
      <c r="F2201" s="1">
        <f t="shared" si="68"/>
        <v>45047</v>
      </c>
      <c r="G2201" s="2">
        <f t="shared" si="69"/>
        <v>98.802160864835997</v>
      </c>
    </row>
    <row r="2202" spans="1:7" x14ac:dyDescent="0.35">
      <c r="A2202" t="s">
        <v>8</v>
      </c>
      <c r="B2202" t="s">
        <v>5</v>
      </c>
      <c r="C2202" s="1">
        <v>45041</v>
      </c>
      <c r="D2202">
        <v>141.004138869538</v>
      </c>
      <c r="E2202">
        <v>1</v>
      </c>
      <c r="F2202" s="1">
        <f t="shared" si="68"/>
        <v>45047</v>
      </c>
      <c r="G2202" s="2">
        <f t="shared" si="69"/>
        <v>141.004138869538</v>
      </c>
    </row>
    <row r="2203" spans="1:7" x14ac:dyDescent="0.35">
      <c r="A2203" t="s">
        <v>8</v>
      </c>
      <c r="B2203" t="s">
        <v>5</v>
      </c>
      <c r="C2203" s="1">
        <v>45048</v>
      </c>
      <c r="D2203">
        <v>325.55989095938702</v>
      </c>
      <c r="E2203">
        <v>1</v>
      </c>
      <c r="F2203" s="1">
        <f t="shared" si="68"/>
        <v>45047</v>
      </c>
      <c r="G2203" s="2">
        <f t="shared" si="69"/>
        <v>325.55989095938702</v>
      </c>
    </row>
    <row r="2204" spans="1:7" x14ac:dyDescent="0.35">
      <c r="A2204" t="s">
        <v>8</v>
      </c>
      <c r="B2204" t="s">
        <v>5</v>
      </c>
      <c r="C2204" s="1">
        <v>45055</v>
      </c>
      <c r="D2204">
        <v>324.71722805547</v>
      </c>
      <c r="E2204">
        <v>1</v>
      </c>
      <c r="F2204" s="1">
        <f t="shared" si="68"/>
        <v>45047</v>
      </c>
      <c r="G2204" s="2">
        <f t="shared" si="69"/>
        <v>324.71722805547</v>
      </c>
    </row>
    <row r="2205" spans="1:7" x14ac:dyDescent="0.35">
      <c r="A2205" t="s">
        <v>8</v>
      </c>
      <c r="B2205" t="s">
        <v>5</v>
      </c>
      <c r="C2205" s="1">
        <v>45062</v>
      </c>
      <c r="D2205">
        <v>243.15163332708701</v>
      </c>
      <c r="E2205">
        <v>1</v>
      </c>
      <c r="F2205" s="1">
        <f t="shared" si="68"/>
        <v>45078</v>
      </c>
      <c r="G2205" s="2">
        <f t="shared" si="69"/>
        <v>243.15163332708701</v>
      </c>
    </row>
    <row r="2206" spans="1:7" x14ac:dyDescent="0.35">
      <c r="A2206" t="s">
        <v>8</v>
      </c>
      <c r="B2206" t="s">
        <v>5</v>
      </c>
      <c r="C2206" s="1">
        <v>45069</v>
      </c>
      <c r="D2206">
        <v>169.422504331612</v>
      </c>
      <c r="E2206">
        <v>1</v>
      </c>
      <c r="F2206" s="1">
        <f t="shared" si="68"/>
        <v>45078</v>
      </c>
      <c r="G2206" s="2">
        <f t="shared" si="69"/>
        <v>169.422504331612</v>
      </c>
    </row>
    <row r="2207" spans="1:7" x14ac:dyDescent="0.35">
      <c r="A2207" t="s">
        <v>8</v>
      </c>
      <c r="B2207" t="s">
        <v>5</v>
      </c>
      <c r="C2207" s="1">
        <v>45076</v>
      </c>
      <c r="D2207">
        <v>120.28159023983299</v>
      </c>
      <c r="E2207">
        <v>1</v>
      </c>
      <c r="F2207" s="1">
        <f t="shared" si="68"/>
        <v>45078</v>
      </c>
      <c r="G2207" s="2">
        <f t="shared" si="69"/>
        <v>120.28159023983299</v>
      </c>
    </row>
    <row r="2208" spans="1:7" x14ac:dyDescent="0.35">
      <c r="A2208" t="s">
        <v>8</v>
      </c>
      <c r="B2208" t="s">
        <v>5</v>
      </c>
      <c r="C2208" s="1">
        <v>45083</v>
      </c>
      <c r="D2208">
        <v>102.84275648101899</v>
      </c>
      <c r="E2208">
        <v>1</v>
      </c>
      <c r="F2208" s="1">
        <f t="shared" si="68"/>
        <v>45078</v>
      </c>
      <c r="G2208" s="2">
        <f t="shared" si="69"/>
        <v>102.84275648101899</v>
      </c>
    </row>
    <row r="2209" spans="1:7" x14ac:dyDescent="0.35">
      <c r="A2209" t="s">
        <v>8</v>
      </c>
      <c r="B2209" t="s">
        <v>5</v>
      </c>
      <c r="C2209" s="1">
        <v>45090</v>
      </c>
      <c r="D2209">
        <v>75.108041803704694</v>
      </c>
      <c r="E2209">
        <v>1</v>
      </c>
      <c r="F2209" s="1">
        <f t="shared" si="68"/>
        <v>45078</v>
      </c>
      <c r="G2209" s="2">
        <f t="shared" si="69"/>
        <v>75.108041803704694</v>
      </c>
    </row>
    <row r="2210" spans="1:7" x14ac:dyDescent="0.35">
      <c r="A2210" t="s">
        <v>8</v>
      </c>
      <c r="B2210" t="s">
        <v>5</v>
      </c>
      <c r="C2210" s="1">
        <v>45097</v>
      </c>
      <c r="D2210">
        <v>56.309102771346097</v>
      </c>
      <c r="E2210">
        <v>1</v>
      </c>
      <c r="F2210" s="1">
        <f t="shared" si="68"/>
        <v>45108</v>
      </c>
      <c r="G2210" s="2">
        <f t="shared" si="69"/>
        <v>56.309102771346097</v>
      </c>
    </row>
    <row r="2211" spans="1:7" x14ac:dyDescent="0.35">
      <c r="A2211" t="s">
        <v>8</v>
      </c>
      <c r="B2211" t="s">
        <v>5</v>
      </c>
      <c r="C2211" s="1">
        <v>45104</v>
      </c>
      <c r="D2211">
        <v>58.4007681595157</v>
      </c>
      <c r="E2211">
        <v>1</v>
      </c>
      <c r="F2211" s="1">
        <f t="shared" si="68"/>
        <v>45108</v>
      </c>
      <c r="G2211" s="2">
        <f t="shared" si="69"/>
        <v>58.4007681595157</v>
      </c>
    </row>
    <row r="2212" spans="1:7" x14ac:dyDescent="0.35">
      <c r="A2212" t="s">
        <v>8</v>
      </c>
      <c r="B2212" t="s">
        <v>5</v>
      </c>
      <c r="C2212" s="1">
        <v>45111</v>
      </c>
      <c r="D2212">
        <v>57.707512070644299</v>
      </c>
      <c r="E2212">
        <v>1</v>
      </c>
      <c r="F2212" s="1">
        <f t="shared" si="68"/>
        <v>45108</v>
      </c>
      <c r="G2212" s="2">
        <f t="shared" si="69"/>
        <v>57.707512070644299</v>
      </c>
    </row>
    <row r="2213" spans="1:7" x14ac:dyDescent="0.35">
      <c r="A2213" t="s">
        <v>8</v>
      </c>
      <c r="B2213" t="s">
        <v>5</v>
      </c>
      <c r="C2213" s="1">
        <v>45118</v>
      </c>
      <c r="D2213">
        <v>43.191617832827198</v>
      </c>
      <c r="E2213">
        <v>1</v>
      </c>
      <c r="F2213" s="1">
        <f t="shared" si="68"/>
        <v>45108</v>
      </c>
      <c r="G2213" s="2">
        <f t="shared" si="69"/>
        <v>43.191617832827198</v>
      </c>
    </row>
    <row r="2214" spans="1:7" x14ac:dyDescent="0.35">
      <c r="A2214" t="s">
        <v>8</v>
      </c>
      <c r="B2214" t="s">
        <v>5</v>
      </c>
      <c r="C2214" s="1">
        <v>45125</v>
      </c>
      <c r="D2214">
        <v>44.759127348466599</v>
      </c>
      <c r="E2214">
        <v>1</v>
      </c>
      <c r="F2214" s="1">
        <f t="shared" si="68"/>
        <v>45139</v>
      </c>
      <c r="G2214" s="2">
        <f t="shared" si="69"/>
        <v>44.759127348466599</v>
      </c>
    </row>
    <row r="2215" spans="1:7" x14ac:dyDescent="0.35">
      <c r="A2215" t="s">
        <v>8</v>
      </c>
      <c r="B2215" t="s">
        <v>5</v>
      </c>
      <c r="C2215" s="1">
        <v>45132</v>
      </c>
      <c r="D2215">
        <v>174.598987031766</v>
      </c>
      <c r="E2215">
        <v>1</v>
      </c>
      <c r="F2215" s="1">
        <f t="shared" si="68"/>
        <v>45139</v>
      </c>
      <c r="G2215" s="2">
        <f t="shared" si="69"/>
        <v>174.598987031766</v>
      </c>
    </row>
    <row r="2216" spans="1:7" x14ac:dyDescent="0.35">
      <c r="A2216" t="s">
        <v>8</v>
      </c>
      <c r="B2216" t="s">
        <v>5</v>
      </c>
      <c r="C2216" s="1">
        <v>45139</v>
      </c>
      <c r="D2216">
        <v>181.800990609048</v>
      </c>
      <c r="E2216">
        <v>1</v>
      </c>
      <c r="F2216" s="1">
        <f t="shared" si="68"/>
        <v>45139</v>
      </c>
      <c r="G2216" s="2">
        <f t="shared" si="69"/>
        <v>181.800990609048</v>
      </c>
    </row>
    <row r="2217" spans="1:7" x14ac:dyDescent="0.35">
      <c r="A2217" t="s">
        <v>8</v>
      </c>
      <c r="B2217" t="s">
        <v>5</v>
      </c>
      <c r="C2217" s="1">
        <v>45146</v>
      </c>
      <c r="D2217">
        <v>169.29884248018101</v>
      </c>
      <c r="E2217">
        <v>1</v>
      </c>
      <c r="F2217" s="1">
        <f t="shared" si="68"/>
        <v>45139</v>
      </c>
      <c r="G2217" s="2">
        <f t="shared" si="69"/>
        <v>169.29884248018101</v>
      </c>
    </row>
    <row r="2218" spans="1:7" x14ac:dyDescent="0.35">
      <c r="A2218" t="s">
        <v>8</v>
      </c>
      <c r="B2218" t="s">
        <v>5</v>
      </c>
      <c r="C2218" s="1">
        <v>45153</v>
      </c>
      <c r="D2218">
        <v>130.29288869617201</v>
      </c>
      <c r="E2218">
        <v>1</v>
      </c>
      <c r="F2218" s="1">
        <f t="shared" si="68"/>
        <v>45139</v>
      </c>
      <c r="G2218" s="2">
        <f t="shared" si="69"/>
        <v>130.29288869617201</v>
      </c>
    </row>
    <row r="2219" spans="1:7" x14ac:dyDescent="0.35">
      <c r="A2219" t="s">
        <v>8</v>
      </c>
      <c r="B2219" t="s">
        <v>5</v>
      </c>
      <c r="C2219" s="1">
        <v>45160</v>
      </c>
      <c r="D2219">
        <v>91.1662841638869</v>
      </c>
      <c r="E2219">
        <v>1</v>
      </c>
      <c r="F2219" s="1">
        <f t="shared" si="68"/>
        <v>45170</v>
      </c>
      <c r="G2219" s="2">
        <f t="shared" si="69"/>
        <v>91.1662841638869</v>
      </c>
    </row>
    <row r="2220" spans="1:7" x14ac:dyDescent="0.35">
      <c r="A2220" t="s">
        <v>8</v>
      </c>
      <c r="B2220" t="s">
        <v>5</v>
      </c>
      <c r="C2220" s="1">
        <v>45167</v>
      </c>
      <c r="D2220">
        <v>64.917172258624404</v>
      </c>
      <c r="E2220">
        <v>1</v>
      </c>
      <c r="F2220" s="1">
        <f t="shared" si="68"/>
        <v>45170</v>
      </c>
      <c r="G2220" s="2">
        <f t="shared" si="69"/>
        <v>64.917172258624404</v>
      </c>
    </row>
    <row r="2221" spans="1:7" x14ac:dyDescent="0.35">
      <c r="A2221" t="s">
        <v>8</v>
      </c>
      <c r="B2221" t="s">
        <v>5</v>
      </c>
      <c r="C2221" s="1">
        <v>45174</v>
      </c>
      <c r="D2221">
        <v>47.245647523634197</v>
      </c>
      <c r="E2221">
        <v>1</v>
      </c>
      <c r="F2221" s="1">
        <f t="shared" si="68"/>
        <v>45170</v>
      </c>
      <c r="G2221" s="2">
        <f t="shared" si="69"/>
        <v>47.245647523634197</v>
      </c>
    </row>
    <row r="2222" spans="1:7" x14ac:dyDescent="0.35">
      <c r="A2222" t="s">
        <v>8</v>
      </c>
      <c r="B2222" t="s">
        <v>5</v>
      </c>
      <c r="C2222" s="1">
        <v>45181</v>
      </c>
      <c r="D2222">
        <v>35.287691940854799</v>
      </c>
      <c r="E2222">
        <v>1</v>
      </c>
      <c r="F2222" s="1">
        <f t="shared" si="68"/>
        <v>45170</v>
      </c>
      <c r="G2222" s="2">
        <f t="shared" si="69"/>
        <v>35.287691940854799</v>
      </c>
    </row>
    <row r="2223" spans="1:7" x14ac:dyDescent="0.35">
      <c r="A2223" t="s">
        <v>8</v>
      </c>
      <c r="B2223" t="s">
        <v>5</v>
      </c>
      <c r="C2223" s="1">
        <v>45188</v>
      </c>
      <c r="D2223">
        <v>78.945559153585094</v>
      </c>
      <c r="E2223">
        <v>1</v>
      </c>
      <c r="F2223" s="1">
        <f t="shared" si="68"/>
        <v>45200</v>
      </c>
      <c r="G2223" s="2">
        <f t="shared" si="69"/>
        <v>78.945559153585094</v>
      </c>
    </row>
    <row r="2224" spans="1:7" x14ac:dyDescent="0.35">
      <c r="A2224" t="s">
        <v>8</v>
      </c>
      <c r="B2224" t="s">
        <v>5</v>
      </c>
      <c r="C2224" s="1">
        <v>45195</v>
      </c>
      <c r="D2224">
        <v>108.016302291586</v>
      </c>
      <c r="E2224">
        <v>1</v>
      </c>
      <c r="F2224" s="1">
        <f t="shared" si="68"/>
        <v>45200</v>
      </c>
      <c r="G2224" s="2">
        <f t="shared" si="69"/>
        <v>108.016302291586</v>
      </c>
    </row>
    <row r="2225" spans="1:7" x14ac:dyDescent="0.35">
      <c r="A2225" t="s">
        <v>8</v>
      </c>
      <c r="B2225" t="s">
        <v>5</v>
      </c>
      <c r="C2225" s="1">
        <v>45202</v>
      </c>
      <c r="D2225">
        <v>75.148992500245299</v>
      </c>
      <c r="E2225">
        <v>1</v>
      </c>
      <c r="F2225" s="1">
        <f t="shared" si="68"/>
        <v>45200</v>
      </c>
      <c r="G2225" s="2">
        <f t="shared" si="69"/>
        <v>75.148992500245299</v>
      </c>
    </row>
    <row r="2226" spans="1:7" x14ac:dyDescent="0.35">
      <c r="A2226" t="s">
        <v>8</v>
      </c>
      <c r="B2226" t="s">
        <v>5</v>
      </c>
      <c r="C2226" s="1">
        <v>45209</v>
      </c>
      <c r="D2226">
        <v>53.535068826107597</v>
      </c>
      <c r="E2226">
        <v>1</v>
      </c>
      <c r="F2226" s="1">
        <f t="shared" si="68"/>
        <v>45200</v>
      </c>
      <c r="G2226" s="2">
        <f t="shared" si="69"/>
        <v>53.535068826107597</v>
      </c>
    </row>
    <row r="2227" spans="1:7" x14ac:dyDescent="0.35">
      <c r="A2227" t="s">
        <v>8</v>
      </c>
      <c r="B2227" t="s">
        <v>5</v>
      </c>
      <c r="C2227" s="1">
        <v>45216</v>
      </c>
      <c r="D2227">
        <v>55.7791879969798</v>
      </c>
      <c r="E2227">
        <v>1</v>
      </c>
      <c r="F2227" s="1">
        <f t="shared" si="68"/>
        <v>45231</v>
      </c>
      <c r="G2227" s="2">
        <f t="shared" si="69"/>
        <v>55.7791879969798</v>
      </c>
    </row>
    <row r="2228" spans="1:7" x14ac:dyDescent="0.35">
      <c r="A2228" t="s">
        <v>8</v>
      </c>
      <c r="B2228" t="s">
        <v>5</v>
      </c>
      <c r="C2228" s="1">
        <v>45223</v>
      </c>
      <c r="D2228">
        <v>101.71209074943999</v>
      </c>
      <c r="E2228">
        <v>1</v>
      </c>
      <c r="F2228" s="1">
        <f t="shared" si="68"/>
        <v>45231</v>
      </c>
      <c r="G2228" s="2">
        <f t="shared" si="69"/>
        <v>101.71209074943999</v>
      </c>
    </row>
    <row r="2229" spans="1:7" x14ac:dyDescent="0.35">
      <c r="A2229" t="s">
        <v>8</v>
      </c>
      <c r="B2229" t="s">
        <v>5</v>
      </c>
      <c r="C2229" s="1">
        <v>45230</v>
      </c>
      <c r="D2229">
        <v>83.401620319269597</v>
      </c>
      <c r="E2229">
        <v>1</v>
      </c>
      <c r="F2229" s="1">
        <f t="shared" si="68"/>
        <v>45231</v>
      </c>
      <c r="G2229" s="2">
        <f t="shared" si="69"/>
        <v>83.401620319269597</v>
      </c>
    </row>
    <row r="2230" spans="1:7" x14ac:dyDescent="0.35">
      <c r="A2230" t="s">
        <v>8</v>
      </c>
      <c r="B2230" t="s">
        <v>5</v>
      </c>
      <c r="C2230" s="1">
        <v>45237</v>
      </c>
      <c r="D2230">
        <v>235.795398334109</v>
      </c>
      <c r="E2230">
        <v>1</v>
      </c>
      <c r="F2230" s="1">
        <f t="shared" si="68"/>
        <v>45231</v>
      </c>
      <c r="G2230" s="2">
        <f t="shared" si="69"/>
        <v>235.795398334109</v>
      </c>
    </row>
    <row r="2231" spans="1:7" x14ac:dyDescent="0.35">
      <c r="A2231" t="s">
        <v>8</v>
      </c>
      <c r="B2231" t="s">
        <v>5</v>
      </c>
      <c r="C2231" s="1">
        <v>45244</v>
      </c>
      <c r="D2231">
        <v>256.70214224546402</v>
      </c>
      <c r="E2231">
        <v>1</v>
      </c>
      <c r="F2231" s="1">
        <f t="shared" si="68"/>
        <v>45231</v>
      </c>
      <c r="G2231" s="2">
        <f t="shared" si="69"/>
        <v>256.70214224546402</v>
      </c>
    </row>
    <row r="2232" spans="1:7" x14ac:dyDescent="0.35">
      <c r="A2232" t="s">
        <v>8</v>
      </c>
      <c r="B2232" t="s">
        <v>5</v>
      </c>
      <c r="C2232" s="1">
        <v>45251</v>
      </c>
      <c r="D2232">
        <v>1060.05866167306</v>
      </c>
      <c r="E2232">
        <v>1</v>
      </c>
      <c r="F2232" s="1">
        <f t="shared" si="68"/>
        <v>45261</v>
      </c>
      <c r="G2232" s="2">
        <f t="shared" si="69"/>
        <v>1060.05866167306</v>
      </c>
    </row>
    <row r="2233" spans="1:7" x14ac:dyDescent="0.35">
      <c r="A2233" t="s">
        <v>8</v>
      </c>
      <c r="B2233" t="s">
        <v>5</v>
      </c>
      <c r="C2233" s="1">
        <v>45258</v>
      </c>
      <c r="D2233">
        <v>811.88731829737696</v>
      </c>
      <c r="E2233">
        <v>1</v>
      </c>
      <c r="F2233" s="1">
        <f t="shared" si="68"/>
        <v>45261</v>
      </c>
      <c r="G2233" s="2">
        <f t="shared" si="69"/>
        <v>811.88731829737696</v>
      </c>
    </row>
    <row r="2234" spans="1:7" x14ac:dyDescent="0.35">
      <c r="A2234" t="s">
        <v>8</v>
      </c>
      <c r="B2234" t="s">
        <v>5</v>
      </c>
      <c r="C2234" s="1">
        <v>45265</v>
      </c>
      <c r="D2234">
        <v>832.82436471917401</v>
      </c>
      <c r="E2234">
        <v>1</v>
      </c>
      <c r="F2234" s="1">
        <f t="shared" si="68"/>
        <v>45261</v>
      </c>
      <c r="G2234" s="2">
        <f t="shared" si="69"/>
        <v>832.82436471917401</v>
      </c>
    </row>
    <row r="2235" spans="1:7" x14ac:dyDescent="0.35">
      <c r="A2235" t="s">
        <v>8</v>
      </c>
      <c r="B2235" t="s">
        <v>5</v>
      </c>
      <c r="C2235" s="1">
        <v>45272</v>
      </c>
      <c r="D2235">
        <v>815.12056071881796</v>
      </c>
      <c r="E2235">
        <v>1</v>
      </c>
      <c r="F2235" s="1">
        <f t="shared" si="68"/>
        <v>45261</v>
      </c>
      <c r="G2235" s="2">
        <f t="shared" si="69"/>
        <v>815.12056071881796</v>
      </c>
    </row>
    <row r="2236" spans="1:7" x14ac:dyDescent="0.35">
      <c r="A2236" t="s">
        <v>8</v>
      </c>
      <c r="B2236" t="s">
        <v>5</v>
      </c>
      <c r="C2236" s="1">
        <v>45279</v>
      </c>
      <c r="D2236">
        <v>563.80528956186299</v>
      </c>
      <c r="E2236">
        <v>1</v>
      </c>
      <c r="F2236" s="1">
        <f t="shared" si="68"/>
        <v>45292</v>
      </c>
      <c r="G2236" s="2">
        <f t="shared" si="69"/>
        <v>563.80528956186299</v>
      </c>
    </row>
    <row r="2237" spans="1:7" x14ac:dyDescent="0.35">
      <c r="A2237" t="s">
        <v>8</v>
      </c>
      <c r="B2237" t="s">
        <v>5</v>
      </c>
      <c r="C2237" s="1">
        <v>45286</v>
      </c>
      <c r="D2237">
        <v>500.48206869091098</v>
      </c>
      <c r="E2237">
        <v>1</v>
      </c>
      <c r="F2237" s="1">
        <f t="shared" si="68"/>
        <v>45292</v>
      </c>
      <c r="G2237" s="2">
        <f t="shared" si="69"/>
        <v>500.48206869091098</v>
      </c>
    </row>
    <row r="2238" spans="1:7" x14ac:dyDescent="0.35">
      <c r="A2238" t="s">
        <v>8</v>
      </c>
      <c r="B2238" t="s">
        <v>5</v>
      </c>
      <c r="C2238" s="1">
        <v>45293</v>
      </c>
      <c r="D2238">
        <v>362.06317984383799</v>
      </c>
      <c r="E2238">
        <v>1</v>
      </c>
      <c r="F2238" s="1">
        <f t="shared" si="68"/>
        <v>45292</v>
      </c>
      <c r="G2238" s="2">
        <f t="shared" si="69"/>
        <v>362.06317984383799</v>
      </c>
    </row>
    <row r="2239" spans="1:7" x14ac:dyDescent="0.35">
      <c r="A2239" t="s">
        <v>8</v>
      </c>
      <c r="B2239" t="s">
        <v>5</v>
      </c>
      <c r="C2239" s="1">
        <v>45300</v>
      </c>
      <c r="D2239">
        <v>350.99299735695899</v>
      </c>
      <c r="E2239">
        <v>1</v>
      </c>
      <c r="F2239" s="1">
        <f t="shared" si="68"/>
        <v>45292</v>
      </c>
      <c r="G2239" s="2">
        <f t="shared" si="69"/>
        <v>350.99299735695899</v>
      </c>
    </row>
    <row r="2240" spans="1:7" x14ac:dyDescent="0.35">
      <c r="A2240" t="s">
        <v>8</v>
      </c>
      <c r="B2240" t="s">
        <v>5</v>
      </c>
      <c r="C2240" s="1">
        <v>45307</v>
      </c>
      <c r="D2240">
        <v>901.45915981041401</v>
      </c>
      <c r="E2240">
        <v>1</v>
      </c>
      <c r="F2240" s="1">
        <f t="shared" si="68"/>
        <v>45323</v>
      </c>
      <c r="G2240" s="2">
        <f t="shared" si="69"/>
        <v>901.45915981041401</v>
      </c>
    </row>
    <row r="2241" spans="1:7" x14ac:dyDescent="0.35">
      <c r="A2241" t="s">
        <v>8</v>
      </c>
      <c r="B2241" t="s">
        <v>5</v>
      </c>
      <c r="C2241" s="1">
        <v>45314</v>
      </c>
      <c r="D2241">
        <v>721.55795055198598</v>
      </c>
      <c r="E2241">
        <v>1</v>
      </c>
      <c r="F2241" s="1">
        <f t="shared" si="68"/>
        <v>45323</v>
      </c>
      <c r="G2241" s="2">
        <f t="shared" si="69"/>
        <v>721.55795055198598</v>
      </c>
    </row>
    <row r="2242" spans="1:7" x14ac:dyDescent="0.35">
      <c r="A2242" t="s">
        <v>8</v>
      </c>
      <c r="B2242" t="s">
        <v>5</v>
      </c>
      <c r="C2242" s="1">
        <v>45321</v>
      </c>
      <c r="D2242">
        <v>556.66027704217902</v>
      </c>
      <c r="E2242">
        <v>1</v>
      </c>
      <c r="F2242" s="1">
        <f t="shared" si="68"/>
        <v>45323</v>
      </c>
      <c r="G2242" s="2">
        <f t="shared" si="69"/>
        <v>556.66027704217902</v>
      </c>
    </row>
    <row r="2243" spans="1:7" x14ac:dyDescent="0.35">
      <c r="A2243" t="s">
        <v>8</v>
      </c>
      <c r="B2243" t="s">
        <v>5</v>
      </c>
      <c r="C2243" s="1">
        <v>45328</v>
      </c>
      <c r="D2243">
        <v>498.55106827059501</v>
      </c>
      <c r="E2243">
        <v>1</v>
      </c>
      <c r="F2243" s="1">
        <f t="shared" ref="F2243:F2306" si="70">EOMONTH(C2243, (DAY(C2243) &gt; DAY(EOMONTH(C2243, 0)) / 2) - 1) + 1</f>
        <v>45323</v>
      </c>
      <c r="G2243" s="2">
        <f t="shared" ref="G2243:G2306" si="71">D2243*E2262</f>
        <v>498.55106827059501</v>
      </c>
    </row>
    <row r="2244" spans="1:7" x14ac:dyDescent="0.35">
      <c r="A2244" t="s">
        <v>8</v>
      </c>
      <c r="B2244" t="s">
        <v>5</v>
      </c>
      <c r="C2244" s="1">
        <v>45335</v>
      </c>
      <c r="D2244">
        <v>405.85343355861602</v>
      </c>
      <c r="E2244">
        <v>1</v>
      </c>
      <c r="F2244" s="1">
        <f t="shared" si="70"/>
        <v>45323</v>
      </c>
      <c r="G2244" s="2">
        <f t="shared" si="71"/>
        <v>405.85343355861602</v>
      </c>
    </row>
    <row r="2245" spans="1:7" x14ac:dyDescent="0.35">
      <c r="A2245" t="s">
        <v>8</v>
      </c>
      <c r="B2245" t="s">
        <v>5</v>
      </c>
      <c r="C2245" s="1">
        <v>45342</v>
      </c>
      <c r="D2245">
        <v>371.35962963926897</v>
      </c>
      <c r="E2245">
        <v>1</v>
      </c>
      <c r="F2245" s="1">
        <f t="shared" si="70"/>
        <v>45352</v>
      </c>
      <c r="G2245" s="2">
        <f t="shared" si="71"/>
        <v>371.35962963926897</v>
      </c>
    </row>
    <row r="2246" spans="1:7" x14ac:dyDescent="0.35">
      <c r="A2246" t="s">
        <v>8</v>
      </c>
      <c r="B2246" t="s">
        <v>5</v>
      </c>
      <c r="C2246" s="1">
        <v>45349</v>
      </c>
      <c r="D2246">
        <v>269.66558341061</v>
      </c>
      <c r="E2246">
        <v>1</v>
      </c>
      <c r="F2246" s="1">
        <f t="shared" si="70"/>
        <v>45352</v>
      </c>
      <c r="G2246" s="2">
        <f t="shared" si="71"/>
        <v>269.66558341061</v>
      </c>
    </row>
    <row r="2247" spans="1:7" x14ac:dyDescent="0.35">
      <c r="A2247" t="s">
        <v>8</v>
      </c>
      <c r="B2247" t="s">
        <v>5</v>
      </c>
      <c r="C2247" s="1">
        <v>45356</v>
      </c>
      <c r="D2247">
        <v>236.57181182482299</v>
      </c>
      <c r="E2247">
        <v>1</v>
      </c>
      <c r="F2247" s="1">
        <f t="shared" si="70"/>
        <v>45352</v>
      </c>
      <c r="G2247" s="2">
        <f t="shared" si="71"/>
        <v>236.57181182482299</v>
      </c>
    </row>
    <row r="2248" spans="1:7" x14ac:dyDescent="0.35">
      <c r="A2248" t="s">
        <v>8</v>
      </c>
      <c r="B2248" t="s">
        <v>5</v>
      </c>
      <c r="C2248" s="1">
        <v>45363</v>
      </c>
      <c r="D2248">
        <v>219.43149008329399</v>
      </c>
      <c r="E2248">
        <v>1</v>
      </c>
      <c r="F2248" s="1">
        <f t="shared" si="70"/>
        <v>45352</v>
      </c>
      <c r="G2248" s="2">
        <f t="shared" si="71"/>
        <v>219.43149008329399</v>
      </c>
    </row>
    <row r="2249" spans="1:7" x14ac:dyDescent="0.35">
      <c r="A2249" t="s">
        <v>8</v>
      </c>
      <c r="B2249" t="s">
        <v>5</v>
      </c>
      <c r="C2249" s="1">
        <v>45370</v>
      </c>
      <c r="D2249">
        <v>157.12515616703999</v>
      </c>
      <c r="E2249">
        <v>1</v>
      </c>
      <c r="F2249" s="1">
        <f t="shared" si="70"/>
        <v>45383</v>
      </c>
      <c r="G2249" s="2">
        <f t="shared" si="71"/>
        <v>157.12515616703999</v>
      </c>
    </row>
    <row r="2250" spans="1:7" x14ac:dyDescent="0.35">
      <c r="A2250" t="s">
        <v>8</v>
      </c>
      <c r="B2250" t="s">
        <v>5</v>
      </c>
      <c r="C2250" s="1">
        <v>45377</v>
      </c>
      <c r="D2250">
        <v>264.11495430921502</v>
      </c>
      <c r="E2250">
        <v>1</v>
      </c>
      <c r="F2250" s="1">
        <f t="shared" si="70"/>
        <v>45383</v>
      </c>
      <c r="G2250" s="2">
        <f t="shared" si="71"/>
        <v>264.11495430921502</v>
      </c>
    </row>
    <row r="2251" spans="1:7" x14ac:dyDescent="0.35">
      <c r="A2251" t="s">
        <v>8</v>
      </c>
      <c r="B2251" t="s">
        <v>5</v>
      </c>
      <c r="C2251" s="1">
        <v>45384</v>
      </c>
      <c r="D2251">
        <v>195.93225640496399</v>
      </c>
      <c r="E2251">
        <v>1</v>
      </c>
      <c r="F2251" s="1">
        <f t="shared" si="70"/>
        <v>45383</v>
      </c>
      <c r="G2251" s="2">
        <f t="shared" si="71"/>
        <v>195.93225640496399</v>
      </c>
    </row>
    <row r="2252" spans="1:7" x14ac:dyDescent="0.35">
      <c r="A2252" t="s">
        <v>8</v>
      </c>
      <c r="B2252" t="s">
        <v>5</v>
      </c>
      <c r="C2252" s="1">
        <v>45391</v>
      </c>
      <c r="D2252">
        <v>140.26372948349999</v>
      </c>
      <c r="E2252">
        <v>1</v>
      </c>
      <c r="F2252" s="1">
        <f t="shared" si="70"/>
        <v>45383</v>
      </c>
      <c r="G2252" s="2">
        <f t="shared" si="71"/>
        <v>140.26372948349999</v>
      </c>
    </row>
    <row r="2253" spans="1:7" x14ac:dyDescent="0.35">
      <c r="A2253" t="s">
        <v>8</v>
      </c>
      <c r="B2253" t="s">
        <v>5</v>
      </c>
      <c r="C2253" s="1">
        <v>45398</v>
      </c>
      <c r="D2253">
        <v>102.776714442771</v>
      </c>
      <c r="E2253">
        <v>1</v>
      </c>
      <c r="F2253" s="1">
        <f t="shared" si="70"/>
        <v>45413</v>
      </c>
      <c r="G2253" s="2">
        <f t="shared" si="71"/>
        <v>102.776714442771</v>
      </c>
    </row>
    <row r="2254" spans="1:7" x14ac:dyDescent="0.35">
      <c r="A2254" t="s">
        <v>8</v>
      </c>
      <c r="B2254" t="s">
        <v>5</v>
      </c>
      <c r="C2254" s="1">
        <v>45405</v>
      </c>
      <c r="D2254">
        <v>144.464920613347</v>
      </c>
      <c r="E2254">
        <v>1</v>
      </c>
      <c r="F2254" s="1">
        <f t="shared" si="70"/>
        <v>45413</v>
      </c>
      <c r="G2254" s="2">
        <f t="shared" si="71"/>
        <v>144.464920613347</v>
      </c>
    </row>
    <row r="2255" spans="1:7" x14ac:dyDescent="0.35">
      <c r="A2255" t="s">
        <v>8</v>
      </c>
      <c r="B2255" t="s">
        <v>5</v>
      </c>
      <c r="C2255" s="1">
        <v>45412</v>
      </c>
      <c r="D2255">
        <v>328.18657376576601</v>
      </c>
      <c r="E2255">
        <v>1</v>
      </c>
      <c r="F2255" s="1">
        <f t="shared" si="70"/>
        <v>45413</v>
      </c>
      <c r="G2255" s="2">
        <f t="shared" si="71"/>
        <v>328.18657376576601</v>
      </c>
    </row>
    <row r="2256" spans="1:7" x14ac:dyDescent="0.35">
      <c r="A2256" t="s">
        <v>8</v>
      </c>
      <c r="B2256" t="s">
        <v>5</v>
      </c>
      <c r="C2256" s="1">
        <v>45419</v>
      </c>
      <c r="D2256">
        <v>326.968179812838</v>
      </c>
      <c r="E2256">
        <v>1</v>
      </c>
      <c r="F2256" s="1">
        <f t="shared" si="70"/>
        <v>45413</v>
      </c>
      <c r="G2256" s="2">
        <f t="shared" si="71"/>
        <v>326.968179812838</v>
      </c>
    </row>
    <row r="2257" spans="1:7" x14ac:dyDescent="0.35">
      <c r="A2257" t="s">
        <v>8</v>
      </c>
      <c r="B2257" t="s">
        <v>5</v>
      </c>
      <c r="C2257" s="1">
        <v>45426</v>
      </c>
      <c r="D2257">
        <v>245.24159312951099</v>
      </c>
      <c r="E2257">
        <v>1</v>
      </c>
      <c r="F2257" s="1">
        <f t="shared" si="70"/>
        <v>45413</v>
      </c>
      <c r="G2257" s="2">
        <f t="shared" si="71"/>
        <v>245.24159312951099</v>
      </c>
    </row>
    <row r="2258" spans="1:7" x14ac:dyDescent="0.35">
      <c r="A2258" t="s">
        <v>8</v>
      </c>
      <c r="B2258" t="s">
        <v>5</v>
      </c>
      <c r="C2258" s="1">
        <v>45433</v>
      </c>
      <c r="D2258">
        <v>171.40956555816001</v>
      </c>
      <c r="E2258">
        <v>1</v>
      </c>
      <c r="F2258" s="1">
        <f t="shared" si="70"/>
        <v>45444</v>
      </c>
      <c r="G2258" s="2">
        <f t="shared" si="71"/>
        <v>171.40956555816001</v>
      </c>
    </row>
    <row r="2259" spans="1:7" x14ac:dyDescent="0.35">
      <c r="A2259" t="s">
        <v>8</v>
      </c>
      <c r="B2259" t="s">
        <v>5</v>
      </c>
      <c r="C2259" s="1">
        <v>45440</v>
      </c>
      <c r="D2259">
        <v>122.157383920154</v>
      </c>
      <c r="E2259">
        <v>1</v>
      </c>
      <c r="F2259" s="1">
        <f t="shared" si="70"/>
        <v>45444</v>
      </c>
      <c r="G2259" s="2">
        <f t="shared" si="71"/>
        <v>122.157383920154</v>
      </c>
    </row>
    <row r="2260" spans="1:7" x14ac:dyDescent="0.35">
      <c r="A2260" t="s">
        <v>8</v>
      </c>
      <c r="B2260" t="s">
        <v>5</v>
      </c>
      <c r="C2260" s="1">
        <v>45447</v>
      </c>
      <c r="D2260">
        <v>104.558276499244</v>
      </c>
      <c r="E2260">
        <v>1</v>
      </c>
      <c r="F2260" s="1">
        <f t="shared" si="70"/>
        <v>45444</v>
      </c>
      <c r="G2260" s="2">
        <f t="shared" si="71"/>
        <v>104.558276499244</v>
      </c>
    </row>
    <row r="2261" spans="1:7" x14ac:dyDescent="0.35">
      <c r="A2261" t="s">
        <v>8</v>
      </c>
      <c r="B2261" t="s">
        <v>5</v>
      </c>
      <c r="C2261" s="1">
        <v>45454</v>
      </c>
      <c r="D2261">
        <v>76.694170250545596</v>
      </c>
      <c r="E2261">
        <v>1</v>
      </c>
      <c r="F2261" s="1">
        <f t="shared" si="70"/>
        <v>45444</v>
      </c>
      <c r="G2261" s="2">
        <f t="shared" si="71"/>
        <v>76.694170250545596</v>
      </c>
    </row>
    <row r="2262" spans="1:7" x14ac:dyDescent="0.35">
      <c r="A2262" t="s">
        <v>8</v>
      </c>
      <c r="B2262" t="s">
        <v>5</v>
      </c>
      <c r="C2262" s="1">
        <v>45461</v>
      </c>
      <c r="D2262">
        <v>57.7802665709699</v>
      </c>
      <c r="E2262">
        <v>1</v>
      </c>
      <c r="F2262" s="1">
        <f t="shared" si="70"/>
        <v>45474</v>
      </c>
      <c r="G2262" s="2">
        <f t="shared" si="71"/>
        <v>57.7802665709699</v>
      </c>
    </row>
    <row r="2263" spans="1:7" x14ac:dyDescent="0.35">
      <c r="A2263" t="s">
        <v>8</v>
      </c>
      <c r="B2263" t="s">
        <v>5</v>
      </c>
      <c r="C2263" s="1">
        <v>45468</v>
      </c>
      <c r="D2263">
        <v>59.742062628250203</v>
      </c>
      <c r="E2263">
        <v>1</v>
      </c>
      <c r="F2263" s="1">
        <f t="shared" si="70"/>
        <v>45474</v>
      </c>
      <c r="G2263" s="2">
        <f t="shared" si="71"/>
        <v>59.742062628250203</v>
      </c>
    </row>
    <row r="2264" spans="1:7" x14ac:dyDescent="0.35">
      <c r="A2264" t="s">
        <v>8</v>
      </c>
      <c r="B2264" t="s">
        <v>5</v>
      </c>
      <c r="C2264" s="1">
        <v>45475</v>
      </c>
      <c r="D2264">
        <v>58.913367012716002</v>
      </c>
      <c r="E2264">
        <v>1</v>
      </c>
      <c r="F2264" s="1">
        <f t="shared" si="70"/>
        <v>45474</v>
      </c>
      <c r="G2264" s="2">
        <f t="shared" si="71"/>
        <v>58.913367012716002</v>
      </c>
    </row>
    <row r="2265" spans="1:7" x14ac:dyDescent="0.35">
      <c r="A2265" t="s">
        <v>8</v>
      </c>
      <c r="B2265" t="s">
        <v>5</v>
      </c>
      <c r="C2265" s="1">
        <v>45482</v>
      </c>
      <c r="D2265">
        <v>44.287084124494598</v>
      </c>
      <c r="E2265">
        <v>1</v>
      </c>
      <c r="F2265" s="1">
        <f t="shared" si="70"/>
        <v>45474</v>
      </c>
      <c r="G2265" s="2">
        <f t="shared" si="71"/>
        <v>44.287084124494598</v>
      </c>
    </row>
    <row r="2266" spans="1:7" x14ac:dyDescent="0.35">
      <c r="A2266" t="s">
        <v>8</v>
      </c>
      <c r="B2266" t="s">
        <v>5</v>
      </c>
      <c r="C2266" s="1">
        <v>45489</v>
      </c>
      <c r="D2266">
        <v>45.749939809244403</v>
      </c>
      <c r="E2266">
        <v>1</v>
      </c>
      <c r="F2266" s="1">
        <f t="shared" si="70"/>
        <v>45505</v>
      </c>
      <c r="G2266" s="2">
        <f t="shared" si="71"/>
        <v>45.749939809244403</v>
      </c>
    </row>
    <row r="2267" spans="1:7" x14ac:dyDescent="0.35">
      <c r="A2267" t="s">
        <v>8</v>
      </c>
      <c r="B2267" t="s">
        <v>5</v>
      </c>
      <c r="C2267" s="1">
        <v>45496</v>
      </c>
      <c r="D2267">
        <v>175.40332103264601</v>
      </c>
      <c r="E2267">
        <v>1</v>
      </c>
      <c r="F2267" s="1">
        <f t="shared" si="70"/>
        <v>45505</v>
      </c>
      <c r="G2267" s="2">
        <f t="shared" si="71"/>
        <v>175.40332103264601</v>
      </c>
    </row>
    <row r="2268" spans="1:7" x14ac:dyDescent="0.35">
      <c r="A2268" t="s">
        <v>8</v>
      </c>
      <c r="B2268" t="s">
        <v>5</v>
      </c>
      <c r="C2268" s="1">
        <v>45503</v>
      </c>
      <c r="D2268">
        <v>182.49767858241199</v>
      </c>
      <c r="E2268">
        <v>1</v>
      </c>
      <c r="F2268" s="1">
        <f t="shared" si="70"/>
        <v>45505</v>
      </c>
      <c r="G2268" s="2">
        <f t="shared" si="71"/>
        <v>182.49767858241199</v>
      </c>
    </row>
    <row r="2269" spans="1:7" x14ac:dyDescent="0.35">
      <c r="A2269" t="s">
        <v>8</v>
      </c>
      <c r="B2269" t="s">
        <v>5</v>
      </c>
      <c r="C2269" s="1">
        <v>45510</v>
      </c>
      <c r="D2269">
        <v>169.91349366994501</v>
      </c>
      <c r="E2269">
        <v>1</v>
      </c>
      <c r="F2269" s="1">
        <f t="shared" si="70"/>
        <v>45505</v>
      </c>
      <c r="G2269" s="2">
        <f t="shared" si="71"/>
        <v>169.91349366994501</v>
      </c>
    </row>
    <row r="2270" spans="1:7" x14ac:dyDescent="0.35">
      <c r="A2270" t="s">
        <v>8</v>
      </c>
      <c r="B2270" t="s">
        <v>5</v>
      </c>
      <c r="C2270" s="1">
        <v>45517</v>
      </c>
      <c r="D2270">
        <v>130.856607793775</v>
      </c>
      <c r="E2270">
        <v>1</v>
      </c>
      <c r="F2270" s="1">
        <f t="shared" si="70"/>
        <v>45505</v>
      </c>
      <c r="G2270" s="2">
        <f t="shared" si="71"/>
        <v>130.856607793775</v>
      </c>
    </row>
    <row r="2271" spans="1:7" x14ac:dyDescent="0.35">
      <c r="A2271" t="s">
        <v>8</v>
      </c>
      <c r="B2271" t="s">
        <v>5</v>
      </c>
      <c r="C2271" s="1">
        <v>45524</v>
      </c>
      <c r="D2271">
        <v>91.686365860035806</v>
      </c>
      <c r="E2271">
        <v>1</v>
      </c>
      <c r="F2271" s="1">
        <f t="shared" si="70"/>
        <v>45536</v>
      </c>
      <c r="G2271" s="2">
        <f t="shared" si="71"/>
        <v>91.686365860035806</v>
      </c>
    </row>
    <row r="2272" spans="1:7" x14ac:dyDescent="0.35">
      <c r="A2272" t="s">
        <v>8</v>
      </c>
      <c r="B2272" t="s">
        <v>5</v>
      </c>
      <c r="C2272" s="1">
        <v>45531</v>
      </c>
      <c r="D2272">
        <v>65.387336164318</v>
      </c>
      <c r="E2272">
        <v>1</v>
      </c>
      <c r="F2272" s="1">
        <f t="shared" si="70"/>
        <v>45536</v>
      </c>
      <c r="G2272" s="2">
        <f t="shared" si="71"/>
        <v>65.387336164318</v>
      </c>
    </row>
    <row r="2273" spans="1:7" x14ac:dyDescent="0.35">
      <c r="A2273" t="s">
        <v>8</v>
      </c>
      <c r="B2273" t="s">
        <v>5</v>
      </c>
      <c r="C2273" s="1">
        <v>45538</v>
      </c>
      <c r="D2273">
        <v>47.670790101236697</v>
      </c>
      <c r="E2273">
        <v>1</v>
      </c>
      <c r="F2273" s="1">
        <f t="shared" si="70"/>
        <v>45536</v>
      </c>
      <c r="G2273" s="2">
        <f t="shared" si="71"/>
        <v>47.670790101236697</v>
      </c>
    </row>
    <row r="2274" spans="1:7" x14ac:dyDescent="0.35">
      <c r="A2274" t="s">
        <v>8</v>
      </c>
      <c r="B2274" t="s">
        <v>5</v>
      </c>
      <c r="C2274" s="1">
        <v>45545</v>
      </c>
      <c r="D2274">
        <v>35.675173425245902</v>
      </c>
      <c r="E2274">
        <v>1</v>
      </c>
      <c r="F2274" s="1">
        <f t="shared" si="70"/>
        <v>45536</v>
      </c>
      <c r="G2274" s="2">
        <f t="shared" si="71"/>
        <v>35.675173425245902</v>
      </c>
    </row>
    <row r="2275" spans="1:7" x14ac:dyDescent="0.35">
      <c r="A2275" t="s">
        <v>8</v>
      </c>
      <c r="B2275" t="s">
        <v>5</v>
      </c>
      <c r="C2275" s="1">
        <v>45552</v>
      </c>
      <c r="D2275">
        <v>79.286925995974997</v>
      </c>
      <c r="E2275">
        <v>1</v>
      </c>
      <c r="F2275" s="1">
        <f t="shared" si="70"/>
        <v>45566</v>
      </c>
      <c r="G2275" s="2">
        <f t="shared" si="71"/>
        <v>79.286925995974997</v>
      </c>
    </row>
    <row r="2276" spans="1:7" x14ac:dyDescent="0.35">
      <c r="A2276" t="s">
        <v>8</v>
      </c>
      <c r="B2276" t="s">
        <v>5</v>
      </c>
      <c r="C2276" s="1">
        <v>45559</v>
      </c>
      <c r="D2276">
        <v>108.31368379392499</v>
      </c>
      <c r="E2276">
        <v>1</v>
      </c>
      <c r="F2276" s="1">
        <f t="shared" si="70"/>
        <v>45566</v>
      </c>
      <c r="G2276" s="2">
        <f t="shared" si="71"/>
        <v>108.31368379392499</v>
      </c>
    </row>
    <row r="2277" spans="1:7" x14ac:dyDescent="0.35">
      <c r="A2277" t="s">
        <v>8</v>
      </c>
      <c r="B2277" t="s">
        <v>5</v>
      </c>
      <c r="C2277" s="1">
        <v>45566</v>
      </c>
      <c r="D2277">
        <v>75.415950968380102</v>
      </c>
      <c r="E2277">
        <v>1</v>
      </c>
      <c r="F2277" s="1">
        <f t="shared" si="70"/>
        <v>45566</v>
      </c>
      <c r="G2277" s="2">
        <f t="shared" si="71"/>
        <v>75.415950968380102</v>
      </c>
    </row>
    <row r="2278" spans="1:7" x14ac:dyDescent="0.35">
      <c r="A2278" t="s">
        <v>8</v>
      </c>
      <c r="B2278" t="s">
        <v>5</v>
      </c>
      <c r="C2278" s="1">
        <v>45573</v>
      </c>
      <c r="D2278">
        <v>53.778287246048897</v>
      </c>
      <c r="E2278">
        <v>1</v>
      </c>
      <c r="F2278" s="1">
        <f t="shared" si="70"/>
        <v>45566</v>
      </c>
      <c r="G2278" s="2">
        <f t="shared" si="71"/>
        <v>53.778287246048897</v>
      </c>
    </row>
    <row r="2279" spans="1:7" x14ac:dyDescent="0.35">
      <c r="A2279" t="s">
        <v>8</v>
      </c>
      <c r="B2279" t="s">
        <v>5</v>
      </c>
      <c r="C2279" s="1">
        <v>45580</v>
      </c>
      <c r="D2279">
        <v>55.998528631395402</v>
      </c>
      <c r="E2279">
        <v>1</v>
      </c>
      <c r="F2279" s="1">
        <f t="shared" si="70"/>
        <v>45566</v>
      </c>
      <c r="G2279" s="2">
        <f t="shared" si="71"/>
        <v>55.998528631395402</v>
      </c>
    </row>
    <row r="2280" spans="1:7" x14ac:dyDescent="0.35">
      <c r="A2280" t="s">
        <v>8</v>
      </c>
      <c r="B2280" t="s">
        <v>5</v>
      </c>
      <c r="C2280" s="1">
        <v>45587</v>
      </c>
      <c r="D2280">
        <v>101.90243080509001</v>
      </c>
      <c r="E2280">
        <v>1</v>
      </c>
      <c r="F2280" s="1">
        <f t="shared" si="70"/>
        <v>45597</v>
      </c>
      <c r="G2280" s="2">
        <f t="shared" si="71"/>
        <v>101.90243080509001</v>
      </c>
    </row>
    <row r="2281" spans="1:7" x14ac:dyDescent="0.35">
      <c r="A2281" t="s">
        <v>8</v>
      </c>
      <c r="B2281" t="s">
        <v>5</v>
      </c>
      <c r="C2281" s="1">
        <v>45594</v>
      </c>
      <c r="D2281">
        <v>83.570520863322798</v>
      </c>
      <c r="E2281">
        <v>1</v>
      </c>
      <c r="F2281" s="1">
        <f t="shared" si="70"/>
        <v>45597</v>
      </c>
      <c r="G2281" s="2">
        <f t="shared" si="71"/>
        <v>83.570520863322798</v>
      </c>
    </row>
    <row r="2282" spans="1:7" x14ac:dyDescent="0.35">
      <c r="A2282" t="s">
        <v>8</v>
      </c>
      <c r="B2282" t="s">
        <v>5</v>
      </c>
      <c r="C2282" s="1">
        <v>45601</v>
      </c>
      <c r="D2282">
        <v>235.94404274401199</v>
      </c>
      <c r="E2282">
        <v>1</v>
      </c>
      <c r="F2282" s="1">
        <f t="shared" si="70"/>
        <v>45597</v>
      </c>
      <c r="G2282" s="2">
        <f t="shared" si="71"/>
        <v>235.94404274401199</v>
      </c>
    </row>
    <row r="2283" spans="1:7" x14ac:dyDescent="0.35">
      <c r="A2283" t="s">
        <v>8</v>
      </c>
      <c r="B2283" t="s">
        <v>5</v>
      </c>
      <c r="C2283" s="1">
        <v>45608</v>
      </c>
      <c r="D2283">
        <v>256.83802856769802</v>
      </c>
      <c r="E2283">
        <v>1</v>
      </c>
      <c r="F2283" s="1">
        <f t="shared" si="70"/>
        <v>45597</v>
      </c>
      <c r="G2283" s="2">
        <f t="shared" si="71"/>
        <v>256.83802856769802</v>
      </c>
    </row>
    <row r="2284" spans="1:7" x14ac:dyDescent="0.35">
      <c r="A2284" t="s">
        <v>8</v>
      </c>
      <c r="B2284" t="s">
        <v>5</v>
      </c>
      <c r="C2284" s="1">
        <v>45615</v>
      </c>
      <c r="D2284">
        <v>1060.1789176624</v>
      </c>
      <c r="E2284">
        <v>1</v>
      </c>
      <c r="F2284" s="1">
        <f t="shared" si="70"/>
        <v>45627</v>
      </c>
      <c r="G2284" s="2">
        <f t="shared" si="71"/>
        <v>1060.1789176624</v>
      </c>
    </row>
    <row r="2285" spans="1:7" x14ac:dyDescent="0.35">
      <c r="A2285" t="s">
        <v>8</v>
      </c>
      <c r="B2285" t="s">
        <v>5</v>
      </c>
      <c r="C2285" s="1">
        <v>45622</v>
      </c>
      <c r="D2285">
        <v>812.00855739963902</v>
      </c>
      <c r="E2285">
        <v>1</v>
      </c>
      <c r="F2285" s="1">
        <f t="shared" si="70"/>
        <v>45627</v>
      </c>
      <c r="G2285" s="2">
        <f t="shared" si="71"/>
        <v>812.00855739963902</v>
      </c>
    </row>
    <row r="2286" spans="1:7" x14ac:dyDescent="0.35">
      <c r="A2286" t="s">
        <v>8</v>
      </c>
      <c r="B2286" t="s">
        <v>5</v>
      </c>
      <c r="C2286" s="1">
        <v>45629</v>
      </c>
      <c r="D2286">
        <v>832.94616007274703</v>
      </c>
      <c r="E2286">
        <v>1</v>
      </c>
      <c r="F2286" s="1">
        <f t="shared" si="70"/>
        <v>45627</v>
      </c>
      <c r="G2286" s="2">
        <f t="shared" si="71"/>
        <v>832.94616007274703</v>
      </c>
    </row>
    <row r="2287" spans="1:7" x14ac:dyDescent="0.35">
      <c r="A2287" t="s">
        <v>8</v>
      </c>
      <c r="B2287" t="s">
        <v>5</v>
      </c>
      <c r="C2287" s="1">
        <v>45636</v>
      </c>
      <c r="D2287">
        <v>815.24355283807904</v>
      </c>
      <c r="E2287">
        <v>1</v>
      </c>
      <c r="F2287" s="1">
        <f t="shared" si="70"/>
        <v>45627</v>
      </c>
      <c r="G2287" s="2">
        <f t="shared" si="71"/>
        <v>815.24355283807904</v>
      </c>
    </row>
    <row r="2288" spans="1:7" x14ac:dyDescent="0.35">
      <c r="A2288" t="s">
        <v>8</v>
      </c>
      <c r="B2288" t="s">
        <v>5</v>
      </c>
      <c r="C2288" s="1">
        <v>45643</v>
      </c>
      <c r="D2288">
        <v>563.92777320549499</v>
      </c>
      <c r="E2288">
        <v>1</v>
      </c>
      <c r="F2288" s="1">
        <f t="shared" si="70"/>
        <v>45658</v>
      </c>
      <c r="G2288" s="2">
        <f t="shared" si="71"/>
        <v>563.92777320549499</v>
      </c>
    </row>
    <row r="2289" spans="1:7" x14ac:dyDescent="0.35">
      <c r="A2289" t="s">
        <v>8</v>
      </c>
      <c r="B2289" t="s">
        <v>5</v>
      </c>
      <c r="C2289" s="1">
        <v>45650</v>
      </c>
      <c r="D2289">
        <v>500.60321959701599</v>
      </c>
      <c r="E2289">
        <v>1</v>
      </c>
      <c r="F2289" s="1">
        <f t="shared" si="70"/>
        <v>45658</v>
      </c>
      <c r="G2289" s="2">
        <f t="shared" si="71"/>
        <v>500.60321959701599</v>
      </c>
    </row>
    <row r="2290" spans="1:7" x14ac:dyDescent="0.35">
      <c r="A2290" t="s">
        <v>8</v>
      </c>
      <c r="B2290" t="s">
        <v>19</v>
      </c>
      <c r="C2290" s="1">
        <v>44201</v>
      </c>
      <c r="D2290">
        <v>0</v>
      </c>
      <c r="E2290">
        <v>1</v>
      </c>
      <c r="F2290" s="1">
        <f t="shared" si="70"/>
        <v>44197</v>
      </c>
      <c r="G2290" s="2">
        <f t="shared" si="71"/>
        <v>0</v>
      </c>
    </row>
    <row r="2291" spans="1:7" x14ac:dyDescent="0.35">
      <c r="A2291" t="s">
        <v>8</v>
      </c>
      <c r="B2291" t="s">
        <v>19</v>
      </c>
      <c r="C2291" s="1">
        <v>44208</v>
      </c>
      <c r="D2291">
        <v>0</v>
      </c>
      <c r="E2291">
        <v>1</v>
      </c>
      <c r="F2291" s="1">
        <f t="shared" si="70"/>
        <v>44197</v>
      </c>
      <c r="G2291" s="2">
        <f t="shared" si="71"/>
        <v>0</v>
      </c>
    </row>
    <row r="2292" spans="1:7" x14ac:dyDescent="0.35">
      <c r="A2292" t="s">
        <v>8</v>
      </c>
      <c r="B2292" t="s">
        <v>19</v>
      </c>
      <c r="C2292" s="1">
        <v>44215</v>
      </c>
      <c r="D2292">
        <v>0</v>
      </c>
      <c r="E2292">
        <v>1</v>
      </c>
      <c r="F2292" s="1">
        <f t="shared" si="70"/>
        <v>44228</v>
      </c>
      <c r="G2292" s="2">
        <f t="shared" si="71"/>
        <v>0</v>
      </c>
    </row>
    <row r="2293" spans="1:7" x14ac:dyDescent="0.35">
      <c r="A2293" t="s">
        <v>8</v>
      </c>
      <c r="B2293" t="s">
        <v>19</v>
      </c>
      <c r="C2293" s="1">
        <v>44222</v>
      </c>
      <c r="D2293">
        <v>0</v>
      </c>
      <c r="E2293">
        <v>1</v>
      </c>
      <c r="F2293" s="1">
        <f t="shared" si="70"/>
        <v>44228</v>
      </c>
      <c r="G2293" s="2">
        <f t="shared" si="71"/>
        <v>0</v>
      </c>
    </row>
    <row r="2294" spans="1:7" x14ac:dyDescent="0.35">
      <c r="A2294" t="s">
        <v>8</v>
      </c>
      <c r="B2294" t="s">
        <v>19</v>
      </c>
      <c r="C2294" s="1">
        <v>44229</v>
      </c>
      <c r="D2294">
        <v>2.1060043860316702</v>
      </c>
      <c r="E2294">
        <v>1</v>
      </c>
      <c r="F2294" s="1">
        <f t="shared" si="70"/>
        <v>44228</v>
      </c>
      <c r="G2294" s="2">
        <f t="shared" si="71"/>
        <v>2.1060043860316702</v>
      </c>
    </row>
    <row r="2295" spans="1:7" x14ac:dyDescent="0.35">
      <c r="A2295" t="s">
        <v>8</v>
      </c>
      <c r="B2295" t="s">
        <v>19</v>
      </c>
      <c r="C2295" s="1">
        <v>44236</v>
      </c>
      <c r="D2295">
        <v>4.9617590441850901</v>
      </c>
      <c r="E2295">
        <v>1</v>
      </c>
      <c r="F2295" s="1">
        <f t="shared" si="70"/>
        <v>44228</v>
      </c>
      <c r="G2295" s="2">
        <f t="shared" si="71"/>
        <v>4.9617590441850901</v>
      </c>
    </row>
    <row r="2296" spans="1:7" x14ac:dyDescent="0.35">
      <c r="A2296" t="s">
        <v>8</v>
      </c>
      <c r="B2296" t="s">
        <v>19</v>
      </c>
      <c r="C2296" s="1">
        <v>44243</v>
      </c>
      <c r="D2296">
        <v>6.4678082092142004</v>
      </c>
      <c r="E2296">
        <v>1</v>
      </c>
      <c r="F2296" s="1">
        <f t="shared" si="70"/>
        <v>44256</v>
      </c>
      <c r="G2296" s="2">
        <f t="shared" si="71"/>
        <v>6.4678082092142004</v>
      </c>
    </row>
    <row r="2297" spans="1:7" x14ac:dyDescent="0.35">
      <c r="A2297" t="s">
        <v>8</v>
      </c>
      <c r="B2297" t="s">
        <v>19</v>
      </c>
      <c r="C2297" s="1">
        <v>44250</v>
      </c>
      <c r="D2297">
        <v>9.2573568665408992</v>
      </c>
      <c r="E2297">
        <v>1</v>
      </c>
      <c r="F2297" s="1">
        <f t="shared" si="70"/>
        <v>44256</v>
      </c>
      <c r="G2297" s="2">
        <f t="shared" si="71"/>
        <v>9.2573568665408992</v>
      </c>
    </row>
    <row r="2298" spans="1:7" x14ac:dyDescent="0.35">
      <c r="A2298" t="s">
        <v>8</v>
      </c>
      <c r="B2298" t="s">
        <v>19</v>
      </c>
      <c r="C2298" s="1">
        <v>44257</v>
      </c>
      <c r="D2298">
        <v>11.915467325106301</v>
      </c>
      <c r="E2298">
        <v>1</v>
      </c>
      <c r="F2298" s="1">
        <f t="shared" si="70"/>
        <v>44256</v>
      </c>
      <c r="G2298" s="2">
        <f t="shared" si="71"/>
        <v>11.915467325106301</v>
      </c>
    </row>
    <row r="2299" spans="1:7" x14ac:dyDescent="0.35">
      <c r="A2299" t="s">
        <v>8</v>
      </c>
      <c r="B2299" t="s">
        <v>19</v>
      </c>
      <c r="C2299" s="1">
        <v>44264</v>
      </c>
      <c r="D2299">
        <v>13.8304530049052</v>
      </c>
      <c r="E2299">
        <v>1</v>
      </c>
      <c r="F2299" s="1">
        <f t="shared" si="70"/>
        <v>44256</v>
      </c>
      <c r="G2299" s="2">
        <f t="shared" si="71"/>
        <v>13.8304530049052</v>
      </c>
    </row>
    <row r="2300" spans="1:7" x14ac:dyDescent="0.35">
      <c r="A2300" t="s">
        <v>8</v>
      </c>
      <c r="B2300" t="s">
        <v>19</v>
      </c>
      <c r="C2300" s="1">
        <v>44271</v>
      </c>
      <c r="D2300">
        <v>16.097468279268</v>
      </c>
      <c r="E2300">
        <v>1</v>
      </c>
      <c r="F2300" s="1">
        <f t="shared" si="70"/>
        <v>44287</v>
      </c>
      <c r="G2300" s="2">
        <f t="shared" si="71"/>
        <v>16.097468279268</v>
      </c>
    </row>
    <row r="2301" spans="1:7" x14ac:dyDescent="0.35">
      <c r="A2301" t="s">
        <v>8</v>
      </c>
      <c r="B2301" t="s">
        <v>19</v>
      </c>
      <c r="C2301" s="1">
        <v>44278</v>
      </c>
      <c r="D2301">
        <v>18.420595944852501</v>
      </c>
      <c r="E2301">
        <v>1</v>
      </c>
      <c r="F2301" s="1">
        <f t="shared" si="70"/>
        <v>44287</v>
      </c>
      <c r="G2301" s="2">
        <f t="shared" si="71"/>
        <v>18.420595944852501</v>
      </c>
    </row>
    <row r="2302" spans="1:7" x14ac:dyDescent="0.35">
      <c r="A2302" t="s">
        <v>8</v>
      </c>
      <c r="B2302" t="s">
        <v>19</v>
      </c>
      <c r="C2302" s="1">
        <v>44285</v>
      </c>
      <c r="D2302">
        <v>20.843648472943201</v>
      </c>
      <c r="E2302">
        <v>1</v>
      </c>
      <c r="F2302" s="1">
        <f t="shared" si="70"/>
        <v>44287</v>
      </c>
      <c r="G2302" s="2">
        <f t="shared" si="71"/>
        <v>20.843648472943201</v>
      </c>
    </row>
    <row r="2303" spans="1:7" x14ac:dyDescent="0.35">
      <c r="A2303" t="s">
        <v>8</v>
      </c>
      <c r="B2303" t="s">
        <v>19</v>
      </c>
      <c r="C2303" s="1">
        <v>44292</v>
      </c>
      <c r="D2303">
        <v>22.722816231212398</v>
      </c>
      <c r="E2303">
        <v>1</v>
      </c>
      <c r="F2303" s="1">
        <f t="shared" si="70"/>
        <v>44287</v>
      </c>
      <c r="G2303" s="2">
        <f t="shared" si="71"/>
        <v>22.722816231212398</v>
      </c>
    </row>
    <row r="2304" spans="1:7" x14ac:dyDescent="0.35">
      <c r="A2304" t="s">
        <v>8</v>
      </c>
      <c r="B2304" t="s">
        <v>19</v>
      </c>
      <c r="C2304" s="1">
        <v>44299</v>
      </c>
      <c r="D2304">
        <v>23.505831641911598</v>
      </c>
      <c r="E2304">
        <v>1</v>
      </c>
      <c r="F2304" s="1">
        <f t="shared" si="70"/>
        <v>44287</v>
      </c>
      <c r="G2304" s="2">
        <f t="shared" si="71"/>
        <v>23.505831641911598</v>
      </c>
    </row>
    <row r="2305" spans="1:7" x14ac:dyDescent="0.35">
      <c r="A2305" t="s">
        <v>8</v>
      </c>
      <c r="B2305" t="s">
        <v>19</v>
      </c>
      <c r="C2305" s="1">
        <v>44306</v>
      </c>
      <c r="D2305">
        <v>24.0242289516416</v>
      </c>
      <c r="E2305">
        <v>1</v>
      </c>
      <c r="F2305" s="1">
        <f t="shared" si="70"/>
        <v>44317</v>
      </c>
      <c r="G2305" s="2">
        <f t="shared" si="71"/>
        <v>24.0242289516416</v>
      </c>
    </row>
    <row r="2306" spans="1:7" x14ac:dyDescent="0.35">
      <c r="A2306" t="s">
        <v>8</v>
      </c>
      <c r="B2306" t="s">
        <v>19</v>
      </c>
      <c r="C2306" s="1">
        <v>44313</v>
      </c>
      <c r="D2306">
        <v>27.051509782219</v>
      </c>
      <c r="E2306">
        <v>1</v>
      </c>
      <c r="F2306" s="1">
        <f t="shared" si="70"/>
        <v>44317</v>
      </c>
      <c r="G2306" s="2">
        <f t="shared" si="71"/>
        <v>27.051509782219</v>
      </c>
    </row>
    <row r="2307" spans="1:7" x14ac:dyDescent="0.35">
      <c r="A2307" t="s">
        <v>8</v>
      </c>
      <c r="B2307" t="s">
        <v>19</v>
      </c>
      <c r="C2307" s="1">
        <v>44320</v>
      </c>
      <c r="D2307">
        <v>27.943693070698401</v>
      </c>
      <c r="E2307">
        <v>1</v>
      </c>
      <c r="F2307" s="1">
        <f t="shared" ref="F2307:F2370" si="72">EOMONTH(C2307, (DAY(C2307) &gt; DAY(EOMONTH(C2307, 0)) / 2) - 1) + 1</f>
        <v>44317</v>
      </c>
      <c r="G2307" s="2">
        <f t="shared" ref="G2307:G2370" si="73">D2307*E2326</f>
        <v>27.943693070698401</v>
      </c>
    </row>
    <row r="2308" spans="1:7" x14ac:dyDescent="0.35">
      <c r="A2308" t="s">
        <v>8</v>
      </c>
      <c r="B2308" t="s">
        <v>19</v>
      </c>
      <c r="C2308" s="1">
        <v>44327</v>
      </c>
      <c r="D2308">
        <v>28.4211689718204</v>
      </c>
      <c r="E2308">
        <v>1</v>
      </c>
      <c r="F2308" s="1">
        <f t="shared" si="72"/>
        <v>44317</v>
      </c>
      <c r="G2308" s="2">
        <f t="shared" si="73"/>
        <v>28.4211689718204</v>
      </c>
    </row>
    <row r="2309" spans="1:7" x14ac:dyDescent="0.35">
      <c r="A2309" t="s">
        <v>8</v>
      </c>
      <c r="B2309" t="s">
        <v>19</v>
      </c>
      <c r="C2309" s="1">
        <v>44334</v>
      </c>
      <c r="D2309">
        <v>28.803833318758599</v>
      </c>
      <c r="E2309">
        <v>1</v>
      </c>
      <c r="F2309" s="1">
        <f t="shared" si="72"/>
        <v>44348</v>
      </c>
      <c r="G2309" s="2">
        <f t="shared" si="73"/>
        <v>28.803833318758599</v>
      </c>
    </row>
    <row r="2310" spans="1:7" x14ac:dyDescent="0.35">
      <c r="A2310" t="s">
        <v>8</v>
      </c>
      <c r="B2310" t="s">
        <v>19</v>
      </c>
      <c r="C2310" s="1">
        <v>44341</v>
      </c>
      <c r="D2310">
        <v>32.026853701697398</v>
      </c>
      <c r="E2310">
        <v>1</v>
      </c>
      <c r="F2310" s="1">
        <f t="shared" si="72"/>
        <v>44348</v>
      </c>
      <c r="G2310" s="2">
        <f t="shared" si="73"/>
        <v>32.026853701697398</v>
      </c>
    </row>
    <row r="2311" spans="1:7" x14ac:dyDescent="0.35">
      <c r="A2311" t="s">
        <v>8</v>
      </c>
      <c r="B2311" t="s">
        <v>19</v>
      </c>
      <c r="C2311" s="1">
        <v>44348</v>
      </c>
      <c r="D2311">
        <v>32.0845520070446</v>
      </c>
      <c r="E2311">
        <v>1</v>
      </c>
      <c r="F2311" s="1">
        <f t="shared" si="72"/>
        <v>44348</v>
      </c>
      <c r="G2311" s="2">
        <f t="shared" si="73"/>
        <v>32.0845520070446</v>
      </c>
    </row>
    <row r="2312" spans="1:7" x14ac:dyDescent="0.35">
      <c r="A2312" t="s">
        <v>8</v>
      </c>
      <c r="B2312" t="s">
        <v>19</v>
      </c>
      <c r="C2312" s="1">
        <v>44355</v>
      </c>
      <c r="D2312">
        <v>31.958028594311699</v>
      </c>
      <c r="E2312">
        <v>1</v>
      </c>
      <c r="F2312" s="1">
        <f t="shared" si="72"/>
        <v>44348</v>
      </c>
      <c r="G2312" s="2">
        <f t="shared" si="73"/>
        <v>31.958028594311699</v>
      </c>
    </row>
    <row r="2313" spans="1:7" x14ac:dyDescent="0.35">
      <c r="A2313" t="s">
        <v>8</v>
      </c>
      <c r="B2313" t="s">
        <v>19</v>
      </c>
      <c r="C2313" s="1">
        <v>44362</v>
      </c>
      <c r="D2313">
        <v>32.947708703786297</v>
      </c>
      <c r="E2313">
        <v>1</v>
      </c>
      <c r="F2313" s="1">
        <f t="shared" si="72"/>
        <v>44348</v>
      </c>
      <c r="G2313" s="2">
        <f t="shared" si="73"/>
        <v>32.947708703786297</v>
      </c>
    </row>
    <row r="2314" spans="1:7" x14ac:dyDescent="0.35">
      <c r="A2314" t="s">
        <v>8</v>
      </c>
      <c r="B2314" t="s">
        <v>19</v>
      </c>
      <c r="C2314" s="1">
        <v>44369</v>
      </c>
      <c r="D2314">
        <v>32.629495937654099</v>
      </c>
      <c r="E2314">
        <v>1</v>
      </c>
      <c r="F2314" s="1">
        <f t="shared" si="72"/>
        <v>44378</v>
      </c>
      <c r="G2314" s="2">
        <f t="shared" si="73"/>
        <v>32.629495937654099</v>
      </c>
    </row>
    <row r="2315" spans="1:7" x14ac:dyDescent="0.35">
      <c r="A2315" t="s">
        <v>8</v>
      </c>
      <c r="B2315" t="s">
        <v>19</v>
      </c>
      <c r="C2315" s="1">
        <v>44376</v>
      </c>
      <c r="D2315">
        <v>35.180589886285503</v>
      </c>
      <c r="E2315">
        <v>1</v>
      </c>
      <c r="F2315" s="1">
        <f t="shared" si="72"/>
        <v>44378</v>
      </c>
      <c r="G2315" s="2">
        <f t="shared" si="73"/>
        <v>35.180589886285503</v>
      </c>
    </row>
    <row r="2316" spans="1:7" x14ac:dyDescent="0.35">
      <c r="A2316" t="s">
        <v>8</v>
      </c>
      <c r="B2316" t="s">
        <v>19</v>
      </c>
      <c r="C2316" s="1">
        <v>44383</v>
      </c>
      <c r="D2316">
        <v>36.582450536880302</v>
      </c>
      <c r="E2316">
        <v>1</v>
      </c>
      <c r="F2316" s="1">
        <f t="shared" si="72"/>
        <v>44378</v>
      </c>
      <c r="G2316" s="2">
        <f t="shared" si="73"/>
        <v>36.582450536880302</v>
      </c>
    </row>
    <row r="2317" spans="1:7" x14ac:dyDescent="0.35">
      <c r="A2317" t="s">
        <v>8</v>
      </c>
      <c r="B2317" t="s">
        <v>19</v>
      </c>
      <c r="C2317" s="1">
        <v>44390</v>
      </c>
      <c r="D2317">
        <v>37.451787723084003</v>
      </c>
      <c r="E2317">
        <v>1</v>
      </c>
      <c r="F2317" s="1">
        <f t="shared" si="72"/>
        <v>44378</v>
      </c>
      <c r="G2317" s="2">
        <f t="shared" si="73"/>
        <v>37.451787723084003</v>
      </c>
    </row>
    <row r="2318" spans="1:7" x14ac:dyDescent="0.35">
      <c r="A2318" t="s">
        <v>8</v>
      </c>
      <c r="B2318" t="s">
        <v>19</v>
      </c>
      <c r="C2318" s="1">
        <v>44397</v>
      </c>
      <c r="D2318">
        <v>37.695254759482097</v>
      </c>
      <c r="E2318">
        <v>1</v>
      </c>
      <c r="F2318" s="1">
        <f t="shared" si="72"/>
        <v>44409</v>
      </c>
      <c r="G2318" s="2">
        <f t="shared" si="73"/>
        <v>37.695254759482097</v>
      </c>
    </row>
    <row r="2319" spans="1:7" x14ac:dyDescent="0.35">
      <c r="A2319" t="s">
        <v>8</v>
      </c>
      <c r="B2319" t="s">
        <v>19</v>
      </c>
      <c r="C2319" s="1">
        <v>44404</v>
      </c>
      <c r="D2319">
        <v>38.284488677070001</v>
      </c>
      <c r="E2319">
        <v>1</v>
      </c>
      <c r="F2319" s="1">
        <f t="shared" si="72"/>
        <v>44409</v>
      </c>
      <c r="G2319" s="2">
        <f t="shared" si="73"/>
        <v>38.284488677070001</v>
      </c>
    </row>
    <row r="2320" spans="1:7" x14ac:dyDescent="0.35">
      <c r="A2320" t="s">
        <v>8</v>
      </c>
      <c r="B2320" t="s">
        <v>19</v>
      </c>
      <c r="C2320" s="1">
        <v>44411</v>
      </c>
      <c r="D2320">
        <v>38.355582704035101</v>
      </c>
      <c r="E2320">
        <v>1</v>
      </c>
      <c r="F2320" s="1">
        <f t="shared" si="72"/>
        <v>44409</v>
      </c>
      <c r="G2320" s="2">
        <f t="shared" si="73"/>
        <v>38.355582704035101</v>
      </c>
    </row>
    <row r="2321" spans="1:7" x14ac:dyDescent="0.35">
      <c r="A2321" t="s">
        <v>8</v>
      </c>
      <c r="B2321" t="s">
        <v>19</v>
      </c>
      <c r="C2321" s="1">
        <v>44418</v>
      </c>
      <c r="D2321">
        <v>39.3916262469752</v>
      </c>
      <c r="E2321">
        <v>1</v>
      </c>
      <c r="F2321" s="1">
        <f t="shared" si="72"/>
        <v>44409</v>
      </c>
      <c r="G2321" s="2">
        <f t="shared" si="73"/>
        <v>39.3916262469752</v>
      </c>
    </row>
    <row r="2322" spans="1:7" x14ac:dyDescent="0.35">
      <c r="A2322" t="s">
        <v>8</v>
      </c>
      <c r="B2322" t="s">
        <v>19</v>
      </c>
      <c r="C2322" s="1">
        <v>44425</v>
      </c>
      <c r="D2322">
        <v>39.172620982112399</v>
      </c>
      <c r="E2322">
        <v>1</v>
      </c>
      <c r="F2322" s="1">
        <f t="shared" si="72"/>
        <v>44440</v>
      </c>
      <c r="G2322" s="2">
        <f t="shared" si="73"/>
        <v>39.172620982112399</v>
      </c>
    </row>
    <row r="2323" spans="1:7" x14ac:dyDescent="0.35">
      <c r="A2323" t="s">
        <v>8</v>
      </c>
      <c r="B2323" t="s">
        <v>19</v>
      </c>
      <c r="C2323" s="1">
        <v>44432</v>
      </c>
      <c r="D2323">
        <v>39.861432020213996</v>
      </c>
      <c r="E2323">
        <v>1</v>
      </c>
      <c r="F2323" s="1">
        <f t="shared" si="72"/>
        <v>44440</v>
      </c>
      <c r="G2323" s="2">
        <f t="shared" si="73"/>
        <v>39.861432020213996</v>
      </c>
    </row>
    <row r="2324" spans="1:7" x14ac:dyDescent="0.35">
      <c r="A2324" t="s">
        <v>8</v>
      </c>
      <c r="B2324" t="s">
        <v>19</v>
      </c>
      <c r="C2324" s="1">
        <v>44439</v>
      </c>
      <c r="D2324">
        <v>39.371686093278697</v>
      </c>
      <c r="E2324">
        <v>1</v>
      </c>
      <c r="F2324" s="1">
        <f t="shared" si="72"/>
        <v>44440</v>
      </c>
      <c r="G2324" s="2">
        <f t="shared" si="73"/>
        <v>39.371686093278697</v>
      </c>
    </row>
    <row r="2325" spans="1:7" x14ac:dyDescent="0.35">
      <c r="A2325" t="s">
        <v>8</v>
      </c>
      <c r="B2325" t="s">
        <v>19</v>
      </c>
      <c r="C2325" s="1">
        <v>44446</v>
      </c>
      <c r="D2325">
        <v>40.329574028222403</v>
      </c>
      <c r="E2325">
        <v>1</v>
      </c>
      <c r="F2325" s="1">
        <f t="shared" si="72"/>
        <v>44440</v>
      </c>
      <c r="G2325" s="2">
        <f t="shared" si="73"/>
        <v>40.329574028222403</v>
      </c>
    </row>
    <row r="2326" spans="1:7" x14ac:dyDescent="0.35">
      <c r="A2326" t="s">
        <v>8</v>
      </c>
      <c r="B2326" t="s">
        <v>19</v>
      </c>
      <c r="C2326" s="1">
        <v>44453</v>
      </c>
      <c r="D2326">
        <v>40.463676632957402</v>
      </c>
      <c r="E2326">
        <v>1</v>
      </c>
      <c r="F2326" s="1">
        <f t="shared" si="72"/>
        <v>44440</v>
      </c>
      <c r="G2326" s="2">
        <f t="shared" si="73"/>
        <v>40.463676632957402</v>
      </c>
    </row>
    <row r="2327" spans="1:7" x14ac:dyDescent="0.35">
      <c r="A2327" t="s">
        <v>8</v>
      </c>
      <c r="B2327" t="s">
        <v>19</v>
      </c>
      <c r="C2327" s="1">
        <v>44460</v>
      </c>
      <c r="D2327">
        <v>41.857942418014098</v>
      </c>
      <c r="E2327">
        <v>1</v>
      </c>
      <c r="F2327" s="1">
        <f t="shared" si="72"/>
        <v>44470</v>
      </c>
      <c r="G2327" s="2">
        <f t="shared" si="73"/>
        <v>41.857942418014098</v>
      </c>
    </row>
    <row r="2328" spans="1:7" x14ac:dyDescent="0.35">
      <c r="A2328" t="s">
        <v>8</v>
      </c>
      <c r="B2328" t="s">
        <v>19</v>
      </c>
      <c r="C2328" s="1">
        <v>44467</v>
      </c>
      <c r="D2328">
        <v>41.501162610680403</v>
      </c>
      <c r="E2328">
        <v>1</v>
      </c>
      <c r="F2328" s="1">
        <f t="shared" si="72"/>
        <v>44470</v>
      </c>
      <c r="G2328" s="2">
        <f t="shared" si="73"/>
        <v>41.501162610680403</v>
      </c>
    </row>
    <row r="2329" spans="1:7" x14ac:dyDescent="0.35">
      <c r="A2329" t="s">
        <v>8</v>
      </c>
      <c r="B2329" t="s">
        <v>19</v>
      </c>
      <c r="C2329" s="1">
        <v>44474</v>
      </c>
      <c r="D2329">
        <v>41.916978198732501</v>
      </c>
      <c r="E2329">
        <v>1</v>
      </c>
      <c r="F2329" s="1">
        <f t="shared" si="72"/>
        <v>44470</v>
      </c>
      <c r="G2329" s="2">
        <f t="shared" si="73"/>
        <v>41.916978198732501</v>
      </c>
    </row>
    <row r="2330" spans="1:7" x14ac:dyDescent="0.35">
      <c r="A2330" t="s">
        <v>8</v>
      </c>
      <c r="B2330" t="s">
        <v>19</v>
      </c>
      <c r="C2330" s="1">
        <v>44481</v>
      </c>
      <c r="D2330">
        <v>42.465739364319603</v>
      </c>
      <c r="E2330">
        <v>1</v>
      </c>
      <c r="F2330" s="1">
        <f t="shared" si="72"/>
        <v>44470</v>
      </c>
      <c r="G2330" s="2">
        <f t="shared" si="73"/>
        <v>42.465739364319603</v>
      </c>
    </row>
    <row r="2331" spans="1:7" x14ac:dyDescent="0.35">
      <c r="A2331" t="s">
        <v>8</v>
      </c>
      <c r="B2331" t="s">
        <v>19</v>
      </c>
      <c r="C2331" s="1">
        <v>44488</v>
      </c>
      <c r="D2331">
        <v>43.443887550218498</v>
      </c>
      <c r="E2331">
        <v>1</v>
      </c>
      <c r="F2331" s="1">
        <f t="shared" si="72"/>
        <v>44501</v>
      </c>
      <c r="G2331" s="2">
        <f t="shared" si="73"/>
        <v>43.443887550218498</v>
      </c>
    </row>
    <row r="2332" spans="1:7" x14ac:dyDescent="0.35">
      <c r="A2332" t="s">
        <v>8</v>
      </c>
      <c r="B2332" t="s">
        <v>19</v>
      </c>
      <c r="C2332" s="1">
        <v>44495</v>
      </c>
      <c r="D2332">
        <v>44.0708984508951</v>
      </c>
      <c r="E2332">
        <v>1</v>
      </c>
      <c r="F2332" s="1">
        <f t="shared" si="72"/>
        <v>44501</v>
      </c>
      <c r="G2332" s="2">
        <f t="shared" si="73"/>
        <v>44.0708984508951</v>
      </c>
    </row>
    <row r="2333" spans="1:7" x14ac:dyDescent="0.35">
      <c r="A2333" t="s">
        <v>8</v>
      </c>
      <c r="B2333" t="s">
        <v>19</v>
      </c>
      <c r="C2333" s="1">
        <v>44502</v>
      </c>
      <c r="D2333">
        <v>44.502150402238001</v>
      </c>
      <c r="E2333">
        <v>1</v>
      </c>
      <c r="F2333" s="1">
        <f t="shared" si="72"/>
        <v>44501</v>
      </c>
      <c r="G2333" s="2">
        <f t="shared" si="73"/>
        <v>44.502150402238001</v>
      </c>
    </row>
    <row r="2334" spans="1:7" x14ac:dyDescent="0.35">
      <c r="A2334" t="s">
        <v>8</v>
      </c>
      <c r="B2334" t="s">
        <v>19</v>
      </c>
      <c r="C2334" s="1">
        <v>44509</v>
      </c>
      <c r="D2334">
        <v>44.554752329146602</v>
      </c>
      <c r="E2334">
        <v>1</v>
      </c>
      <c r="F2334" s="1">
        <f t="shared" si="72"/>
        <v>44501</v>
      </c>
      <c r="G2334" s="2">
        <f t="shared" si="73"/>
        <v>44.554752329146602</v>
      </c>
    </row>
    <row r="2335" spans="1:7" x14ac:dyDescent="0.35">
      <c r="A2335" t="s">
        <v>8</v>
      </c>
      <c r="B2335" t="s">
        <v>19</v>
      </c>
      <c r="C2335" s="1">
        <v>44516</v>
      </c>
      <c r="D2335">
        <v>43.683025801267902</v>
      </c>
      <c r="E2335">
        <v>1</v>
      </c>
      <c r="F2335" s="1">
        <f t="shared" si="72"/>
        <v>44531</v>
      </c>
      <c r="G2335" s="2">
        <f t="shared" si="73"/>
        <v>43.683025801267902</v>
      </c>
    </row>
    <row r="2336" spans="1:7" x14ac:dyDescent="0.35">
      <c r="A2336" t="s">
        <v>8</v>
      </c>
      <c r="B2336" t="s">
        <v>19</v>
      </c>
      <c r="C2336" s="1">
        <v>44523</v>
      </c>
      <c r="D2336">
        <v>45.811706751781401</v>
      </c>
      <c r="E2336">
        <v>1</v>
      </c>
      <c r="F2336" s="1">
        <f t="shared" si="72"/>
        <v>44531</v>
      </c>
      <c r="G2336" s="2">
        <f t="shared" si="73"/>
        <v>45.811706751781401</v>
      </c>
    </row>
    <row r="2337" spans="1:7" x14ac:dyDescent="0.35">
      <c r="A2337" t="s">
        <v>8</v>
      </c>
      <c r="B2337" t="s">
        <v>19</v>
      </c>
      <c r="C2337" s="1">
        <v>44530</v>
      </c>
      <c r="D2337">
        <v>45.960658263157001</v>
      </c>
      <c r="E2337">
        <v>1</v>
      </c>
      <c r="F2337" s="1">
        <f t="shared" si="72"/>
        <v>44531</v>
      </c>
      <c r="G2337" s="2">
        <f t="shared" si="73"/>
        <v>45.960658263157001</v>
      </c>
    </row>
    <row r="2338" spans="1:7" x14ac:dyDescent="0.35">
      <c r="A2338" t="s">
        <v>8</v>
      </c>
      <c r="B2338" t="s">
        <v>19</v>
      </c>
      <c r="C2338" s="1">
        <v>44537</v>
      </c>
      <c r="D2338">
        <v>46.826343983445199</v>
      </c>
      <c r="E2338">
        <v>1</v>
      </c>
      <c r="F2338" s="1">
        <f t="shared" si="72"/>
        <v>44531</v>
      </c>
      <c r="G2338" s="2">
        <f t="shared" si="73"/>
        <v>46.826343983445199</v>
      </c>
    </row>
    <row r="2339" spans="1:7" x14ac:dyDescent="0.35">
      <c r="A2339" t="s">
        <v>8</v>
      </c>
      <c r="B2339" t="s">
        <v>19</v>
      </c>
      <c r="C2339" s="1">
        <v>44544</v>
      </c>
      <c r="D2339">
        <v>50.549253050669797</v>
      </c>
      <c r="E2339">
        <v>1</v>
      </c>
      <c r="F2339" s="1">
        <f t="shared" si="72"/>
        <v>44531</v>
      </c>
      <c r="G2339" s="2">
        <f t="shared" si="73"/>
        <v>50.549253050669797</v>
      </c>
    </row>
    <row r="2340" spans="1:7" x14ac:dyDescent="0.35">
      <c r="A2340" t="s">
        <v>8</v>
      </c>
      <c r="B2340" t="s">
        <v>19</v>
      </c>
      <c r="C2340" s="1">
        <v>44551</v>
      </c>
      <c r="D2340">
        <v>50.624623687297401</v>
      </c>
      <c r="E2340">
        <v>1</v>
      </c>
      <c r="F2340" s="1">
        <f t="shared" si="72"/>
        <v>44562</v>
      </c>
      <c r="G2340" s="2">
        <f t="shared" si="73"/>
        <v>50.624623687297401</v>
      </c>
    </row>
    <row r="2341" spans="1:7" x14ac:dyDescent="0.35">
      <c r="A2341" t="s">
        <v>8</v>
      </c>
      <c r="B2341" t="s">
        <v>19</v>
      </c>
      <c r="C2341" s="1">
        <v>44558</v>
      </c>
      <c r="D2341">
        <v>49.527888249962601</v>
      </c>
      <c r="E2341">
        <v>1</v>
      </c>
      <c r="F2341" s="1">
        <f t="shared" si="72"/>
        <v>44562</v>
      </c>
      <c r="G2341" s="2">
        <f t="shared" si="73"/>
        <v>49.527888249962601</v>
      </c>
    </row>
    <row r="2342" spans="1:7" x14ac:dyDescent="0.35">
      <c r="A2342" t="s">
        <v>8</v>
      </c>
      <c r="B2342" t="s">
        <v>19</v>
      </c>
      <c r="C2342" s="1">
        <v>44565</v>
      </c>
      <c r="D2342">
        <v>48.362785852974902</v>
      </c>
      <c r="E2342">
        <v>1</v>
      </c>
      <c r="F2342" s="1">
        <f t="shared" si="72"/>
        <v>44562</v>
      </c>
      <c r="G2342" s="2">
        <f t="shared" si="73"/>
        <v>48.362785852974902</v>
      </c>
    </row>
    <row r="2343" spans="1:7" x14ac:dyDescent="0.35">
      <c r="A2343" t="s">
        <v>8</v>
      </c>
      <c r="B2343" t="s">
        <v>19</v>
      </c>
      <c r="C2343" s="1">
        <v>44572</v>
      </c>
      <c r="D2343">
        <v>46.720794672682402</v>
      </c>
      <c r="E2343">
        <v>1</v>
      </c>
      <c r="F2343" s="1">
        <f t="shared" si="72"/>
        <v>44562</v>
      </c>
      <c r="G2343" s="2">
        <f t="shared" si="73"/>
        <v>46.720794672682402</v>
      </c>
    </row>
    <row r="2344" spans="1:7" x14ac:dyDescent="0.35">
      <c r="A2344" t="s">
        <v>8</v>
      </c>
      <c r="B2344" t="s">
        <v>19</v>
      </c>
      <c r="C2344" s="1">
        <v>44579</v>
      </c>
      <c r="D2344">
        <v>46.787323796928398</v>
      </c>
      <c r="E2344">
        <v>1</v>
      </c>
      <c r="F2344" s="1">
        <f t="shared" si="72"/>
        <v>44593</v>
      </c>
      <c r="G2344" s="2">
        <f t="shared" si="73"/>
        <v>46.787323796928398</v>
      </c>
    </row>
    <row r="2345" spans="1:7" x14ac:dyDescent="0.35">
      <c r="A2345" t="s">
        <v>8</v>
      </c>
      <c r="B2345" t="s">
        <v>19</v>
      </c>
      <c r="C2345" s="1">
        <v>44586</v>
      </c>
      <c r="D2345">
        <v>46.751842435244001</v>
      </c>
      <c r="E2345">
        <v>1</v>
      </c>
      <c r="F2345" s="1">
        <f t="shared" si="72"/>
        <v>44593</v>
      </c>
      <c r="G2345" s="2">
        <f t="shared" si="73"/>
        <v>46.751842435244001</v>
      </c>
    </row>
    <row r="2346" spans="1:7" x14ac:dyDescent="0.35">
      <c r="A2346" t="s">
        <v>8</v>
      </c>
      <c r="B2346" t="s">
        <v>19</v>
      </c>
      <c r="C2346" s="1">
        <v>44593</v>
      </c>
      <c r="D2346">
        <v>44.939896499002103</v>
      </c>
      <c r="E2346">
        <v>1</v>
      </c>
      <c r="F2346" s="1">
        <f t="shared" si="72"/>
        <v>44593</v>
      </c>
      <c r="G2346" s="2">
        <f t="shared" si="73"/>
        <v>44.939896499002103</v>
      </c>
    </row>
    <row r="2347" spans="1:7" x14ac:dyDescent="0.35">
      <c r="A2347" t="s">
        <v>8</v>
      </c>
      <c r="B2347" t="s">
        <v>19</v>
      </c>
      <c r="C2347" s="1">
        <v>44600</v>
      </c>
      <c r="D2347">
        <v>43.210416107955403</v>
      </c>
      <c r="E2347">
        <v>1</v>
      </c>
      <c r="F2347" s="1">
        <f t="shared" si="72"/>
        <v>44593</v>
      </c>
      <c r="G2347" s="2">
        <f t="shared" si="73"/>
        <v>43.210416107955403</v>
      </c>
    </row>
    <row r="2348" spans="1:7" x14ac:dyDescent="0.35">
      <c r="A2348" t="s">
        <v>8</v>
      </c>
      <c r="B2348" t="s">
        <v>19</v>
      </c>
      <c r="C2348" s="1">
        <v>44607</v>
      </c>
      <c r="D2348">
        <v>44.500200524592501</v>
      </c>
      <c r="E2348">
        <v>1</v>
      </c>
      <c r="F2348" s="1">
        <f t="shared" si="72"/>
        <v>44621</v>
      </c>
      <c r="G2348" s="2">
        <f t="shared" si="73"/>
        <v>44.500200524592501</v>
      </c>
    </row>
    <row r="2349" spans="1:7" x14ac:dyDescent="0.35">
      <c r="A2349" t="s">
        <v>8</v>
      </c>
      <c r="B2349" t="s">
        <v>19</v>
      </c>
      <c r="C2349" s="1">
        <v>44614</v>
      </c>
      <c r="D2349">
        <v>45.720310334515901</v>
      </c>
      <c r="E2349">
        <v>1</v>
      </c>
      <c r="F2349" s="1">
        <f t="shared" si="72"/>
        <v>44621</v>
      </c>
      <c r="G2349" s="2">
        <f t="shared" si="73"/>
        <v>45.720310334515901</v>
      </c>
    </row>
    <row r="2350" spans="1:7" x14ac:dyDescent="0.35">
      <c r="A2350" t="s">
        <v>8</v>
      </c>
      <c r="B2350" t="s">
        <v>19</v>
      </c>
      <c r="C2350" s="1">
        <v>44621</v>
      </c>
      <c r="D2350">
        <v>44.171704416529899</v>
      </c>
      <c r="E2350">
        <v>1</v>
      </c>
      <c r="F2350" s="1">
        <f t="shared" si="72"/>
        <v>44621</v>
      </c>
      <c r="G2350" s="2">
        <f t="shared" si="73"/>
        <v>44.171704416529899</v>
      </c>
    </row>
    <row r="2351" spans="1:7" x14ac:dyDescent="0.35">
      <c r="A2351" t="s">
        <v>8</v>
      </c>
      <c r="B2351" t="s">
        <v>19</v>
      </c>
      <c r="C2351" s="1">
        <v>44628</v>
      </c>
      <c r="D2351">
        <v>43.6755327887306</v>
      </c>
      <c r="E2351">
        <v>1</v>
      </c>
      <c r="F2351" s="1">
        <f t="shared" si="72"/>
        <v>44621</v>
      </c>
      <c r="G2351" s="2">
        <f t="shared" si="73"/>
        <v>43.6755327887306</v>
      </c>
    </row>
    <row r="2352" spans="1:7" x14ac:dyDescent="0.35">
      <c r="A2352" t="s">
        <v>8</v>
      </c>
      <c r="B2352" t="s">
        <v>19</v>
      </c>
      <c r="C2352" s="1">
        <v>44635</v>
      </c>
      <c r="D2352">
        <v>43.480979457849898</v>
      </c>
      <c r="E2352">
        <v>1</v>
      </c>
      <c r="F2352" s="1">
        <f t="shared" si="72"/>
        <v>44621</v>
      </c>
      <c r="G2352" s="2">
        <f t="shared" si="73"/>
        <v>43.480979457849898</v>
      </c>
    </row>
    <row r="2353" spans="1:7" x14ac:dyDescent="0.35">
      <c r="A2353" t="s">
        <v>8</v>
      </c>
      <c r="B2353" t="s">
        <v>19</v>
      </c>
      <c r="C2353" s="1">
        <v>44642</v>
      </c>
      <c r="D2353">
        <v>42.544193770052203</v>
      </c>
      <c r="E2353">
        <v>1</v>
      </c>
      <c r="F2353" s="1">
        <f t="shared" si="72"/>
        <v>44652</v>
      </c>
      <c r="G2353" s="2">
        <f t="shared" si="73"/>
        <v>42.544193770052203</v>
      </c>
    </row>
    <row r="2354" spans="1:7" x14ac:dyDescent="0.35">
      <c r="A2354" t="s">
        <v>8</v>
      </c>
      <c r="B2354" t="s">
        <v>19</v>
      </c>
      <c r="C2354" s="1">
        <v>44649</v>
      </c>
      <c r="D2354">
        <v>42.153392152736103</v>
      </c>
      <c r="E2354">
        <v>1</v>
      </c>
      <c r="F2354" s="1">
        <f t="shared" si="72"/>
        <v>44652</v>
      </c>
      <c r="G2354" s="2">
        <f t="shared" si="73"/>
        <v>42.153392152736103</v>
      </c>
    </row>
    <row r="2355" spans="1:7" x14ac:dyDescent="0.35">
      <c r="A2355" t="s">
        <v>8</v>
      </c>
      <c r="B2355" t="s">
        <v>19</v>
      </c>
      <c r="C2355" s="1">
        <v>44656</v>
      </c>
      <c r="D2355">
        <v>40.635338701385301</v>
      </c>
      <c r="E2355">
        <v>1</v>
      </c>
      <c r="F2355" s="1">
        <f t="shared" si="72"/>
        <v>44652</v>
      </c>
      <c r="G2355" s="2">
        <f t="shared" si="73"/>
        <v>40.635338701385301</v>
      </c>
    </row>
    <row r="2356" spans="1:7" x14ac:dyDescent="0.35">
      <c r="A2356" t="s">
        <v>8</v>
      </c>
      <c r="B2356" t="s">
        <v>19</v>
      </c>
      <c r="C2356" s="1">
        <v>44663</v>
      </c>
      <c r="D2356">
        <v>39.156423724193502</v>
      </c>
      <c r="E2356">
        <v>1</v>
      </c>
      <c r="F2356" s="1">
        <f t="shared" si="72"/>
        <v>44652</v>
      </c>
      <c r="G2356" s="2">
        <f t="shared" si="73"/>
        <v>39.156423724193502</v>
      </c>
    </row>
    <row r="2357" spans="1:7" x14ac:dyDescent="0.35">
      <c r="A2357" t="s">
        <v>8</v>
      </c>
      <c r="B2357" t="s">
        <v>19</v>
      </c>
      <c r="C2357" s="1">
        <v>44670</v>
      </c>
      <c r="D2357">
        <v>39.411714915261499</v>
      </c>
      <c r="E2357">
        <v>1</v>
      </c>
      <c r="F2357" s="1">
        <f t="shared" si="72"/>
        <v>44682</v>
      </c>
      <c r="G2357" s="2">
        <f t="shared" si="73"/>
        <v>39.411714915261499</v>
      </c>
    </row>
    <row r="2358" spans="1:7" x14ac:dyDescent="0.35">
      <c r="A2358" t="s">
        <v>8</v>
      </c>
      <c r="B2358" t="s">
        <v>19</v>
      </c>
      <c r="C2358" s="1">
        <v>44677</v>
      </c>
      <c r="D2358">
        <v>40.788821905638002</v>
      </c>
      <c r="E2358">
        <v>1</v>
      </c>
      <c r="F2358" s="1">
        <f t="shared" si="72"/>
        <v>44682</v>
      </c>
      <c r="G2358" s="2">
        <f t="shared" si="73"/>
        <v>40.788821905638002</v>
      </c>
    </row>
    <row r="2359" spans="1:7" x14ac:dyDescent="0.35">
      <c r="A2359" t="s">
        <v>8</v>
      </c>
      <c r="B2359" t="s">
        <v>19</v>
      </c>
      <c r="C2359" s="1">
        <v>44684</v>
      </c>
      <c r="D2359">
        <v>39.318955135821199</v>
      </c>
      <c r="E2359">
        <v>1</v>
      </c>
      <c r="F2359" s="1">
        <f t="shared" si="72"/>
        <v>44682</v>
      </c>
      <c r="G2359" s="2">
        <f t="shared" si="73"/>
        <v>39.318955135821199</v>
      </c>
    </row>
    <row r="2360" spans="1:7" x14ac:dyDescent="0.35">
      <c r="A2360" t="s">
        <v>8</v>
      </c>
      <c r="B2360" t="s">
        <v>19</v>
      </c>
      <c r="C2360" s="1">
        <v>44691</v>
      </c>
      <c r="D2360">
        <v>37.4443951220833</v>
      </c>
      <c r="E2360">
        <v>1</v>
      </c>
      <c r="F2360" s="1">
        <f t="shared" si="72"/>
        <v>44682</v>
      </c>
      <c r="G2360" s="2">
        <f t="shared" si="73"/>
        <v>37.4443951220833</v>
      </c>
    </row>
    <row r="2361" spans="1:7" x14ac:dyDescent="0.35">
      <c r="A2361" t="s">
        <v>8</v>
      </c>
      <c r="B2361" t="s">
        <v>19</v>
      </c>
      <c r="C2361" s="1">
        <v>44698</v>
      </c>
      <c r="D2361">
        <v>38.463625109832002</v>
      </c>
      <c r="E2361">
        <v>1</v>
      </c>
      <c r="F2361" s="1">
        <f t="shared" si="72"/>
        <v>44713</v>
      </c>
      <c r="G2361" s="2">
        <f t="shared" si="73"/>
        <v>38.463625109832002</v>
      </c>
    </row>
    <row r="2362" spans="1:7" x14ac:dyDescent="0.35">
      <c r="A2362" t="s">
        <v>8</v>
      </c>
      <c r="B2362" t="s">
        <v>19</v>
      </c>
      <c r="C2362" s="1">
        <v>44705</v>
      </c>
      <c r="D2362">
        <v>40.086526664092403</v>
      </c>
      <c r="E2362">
        <v>1</v>
      </c>
      <c r="F2362" s="1">
        <f t="shared" si="72"/>
        <v>44713</v>
      </c>
      <c r="G2362" s="2">
        <f t="shared" si="73"/>
        <v>40.086526664092403</v>
      </c>
    </row>
    <row r="2363" spans="1:7" x14ac:dyDescent="0.35">
      <c r="A2363" t="s">
        <v>8</v>
      </c>
      <c r="B2363" t="s">
        <v>19</v>
      </c>
      <c r="C2363" s="1">
        <v>44712</v>
      </c>
      <c r="D2363">
        <v>38.391355415654402</v>
      </c>
      <c r="E2363">
        <v>1</v>
      </c>
      <c r="F2363" s="1">
        <f t="shared" si="72"/>
        <v>44713</v>
      </c>
      <c r="G2363" s="2">
        <f t="shared" si="73"/>
        <v>38.391355415654402</v>
      </c>
    </row>
    <row r="2364" spans="1:7" x14ac:dyDescent="0.35">
      <c r="A2364" t="s">
        <v>8</v>
      </c>
      <c r="B2364" t="s">
        <v>19</v>
      </c>
      <c r="C2364" s="1">
        <v>44719</v>
      </c>
      <c r="D2364">
        <v>36.709655445366998</v>
      </c>
      <c r="E2364">
        <v>1</v>
      </c>
      <c r="F2364" s="1">
        <f t="shared" si="72"/>
        <v>44713</v>
      </c>
      <c r="G2364" s="2">
        <f t="shared" si="73"/>
        <v>36.709655445366998</v>
      </c>
    </row>
    <row r="2365" spans="1:7" x14ac:dyDescent="0.35">
      <c r="A2365" t="s">
        <v>8</v>
      </c>
      <c r="B2365" t="s">
        <v>19</v>
      </c>
      <c r="C2365" s="1">
        <v>44726</v>
      </c>
      <c r="D2365">
        <v>34.990178932423099</v>
      </c>
      <c r="E2365">
        <v>1</v>
      </c>
      <c r="F2365" s="1">
        <f t="shared" si="72"/>
        <v>44713</v>
      </c>
      <c r="G2365" s="2">
        <f t="shared" si="73"/>
        <v>34.990178932423099</v>
      </c>
    </row>
    <row r="2366" spans="1:7" x14ac:dyDescent="0.35">
      <c r="A2366" t="s">
        <v>8</v>
      </c>
      <c r="B2366" t="s">
        <v>19</v>
      </c>
      <c r="C2366" s="1">
        <v>44733</v>
      </c>
      <c r="D2366">
        <v>36.0534646113394</v>
      </c>
      <c r="E2366">
        <v>1</v>
      </c>
      <c r="F2366" s="1">
        <f t="shared" si="72"/>
        <v>44743</v>
      </c>
      <c r="G2366" s="2">
        <f t="shared" si="73"/>
        <v>36.0534646113394</v>
      </c>
    </row>
    <row r="2367" spans="1:7" x14ac:dyDescent="0.35">
      <c r="A2367" t="s">
        <v>8</v>
      </c>
      <c r="B2367" t="s">
        <v>19</v>
      </c>
      <c r="C2367" s="1">
        <v>44740</v>
      </c>
      <c r="D2367">
        <v>36.105023384524202</v>
      </c>
      <c r="E2367">
        <v>1</v>
      </c>
      <c r="F2367" s="1">
        <f t="shared" si="72"/>
        <v>44743</v>
      </c>
      <c r="G2367" s="2">
        <f t="shared" si="73"/>
        <v>36.105023384524202</v>
      </c>
    </row>
    <row r="2368" spans="1:7" x14ac:dyDescent="0.35">
      <c r="A2368" t="s">
        <v>8</v>
      </c>
      <c r="B2368" t="s">
        <v>19</v>
      </c>
      <c r="C2368" s="1">
        <v>44747</v>
      </c>
      <c r="D2368">
        <v>34.784022681894797</v>
      </c>
      <c r="E2368">
        <v>1</v>
      </c>
      <c r="F2368" s="1">
        <f t="shared" si="72"/>
        <v>44743</v>
      </c>
      <c r="G2368" s="2">
        <f t="shared" si="73"/>
        <v>34.784022681894797</v>
      </c>
    </row>
    <row r="2369" spans="1:7" x14ac:dyDescent="0.35">
      <c r="A2369" t="s">
        <v>8</v>
      </c>
      <c r="B2369" t="s">
        <v>19</v>
      </c>
      <c r="C2369" s="1">
        <v>44754</v>
      </c>
      <c r="D2369">
        <v>33.286420796640598</v>
      </c>
      <c r="E2369">
        <v>1</v>
      </c>
      <c r="F2369" s="1">
        <f t="shared" si="72"/>
        <v>44743</v>
      </c>
      <c r="G2369" s="2">
        <f t="shared" si="73"/>
        <v>33.286420796640598</v>
      </c>
    </row>
    <row r="2370" spans="1:7" x14ac:dyDescent="0.35">
      <c r="A2370" t="s">
        <v>8</v>
      </c>
      <c r="B2370" t="s">
        <v>19</v>
      </c>
      <c r="C2370" s="1">
        <v>44761</v>
      </c>
      <c r="D2370">
        <v>34.680044694579799</v>
      </c>
      <c r="E2370">
        <v>1</v>
      </c>
      <c r="F2370" s="1">
        <f t="shared" si="72"/>
        <v>44774</v>
      </c>
      <c r="G2370" s="2">
        <f t="shared" si="73"/>
        <v>34.680044694579799</v>
      </c>
    </row>
    <row r="2371" spans="1:7" x14ac:dyDescent="0.35">
      <c r="A2371" t="s">
        <v>8</v>
      </c>
      <c r="B2371" t="s">
        <v>19</v>
      </c>
      <c r="C2371" s="1">
        <v>44768</v>
      </c>
      <c r="D2371">
        <v>35.820094333045297</v>
      </c>
      <c r="E2371">
        <v>1</v>
      </c>
      <c r="F2371" s="1">
        <f t="shared" ref="F2371:F2434" si="74">EOMONTH(C2371, (DAY(C2371) &gt; DAY(EOMONTH(C2371, 0)) / 2) - 1) + 1</f>
        <v>44774</v>
      </c>
      <c r="G2371" s="2">
        <f t="shared" ref="G2371:G2434" si="75">D2371*E2390</f>
        <v>35.820094333045297</v>
      </c>
    </row>
    <row r="2372" spans="1:7" x14ac:dyDescent="0.35">
      <c r="A2372" t="s">
        <v>8</v>
      </c>
      <c r="B2372" t="s">
        <v>19</v>
      </c>
      <c r="C2372" s="1">
        <v>44775</v>
      </c>
      <c r="D2372">
        <v>34.152184849855303</v>
      </c>
      <c r="E2372">
        <v>1</v>
      </c>
      <c r="F2372" s="1">
        <f t="shared" si="74"/>
        <v>44774</v>
      </c>
      <c r="G2372" s="2">
        <f t="shared" si="75"/>
        <v>34.152184849855303</v>
      </c>
    </row>
    <row r="2373" spans="1:7" x14ac:dyDescent="0.35">
      <c r="A2373" t="s">
        <v>8</v>
      </c>
      <c r="B2373" t="s">
        <v>19</v>
      </c>
      <c r="C2373" s="1">
        <v>44782</v>
      </c>
      <c r="D2373">
        <v>32.661889844466302</v>
      </c>
      <c r="E2373">
        <v>1</v>
      </c>
      <c r="F2373" s="1">
        <f t="shared" si="74"/>
        <v>44774</v>
      </c>
      <c r="G2373" s="2">
        <f t="shared" si="75"/>
        <v>32.661889844466302</v>
      </c>
    </row>
    <row r="2374" spans="1:7" x14ac:dyDescent="0.35">
      <c r="A2374" t="s">
        <v>8</v>
      </c>
      <c r="B2374" t="s">
        <v>19</v>
      </c>
      <c r="C2374" s="1">
        <v>44789</v>
      </c>
      <c r="D2374">
        <v>31.295618337494702</v>
      </c>
      <c r="E2374">
        <v>1</v>
      </c>
      <c r="F2374" s="1">
        <f t="shared" si="74"/>
        <v>44805</v>
      </c>
      <c r="G2374" s="2">
        <f t="shared" si="75"/>
        <v>31.295618337494702</v>
      </c>
    </row>
    <row r="2375" spans="1:7" x14ac:dyDescent="0.35">
      <c r="A2375" t="s">
        <v>8</v>
      </c>
      <c r="B2375" t="s">
        <v>19</v>
      </c>
      <c r="C2375" s="1">
        <v>44796</v>
      </c>
      <c r="D2375">
        <v>29.823601464627899</v>
      </c>
      <c r="E2375">
        <v>1</v>
      </c>
      <c r="F2375" s="1">
        <f t="shared" si="74"/>
        <v>44805</v>
      </c>
      <c r="G2375" s="2">
        <f t="shared" si="75"/>
        <v>29.823601464627899</v>
      </c>
    </row>
    <row r="2376" spans="1:7" x14ac:dyDescent="0.35">
      <c r="A2376" t="s">
        <v>8</v>
      </c>
      <c r="B2376" t="s">
        <v>19</v>
      </c>
      <c r="C2376" s="1">
        <v>44803</v>
      </c>
      <c r="D2376">
        <v>28.546672578995199</v>
      </c>
      <c r="E2376">
        <v>1</v>
      </c>
      <c r="F2376" s="1">
        <f t="shared" si="74"/>
        <v>44805</v>
      </c>
      <c r="G2376" s="2">
        <f t="shared" si="75"/>
        <v>28.546672578995199</v>
      </c>
    </row>
    <row r="2377" spans="1:7" x14ac:dyDescent="0.35">
      <c r="A2377" t="s">
        <v>8</v>
      </c>
      <c r="B2377" t="s">
        <v>19</v>
      </c>
      <c r="C2377" s="1">
        <v>44810</v>
      </c>
      <c r="D2377">
        <v>27.43455042723</v>
      </c>
      <c r="E2377">
        <v>1</v>
      </c>
      <c r="F2377" s="1">
        <f t="shared" si="74"/>
        <v>44805</v>
      </c>
      <c r="G2377" s="2">
        <f t="shared" si="75"/>
        <v>27.43455042723</v>
      </c>
    </row>
    <row r="2378" spans="1:7" x14ac:dyDescent="0.35">
      <c r="A2378" t="s">
        <v>8</v>
      </c>
      <c r="B2378" t="s">
        <v>19</v>
      </c>
      <c r="C2378" s="1">
        <v>44817</v>
      </c>
      <c r="D2378">
        <v>26.284329968262501</v>
      </c>
      <c r="E2378">
        <v>1</v>
      </c>
      <c r="F2378" s="1">
        <f t="shared" si="74"/>
        <v>44805</v>
      </c>
      <c r="G2378" s="2">
        <f t="shared" si="75"/>
        <v>26.284329968262501</v>
      </c>
    </row>
    <row r="2379" spans="1:7" x14ac:dyDescent="0.35">
      <c r="A2379" t="s">
        <v>8</v>
      </c>
      <c r="B2379" t="s">
        <v>19</v>
      </c>
      <c r="C2379" s="1">
        <v>44824</v>
      </c>
      <c r="D2379">
        <v>30.997343902559699</v>
      </c>
      <c r="E2379">
        <v>1</v>
      </c>
      <c r="F2379" s="1">
        <f t="shared" si="74"/>
        <v>44835</v>
      </c>
      <c r="G2379" s="2">
        <f t="shared" si="75"/>
        <v>30.997343902559699</v>
      </c>
    </row>
    <row r="2380" spans="1:7" x14ac:dyDescent="0.35">
      <c r="A2380" t="s">
        <v>8</v>
      </c>
      <c r="B2380" t="s">
        <v>19</v>
      </c>
      <c r="C2380" s="1">
        <v>44831</v>
      </c>
      <c r="D2380">
        <v>32.858401859332098</v>
      </c>
      <c r="E2380">
        <v>1</v>
      </c>
      <c r="F2380" s="1">
        <f t="shared" si="74"/>
        <v>44835</v>
      </c>
      <c r="G2380" s="2">
        <f t="shared" si="75"/>
        <v>32.858401859332098</v>
      </c>
    </row>
    <row r="2381" spans="1:7" x14ac:dyDescent="0.35">
      <c r="A2381" t="s">
        <v>8</v>
      </c>
      <c r="B2381" t="s">
        <v>19</v>
      </c>
      <c r="C2381" s="1">
        <v>44838</v>
      </c>
      <c r="D2381">
        <v>31.459335090637602</v>
      </c>
      <c r="E2381">
        <v>1</v>
      </c>
      <c r="F2381" s="1">
        <f t="shared" si="74"/>
        <v>44835</v>
      </c>
      <c r="G2381" s="2">
        <f t="shared" si="75"/>
        <v>31.459335090637602</v>
      </c>
    </row>
    <row r="2382" spans="1:7" x14ac:dyDescent="0.35">
      <c r="A2382" t="s">
        <v>8</v>
      </c>
      <c r="B2382" t="s">
        <v>19</v>
      </c>
      <c r="C2382" s="1">
        <v>44845</v>
      </c>
      <c r="D2382">
        <v>30.164495795963798</v>
      </c>
      <c r="E2382">
        <v>1</v>
      </c>
      <c r="F2382" s="1">
        <f t="shared" si="74"/>
        <v>44835</v>
      </c>
      <c r="G2382" s="2">
        <f t="shared" si="75"/>
        <v>30.164495795963798</v>
      </c>
    </row>
    <row r="2383" spans="1:7" x14ac:dyDescent="0.35">
      <c r="A2383" t="s">
        <v>8</v>
      </c>
      <c r="B2383" t="s">
        <v>19</v>
      </c>
      <c r="C2383" s="1">
        <v>44852</v>
      </c>
      <c r="D2383">
        <v>32.243152058407198</v>
      </c>
      <c r="E2383">
        <v>1</v>
      </c>
      <c r="F2383" s="1">
        <f t="shared" si="74"/>
        <v>44866</v>
      </c>
      <c r="G2383" s="2">
        <f t="shared" si="75"/>
        <v>32.243152058407198</v>
      </c>
    </row>
    <row r="2384" spans="1:7" x14ac:dyDescent="0.35">
      <c r="A2384" t="s">
        <v>8</v>
      </c>
      <c r="B2384" t="s">
        <v>19</v>
      </c>
      <c r="C2384" s="1">
        <v>44859</v>
      </c>
      <c r="D2384">
        <v>33.833408366187101</v>
      </c>
      <c r="E2384">
        <v>1</v>
      </c>
      <c r="F2384" s="1">
        <f t="shared" si="74"/>
        <v>44866</v>
      </c>
      <c r="G2384" s="2">
        <f t="shared" si="75"/>
        <v>33.833408366187101</v>
      </c>
    </row>
    <row r="2385" spans="1:7" x14ac:dyDescent="0.35">
      <c r="A2385" t="s">
        <v>8</v>
      </c>
      <c r="B2385" t="s">
        <v>19</v>
      </c>
      <c r="C2385" s="1">
        <v>44866</v>
      </c>
      <c r="D2385">
        <v>33.326923474713197</v>
      </c>
      <c r="E2385">
        <v>1</v>
      </c>
      <c r="F2385" s="1">
        <f t="shared" si="74"/>
        <v>44866</v>
      </c>
      <c r="G2385" s="2">
        <f t="shared" si="75"/>
        <v>33.326923474713197</v>
      </c>
    </row>
    <row r="2386" spans="1:7" x14ac:dyDescent="0.35">
      <c r="A2386" t="s">
        <v>8</v>
      </c>
      <c r="B2386" t="s">
        <v>19</v>
      </c>
      <c r="C2386" s="1">
        <v>44873</v>
      </c>
      <c r="D2386">
        <v>31.9999778936266</v>
      </c>
      <c r="E2386">
        <v>1</v>
      </c>
      <c r="F2386" s="1">
        <f t="shared" si="74"/>
        <v>44866</v>
      </c>
      <c r="G2386" s="2">
        <f t="shared" si="75"/>
        <v>31.9999778936266</v>
      </c>
    </row>
    <row r="2387" spans="1:7" x14ac:dyDescent="0.35">
      <c r="A2387" t="s">
        <v>8</v>
      </c>
      <c r="B2387" t="s">
        <v>19</v>
      </c>
      <c r="C2387" s="1">
        <v>44880</v>
      </c>
      <c r="D2387">
        <v>30.837469348897301</v>
      </c>
      <c r="E2387">
        <v>1</v>
      </c>
      <c r="F2387" s="1">
        <f t="shared" si="74"/>
        <v>44866</v>
      </c>
      <c r="G2387" s="2">
        <f t="shared" si="75"/>
        <v>30.837469348897301</v>
      </c>
    </row>
    <row r="2388" spans="1:7" x14ac:dyDescent="0.35">
      <c r="A2388" t="s">
        <v>8</v>
      </c>
      <c r="B2388" t="s">
        <v>19</v>
      </c>
      <c r="C2388" s="1">
        <v>44887</v>
      </c>
      <c r="D2388">
        <v>34.402009939121903</v>
      </c>
      <c r="E2388">
        <v>1</v>
      </c>
      <c r="F2388" s="1">
        <f t="shared" si="74"/>
        <v>44896</v>
      </c>
      <c r="G2388" s="2">
        <f t="shared" si="75"/>
        <v>34.402009939121903</v>
      </c>
    </row>
    <row r="2389" spans="1:7" x14ac:dyDescent="0.35">
      <c r="A2389" t="s">
        <v>8</v>
      </c>
      <c r="B2389" t="s">
        <v>19</v>
      </c>
      <c r="C2389" s="1">
        <v>44894</v>
      </c>
      <c r="D2389">
        <v>33.565009828933498</v>
      </c>
      <c r="E2389">
        <v>1</v>
      </c>
      <c r="F2389" s="1">
        <f t="shared" si="74"/>
        <v>44896</v>
      </c>
      <c r="G2389" s="2">
        <f t="shared" si="75"/>
        <v>33.565009828933498</v>
      </c>
    </row>
    <row r="2390" spans="1:7" x14ac:dyDescent="0.35">
      <c r="A2390" t="s">
        <v>8</v>
      </c>
      <c r="B2390" t="s">
        <v>19</v>
      </c>
      <c r="C2390" s="1">
        <v>44901</v>
      </c>
      <c r="D2390">
        <v>32.239224428230003</v>
      </c>
      <c r="E2390">
        <v>1</v>
      </c>
      <c r="F2390" s="1">
        <f t="shared" si="74"/>
        <v>44896</v>
      </c>
      <c r="G2390" s="2">
        <f t="shared" si="75"/>
        <v>32.239224428230003</v>
      </c>
    </row>
    <row r="2391" spans="1:7" x14ac:dyDescent="0.35">
      <c r="A2391" t="s">
        <v>8</v>
      </c>
      <c r="B2391" t="s">
        <v>19</v>
      </c>
      <c r="C2391" s="1">
        <v>44908</v>
      </c>
      <c r="D2391">
        <v>30.914629414866798</v>
      </c>
      <c r="E2391">
        <v>1</v>
      </c>
      <c r="F2391" s="1">
        <f t="shared" si="74"/>
        <v>44896</v>
      </c>
      <c r="G2391" s="2">
        <f t="shared" si="75"/>
        <v>30.914629414866798</v>
      </c>
    </row>
    <row r="2392" spans="1:7" x14ac:dyDescent="0.35">
      <c r="A2392" t="s">
        <v>8</v>
      </c>
      <c r="B2392" t="s">
        <v>19</v>
      </c>
      <c r="C2392" s="1">
        <v>44915</v>
      </c>
      <c r="D2392">
        <v>29.671113892685799</v>
      </c>
      <c r="E2392">
        <v>1</v>
      </c>
      <c r="F2392" s="1">
        <f t="shared" si="74"/>
        <v>44927</v>
      </c>
      <c r="G2392" s="2">
        <f t="shared" si="75"/>
        <v>29.671113892685799</v>
      </c>
    </row>
    <row r="2393" spans="1:7" x14ac:dyDescent="0.35">
      <c r="A2393" t="s">
        <v>8</v>
      </c>
      <c r="B2393" t="s">
        <v>19</v>
      </c>
      <c r="C2393" s="1">
        <v>44922</v>
      </c>
      <c r="D2393">
        <v>28.459019113887599</v>
      </c>
      <c r="E2393">
        <v>1</v>
      </c>
      <c r="F2393" s="1">
        <f t="shared" si="74"/>
        <v>44927</v>
      </c>
      <c r="G2393" s="2">
        <f t="shared" si="75"/>
        <v>28.459019113887599</v>
      </c>
    </row>
    <row r="2394" spans="1:7" x14ac:dyDescent="0.35">
      <c r="A2394" t="s">
        <v>8</v>
      </c>
      <c r="B2394" t="s">
        <v>19</v>
      </c>
      <c r="C2394" s="1">
        <v>44929</v>
      </c>
      <c r="D2394">
        <v>27.4181754415272</v>
      </c>
      <c r="E2394">
        <v>1</v>
      </c>
      <c r="F2394" s="1">
        <f t="shared" si="74"/>
        <v>44927</v>
      </c>
      <c r="G2394" s="2">
        <f t="shared" si="75"/>
        <v>27.4181754415272</v>
      </c>
    </row>
    <row r="2395" spans="1:7" x14ac:dyDescent="0.35">
      <c r="A2395" t="s">
        <v>8</v>
      </c>
      <c r="B2395" t="s">
        <v>19</v>
      </c>
      <c r="C2395" s="1">
        <v>44936</v>
      </c>
      <c r="D2395">
        <v>26.372017373577499</v>
      </c>
      <c r="E2395">
        <v>1</v>
      </c>
      <c r="F2395" s="1">
        <f t="shared" si="74"/>
        <v>44927</v>
      </c>
      <c r="G2395" s="2">
        <f t="shared" si="75"/>
        <v>26.372017373577499</v>
      </c>
    </row>
    <row r="2396" spans="1:7" x14ac:dyDescent="0.35">
      <c r="A2396" t="s">
        <v>8</v>
      </c>
      <c r="B2396" t="s">
        <v>19</v>
      </c>
      <c r="C2396" s="1">
        <v>44943</v>
      </c>
      <c r="D2396">
        <v>25.469307463043901</v>
      </c>
      <c r="E2396">
        <v>1</v>
      </c>
      <c r="F2396" s="1">
        <f t="shared" si="74"/>
        <v>44958</v>
      </c>
      <c r="G2396" s="2">
        <f t="shared" si="75"/>
        <v>25.469307463043901</v>
      </c>
    </row>
    <row r="2397" spans="1:7" x14ac:dyDescent="0.35">
      <c r="A2397" t="s">
        <v>8</v>
      </c>
      <c r="B2397" t="s">
        <v>19</v>
      </c>
      <c r="C2397" s="1">
        <v>44950</v>
      </c>
      <c r="D2397">
        <v>27.185325540631801</v>
      </c>
      <c r="E2397">
        <v>1</v>
      </c>
      <c r="F2397" s="1">
        <f t="shared" si="74"/>
        <v>44958</v>
      </c>
      <c r="G2397" s="2">
        <f t="shared" si="75"/>
        <v>27.185325540631801</v>
      </c>
    </row>
    <row r="2398" spans="1:7" x14ac:dyDescent="0.35">
      <c r="A2398" t="s">
        <v>8</v>
      </c>
      <c r="B2398" t="s">
        <v>19</v>
      </c>
      <c r="C2398" s="1">
        <v>44957</v>
      </c>
      <c r="D2398">
        <v>27.237694733399898</v>
      </c>
      <c r="E2398">
        <v>1</v>
      </c>
      <c r="F2398" s="1">
        <f t="shared" si="74"/>
        <v>44958</v>
      </c>
      <c r="G2398" s="2">
        <f t="shared" si="75"/>
        <v>27.237694733399898</v>
      </c>
    </row>
    <row r="2399" spans="1:7" x14ac:dyDescent="0.35">
      <c r="A2399" t="s">
        <v>8</v>
      </c>
      <c r="B2399" t="s">
        <v>19</v>
      </c>
      <c r="C2399" s="1">
        <v>44964</v>
      </c>
      <c r="D2399">
        <v>27.831813137185499</v>
      </c>
      <c r="E2399">
        <v>1</v>
      </c>
      <c r="F2399" s="1">
        <f t="shared" si="74"/>
        <v>44958</v>
      </c>
      <c r="G2399" s="2">
        <f t="shared" si="75"/>
        <v>27.831813137185499</v>
      </c>
    </row>
    <row r="2400" spans="1:7" x14ac:dyDescent="0.35">
      <c r="A2400" t="s">
        <v>8</v>
      </c>
      <c r="B2400" t="s">
        <v>19</v>
      </c>
      <c r="C2400" s="1">
        <v>44971</v>
      </c>
      <c r="D2400">
        <v>29.3117083523193</v>
      </c>
      <c r="E2400">
        <v>1</v>
      </c>
      <c r="F2400" s="1">
        <f t="shared" si="74"/>
        <v>44958</v>
      </c>
      <c r="G2400" s="2">
        <f t="shared" si="75"/>
        <v>29.3117083523193</v>
      </c>
    </row>
    <row r="2401" spans="1:7" x14ac:dyDescent="0.35">
      <c r="A2401" t="s">
        <v>8</v>
      </c>
      <c r="B2401" t="s">
        <v>19</v>
      </c>
      <c r="C2401" s="1">
        <v>44978</v>
      </c>
      <c r="D2401">
        <v>55.927710096428001</v>
      </c>
      <c r="E2401">
        <v>1</v>
      </c>
      <c r="F2401" s="1">
        <f t="shared" si="74"/>
        <v>44986</v>
      </c>
      <c r="G2401" s="2">
        <f t="shared" si="75"/>
        <v>55.927710096428001</v>
      </c>
    </row>
    <row r="2402" spans="1:7" x14ac:dyDescent="0.35">
      <c r="A2402" t="s">
        <v>8</v>
      </c>
      <c r="B2402" t="s">
        <v>19</v>
      </c>
      <c r="C2402" s="1">
        <v>44985</v>
      </c>
      <c r="D2402">
        <v>44.6924504543437</v>
      </c>
      <c r="E2402">
        <v>1</v>
      </c>
      <c r="F2402" s="1">
        <f t="shared" si="74"/>
        <v>44986</v>
      </c>
      <c r="G2402" s="2">
        <f t="shared" si="75"/>
        <v>44.6924504543437</v>
      </c>
    </row>
    <row r="2403" spans="1:7" x14ac:dyDescent="0.35">
      <c r="A2403" t="s">
        <v>8</v>
      </c>
      <c r="B2403" t="s">
        <v>19</v>
      </c>
      <c r="C2403" s="1">
        <v>44992</v>
      </c>
      <c r="D2403">
        <v>37.8432471216152</v>
      </c>
      <c r="E2403">
        <v>1</v>
      </c>
      <c r="F2403" s="1">
        <f t="shared" si="74"/>
        <v>44986</v>
      </c>
      <c r="G2403" s="2">
        <f t="shared" si="75"/>
        <v>37.8432471216152</v>
      </c>
    </row>
    <row r="2404" spans="1:7" x14ac:dyDescent="0.35">
      <c r="A2404" t="s">
        <v>8</v>
      </c>
      <c r="B2404" t="s">
        <v>19</v>
      </c>
      <c r="C2404" s="1">
        <v>44999</v>
      </c>
      <c r="D2404">
        <v>34.998749065558997</v>
      </c>
      <c r="E2404">
        <v>1</v>
      </c>
      <c r="F2404" s="1">
        <f t="shared" si="74"/>
        <v>44986</v>
      </c>
      <c r="G2404" s="2">
        <f t="shared" si="75"/>
        <v>34.998749065558997</v>
      </c>
    </row>
    <row r="2405" spans="1:7" x14ac:dyDescent="0.35">
      <c r="A2405" t="s">
        <v>8</v>
      </c>
      <c r="B2405" t="s">
        <v>19</v>
      </c>
      <c r="C2405" s="1">
        <v>45006</v>
      </c>
      <c r="D2405">
        <v>35.517970095422399</v>
      </c>
      <c r="E2405">
        <v>1</v>
      </c>
      <c r="F2405" s="1">
        <f t="shared" si="74"/>
        <v>45017</v>
      </c>
      <c r="G2405" s="2">
        <f t="shared" si="75"/>
        <v>35.517970095422399</v>
      </c>
    </row>
    <row r="2406" spans="1:7" x14ac:dyDescent="0.35">
      <c r="A2406" t="s">
        <v>8</v>
      </c>
      <c r="B2406" t="s">
        <v>19</v>
      </c>
      <c r="C2406" s="1">
        <v>45013</v>
      </c>
      <c r="D2406">
        <v>42.731206252076397</v>
      </c>
      <c r="E2406">
        <v>1</v>
      </c>
      <c r="F2406" s="1">
        <f t="shared" si="74"/>
        <v>45017</v>
      </c>
      <c r="G2406" s="2">
        <f t="shared" si="75"/>
        <v>42.731206252076397</v>
      </c>
    </row>
    <row r="2407" spans="1:7" x14ac:dyDescent="0.35">
      <c r="A2407" t="s">
        <v>8</v>
      </c>
      <c r="B2407" t="s">
        <v>19</v>
      </c>
      <c r="C2407" s="1">
        <v>45020</v>
      </c>
      <c r="D2407">
        <v>37.784671072334497</v>
      </c>
      <c r="E2407">
        <v>1</v>
      </c>
      <c r="F2407" s="1">
        <f t="shared" si="74"/>
        <v>45017</v>
      </c>
      <c r="G2407" s="2">
        <f t="shared" si="75"/>
        <v>37.784671072334497</v>
      </c>
    </row>
    <row r="2408" spans="1:7" x14ac:dyDescent="0.35">
      <c r="A2408" t="s">
        <v>8</v>
      </c>
      <c r="B2408" t="s">
        <v>19</v>
      </c>
      <c r="C2408" s="1">
        <v>45027</v>
      </c>
      <c r="D2408">
        <v>35.849031132411803</v>
      </c>
      <c r="E2408">
        <v>1</v>
      </c>
      <c r="F2408" s="1">
        <f t="shared" si="74"/>
        <v>45017</v>
      </c>
      <c r="G2408" s="2">
        <f t="shared" si="75"/>
        <v>35.849031132411803</v>
      </c>
    </row>
    <row r="2409" spans="1:7" x14ac:dyDescent="0.35">
      <c r="A2409" t="s">
        <v>8</v>
      </c>
      <c r="B2409" t="s">
        <v>19</v>
      </c>
      <c r="C2409" s="1">
        <v>45034</v>
      </c>
      <c r="D2409">
        <v>39.7495228610439</v>
      </c>
      <c r="E2409">
        <v>1</v>
      </c>
      <c r="F2409" s="1">
        <f t="shared" si="74"/>
        <v>45047</v>
      </c>
      <c r="G2409" s="2">
        <f t="shared" si="75"/>
        <v>39.7495228610439</v>
      </c>
    </row>
    <row r="2410" spans="1:7" x14ac:dyDescent="0.35">
      <c r="A2410" t="s">
        <v>8</v>
      </c>
      <c r="B2410" t="s">
        <v>19</v>
      </c>
      <c r="C2410" s="1">
        <v>45041</v>
      </c>
      <c r="D2410">
        <v>44.3149430637256</v>
      </c>
      <c r="E2410">
        <v>1</v>
      </c>
      <c r="F2410" s="1">
        <f t="shared" si="74"/>
        <v>45047</v>
      </c>
      <c r="G2410" s="2">
        <f t="shared" si="75"/>
        <v>44.3149430637256</v>
      </c>
    </row>
    <row r="2411" spans="1:7" x14ac:dyDescent="0.35">
      <c r="A2411" t="s">
        <v>8</v>
      </c>
      <c r="B2411" t="s">
        <v>19</v>
      </c>
      <c r="C2411" s="1">
        <v>45048</v>
      </c>
      <c r="D2411">
        <v>42.518510574927298</v>
      </c>
      <c r="E2411">
        <v>1</v>
      </c>
      <c r="F2411" s="1">
        <f t="shared" si="74"/>
        <v>45047</v>
      </c>
      <c r="G2411" s="2">
        <f t="shared" si="75"/>
        <v>42.518510574927298</v>
      </c>
    </row>
    <row r="2412" spans="1:7" x14ac:dyDescent="0.35">
      <c r="A2412" t="s">
        <v>8</v>
      </c>
      <c r="B2412" t="s">
        <v>19</v>
      </c>
      <c r="C2412" s="1">
        <v>45055</v>
      </c>
      <c r="D2412">
        <v>40.672024840861802</v>
      </c>
      <c r="E2412">
        <v>1</v>
      </c>
      <c r="F2412" s="1">
        <f t="shared" si="74"/>
        <v>45047</v>
      </c>
      <c r="G2412" s="2">
        <f t="shared" si="75"/>
        <v>40.672024840861802</v>
      </c>
    </row>
    <row r="2413" spans="1:7" x14ac:dyDescent="0.35">
      <c r="A2413" t="s">
        <v>8</v>
      </c>
      <c r="B2413" t="s">
        <v>19</v>
      </c>
      <c r="C2413" s="1">
        <v>45062</v>
      </c>
      <c r="D2413">
        <v>40.2934810210688</v>
      </c>
      <c r="E2413">
        <v>1</v>
      </c>
      <c r="F2413" s="1">
        <f t="shared" si="74"/>
        <v>45078</v>
      </c>
      <c r="G2413" s="2">
        <f t="shared" si="75"/>
        <v>40.2934810210688</v>
      </c>
    </row>
    <row r="2414" spans="1:7" x14ac:dyDescent="0.35">
      <c r="A2414" t="s">
        <v>8</v>
      </c>
      <c r="B2414" t="s">
        <v>19</v>
      </c>
      <c r="C2414" s="1">
        <v>45069</v>
      </c>
      <c r="D2414">
        <v>44.917306392613199</v>
      </c>
      <c r="E2414">
        <v>1</v>
      </c>
      <c r="F2414" s="1">
        <f t="shared" si="74"/>
        <v>45078</v>
      </c>
      <c r="G2414" s="2">
        <f t="shared" si="75"/>
        <v>44.917306392613199</v>
      </c>
    </row>
    <row r="2415" spans="1:7" x14ac:dyDescent="0.35">
      <c r="A2415" t="s">
        <v>8</v>
      </c>
      <c r="B2415" t="s">
        <v>19</v>
      </c>
      <c r="C2415" s="1">
        <v>45076</v>
      </c>
      <c r="D2415">
        <v>48.458281872845802</v>
      </c>
      <c r="E2415">
        <v>1</v>
      </c>
      <c r="F2415" s="1">
        <f t="shared" si="74"/>
        <v>45078</v>
      </c>
      <c r="G2415" s="2">
        <f t="shared" si="75"/>
        <v>48.458281872845802</v>
      </c>
    </row>
    <row r="2416" spans="1:7" x14ac:dyDescent="0.35">
      <c r="A2416" t="s">
        <v>8</v>
      </c>
      <c r="B2416" t="s">
        <v>19</v>
      </c>
      <c r="C2416" s="1">
        <v>45083</v>
      </c>
      <c r="D2416">
        <v>46.589777832045897</v>
      </c>
      <c r="E2416">
        <v>1</v>
      </c>
      <c r="F2416" s="1">
        <f t="shared" si="74"/>
        <v>45078</v>
      </c>
      <c r="G2416" s="2">
        <f t="shared" si="75"/>
        <v>46.589777832045897</v>
      </c>
    </row>
    <row r="2417" spans="1:7" x14ac:dyDescent="0.35">
      <c r="A2417" t="s">
        <v>8</v>
      </c>
      <c r="B2417" t="s">
        <v>19</v>
      </c>
      <c r="C2417" s="1">
        <v>45090</v>
      </c>
      <c r="D2417">
        <v>46.105411187498397</v>
      </c>
      <c r="E2417">
        <v>1</v>
      </c>
      <c r="F2417" s="1">
        <f t="shared" si="74"/>
        <v>45078</v>
      </c>
      <c r="G2417" s="2">
        <f t="shared" si="75"/>
        <v>46.105411187498397</v>
      </c>
    </row>
    <row r="2418" spans="1:7" x14ac:dyDescent="0.35">
      <c r="A2418" t="s">
        <v>8</v>
      </c>
      <c r="B2418" t="s">
        <v>19</v>
      </c>
      <c r="C2418" s="1">
        <v>45097</v>
      </c>
      <c r="D2418">
        <v>50.319172442108702</v>
      </c>
      <c r="E2418">
        <v>1</v>
      </c>
      <c r="F2418" s="1">
        <f t="shared" si="74"/>
        <v>45108</v>
      </c>
      <c r="G2418" s="2">
        <f t="shared" si="75"/>
        <v>50.319172442108702</v>
      </c>
    </row>
    <row r="2419" spans="1:7" x14ac:dyDescent="0.35">
      <c r="A2419" t="s">
        <v>8</v>
      </c>
      <c r="B2419" t="s">
        <v>19</v>
      </c>
      <c r="C2419" s="1">
        <v>45104</v>
      </c>
      <c r="D2419">
        <v>48.753925753051</v>
      </c>
      <c r="E2419">
        <v>1</v>
      </c>
      <c r="F2419" s="1">
        <f t="shared" si="74"/>
        <v>45108</v>
      </c>
      <c r="G2419" s="2">
        <f t="shared" si="75"/>
        <v>48.753925753051</v>
      </c>
    </row>
    <row r="2420" spans="1:7" x14ac:dyDescent="0.35">
      <c r="A2420" t="s">
        <v>8</v>
      </c>
      <c r="B2420" t="s">
        <v>19</v>
      </c>
      <c r="C2420" s="1">
        <v>45111</v>
      </c>
      <c r="D2420">
        <v>46.8480585102646</v>
      </c>
      <c r="E2420">
        <v>1</v>
      </c>
      <c r="F2420" s="1">
        <f t="shared" si="74"/>
        <v>45108</v>
      </c>
      <c r="G2420" s="2">
        <f t="shared" si="75"/>
        <v>46.8480585102646</v>
      </c>
    </row>
    <row r="2421" spans="1:7" x14ac:dyDescent="0.35">
      <c r="A2421" t="s">
        <v>8</v>
      </c>
      <c r="B2421" t="s">
        <v>19</v>
      </c>
      <c r="C2421" s="1">
        <v>45118</v>
      </c>
      <c r="D2421">
        <v>45.024921596959402</v>
      </c>
      <c r="E2421">
        <v>1</v>
      </c>
      <c r="F2421" s="1">
        <f t="shared" si="74"/>
        <v>45108</v>
      </c>
      <c r="G2421" s="2">
        <f t="shared" si="75"/>
        <v>45.024921596959402</v>
      </c>
    </row>
    <row r="2422" spans="1:7" x14ac:dyDescent="0.35">
      <c r="A2422" t="s">
        <v>8</v>
      </c>
      <c r="B2422" t="s">
        <v>19</v>
      </c>
      <c r="C2422" s="1">
        <v>45125</v>
      </c>
      <c r="D2422">
        <v>49.123126810007399</v>
      </c>
      <c r="E2422">
        <v>1</v>
      </c>
      <c r="F2422" s="1">
        <f t="shared" si="74"/>
        <v>45139</v>
      </c>
      <c r="G2422" s="2">
        <f t="shared" si="75"/>
        <v>49.123126810007399</v>
      </c>
    </row>
    <row r="2423" spans="1:7" x14ac:dyDescent="0.35">
      <c r="A2423" t="s">
        <v>8</v>
      </c>
      <c r="B2423" t="s">
        <v>19</v>
      </c>
      <c r="C2423" s="1">
        <v>45132</v>
      </c>
      <c r="D2423">
        <v>48.644773091274502</v>
      </c>
      <c r="E2423">
        <v>1</v>
      </c>
      <c r="F2423" s="1">
        <f t="shared" si="74"/>
        <v>45139</v>
      </c>
      <c r="G2423" s="2">
        <f t="shared" si="75"/>
        <v>48.644773091274502</v>
      </c>
    </row>
    <row r="2424" spans="1:7" x14ac:dyDescent="0.35">
      <c r="A2424" t="s">
        <v>8</v>
      </c>
      <c r="B2424" t="s">
        <v>19</v>
      </c>
      <c r="C2424" s="1">
        <v>45139</v>
      </c>
      <c r="D2424">
        <v>46.706712773234898</v>
      </c>
      <c r="E2424">
        <v>1</v>
      </c>
      <c r="F2424" s="1">
        <f t="shared" si="74"/>
        <v>45139</v>
      </c>
      <c r="G2424" s="2">
        <f t="shared" si="75"/>
        <v>46.706712773234898</v>
      </c>
    </row>
    <row r="2425" spans="1:7" x14ac:dyDescent="0.35">
      <c r="A2425" t="s">
        <v>8</v>
      </c>
      <c r="B2425" t="s">
        <v>19</v>
      </c>
      <c r="C2425" s="1">
        <v>45146</v>
      </c>
      <c r="D2425">
        <v>44.863518043521303</v>
      </c>
      <c r="E2425">
        <v>1</v>
      </c>
      <c r="F2425" s="1">
        <f t="shared" si="74"/>
        <v>45139</v>
      </c>
      <c r="G2425" s="2">
        <f t="shared" si="75"/>
        <v>44.863518043521303</v>
      </c>
    </row>
    <row r="2426" spans="1:7" x14ac:dyDescent="0.35">
      <c r="A2426" t="s">
        <v>8</v>
      </c>
      <c r="B2426" t="s">
        <v>19</v>
      </c>
      <c r="C2426" s="1">
        <v>45153</v>
      </c>
      <c r="D2426">
        <v>45.888254292121701</v>
      </c>
      <c r="E2426">
        <v>1</v>
      </c>
      <c r="F2426" s="1">
        <f t="shared" si="74"/>
        <v>45139</v>
      </c>
      <c r="G2426" s="2">
        <f t="shared" si="75"/>
        <v>45.888254292121701</v>
      </c>
    </row>
    <row r="2427" spans="1:7" x14ac:dyDescent="0.35">
      <c r="A2427" t="s">
        <v>8</v>
      </c>
      <c r="B2427" t="s">
        <v>19</v>
      </c>
      <c r="C2427" s="1">
        <v>45160</v>
      </c>
      <c r="D2427">
        <v>48.589908295702799</v>
      </c>
      <c r="E2427">
        <v>1</v>
      </c>
      <c r="F2427" s="1">
        <f t="shared" si="74"/>
        <v>45170</v>
      </c>
      <c r="G2427" s="2">
        <f t="shared" si="75"/>
        <v>48.589908295702799</v>
      </c>
    </row>
    <row r="2428" spans="1:7" x14ac:dyDescent="0.35">
      <c r="A2428" t="s">
        <v>8</v>
      </c>
      <c r="B2428" t="s">
        <v>19</v>
      </c>
      <c r="C2428" s="1">
        <v>45167</v>
      </c>
      <c r="D2428">
        <v>46.686892296294403</v>
      </c>
      <c r="E2428">
        <v>1</v>
      </c>
      <c r="F2428" s="1">
        <f t="shared" si="74"/>
        <v>45170</v>
      </c>
      <c r="G2428" s="2">
        <f t="shared" si="75"/>
        <v>46.686892296294403</v>
      </c>
    </row>
    <row r="2429" spans="1:7" x14ac:dyDescent="0.35">
      <c r="A2429" t="s">
        <v>8</v>
      </c>
      <c r="B2429" t="s">
        <v>19</v>
      </c>
      <c r="C2429" s="1">
        <v>45174</v>
      </c>
      <c r="D2429">
        <v>44.914442609860501</v>
      </c>
      <c r="E2429">
        <v>1</v>
      </c>
      <c r="F2429" s="1">
        <f t="shared" si="74"/>
        <v>45170</v>
      </c>
      <c r="G2429" s="2">
        <f t="shared" si="75"/>
        <v>44.914442609860501</v>
      </c>
    </row>
    <row r="2430" spans="1:7" x14ac:dyDescent="0.35">
      <c r="A2430" t="s">
        <v>8</v>
      </c>
      <c r="B2430" t="s">
        <v>19</v>
      </c>
      <c r="C2430" s="1">
        <v>45181</v>
      </c>
      <c r="D2430">
        <v>44.108889643599497</v>
      </c>
      <c r="E2430">
        <v>1</v>
      </c>
      <c r="F2430" s="1">
        <f t="shared" si="74"/>
        <v>45170</v>
      </c>
      <c r="G2430" s="2">
        <f t="shared" si="75"/>
        <v>44.108889643599497</v>
      </c>
    </row>
    <row r="2431" spans="1:7" x14ac:dyDescent="0.35">
      <c r="A2431" t="s">
        <v>8</v>
      </c>
      <c r="B2431" t="s">
        <v>19</v>
      </c>
      <c r="C2431" s="1">
        <v>45188</v>
      </c>
      <c r="D2431">
        <v>45.957014913312499</v>
      </c>
      <c r="E2431">
        <v>1</v>
      </c>
      <c r="F2431" s="1">
        <f t="shared" si="74"/>
        <v>45200</v>
      </c>
      <c r="G2431" s="2">
        <f t="shared" si="75"/>
        <v>45.957014913312499</v>
      </c>
    </row>
    <row r="2432" spans="1:7" x14ac:dyDescent="0.35">
      <c r="A2432" t="s">
        <v>8</v>
      </c>
      <c r="B2432" t="s">
        <v>19</v>
      </c>
      <c r="C2432" s="1">
        <v>45195</v>
      </c>
      <c r="D2432">
        <v>47.3670514618574</v>
      </c>
      <c r="E2432">
        <v>1</v>
      </c>
      <c r="F2432" s="1">
        <f t="shared" si="74"/>
        <v>45200</v>
      </c>
      <c r="G2432" s="2">
        <f t="shared" si="75"/>
        <v>47.3670514618574</v>
      </c>
    </row>
    <row r="2433" spans="1:7" x14ac:dyDescent="0.35">
      <c r="A2433" t="s">
        <v>8</v>
      </c>
      <c r="B2433" t="s">
        <v>19</v>
      </c>
      <c r="C2433" s="1">
        <v>45202</v>
      </c>
      <c r="D2433">
        <v>45.489909601335597</v>
      </c>
      <c r="E2433">
        <v>1</v>
      </c>
      <c r="F2433" s="1">
        <f t="shared" si="74"/>
        <v>45200</v>
      </c>
      <c r="G2433" s="2">
        <f t="shared" si="75"/>
        <v>45.489909601335597</v>
      </c>
    </row>
    <row r="2434" spans="1:7" x14ac:dyDescent="0.35">
      <c r="A2434" t="s">
        <v>8</v>
      </c>
      <c r="B2434" t="s">
        <v>19</v>
      </c>
      <c r="C2434" s="1">
        <v>45209</v>
      </c>
      <c r="D2434">
        <v>43.953613752050998</v>
      </c>
      <c r="E2434">
        <v>1</v>
      </c>
      <c r="F2434" s="1">
        <f t="shared" si="74"/>
        <v>45200</v>
      </c>
      <c r="G2434" s="2">
        <f t="shared" si="75"/>
        <v>43.953613752050998</v>
      </c>
    </row>
    <row r="2435" spans="1:7" x14ac:dyDescent="0.35">
      <c r="A2435" t="s">
        <v>8</v>
      </c>
      <c r="B2435" t="s">
        <v>19</v>
      </c>
      <c r="C2435" s="1">
        <v>45216</v>
      </c>
      <c r="D2435">
        <v>45.171925885558601</v>
      </c>
      <c r="E2435">
        <v>1</v>
      </c>
      <c r="F2435" s="1">
        <f t="shared" ref="F2435:F2498" si="76">EOMONTH(C2435, (DAY(C2435) &gt; DAY(EOMONTH(C2435, 0)) / 2) - 1) + 1</f>
        <v>45231</v>
      </c>
      <c r="G2435" s="2">
        <f t="shared" ref="G2435:G2498" si="77">D2435*E2454</f>
        <v>45.171925885558601</v>
      </c>
    </row>
    <row r="2436" spans="1:7" x14ac:dyDescent="0.35">
      <c r="A2436" t="s">
        <v>8</v>
      </c>
      <c r="B2436" t="s">
        <v>19</v>
      </c>
      <c r="C2436" s="1">
        <v>45223</v>
      </c>
      <c r="D2436">
        <v>47.328227078338003</v>
      </c>
      <c r="E2436">
        <v>1</v>
      </c>
      <c r="F2436" s="1">
        <f t="shared" si="76"/>
        <v>45231</v>
      </c>
      <c r="G2436" s="2">
        <f t="shared" si="77"/>
        <v>47.328227078338003</v>
      </c>
    </row>
    <row r="2437" spans="1:7" x14ac:dyDescent="0.35">
      <c r="A2437" t="s">
        <v>8</v>
      </c>
      <c r="B2437" t="s">
        <v>19</v>
      </c>
      <c r="C2437" s="1">
        <v>45230</v>
      </c>
      <c r="D2437">
        <v>47.022326480474803</v>
      </c>
      <c r="E2437">
        <v>1</v>
      </c>
      <c r="F2437" s="1">
        <f t="shared" si="76"/>
        <v>45231</v>
      </c>
      <c r="G2437" s="2">
        <f t="shared" si="77"/>
        <v>47.022326480474803</v>
      </c>
    </row>
    <row r="2438" spans="1:7" x14ac:dyDescent="0.35">
      <c r="A2438" t="s">
        <v>8</v>
      </c>
      <c r="B2438" t="s">
        <v>19</v>
      </c>
      <c r="C2438" s="1">
        <v>45237</v>
      </c>
      <c r="D2438">
        <v>45.354553299887797</v>
      </c>
      <c r="E2438">
        <v>1</v>
      </c>
      <c r="F2438" s="1">
        <f t="shared" si="76"/>
        <v>45231</v>
      </c>
      <c r="G2438" s="2">
        <f t="shared" si="77"/>
        <v>45.354553299887797</v>
      </c>
    </row>
    <row r="2439" spans="1:7" x14ac:dyDescent="0.35">
      <c r="A2439" t="s">
        <v>8</v>
      </c>
      <c r="B2439" t="s">
        <v>19</v>
      </c>
      <c r="C2439" s="1">
        <v>45244</v>
      </c>
      <c r="D2439">
        <v>47.649476328874698</v>
      </c>
      <c r="E2439">
        <v>1</v>
      </c>
      <c r="F2439" s="1">
        <f t="shared" si="76"/>
        <v>45231</v>
      </c>
      <c r="G2439" s="2">
        <f t="shared" si="77"/>
        <v>47.649476328874698</v>
      </c>
    </row>
    <row r="2440" spans="1:7" x14ac:dyDescent="0.35">
      <c r="A2440" t="s">
        <v>8</v>
      </c>
      <c r="B2440" t="s">
        <v>19</v>
      </c>
      <c r="C2440" s="1">
        <v>45251</v>
      </c>
      <c r="D2440">
        <v>50.373217423172797</v>
      </c>
      <c r="E2440">
        <v>1</v>
      </c>
      <c r="F2440" s="1">
        <f t="shared" si="76"/>
        <v>45261</v>
      </c>
      <c r="G2440" s="2">
        <f t="shared" si="77"/>
        <v>50.373217423172797</v>
      </c>
    </row>
    <row r="2441" spans="1:7" x14ac:dyDescent="0.35">
      <c r="A2441" t="s">
        <v>8</v>
      </c>
      <c r="B2441" t="s">
        <v>19</v>
      </c>
      <c r="C2441" s="1">
        <v>45258</v>
      </c>
      <c r="D2441">
        <v>48.7788987635738</v>
      </c>
      <c r="E2441">
        <v>1</v>
      </c>
      <c r="F2441" s="1">
        <f t="shared" si="76"/>
        <v>45261</v>
      </c>
      <c r="G2441" s="2">
        <f t="shared" si="77"/>
        <v>48.7788987635738</v>
      </c>
    </row>
    <row r="2442" spans="1:7" x14ac:dyDescent="0.35">
      <c r="A2442" t="s">
        <v>8</v>
      </c>
      <c r="B2442" t="s">
        <v>19</v>
      </c>
      <c r="C2442" s="1">
        <v>45265</v>
      </c>
      <c r="D2442">
        <v>47.116704372668003</v>
      </c>
      <c r="E2442">
        <v>1</v>
      </c>
      <c r="F2442" s="1">
        <f t="shared" si="76"/>
        <v>45261</v>
      </c>
      <c r="G2442" s="2">
        <f t="shared" si="77"/>
        <v>47.116704372668003</v>
      </c>
    </row>
    <row r="2443" spans="1:7" x14ac:dyDescent="0.35">
      <c r="A2443" t="s">
        <v>8</v>
      </c>
      <c r="B2443" t="s">
        <v>19</v>
      </c>
      <c r="C2443" s="1">
        <v>45272</v>
      </c>
      <c r="D2443">
        <v>45.477805112409897</v>
      </c>
      <c r="E2443">
        <v>1</v>
      </c>
      <c r="F2443" s="1">
        <f t="shared" si="76"/>
        <v>45261</v>
      </c>
      <c r="G2443" s="2">
        <f t="shared" si="77"/>
        <v>45.477805112409897</v>
      </c>
    </row>
    <row r="2444" spans="1:7" x14ac:dyDescent="0.35">
      <c r="A2444" t="s">
        <v>8</v>
      </c>
      <c r="B2444" t="s">
        <v>19</v>
      </c>
      <c r="C2444" s="1">
        <v>45279</v>
      </c>
      <c r="D2444">
        <v>43.918036661201299</v>
      </c>
      <c r="E2444">
        <v>1</v>
      </c>
      <c r="F2444" s="1">
        <f t="shared" si="76"/>
        <v>45292</v>
      </c>
      <c r="G2444" s="2">
        <f t="shared" si="77"/>
        <v>43.918036661201299</v>
      </c>
    </row>
    <row r="2445" spans="1:7" x14ac:dyDescent="0.35">
      <c r="A2445" t="s">
        <v>8</v>
      </c>
      <c r="B2445" t="s">
        <v>19</v>
      </c>
      <c r="C2445" s="1">
        <v>45286</v>
      </c>
      <c r="D2445">
        <v>42.316357567251004</v>
      </c>
      <c r="E2445">
        <v>1</v>
      </c>
      <c r="F2445" s="1">
        <f t="shared" si="76"/>
        <v>45292</v>
      </c>
      <c r="G2445" s="2">
        <f t="shared" si="77"/>
        <v>42.316357567251004</v>
      </c>
    </row>
    <row r="2446" spans="1:7" x14ac:dyDescent="0.35">
      <c r="A2446" t="s">
        <v>8</v>
      </c>
      <c r="B2446" t="s">
        <v>19</v>
      </c>
      <c r="C2446" s="1">
        <v>45293</v>
      </c>
      <c r="D2446">
        <v>40.934236623427402</v>
      </c>
      <c r="E2446">
        <v>1</v>
      </c>
      <c r="F2446" s="1">
        <f t="shared" si="76"/>
        <v>45292</v>
      </c>
      <c r="G2446" s="2">
        <f t="shared" si="77"/>
        <v>40.934236623427402</v>
      </c>
    </row>
    <row r="2447" spans="1:7" x14ac:dyDescent="0.35">
      <c r="A2447" t="s">
        <v>8</v>
      </c>
      <c r="B2447" t="s">
        <v>19</v>
      </c>
      <c r="C2447" s="1">
        <v>45300</v>
      </c>
      <c r="D2447">
        <v>39.543437054958297</v>
      </c>
      <c r="E2447">
        <v>1</v>
      </c>
      <c r="F2447" s="1">
        <f t="shared" si="76"/>
        <v>45292</v>
      </c>
      <c r="G2447" s="2">
        <f t="shared" si="77"/>
        <v>39.543437054958297</v>
      </c>
    </row>
    <row r="2448" spans="1:7" x14ac:dyDescent="0.35">
      <c r="A2448" t="s">
        <v>8</v>
      </c>
      <c r="B2448" t="s">
        <v>19</v>
      </c>
      <c r="C2448" s="1">
        <v>45307</v>
      </c>
      <c r="D2448">
        <v>38.094818481371298</v>
      </c>
      <c r="E2448">
        <v>1</v>
      </c>
      <c r="F2448" s="1">
        <f t="shared" si="76"/>
        <v>45323</v>
      </c>
      <c r="G2448" s="2">
        <f t="shared" si="77"/>
        <v>38.094818481371298</v>
      </c>
    </row>
    <row r="2449" spans="1:7" x14ac:dyDescent="0.35">
      <c r="A2449" t="s">
        <v>8</v>
      </c>
      <c r="B2449" t="s">
        <v>19</v>
      </c>
      <c r="C2449" s="1">
        <v>45314</v>
      </c>
      <c r="D2449">
        <v>38.960672658665899</v>
      </c>
      <c r="E2449">
        <v>1</v>
      </c>
      <c r="F2449" s="1">
        <f t="shared" si="76"/>
        <v>45323</v>
      </c>
      <c r="G2449" s="2">
        <f t="shared" si="77"/>
        <v>38.960672658665899</v>
      </c>
    </row>
    <row r="2450" spans="1:7" x14ac:dyDescent="0.35">
      <c r="A2450" t="s">
        <v>8</v>
      </c>
      <c r="B2450" t="s">
        <v>19</v>
      </c>
      <c r="C2450" s="1">
        <v>45321</v>
      </c>
      <c r="D2450">
        <v>38.543860681085498</v>
      </c>
      <c r="E2450">
        <v>1</v>
      </c>
      <c r="F2450" s="1">
        <f t="shared" si="76"/>
        <v>45323</v>
      </c>
      <c r="G2450" s="2">
        <f t="shared" si="77"/>
        <v>38.543860681085498</v>
      </c>
    </row>
    <row r="2451" spans="1:7" x14ac:dyDescent="0.35">
      <c r="A2451" t="s">
        <v>8</v>
      </c>
      <c r="B2451" t="s">
        <v>19</v>
      </c>
      <c r="C2451" s="1">
        <v>45328</v>
      </c>
      <c r="D2451">
        <v>38.545103575505799</v>
      </c>
      <c r="E2451">
        <v>1</v>
      </c>
      <c r="F2451" s="1">
        <f t="shared" si="76"/>
        <v>45323</v>
      </c>
      <c r="G2451" s="2">
        <f t="shared" si="77"/>
        <v>38.545103575505799</v>
      </c>
    </row>
    <row r="2452" spans="1:7" x14ac:dyDescent="0.35">
      <c r="A2452" t="s">
        <v>8</v>
      </c>
      <c r="B2452" t="s">
        <v>19</v>
      </c>
      <c r="C2452" s="1">
        <v>45335</v>
      </c>
      <c r="D2452">
        <v>39.269950570702399</v>
      </c>
      <c r="E2452">
        <v>1</v>
      </c>
      <c r="F2452" s="1">
        <f t="shared" si="76"/>
        <v>45323</v>
      </c>
      <c r="G2452" s="2">
        <f t="shared" si="77"/>
        <v>39.269950570702399</v>
      </c>
    </row>
    <row r="2453" spans="1:7" x14ac:dyDescent="0.35">
      <c r="A2453" t="s">
        <v>8</v>
      </c>
      <c r="B2453" t="s">
        <v>19</v>
      </c>
      <c r="C2453" s="1">
        <v>45342</v>
      </c>
      <c r="D2453">
        <v>65.070714645930195</v>
      </c>
      <c r="E2453">
        <v>1</v>
      </c>
      <c r="F2453" s="1">
        <f t="shared" si="76"/>
        <v>45352</v>
      </c>
      <c r="G2453" s="2">
        <f t="shared" si="77"/>
        <v>65.070714645930195</v>
      </c>
    </row>
    <row r="2454" spans="1:7" x14ac:dyDescent="0.35">
      <c r="A2454" t="s">
        <v>8</v>
      </c>
      <c r="B2454" t="s">
        <v>19</v>
      </c>
      <c r="C2454" s="1">
        <v>45349</v>
      </c>
      <c r="D2454">
        <v>53.381665301344697</v>
      </c>
      <c r="E2454">
        <v>1</v>
      </c>
      <c r="F2454" s="1">
        <f t="shared" si="76"/>
        <v>45352</v>
      </c>
      <c r="G2454" s="2">
        <f t="shared" si="77"/>
        <v>53.381665301344697</v>
      </c>
    </row>
    <row r="2455" spans="1:7" x14ac:dyDescent="0.35">
      <c r="A2455" t="s">
        <v>8</v>
      </c>
      <c r="B2455" t="s">
        <v>19</v>
      </c>
      <c r="C2455" s="1">
        <v>45356</v>
      </c>
      <c r="D2455">
        <v>46.128709253526502</v>
      </c>
      <c r="E2455">
        <v>1</v>
      </c>
      <c r="F2455" s="1">
        <f t="shared" si="76"/>
        <v>45352</v>
      </c>
      <c r="G2455" s="2">
        <f t="shared" si="77"/>
        <v>46.128709253526502</v>
      </c>
    </row>
    <row r="2456" spans="1:7" x14ac:dyDescent="0.35">
      <c r="A2456" t="s">
        <v>8</v>
      </c>
      <c r="B2456" t="s">
        <v>19</v>
      </c>
      <c r="C2456" s="1">
        <v>45363</v>
      </c>
      <c r="D2456">
        <v>42.793003981452301</v>
      </c>
      <c r="E2456">
        <v>1</v>
      </c>
      <c r="F2456" s="1">
        <f t="shared" si="76"/>
        <v>45352</v>
      </c>
      <c r="G2456" s="2">
        <f t="shared" si="77"/>
        <v>42.793003981452301</v>
      </c>
    </row>
    <row r="2457" spans="1:7" x14ac:dyDescent="0.35">
      <c r="A2457" t="s">
        <v>8</v>
      </c>
      <c r="B2457" t="s">
        <v>19</v>
      </c>
      <c r="C2457" s="1">
        <v>45370</v>
      </c>
      <c r="D2457">
        <v>42.627581152789297</v>
      </c>
      <c r="E2457">
        <v>1</v>
      </c>
      <c r="F2457" s="1">
        <f t="shared" si="76"/>
        <v>45383</v>
      </c>
      <c r="G2457" s="2">
        <f t="shared" si="77"/>
        <v>42.627581152789297</v>
      </c>
    </row>
    <row r="2458" spans="1:7" x14ac:dyDescent="0.35">
      <c r="A2458" t="s">
        <v>8</v>
      </c>
      <c r="B2458" t="s">
        <v>19</v>
      </c>
      <c r="C2458" s="1">
        <v>45377</v>
      </c>
      <c r="D2458">
        <v>49.333569874294199</v>
      </c>
      <c r="E2458">
        <v>1</v>
      </c>
      <c r="F2458" s="1">
        <f t="shared" si="76"/>
        <v>45383</v>
      </c>
      <c r="G2458" s="2">
        <f t="shared" si="77"/>
        <v>49.333569874294199</v>
      </c>
    </row>
    <row r="2459" spans="1:7" x14ac:dyDescent="0.35">
      <c r="A2459" t="s">
        <v>8</v>
      </c>
      <c r="B2459" t="s">
        <v>19</v>
      </c>
      <c r="C2459" s="1">
        <v>45384</v>
      </c>
      <c r="D2459">
        <v>44.237454096242502</v>
      </c>
      <c r="E2459">
        <v>1</v>
      </c>
      <c r="F2459" s="1">
        <f t="shared" si="76"/>
        <v>45383</v>
      </c>
      <c r="G2459" s="2">
        <f t="shared" si="77"/>
        <v>44.237454096242502</v>
      </c>
    </row>
    <row r="2460" spans="1:7" x14ac:dyDescent="0.35">
      <c r="A2460" t="s">
        <v>8</v>
      </c>
      <c r="B2460" t="s">
        <v>19</v>
      </c>
      <c r="C2460" s="1">
        <v>45391</v>
      </c>
      <c r="D2460">
        <v>41.996364102690798</v>
      </c>
      <c r="E2460">
        <v>1</v>
      </c>
      <c r="F2460" s="1">
        <f t="shared" si="76"/>
        <v>45383</v>
      </c>
      <c r="G2460" s="2">
        <f t="shared" si="77"/>
        <v>41.996364102690798</v>
      </c>
    </row>
    <row r="2461" spans="1:7" x14ac:dyDescent="0.35">
      <c r="A2461" t="s">
        <v>8</v>
      </c>
      <c r="B2461" t="s">
        <v>19</v>
      </c>
      <c r="C2461" s="1">
        <v>45398</v>
      </c>
      <c r="D2461">
        <v>45.197024775653702</v>
      </c>
      <c r="E2461">
        <v>1</v>
      </c>
      <c r="F2461" s="1">
        <f t="shared" si="76"/>
        <v>45413</v>
      </c>
      <c r="G2461" s="2">
        <f t="shared" si="77"/>
        <v>45.197024775653702</v>
      </c>
    </row>
    <row r="2462" spans="1:7" x14ac:dyDescent="0.35">
      <c r="A2462" t="s">
        <v>8</v>
      </c>
      <c r="B2462" t="s">
        <v>19</v>
      </c>
      <c r="C2462" s="1">
        <v>45405</v>
      </c>
      <c r="D2462">
        <v>49.137775190758099</v>
      </c>
      <c r="E2462">
        <v>1</v>
      </c>
      <c r="F2462" s="1">
        <f t="shared" si="76"/>
        <v>45413</v>
      </c>
      <c r="G2462" s="2">
        <f t="shared" si="77"/>
        <v>49.137775190758099</v>
      </c>
    </row>
    <row r="2463" spans="1:7" x14ac:dyDescent="0.35">
      <c r="A2463" t="s">
        <v>8</v>
      </c>
      <c r="B2463" t="s">
        <v>19</v>
      </c>
      <c r="C2463" s="1">
        <v>45412</v>
      </c>
      <c r="D2463">
        <v>47.255118557966</v>
      </c>
      <c r="E2463">
        <v>1</v>
      </c>
      <c r="F2463" s="1">
        <f t="shared" si="76"/>
        <v>45413</v>
      </c>
      <c r="G2463" s="2">
        <f t="shared" si="77"/>
        <v>47.255118557966</v>
      </c>
    </row>
    <row r="2464" spans="1:7" x14ac:dyDescent="0.35">
      <c r="A2464" t="s">
        <v>8</v>
      </c>
      <c r="B2464" t="s">
        <v>19</v>
      </c>
      <c r="C2464" s="1">
        <v>45419</v>
      </c>
      <c r="D2464">
        <v>45.280354460306903</v>
      </c>
      <c r="E2464">
        <v>1</v>
      </c>
      <c r="F2464" s="1">
        <f t="shared" si="76"/>
        <v>45413</v>
      </c>
      <c r="G2464" s="2">
        <f t="shared" si="77"/>
        <v>45.280354460306903</v>
      </c>
    </row>
    <row r="2465" spans="1:7" x14ac:dyDescent="0.35">
      <c r="A2465" t="s">
        <v>8</v>
      </c>
      <c r="B2465" t="s">
        <v>19</v>
      </c>
      <c r="C2465" s="1">
        <v>45426</v>
      </c>
      <c r="D2465">
        <v>44.6879067466785</v>
      </c>
      <c r="E2465">
        <v>1</v>
      </c>
      <c r="F2465" s="1">
        <f t="shared" si="76"/>
        <v>45413</v>
      </c>
      <c r="G2465" s="2">
        <f t="shared" si="77"/>
        <v>44.6879067466785</v>
      </c>
    </row>
    <row r="2466" spans="1:7" x14ac:dyDescent="0.35">
      <c r="A2466" t="s">
        <v>8</v>
      </c>
      <c r="B2466" t="s">
        <v>19</v>
      </c>
      <c r="C2466" s="1">
        <v>45433</v>
      </c>
      <c r="D2466">
        <v>48.833940871291603</v>
      </c>
      <c r="E2466">
        <v>1</v>
      </c>
      <c r="F2466" s="1">
        <f t="shared" si="76"/>
        <v>45444</v>
      </c>
      <c r="G2466" s="2">
        <f t="shared" si="77"/>
        <v>48.833940871291603</v>
      </c>
    </row>
    <row r="2467" spans="1:7" x14ac:dyDescent="0.35">
      <c r="A2467" t="s">
        <v>8</v>
      </c>
      <c r="B2467" t="s">
        <v>19</v>
      </c>
      <c r="C2467" s="1">
        <v>45440</v>
      </c>
      <c r="D2467">
        <v>52.002108798663599</v>
      </c>
      <c r="E2467">
        <v>1</v>
      </c>
      <c r="F2467" s="1">
        <f t="shared" si="76"/>
        <v>45444</v>
      </c>
      <c r="G2467" s="2">
        <f t="shared" si="77"/>
        <v>52.002108798663599</v>
      </c>
    </row>
    <row r="2468" spans="1:7" x14ac:dyDescent="0.35">
      <c r="A2468" t="s">
        <v>8</v>
      </c>
      <c r="B2468" t="s">
        <v>19</v>
      </c>
      <c r="C2468" s="1">
        <v>45447</v>
      </c>
      <c r="D2468">
        <v>50.053147229473602</v>
      </c>
      <c r="E2468">
        <v>1</v>
      </c>
      <c r="F2468" s="1">
        <f t="shared" si="76"/>
        <v>45444</v>
      </c>
      <c r="G2468" s="2">
        <f t="shared" si="77"/>
        <v>50.053147229473602</v>
      </c>
    </row>
    <row r="2469" spans="1:7" x14ac:dyDescent="0.35">
      <c r="A2469" t="s">
        <v>8</v>
      </c>
      <c r="B2469" t="s">
        <v>19</v>
      </c>
      <c r="C2469" s="1">
        <v>45454</v>
      </c>
      <c r="D2469">
        <v>49.415884153766498</v>
      </c>
      <c r="E2469">
        <v>1</v>
      </c>
      <c r="F2469" s="1">
        <f t="shared" si="76"/>
        <v>45444</v>
      </c>
      <c r="G2469" s="2">
        <f t="shared" si="77"/>
        <v>49.415884153766498</v>
      </c>
    </row>
    <row r="2470" spans="1:7" x14ac:dyDescent="0.35">
      <c r="A2470" t="s">
        <v>8</v>
      </c>
      <c r="B2470" t="s">
        <v>19</v>
      </c>
      <c r="C2470" s="1">
        <v>45461</v>
      </c>
      <c r="D2470">
        <v>53.275672056106202</v>
      </c>
      <c r="E2470">
        <v>1</v>
      </c>
      <c r="F2470" s="1">
        <f t="shared" si="76"/>
        <v>45474</v>
      </c>
      <c r="G2470" s="2">
        <f t="shared" si="77"/>
        <v>53.275672056106202</v>
      </c>
    </row>
    <row r="2471" spans="1:7" x14ac:dyDescent="0.35">
      <c r="A2471" t="s">
        <v>8</v>
      </c>
      <c r="B2471" t="s">
        <v>19</v>
      </c>
      <c r="C2471" s="1">
        <v>45468</v>
      </c>
      <c r="D2471">
        <v>51.678729857657601</v>
      </c>
      <c r="E2471">
        <v>1</v>
      </c>
      <c r="F2471" s="1">
        <f t="shared" si="76"/>
        <v>45474</v>
      </c>
      <c r="G2471" s="2">
        <f t="shared" si="77"/>
        <v>51.678729857657601</v>
      </c>
    </row>
    <row r="2472" spans="1:7" x14ac:dyDescent="0.35">
      <c r="A2472" t="s">
        <v>8</v>
      </c>
      <c r="B2472" t="s">
        <v>19</v>
      </c>
      <c r="C2472" s="1">
        <v>45475</v>
      </c>
      <c r="D2472">
        <v>49.702716590355998</v>
      </c>
      <c r="E2472">
        <v>1</v>
      </c>
      <c r="F2472" s="1">
        <f t="shared" si="76"/>
        <v>45474</v>
      </c>
      <c r="G2472" s="2">
        <f t="shared" si="77"/>
        <v>49.702716590355998</v>
      </c>
    </row>
    <row r="2473" spans="1:7" x14ac:dyDescent="0.35">
      <c r="A2473" t="s">
        <v>8</v>
      </c>
      <c r="B2473" t="s">
        <v>19</v>
      </c>
      <c r="C2473" s="1">
        <v>45482</v>
      </c>
      <c r="D2473">
        <v>47.811172174065398</v>
      </c>
      <c r="E2473">
        <v>1</v>
      </c>
      <c r="F2473" s="1">
        <f t="shared" si="76"/>
        <v>45474</v>
      </c>
      <c r="G2473" s="2">
        <f t="shared" si="77"/>
        <v>47.811172174065398</v>
      </c>
    </row>
    <row r="2474" spans="1:7" x14ac:dyDescent="0.35">
      <c r="A2474" t="s">
        <v>8</v>
      </c>
      <c r="B2474" t="s">
        <v>19</v>
      </c>
      <c r="C2474" s="1">
        <v>45489</v>
      </c>
      <c r="D2474">
        <v>51.622838999404898</v>
      </c>
      <c r="E2474">
        <v>1</v>
      </c>
      <c r="F2474" s="1">
        <f t="shared" si="76"/>
        <v>45505</v>
      </c>
      <c r="G2474" s="2">
        <f t="shared" si="77"/>
        <v>51.622838999404898</v>
      </c>
    </row>
    <row r="2475" spans="1:7" x14ac:dyDescent="0.35">
      <c r="A2475" t="s">
        <v>8</v>
      </c>
      <c r="B2475" t="s">
        <v>19</v>
      </c>
      <c r="C2475" s="1">
        <v>45496</v>
      </c>
      <c r="D2475">
        <v>51.057530420557804</v>
      </c>
      <c r="E2475">
        <v>1</v>
      </c>
      <c r="F2475" s="1">
        <f t="shared" si="76"/>
        <v>45505</v>
      </c>
      <c r="G2475" s="2">
        <f t="shared" si="77"/>
        <v>51.057530420557804</v>
      </c>
    </row>
    <row r="2476" spans="1:7" x14ac:dyDescent="0.35">
      <c r="A2476" t="s">
        <v>8</v>
      </c>
      <c r="B2476" t="s">
        <v>19</v>
      </c>
      <c r="C2476" s="1">
        <v>45503</v>
      </c>
      <c r="D2476">
        <v>49.057812725124798</v>
      </c>
      <c r="E2476">
        <v>1</v>
      </c>
      <c r="F2476" s="1">
        <f t="shared" si="76"/>
        <v>45505</v>
      </c>
      <c r="G2476" s="2">
        <f t="shared" si="77"/>
        <v>49.057812725124798</v>
      </c>
    </row>
    <row r="2477" spans="1:7" x14ac:dyDescent="0.35">
      <c r="A2477" t="s">
        <v>8</v>
      </c>
      <c r="B2477" t="s">
        <v>19</v>
      </c>
      <c r="C2477" s="1">
        <v>45510</v>
      </c>
      <c r="D2477">
        <v>47.1556247516273</v>
      </c>
      <c r="E2477">
        <v>1</v>
      </c>
      <c r="F2477" s="1">
        <f t="shared" si="76"/>
        <v>45505</v>
      </c>
      <c r="G2477" s="2">
        <f t="shared" si="77"/>
        <v>47.1556247516273</v>
      </c>
    </row>
    <row r="2478" spans="1:7" x14ac:dyDescent="0.35">
      <c r="A2478" t="s">
        <v>8</v>
      </c>
      <c r="B2478" t="s">
        <v>19</v>
      </c>
      <c r="C2478" s="1">
        <v>45517</v>
      </c>
      <c r="D2478">
        <v>48.0538220872116</v>
      </c>
      <c r="E2478">
        <v>1</v>
      </c>
      <c r="F2478" s="1">
        <f t="shared" si="76"/>
        <v>45505</v>
      </c>
      <c r="G2478" s="2">
        <f t="shared" si="77"/>
        <v>48.0538220872116</v>
      </c>
    </row>
    <row r="2479" spans="1:7" x14ac:dyDescent="0.35">
      <c r="A2479" t="s">
        <v>8</v>
      </c>
      <c r="B2479" t="s">
        <v>19</v>
      </c>
      <c r="C2479" s="1">
        <v>45524</v>
      </c>
      <c r="D2479">
        <v>50.580745704445498</v>
      </c>
      <c r="E2479">
        <v>1</v>
      </c>
      <c r="F2479" s="1">
        <f t="shared" si="76"/>
        <v>45536</v>
      </c>
      <c r="G2479" s="2">
        <f t="shared" si="77"/>
        <v>50.580745704445498</v>
      </c>
    </row>
    <row r="2480" spans="1:7" x14ac:dyDescent="0.35">
      <c r="A2480" t="s">
        <v>8</v>
      </c>
      <c r="B2480" t="s">
        <v>19</v>
      </c>
      <c r="C2480" s="1">
        <v>45531</v>
      </c>
      <c r="D2480">
        <v>48.627855676682302</v>
      </c>
      <c r="E2480">
        <v>1</v>
      </c>
      <c r="F2480" s="1">
        <f t="shared" si="76"/>
        <v>45536</v>
      </c>
      <c r="G2480" s="2">
        <f t="shared" si="77"/>
        <v>48.627855676682302</v>
      </c>
    </row>
    <row r="2481" spans="1:7" x14ac:dyDescent="0.35">
      <c r="A2481" t="s">
        <v>8</v>
      </c>
      <c r="B2481" t="s">
        <v>19</v>
      </c>
      <c r="C2481" s="1">
        <v>45538</v>
      </c>
      <c r="D2481">
        <v>46.810021291659901</v>
      </c>
      <c r="E2481">
        <v>1</v>
      </c>
      <c r="F2481" s="1">
        <f t="shared" si="76"/>
        <v>45536</v>
      </c>
      <c r="G2481" s="2">
        <f t="shared" si="77"/>
        <v>46.810021291659901</v>
      </c>
    </row>
    <row r="2482" spans="1:7" x14ac:dyDescent="0.35">
      <c r="A2482" t="s">
        <v>8</v>
      </c>
      <c r="B2482" t="s">
        <v>19</v>
      </c>
      <c r="C2482" s="1">
        <v>45545</v>
      </c>
      <c r="D2482">
        <v>45.953550287346403</v>
      </c>
      <c r="E2482">
        <v>1</v>
      </c>
      <c r="F2482" s="1">
        <f t="shared" si="76"/>
        <v>45536</v>
      </c>
      <c r="G2482" s="2">
        <f t="shared" si="77"/>
        <v>45.953550287346403</v>
      </c>
    </row>
    <row r="2483" spans="1:7" x14ac:dyDescent="0.35">
      <c r="A2483" t="s">
        <v>8</v>
      </c>
      <c r="B2483" t="s">
        <v>19</v>
      </c>
      <c r="C2483" s="1">
        <v>45552</v>
      </c>
      <c r="D2483">
        <v>47.676976777350603</v>
      </c>
      <c r="E2483">
        <v>1</v>
      </c>
      <c r="F2483" s="1">
        <f t="shared" si="76"/>
        <v>45566</v>
      </c>
      <c r="G2483" s="2">
        <f t="shared" si="77"/>
        <v>47.676976777350603</v>
      </c>
    </row>
    <row r="2484" spans="1:7" x14ac:dyDescent="0.35">
      <c r="A2484" t="s">
        <v>8</v>
      </c>
      <c r="B2484" t="s">
        <v>19</v>
      </c>
      <c r="C2484" s="1">
        <v>45559</v>
      </c>
      <c r="D2484">
        <v>48.955872845765001</v>
      </c>
      <c r="E2484">
        <v>1</v>
      </c>
      <c r="F2484" s="1">
        <f t="shared" si="76"/>
        <v>45566</v>
      </c>
      <c r="G2484" s="2">
        <f t="shared" si="77"/>
        <v>48.955872845765001</v>
      </c>
    </row>
    <row r="2485" spans="1:7" x14ac:dyDescent="0.35">
      <c r="A2485" t="s">
        <v>8</v>
      </c>
      <c r="B2485" t="s">
        <v>19</v>
      </c>
      <c r="C2485" s="1">
        <v>45566</v>
      </c>
      <c r="D2485">
        <v>47.036865715361401</v>
      </c>
      <c r="E2485">
        <v>1</v>
      </c>
      <c r="F2485" s="1">
        <f t="shared" si="76"/>
        <v>45566</v>
      </c>
      <c r="G2485" s="2">
        <f t="shared" si="77"/>
        <v>47.036865715361401</v>
      </c>
    </row>
    <row r="2486" spans="1:7" x14ac:dyDescent="0.35">
      <c r="A2486" t="s">
        <v>8</v>
      </c>
      <c r="B2486" t="s">
        <v>19</v>
      </c>
      <c r="C2486" s="1">
        <v>45573</v>
      </c>
      <c r="D2486">
        <v>45.475501266575101</v>
      </c>
      <c r="E2486">
        <v>1</v>
      </c>
      <c r="F2486" s="1">
        <f t="shared" si="76"/>
        <v>45566</v>
      </c>
      <c r="G2486" s="2">
        <f t="shared" si="77"/>
        <v>45.475501266575101</v>
      </c>
    </row>
    <row r="2487" spans="1:7" x14ac:dyDescent="0.35">
      <c r="A2487" t="s">
        <v>8</v>
      </c>
      <c r="B2487" t="s">
        <v>19</v>
      </c>
      <c r="C2487" s="1">
        <v>45580</v>
      </c>
      <c r="D2487">
        <v>46.606003946866103</v>
      </c>
      <c r="E2487">
        <v>1</v>
      </c>
      <c r="F2487" s="1">
        <f t="shared" si="76"/>
        <v>45566</v>
      </c>
      <c r="G2487" s="2">
        <f t="shared" si="77"/>
        <v>46.606003946866103</v>
      </c>
    </row>
    <row r="2488" spans="1:7" x14ac:dyDescent="0.35">
      <c r="A2488" t="s">
        <v>8</v>
      </c>
      <c r="B2488" t="s">
        <v>19</v>
      </c>
      <c r="C2488" s="1">
        <v>45587</v>
      </c>
      <c r="D2488">
        <v>48.630564965972802</v>
      </c>
      <c r="E2488">
        <v>1</v>
      </c>
      <c r="F2488" s="1">
        <f t="shared" si="76"/>
        <v>45597</v>
      </c>
      <c r="G2488" s="2">
        <f t="shared" si="77"/>
        <v>48.630564965972802</v>
      </c>
    </row>
    <row r="2489" spans="1:7" x14ac:dyDescent="0.35">
      <c r="A2489" t="s">
        <v>8</v>
      </c>
      <c r="B2489" t="s">
        <v>19</v>
      </c>
      <c r="C2489" s="1">
        <v>45594</v>
      </c>
      <c r="D2489">
        <v>48.256229968648697</v>
      </c>
      <c r="E2489">
        <v>1</v>
      </c>
      <c r="F2489" s="1">
        <f t="shared" si="76"/>
        <v>45597</v>
      </c>
      <c r="G2489" s="2">
        <f t="shared" si="77"/>
        <v>48.256229968648697</v>
      </c>
    </row>
    <row r="2490" spans="1:7" x14ac:dyDescent="0.35">
      <c r="A2490" t="s">
        <v>8</v>
      </c>
      <c r="B2490" t="s">
        <v>19</v>
      </c>
      <c r="C2490" s="1">
        <v>45601</v>
      </c>
      <c r="D2490">
        <v>46.565716784069899</v>
      </c>
      <c r="E2490">
        <v>1</v>
      </c>
      <c r="F2490" s="1">
        <f t="shared" si="76"/>
        <v>45597</v>
      </c>
      <c r="G2490" s="2">
        <f t="shared" si="77"/>
        <v>46.565716784069899</v>
      </c>
    </row>
    <row r="2491" spans="1:7" x14ac:dyDescent="0.35">
      <c r="A2491" t="s">
        <v>8</v>
      </c>
      <c r="B2491" t="s">
        <v>19</v>
      </c>
      <c r="C2491" s="1">
        <v>45608</v>
      </c>
      <c r="D2491">
        <v>48.766911696640101</v>
      </c>
      <c r="E2491">
        <v>1</v>
      </c>
      <c r="F2491" s="1">
        <f t="shared" si="76"/>
        <v>45597</v>
      </c>
      <c r="G2491" s="2">
        <f t="shared" si="77"/>
        <v>48.766911696640101</v>
      </c>
    </row>
    <row r="2492" spans="1:7" x14ac:dyDescent="0.35">
      <c r="A2492" t="s">
        <v>8</v>
      </c>
      <c r="B2492" t="s">
        <v>19</v>
      </c>
      <c r="C2492" s="1">
        <v>45615</v>
      </c>
      <c r="D2492">
        <v>51.378260422042203</v>
      </c>
      <c r="E2492">
        <v>1</v>
      </c>
      <c r="F2492" s="1">
        <f t="shared" si="76"/>
        <v>45627</v>
      </c>
      <c r="G2492" s="2">
        <f t="shared" si="77"/>
        <v>51.378260422042203</v>
      </c>
    </row>
    <row r="2493" spans="1:7" x14ac:dyDescent="0.35">
      <c r="A2493" t="s">
        <v>8</v>
      </c>
      <c r="B2493" t="s">
        <v>19</v>
      </c>
      <c r="C2493" s="1">
        <v>45622</v>
      </c>
      <c r="D2493">
        <v>49.773211102921898</v>
      </c>
      <c r="E2493">
        <v>1</v>
      </c>
      <c r="F2493" s="1">
        <f t="shared" si="76"/>
        <v>45627</v>
      </c>
      <c r="G2493" s="2">
        <f t="shared" si="77"/>
        <v>49.773211102921898</v>
      </c>
    </row>
    <row r="2494" spans="1:7" x14ac:dyDescent="0.35">
      <c r="A2494" t="s">
        <v>8</v>
      </c>
      <c r="B2494" t="s">
        <v>19</v>
      </c>
      <c r="C2494" s="1">
        <v>45629</v>
      </c>
      <c r="D2494">
        <v>48.095236098039997</v>
      </c>
      <c r="E2494">
        <v>1</v>
      </c>
      <c r="F2494" s="1">
        <f t="shared" si="76"/>
        <v>45627</v>
      </c>
      <c r="G2494" s="2">
        <f t="shared" si="77"/>
        <v>48.095236098039997</v>
      </c>
    </row>
    <row r="2495" spans="1:7" x14ac:dyDescent="0.35">
      <c r="A2495" t="s">
        <v>8</v>
      </c>
      <c r="B2495" t="s">
        <v>19</v>
      </c>
      <c r="C2495" s="1">
        <v>45636</v>
      </c>
      <c r="D2495">
        <v>46.439059377135401</v>
      </c>
      <c r="E2495">
        <v>1</v>
      </c>
      <c r="F2495" s="1">
        <f t="shared" si="76"/>
        <v>45627</v>
      </c>
      <c r="G2495" s="2">
        <f t="shared" si="77"/>
        <v>46.439059377135401</v>
      </c>
    </row>
    <row r="2496" spans="1:7" x14ac:dyDescent="0.35">
      <c r="A2496" t="s">
        <v>8</v>
      </c>
      <c r="B2496" t="s">
        <v>19</v>
      </c>
      <c r="C2496" s="1">
        <v>45643</v>
      </c>
      <c r="D2496">
        <v>44.862886678203502</v>
      </c>
      <c r="E2496">
        <v>1</v>
      </c>
      <c r="F2496" s="1">
        <f t="shared" si="76"/>
        <v>45658</v>
      </c>
      <c r="G2496" s="2">
        <f t="shared" si="77"/>
        <v>44.862886678203502</v>
      </c>
    </row>
    <row r="2497" spans="1:7" x14ac:dyDescent="0.35">
      <c r="A2497" t="s">
        <v>8</v>
      </c>
      <c r="B2497" t="s">
        <v>19</v>
      </c>
      <c r="C2497" s="1">
        <v>45650</v>
      </c>
      <c r="D2497">
        <v>43.240745618049701</v>
      </c>
      <c r="E2497">
        <v>1</v>
      </c>
      <c r="F2497" s="1">
        <f t="shared" si="76"/>
        <v>45658</v>
      </c>
      <c r="G2497" s="2">
        <f t="shared" si="77"/>
        <v>43.240745618049701</v>
      </c>
    </row>
    <row r="2498" spans="1:7" x14ac:dyDescent="0.35">
      <c r="A2498" t="s">
        <v>8</v>
      </c>
      <c r="B2498" t="s">
        <v>28</v>
      </c>
      <c r="C2498" s="1">
        <v>44201</v>
      </c>
      <c r="D2498">
        <v>0</v>
      </c>
      <c r="E2498">
        <v>1</v>
      </c>
      <c r="F2498" s="1">
        <f t="shared" si="76"/>
        <v>44197</v>
      </c>
      <c r="G2498" s="2">
        <f t="shared" si="77"/>
        <v>0</v>
      </c>
    </row>
    <row r="2499" spans="1:7" x14ac:dyDescent="0.35">
      <c r="A2499" t="s">
        <v>8</v>
      </c>
      <c r="B2499" t="s">
        <v>28</v>
      </c>
      <c r="C2499" s="1">
        <v>44208</v>
      </c>
      <c r="D2499">
        <v>10.8709578741475</v>
      </c>
      <c r="E2499">
        <v>1</v>
      </c>
      <c r="F2499" s="1">
        <f t="shared" ref="F2499:F2562" si="78">EOMONTH(C2499, (DAY(C2499) &gt; DAY(EOMONTH(C2499, 0)) / 2) - 1) + 1</f>
        <v>44197</v>
      </c>
      <c r="G2499" s="2">
        <f t="shared" ref="G2499:G2562" si="79">D2499*E2518</f>
        <v>10.8709578741475</v>
      </c>
    </row>
    <row r="2500" spans="1:7" x14ac:dyDescent="0.35">
      <c r="A2500" t="s">
        <v>8</v>
      </c>
      <c r="B2500" t="s">
        <v>28</v>
      </c>
      <c r="C2500" s="1">
        <v>44215</v>
      </c>
      <c r="D2500">
        <v>14.6757931300991</v>
      </c>
      <c r="E2500">
        <v>1</v>
      </c>
      <c r="F2500" s="1">
        <f t="shared" si="78"/>
        <v>44228</v>
      </c>
      <c r="G2500" s="2">
        <f t="shared" si="79"/>
        <v>14.6757931300991</v>
      </c>
    </row>
    <row r="2501" spans="1:7" x14ac:dyDescent="0.35">
      <c r="A2501" t="s">
        <v>8</v>
      </c>
      <c r="B2501" t="s">
        <v>28</v>
      </c>
      <c r="C2501" s="1">
        <v>44222</v>
      </c>
      <c r="D2501">
        <v>16.007485469682202</v>
      </c>
      <c r="E2501">
        <v>1</v>
      </c>
      <c r="F2501" s="1">
        <f t="shared" si="78"/>
        <v>44228</v>
      </c>
      <c r="G2501" s="2">
        <f t="shared" si="79"/>
        <v>16.007485469682202</v>
      </c>
    </row>
    <row r="2502" spans="1:7" x14ac:dyDescent="0.35">
      <c r="A2502" t="s">
        <v>8</v>
      </c>
      <c r="B2502" t="s">
        <v>28</v>
      </c>
      <c r="C2502" s="1">
        <v>44229</v>
      </c>
      <c r="D2502">
        <v>16.4735777885362</v>
      </c>
      <c r="E2502">
        <v>1</v>
      </c>
      <c r="F2502" s="1">
        <f t="shared" si="78"/>
        <v>44228</v>
      </c>
      <c r="G2502" s="2">
        <f t="shared" si="79"/>
        <v>16.4735777885362</v>
      </c>
    </row>
    <row r="2503" spans="1:7" x14ac:dyDescent="0.35">
      <c r="A2503" t="s">
        <v>8</v>
      </c>
      <c r="B2503" t="s">
        <v>28</v>
      </c>
      <c r="C2503" s="1">
        <v>44236</v>
      </c>
      <c r="D2503">
        <v>16.6367101001352</v>
      </c>
      <c r="E2503">
        <v>1</v>
      </c>
      <c r="F2503" s="1">
        <f t="shared" si="78"/>
        <v>44228</v>
      </c>
      <c r="G2503" s="2">
        <f t="shared" si="79"/>
        <v>16.6367101001352</v>
      </c>
    </row>
    <row r="2504" spans="1:7" x14ac:dyDescent="0.35">
      <c r="A2504" t="s">
        <v>8</v>
      </c>
      <c r="B2504" t="s">
        <v>28</v>
      </c>
      <c r="C2504" s="1">
        <v>44243</v>
      </c>
      <c r="D2504">
        <v>16.693806409194799</v>
      </c>
      <c r="E2504">
        <v>1</v>
      </c>
      <c r="F2504" s="1">
        <f t="shared" si="78"/>
        <v>44256</v>
      </c>
      <c r="G2504" s="2">
        <f t="shared" si="79"/>
        <v>16.693806409194799</v>
      </c>
    </row>
    <row r="2505" spans="1:7" x14ac:dyDescent="0.35">
      <c r="A2505" t="s">
        <v>8</v>
      </c>
      <c r="B2505" t="s">
        <v>28</v>
      </c>
      <c r="C2505" s="1">
        <v>44250</v>
      </c>
      <c r="D2505">
        <v>16.713790117365701</v>
      </c>
      <c r="E2505">
        <v>1</v>
      </c>
      <c r="F2505" s="1">
        <f t="shared" si="78"/>
        <v>44256</v>
      </c>
      <c r="G2505" s="2">
        <f t="shared" si="79"/>
        <v>16.713790117365701</v>
      </c>
    </row>
    <row r="2506" spans="1:7" x14ac:dyDescent="0.35">
      <c r="A2506" t="s">
        <v>8</v>
      </c>
      <c r="B2506" t="s">
        <v>28</v>
      </c>
      <c r="C2506" s="1">
        <v>44257</v>
      </c>
      <c r="D2506">
        <v>16.720784415225499</v>
      </c>
      <c r="E2506">
        <v>1</v>
      </c>
      <c r="F2506" s="1">
        <f t="shared" si="78"/>
        <v>44256</v>
      </c>
      <c r="G2506" s="2">
        <f t="shared" si="79"/>
        <v>16.720784415225499</v>
      </c>
    </row>
    <row r="2507" spans="1:7" x14ac:dyDescent="0.35">
      <c r="A2507" t="s">
        <v>8</v>
      </c>
      <c r="B2507" t="s">
        <v>28</v>
      </c>
      <c r="C2507" s="1">
        <v>44264</v>
      </c>
      <c r="D2507">
        <v>5.8522745453289096</v>
      </c>
      <c r="E2507">
        <v>1</v>
      </c>
      <c r="F2507" s="1">
        <f t="shared" si="78"/>
        <v>44256</v>
      </c>
      <c r="G2507" s="2">
        <f t="shared" si="79"/>
        <v>5.8522745453289096</v>
      </c>
    </row>
    <row r="2508" spans="1:7" x14ac:dyDescent="0.35">
      <c r="A2508" t="s">
        <v>8</v>
      </c>
      <c r="B2508" t="s">
        <v>28</v>
      </c>
      <c r="C2508" s="1">
        <v>44271</v>
      </c>
      <c r="D2508">
        <v>332.02522098672802</v>
      </c>
      <c r="E2508">
        <v>1</v>
      </c>
      <c r="F2508" s="1">
        <f t="shared" si="78"/>
        <v>44287</v>
      </c>
      <c r="G2508" s="2">
        <f t="shared" si="79"/>
        <v>332.02522098672802</v>
      </c>
    </row>
    <row r="2509" spans="1:7" x14ac:dyDescent="0.35">
      <c r="A2509" t="s">
        <v>8</v>
      </c>
      <c r="B2509" t="s">
        <v>28</v>
      </c>
      <c r="C2509" s="1">
        <v>44278</v>
      </c>
      <c r="D2509">
        <v>446.18575224121798</v>
      </c>
      <c r="E2509">
        <v>1</v>
      </c>
      <c r="F2509" s="1">
        <f t="shared" si="78"/>
        <v>44287</v>
      </c>
      <c r="G2509" s="2">
        <f t="shared" si="79"/>
        <v>446.18575224121798</v>
      </c>
    </row>
    <row r="2510" spans="1:7" x14ac:dyDescent="0.35">
      <c r="A2510" t="s">
        <v>8</v>
      </c>
      <c r="B2510" t="s">
        <v>28</v>
      </c>
      <c r="C2510" s="1">
        <v>44285</v>
      </c>
      <c r="D2510">
        <v>486.14193818029003</v>
      </c>
      <c r="E2510">
        <v>1</v>
      </c>
      <c r="F2510" s="1">
        <f t="shared" si="78"/>
        <v>44287</v>
      </c>
      <c r="G2510" s="2">
        <f t="shared" si="79"/>
        <v>486.14193818029003</v>
      </c>
    </row>
    <row r="2511" spans="1:7" x14ac:dyDescent="0.35">
      <c r="A2511" t="s">
        <v>8</v>
      </c>
      <c r="B2511" t="s">
        <v>28</v>
      </c>
      <c r="C2511" s="1">
        <v>44292</v>
      </c>
      <c r="D2511">
        <v>500.12660325896502</v>
      </c>
      <c r="E2511">
        <v>1</v>
      </c>
      <c r="F2511" s="1">
        <f t="shared" si="78"/>
        <v>44287</v>
      </c>
      <c r="G2511" s="2">
        <f t="shared" si="79"/>
        <v>500.12660325896502</v>
      </c>
    </row>
    <row r="2512" spans="1:7" x14ac:dyDescent="0.35">
      <c r="A2512" t="s">
        <v>8</v>
      </c>
      <c r="B2512" t="s">
        <v>28</v>
      </c>
      <c r="C2512" s="1">
        <v>44299</v>
      </c>
      <c r="D2512">
        <v>515.89219391064898</v>
      </c>
      <c r="E2512">
        <v>1</v>
      </c>
      <c r="F2512" s="1">
        <f t="shared" si="78"/>
        <v>44287</v>
      </c>
      <c r="G2512" s="2">
        <f t="shared" si="79"/>
        <v>515.89219391064898</v>
      </c>
    </row>
    <row r="2513" spans="1:7" x14ac:dyDescent="0.35">
      <c r="A2513" t="s">
        <v>8</v>
      </c>
      <c r="B2513" t="s">
        <v>28</v>
      </c>
      <c r="C2513" s="1">
        <v>44306</v>
      </c>
      <c r="D2513">
        <v>521.41015063873795</v>
      </c>
      <c r="E2513">
        <v>1</v>
      </c>
      <c r="F2513" s="1">
        <f t="shared" si="78"/>
        <v>44317</v>
      </c>
      <c r="G2513" s="2">
        <f t="shared" si="79"/>
        <v>521.41015063873795</v>
      </c>
    </row>
    <row r="2514" spans="1:7" x14ac:dyDescent="0.35">
      <c r="A2514" t="s">
        <v>8</v>
      </c>
      <c r="B2514" t="s">
        <v>28</v>
      </c>
      <c r="C2514" s="1">
        <v>44313</v>
      </c>
      <c r="D2514">
        <v>523.34143549356895</v>
      </c>
      <c r="E2514">
        <v>1</v>
      </c>
      <c r="F2514" s="1">
        <f t="shared" si="78"/>
        <v>44317</v>
      </c>
      <c r="G2514" s="2">
        <f t="shared" si="79"/>
        <v>523.34143549356895</v>
      </c>
    </row>
    <row r="2515" spans="1:7" x14ac:dyDescent="0.35">
      <c r="A2515" t="s">
        <v>8</v>
      </c>
      <c r="B2515" t="s">
        <v>28</v>
      </c>
      <c r="C2515" s="1">
        <v>44320</v>
      </c>
      <c r="D2515">
        <v>524.01738519276</v>
      </c>
      <c r="E2515">
        <v>1</v>
      </c>
      <c r="F2515" s="1">
        <f t="shared" si="78"/>
        <v>44317</v>
      </c>
      <c r="G2515" s="2">
        <f t="shared" si="79"/>
        <v>524.01738519276</v>
      </c>
    </row>
    <row r="2516" spans="1:7" x14ac:dyDescent="0.35">
      <c r="A2516" t="s">
        <v>8</v>
      </c>
      <c r="B2516" t="s">
        <v>28</v>
      </c>
      <c r="C2516" s="1">
        <v>44327</v>
      </c>
      <c r="D2516">
        <v>524.25396758747695</v>
      </c>
      <c r="E2516">
        <v>1</v>
      </c>
      <c r="F2516" s="1">
        <f t="shared" si="78"/>
        <v>44317</v>
      </c>
      <c r="G2516" s="2">
        <f t="shared" si="79"/>
        <v>524.25396758747695</v>
      </c>
    </row>
    <row r="2517" spans="1:7" x14ac:dyDescent="0.35">
      <c r="A2517" t="s">
        <v>8</v>
      </c>
      <c r="B2517" t="s">
        <v>28</v>
      </c>
      <c r="C2517" s="1">
        <v>44334</v>
      </c>
      <c r="D2517">
        <v>524.33677142562794</v>
      </c>
      <c r="E2517">
        <v>1</v>
      </c>
      <c r="F2517" s="1">
        <f t="shared" si="78"/>
        <v>44348</v>
      </c>
      <c r="G2517" s="2">
        <f t="shared" si="79"/>
        <v>524.33677142562794</v>
      </c>
    </row>
    <row r="2518" spans="1:7" x14ac:dyDescent="0.35">
      <c r="A2518" t="s">
        <v>8</v>
      </c>
      <c r="B2518" t="s">
        <v>28</v>
      </c>
      <c r="C2518" s="1">
        <v>44341</v>
      </c>
      <c r="D2518">
        <v>524.365752768981</v>
      </c>
      <c r="E2518">
        <v>1</v>
      </c>
      <c r="F2518" s="1">
        <f t="shared" si="78"/>
        <v>44348</v>
      </c>
      <c r="G2518" s="2">
        <f t="shared" si="79"/>
        <v>524.365752768981</v>
      </c>
    </row>
    <row r="2519" spans="1:7" x14ac:dyDescent="0.35">
      <c r="A2519" t="s">
        <v>8</v>
      </c>
      <c r="B2519" t="s">
        <v>28</v>
      </c>
      <c r="C2519" s="1">
        <v>44348</v>
      </c>
      <c r="D2519">
        <v>183.52801346914299</v>
      </c>
      <c r="E2519">
        <v>1</v>
      </c>
      <c r="F2519" s="1">
        <f t="shared" si="78"/>
        <v>44348</v>
      </c>
      <c r="G2519" s="2">
        <f t="shared" si="79"/>
        <v>183.52801346914299</v>
      </c>
    </row>
    <row r="2520" spans="1:7" x14ac:dyDescent="0.35">
      <c r="A2520" t="s">
        <v>8</v>
      </c>
      <c r="B2520" t="s">
        <v>28</v>
      </c>
      <c r="C2520" s="1">
        <v>44355</v>
      </c>
      <c r="D2520">
        <v>64.234804714200095</v>
      </c>
      <c r="E2520">
        <v>1</v>
      </c>
      <c r="F2520" s="1">
        <f t="shared" si="78"/>
        <v>44348</v>
      </c>
      <c r="G2520" s="2">
        <f t="shared" si="79"/>
        <v>64.234804714200095</v>
      </c>
    </row>
    <row r="2521" spans="1:7" x14ac:dyDescent="0.35">
      <c r="A2521" t="s">
        <v>8</v>
      </c>
      <c r="B2521" t="s">
        <v>28</v>
      </c>
      <c r="C2521" s="1">
        <v>44362</v>
      </c>
      <c r="D2521">
        <v>487.30491814120398</v>
      </c>
      <c r="E2521">
        <v>1</v>
      </c>
      <c r="F2521" s="1">
        <f t="shared" si="78"/>
        <v>44348</v>
      </c>
      <c r="G2521" s="2">
        <f t="shared" si="79"/>
        <v>487.30491814120398</v>
      </c>
    </row>
    <row r="2522" spans="1:7" x14ac:dyDescent="0.35">
      <c r="A2522" t="s">
        <v>8</v>
      </c>
      <c r="B2522" t="s">
        <v>28</v>
      </c>
      <c r="C2522" s="1">
        <v>44369</v>
      </c>
      <c r="D2522">
        <v>635.37945784065505</v>
      </c>
      <c r="E2522">
        <v>1</v>
      </c>
      <c r="F2522" s="1">
        <f t="shared" si="78"/>
        <v>44378</v>
      </c>
      <c r="G2522" s="2">
        <f t="shared" si="79"/>
        <v>635.37945784065505</v>
      </c>
    </row>
    <row r="2523" spans="1:7" x14ac:dyDescent="0.35">
      <c r="A2523" t="s">
        <v>8</v>
      </c>
      <c r="B2523" t="s">
        <v>28</v>
      </c>
      <c r="C2523" s="1">
        <v>44376</v>
      </c>
      <c r="D2523">
        <v>1986.7006603494899</v>
      </c>
      <c r="E2523">
        <v>1</v>
      </c>
      <c r="F2523" s="1">
        <f t="shared" si="78"/>
        <v>44378</v>
      </c>
      <c r="G2523" s="2">
        <f t="shared" si="79"/>
        <v>1986.7006603494899</v>
      </c>
    </row>
    <row r="2524" spans="1:7" x14ac:dyDescent="0.35">
      <c r="A2524" t="s">
        <v>8</v>
      </c>
      <c r="B2524" t="s">
        <v>28</v>
      </c>
      <c r="C2524" s="1">
        <v>44383</v>
      </c>
      <c r="D2524">
        <v>2524.63783690829</v>
      </c>
      <c r="E2524">
        <v>1</v>
      </c>
      <c r="F2524" s="1">
        <f t="shared" si="78"/>
        <v>44378</v>
      </c>
      <c r="G2524" s="2">
        <f t="shared" si="79"/>
        <v>2524.63783690829</v>
      </c>
    </row>
    <row r="2525" spans="1:7" x14ac:dyDescent="0.35">
      <c r="A2525" t="s">
        <v>8</v>
      </c>
      <c r="B2525" t="s">
        <v>28</v>
      </c>
      <c r="C2525" s="1">
        <v>44390</v>
      </c>
      <c r="D2525">
        <v>2738.9057509761501</v>
      </c>
      <c r="E2525">
        <v>1</v>
      </c>
      <c r="F2525" s="1">
        <f t="shared" si="78"/>
        <v>44378</v>
      </c>
      <c r="G2525" s="2">
        <f t="shared" si="79"/>
        <v>2738.9057509761501</v>
      </c>
    </row>
    <row r="2526" spans="1:7" x14ac:dyDescent="0.35">
      <c r="A2526" t="s">
        <v>8</v>
      </c>
      <c r="B2526" t="s">
        <v>28</v>
      </c>
      <c r="C2526" s="1">
        <v>44397</v>
      </c>
      <c r="D2526">
        <v>2813.4245239346601</v>
      </c>
      <c r="E2526">
        <v>1</v>
      </c>
      <c r="F2526" s="1">
        <f t="shared" si="78"/>
        <v>44409</v>
      </c>
      <c r="G2526" s="2">
        <f t="shared" si="79"/>
        <v>2813.4245239346601</v>
      </c>
    </row>
    <row r="2527" spans="1:7" x14ac:dyDescent="0.35">
      <c r="A2527" t="s">
        <v>8</v>
      </c>
      <c r="B2527" t="s">
        <v>28</v>
      </c>
      <c r="C2527" s="1">
        <v>44404</v>
      </c>
      <c r="D2527">
        <v>2843.6644788337098</v>
      </c>
      <c r="E2527">
        <v>1</v>
      </c>
      <c r="F2527" s="1">
        <f t="shared" si="78"/>
        <v>44409</v>
      </c>
      <c r="G2527" s="2">
        <f t="shared" si="79"/>
        <v>2843.6644788337098</v>
      </c>
    </row>
    <row r="2528" spans="1:7" x14ac:dyDescent="0.35">
      <c r="A2528" t="s">
        <v>8</v>
      </c>
      <c r="B2528" t="s">
        <v>28</v>
      </c>
      <c r="C2528" s="1">
        <v>44411</v>
      </c>
      <c r="D2528">
        <v>2401.96003817671</v>
      </c>
      <c r="E2528">
        <v>1</v>
      </c>
      <c r="F2528" s="1">
        <f t="shared" si="78"/>
        <v>44409</v>
      </c>
      <c r="G2528" s="2">
        <f t="shared" si="79"/>
        <v>2401.96003817671</v>
      </c>
    </row>
    <row r="2529" spans="1:7" x14ac:dyDescent="0.35">
      <c r="A2529" t="s">
        <v>8</v>
      </c>
      <c r="B2529" t="s">
        <v>28</v>
      </c>
      <c r="C2529" s="1">
        <v>44418</v>
      </c>
      <c r="D2529">
        <v>2248.0288254449301</v>
      </c>
      <c r="E2529">
        <v>1</v>
      </c>
      <c r="F2529" s="1">
        <f t="shared" si="78"/>
        <v>44409</v>
      </c>
      <c r="G2529" s="2">
        <f t="shared" si="79"/>
        <v>2248.0288254449301</v>
      </c>
    </row>
    <row r="2530" spans="1:7" x14ac:dyDescent="0.35">
      <c r="A2530" t="s">
        <v>8</v>
      </c>
      <c r="B2530" t="s">
        <v>28</v>
      </c>
      <c r="C2530" s="1">
        <v>44425</v>
      </c>
      <c r="D2530">
        <v>894.92392397405001</v>
      </c>
      <c r="E2530">
        <v>1</v>
      </c>
      <c r="F2530" s="1">
        <f t="shared" si="78"/>
        <v>44440</v>
      </c>
      <c r="G2530" s="2">
        <f t="shared" si="79"/>
        <v>894.92392397405001</v>
      </c>
    </row>
    <row r="2531" spans="1:7" x14ac:dyDescent="0.35">
      <c r="A2531" t="s">
        <v>8</v>
      </c>
      <c r="B2531" t="s">
        <v>28</v>
      </c>
      <c r="C2531" s="1">
        <v>44432</v>
      </c>
      <c r="D2531">
        <v>1608.59405921897</v>
      </c>
      <c r="E2531">
        <v>1</v>
      </c>
      <c r="F2531" s="1">
        <f t="shared" si="78"/>
        <v>44440</v>
      </c>
      <c r="G2531" s="2">
        <f t="shared" si="79"/>
        <v>1608.59405921897</v>
      </c>
    </row>
    <row r="2532" spans="1:7" x14ac:dyDescent="0.35">
      <c r="A2532" t="s">
        <v>8</v>
      </c>
      <c r="B2532" t="s">
        <v>28</v>
      </c>
      <c r="C2532" s="1">
        <v>44439</v>
      </c>
      <c r="D2532">
        <v>1832.43128613829</v>
      </c>
      <c r="E2532">
        <v>1</v>
      </c>
      <c r="F2532" s="1">
        <f t="shared" si="78"/>
        <v>44440</v>
      </c>
      <c r="G2532" s="2">
        <f t="shared" si="79"/>
        <v>1832.43128613829</v>
      </c>
    </row>
    <row r="2533" spans="1:7" x14ac:dyDescent="0.35">
      <c r="A2533" t="s">
        <v>8</v>
      </c>
      <c r="B2533" t="s">
        <v>28</v>
      </c>
      <c r="C2533" s="1">
        <v>44446</v>
      </c>
      <c r="D2533">
        <v>2354.3471660105802</v>
      </c>
      <c r="E2533">
        <v>1</v>
      </c>
      <c r="F2533" s="1">
        <f t="shared" si="78"/>
        <v>44440</v>
      </c>
      <c r="G2533" s="2">
        <f t="shared" si="79"/>
        <v>2354.3471660105802</v>
      </c>
    </row>
    <row r="2534" spans="1:7" x14ac:dyDescent="0.35">
      <c r="A2534" t="s">
        <v>8</v>
      </c>
      <c r="B2534" t="s">
        <v>28</v>
      </c>
      <c r="C2534" s="1">
        <v>44453</v>
      </c>
      <c r="D2534">
        <v>2532.8661526992601</v>
      </c>
      <c r="E2534">
        <v>1</v>
      </c>
      <c r="F2534" s="1">
        <f t="shared" si="78"/>
        <v>44440</v>
      </c>
      <c r="G2534" s="2">
        <f t="shared" si="79"/>
        <v>2532.8661526992601</v>
      </c>
    </row>
    <row r="2535" spans="1:7" x14ac:dyDescent="0.35">
      <c r="A2535" t="s">
        <v>8</v>
      </c>
      <c r="B2535" t="s">
        <v>28</v>
      </c>
      <c r="C2535" s="1">
        <v>44460</v>
      </c>
      <c r="D2535">
        <v>2593.6871695336499</v>
      </c>
      <c r="E2535">
        <v>1</v>
      </c>
      <c r="F2535" s="1">
        <f t="shared" si="78"/>
        <v>44470</v>
      </c>
      <c r="G2535" s="2">
        <f t="shared" si="79"/>
        <v>2593.6871695336499</v>
      </c>
    </row>
    <row r="2536" spans="1:7" x14ac:dyDescent="0.35">
      <c r="A2536" t="s">
        <v>8</v>
      </c>
      <c r="B2536" t="s">
        <v>28</v>
      </c>
      <c r="C2536" s="1">
        <v>44467</v>
      </c>
      <c r="D2536">
        <v>2614.3102740230202</v>
      </c>
      <c r="E2536">
        <v>1</v>
      </c>
      <c r="F2536" s="1">
        <f t="shared" si="78"/>
        <v>44470</v>
      </c>
      <c r="G2536" s="2">
        <f t="shared" si="79"/>
        <v>2614.3102740230202</v>
      </c>
    </row>
    <row r="2537" spans="1:7" x14ac:dyDescent="0.35">
      <c r="A2537" t="s">
        <v>8</v>
      </c>
      <c r="B2537" t="s">
        <v>28</v>
      </c>
      <c r="C2537" s="1">
        <v>44474</v>
      </c>
      <c r="D2537">
        <v>1369.1375082325201</v>
      </c>
      <c r="E2537">
        <v>1</v>
      </c>
      <c r="F2537" s="1">
        <f t="shared" si="78"/>
        <v>44470</v>
      </c>
      <c r="G2537" s="2">
        <f t="shared" si="79"/>
        <v>1369.1375082325201</v>
      </c>
    </row>
    <row r="2538" spans="1:7" x14ac:dyDescent="0.35">
      <c r="A2538" t="s">
        <v>8</v>
      </c>
      <c r="B2538" t="s">
        <v>28</v>
      </c>
      <c r="C2538" s="1">
        <v>44481</v>
      </c>
      <c r="D2538">
        <v>933.22075998141895</v>
      </c>
      <c r="E2538">
        <v>1</v>
      </c>
      <c r="F2538" s="1">
        <f t="shared" si="78"/>
        <v>44470</v>
      </c>
      <c r="G2538" s="2">
        <f t="shared" si="79"/>
        <v>933.22075998141895</v>
      </c>
    </row>
    <row r="2539" spans="1:7" x14ac:dyDescent="0.35">
      <c r="A2539" t="s">
        <v>8</v>
      </c>
      <c r="B2539" t="s">
        <v>28</v>
      </c>
      <c r="C2539" s="1">
        <v>44488</v>
      </c>
      <c r="D2539">
        <v>326.65560738667699</v>
      </c>
      <c r="E2539">
        <v>1</v>
      </c>
      <c r="F2539" s="1">
        <f t="shared" si="78"/>
        <v>44501</v>
      </c>
      <c r="G2539" s="2">
        <f t="shared" si="79"/>
        <v>326.65560738667699</v>
      </c>
    </row>
    <row r="2540" spans="1:7" x14ac:dyDescent="0.35">
      <c r="A2540" t="s">
        <v>8</v>
      </c>
      <c r="B2540" t="s">
        <v>28</v>
      </c>
      <c r="C2540" s="1">
        <v>44495</v>
      </c>
      <c r="D2540">
        <v>114.340799142609</v>
      </c>
      <c r="E2540">
        <v>1</v>
      </c>
      <c r="F2540" s="1">
        <f t="shared" si="78"/>
        <v>44501</v>
      </c>
      <c r="G2540" s="2">
        <f t="shared" si="79"/>
        <v>114.340799142609</v>
      </c>
    </row>
    <row r="2541" spans="1:7" x14ac:dyDescent="0.35">
      <c r="A2541" t="s">
        <v>8</v>
      </c>
      <c r="B2541" t="s">
        <v>28</v>
      </c>
      <c r="C2541" s="1">
        <v>44502</v>
      </c>
      <c r="D2541">
        <v>40.023814322821899</v>
      </c>
      <c r="E2541">
        <v>1</v>
      </c>
      <c r="F2541" s="1">
        <f t="shared" si="78"/>
        <v>44501</v>
      </c>
      <c r="G2541" s="2">
        <f t="shared" si="79"/>
        <v>40.023814322821899</v>
      </c>
    </row>
    <row r="2542" spans="1:7" x14ac:dyDescent="0.35">
      <c r="A2542" t="s">
        <v>8</v>
      </c>
      <c r="B2542" t="s">
        <v>28</v>
      </c>
      <c r="C2542" s="1">
        <v>44509</v>
      </c>
      <c r="D2542">
        <v>773.36410438229495</v>
      </c>
      <c r="E2542">
        <v>1</v>
      </c>
      <c r="F2542" s="1">
        <f t="shared" si="78"/>
        <v>44501</v>
      </c>
      <c r="G2542" s="2">
        <f t="shared" si="79"/>
        <v>773.36410438229495</v>
      </c>
    </row>
    <row r="2543" spans="1:7" x14ac:dyDescent="0.35">
      <c r="A2543" t="s">
        <v>8</v>
      </c>
      <c r="B2543" t="s">
        <v>28</v>
      </c>
      <c r="C2543" s="1">
        <v>44516</v>
      </c>
      <c r="D2543">
        <v>2092.5335816598699</v>
      </c>
      <c r="E2543">
        <v>1</v>
      </c>
      <c r="F2543" s="1">
        <f t="shared" si="78"/>
        <v>44531</v>
      </c>
      <c r="G2543" s="2">
        <f t="shared" si="79"/>
        <v>2092.5335816598699</v>
      </c>
    </row>
    <row r="2544" spans="1:7" x14ac:dyDescent="0.35">
      <c r="A2544" t="s">
        <v>8</v>
      </c>
      <c r="B2544" t="s">
        <v>28</v>
      </c>
      <c r="C2544" s="1">
        <v>44523</v>
      </c>
      <c r="D2544">
        <v>2510.5262848891598</v>
      </c>
      <c r="E2544">
        <v>1</v>
      </c>
      <c r="F2544" s="1">
        <f t="shared" si="78"/>
        <v>44531</v>
      </c>
      <c r="G2544" s="2">
        <f t="shared" si="79"/>
        <v>2510.5262848891598</v>
      </c>
    </row>
    <row r="2545" spans="1:7" x14ac:dyDescent="0.35">
      <c r="A2545" t="s">
        <v>8</v>
      </c>
      <c r="B2545" t="s">
        <v>28</v>
      </c>
      <c r="C2545" s="1">
        <v>44530</v>
      </c>
      <c r="D2545">
        <v>2643.7087033416801</v>
      </c>
      <c r="E2545">
        <v>1</v>
      </c>
      <c r="F2545" s="1">
        <f t="shared" si="78"/>
        <v>44531</v>
      </c>
      <c r="G2545" s="2">
        <f t="shared" si="79"/>
        <v>2643.7087033416801</v>
      </c>
    </row>
    <row r="2546" spans="1:7" x14ac:dyDescent="0.35">
      <c r="A2546" t="s">
        <v>8</v>
      </c>
      <c r="B2546" t="s">
        <v>28</v>
      </c>
      <c r="C2546" s="1">
        <v>44537</v>
      </c>
      <c r="D2546">
        <v>1280.5166853384601</v>
      </c>
      <c r="E2546">
        <v>1</v>
      </c>
      <c r="F2546" s="1">
        <f t="shared" si="78"/>
        <v>44531</v>
      </c>
      <c r="G2546" s="2">
        <f t="shared" si="79"/>
        <v>1280.5166853384601</v>
      </c>
    </row>
    <row r="2547" spans="1:7" x14ac:dyDescent="0.35">
      <c r="A2547" t="s">
        <v>8</v>
      </c>
      <c r="B2547" t="s">
        <v>28</v>
      </c>
      <c r="C2547" s="1">
        <v>44544</v>
      </c>
      <c r="D2547">
        <v>899.256018855972</v>
      </c>
      <c r="E2547">
        <v>1</v>
      </c>
      <c r="F2547" s="1">
        <f t="shared" si="78"/>
        <v>44531</v>
      </c>
      <c r="G2547" s="2">
        <f t="shared" si="79"/>
        <v>899.256018855972</v>
      </c>
    </row>
    <row r="2548" spans="1:7" x14ac:dyDescent="0.35">
      <c r="A2548" t="s">
        <v>8</v>
      </c>
      <c r="B2548" t="s">
        <v>28</v>
      </c>
      <c r="C2548" s="1">
        <v>44551</v>
      </c>
      <c r="D2548">
        <v>786.54874347818998</v>
      </c>
      <c r="E2548">
        <v>1</v>
      </c>
      <c r="F2548" s="1">
        <f t="shared" si="78"/>
        <v>44562</v>
      </c>
      <c r="G2548" s="2">
        <f t="shared" si="79"/>
        <v>786.54874347818998</v>
      </c>
    </row>
    <row r="2549" spans="1:7" x14ac:dyDescent="0.35">
      <c r="A2549" t="s">
        <v>8</v>
      </c>
      <c r="B2549" t="s">
        <v>28</v>
      </c>
      <c r="C2549" s="1">
        <v>44558</v>
      </c>
      <c r="D2549">
        <v>753.32138334886497</v>
      </c>
      <c r="E2549">
        <v>1</v>
      </c>
      <c r="F2549" s="1">
        <f t="shared" si="78"/>
        <v>44562</v>
      </c>
      <c r="G2549" s="2">
        <f t="shared" si="79"/>
        <v>753.32138334886497</v>
      </c>
    </row>
    <row r="2550" spans="1:7" x14ac:dyDescent="0.35">
      <c r="A2550" t="s">
        <v>8</v>
      </c>
      <c r="B2550" t="s">
        <v>28</v>
      </c>
      <c r="C2550" s="1">
        <v>44565</v>
      </c>
      <c r="D2550">
        <v>289.60608411661201</v>
      </c>
      <c r="E2550">
        <v>1</v>
      </c>
      <c r="F2550" s="1">
        <f t="shared" si="78"/>
        <v>44562</v>
      </c>
      <c r="G2550" s="2">
        <f t="shared" si="79"/>
        <v>289.60608411661201</v>
      </c>
    </row>
    <row r="2551" spans="1:7" x14ac:dyDescent="0.35">
      <c r="A2551" t="s">
        <v>8</v>
      </c>
      <c r="B2551" t="s">
        <v>28</v>
      </c>
      <c r="C2551" s="1">
        <v>44572</v>
      </c>
      <c r="D2551">
        <v>127.86554583604401</v>
      </c>
      <c r="E2551">
        <v>1</v>
      </c>
      <c r="F2551" s="1">
        <f t="shared" si="78"/>
        <v>44562</v>
      </c>
      <c r="G2551" s="2">
        <f t="shared" si="79"/>
        <v>127.86554583604401</v>
      </c>
    </row>
    <row r="2552" spans="1:7" x14ac:dyDescent="0.35">
      <c r="A2552" t="s">
        <v>8</v>
      </c>
      <c r="B2552" t="s">
        <v>28</v>
      </c>
      <c r="C2552" s="1">
        <v>44579</v>
      </c>
      <c r="D2552">
        <v>71.424302301737995</v>
      </c>
      <c r="E2552">
        <v>1</v>
      </c>
      <c r="F2552" s="1">
        <f t="shared" si="78"/>
        <v>44593</v>
      </c>
      <c r="G2552" s="2">
        <f t="shared" si="79"/>
        <v>71.424302301737995</v>
      </c>
    </row>
    <row r="2553" spans="1:7" x14ac:dyDescent="0.35">
      <c r="A2553" t="s">
        <v>8</v>
      </c>
      <c r="B2553" t="s">
        <v>28</v>
      </c>
      <c r="C2553" s="1">
        <v>44586</v>
      </c>
      <c r="D2553">
        <v>51.720250495369299</v>
      </c>
      <c r="E2553">
        <v>1</v>
      </c>
      <c r="F2553" s="1">
        <f t="shared" si="78"/>
        <v>44593</v>
      </c>
      <c r="G2553" s="2">
        <f t="shared" si="79"/>
        <v>51.720250495369299</v>
      </c>
    </row>
    <row r="2554" spans="1:7" x14ac:dyDescent="0.35">
      <c r="A2554" t="s">
        <v>8</v>
      </c>
      <c r="B2554" t="s">
        <v>28</v>
      </c>
      <c r="C2554" s="1">
        <v>44593</v>
      </c>
      <c r="D2554">
        <v>44.838947380920096</v>
      </c>
      <c r="E2554">
        <v>1</v>
      </c>
      <c r="F2554" s="1">
        <f t="shared" si="78"/>
        <v>44593</v>
      </c>
      <c r="G2554" s="2">
        <f t="shared" si="79"/>
        <v>44.838947380920096</v>
      </c>
    </row>
    <row r="2555" spans="1:7" x14ac:dyDescent="0.35">
      <c r="A2555" t="s">
        <v>8</v>
      </c>
      <c r="B2555" t="s">
        <v>28</v>
      </c>
      <c r="C2555" s="1">
        <v>44600</v>
      </c>
      <c r="D2555">
        <v>42.4350257916321</v>
      </c>
      <c r="E2555">
        <v>1</v>
      </c>
      <c r="F2555" s="1">
        <f t="shared" si="78"/>
        <v>44593</v>
      </c>
      <c r="G2555" s="2">
        <f t="shared" si="79"/>
        <v>42.4350257916321</v>
      </c>
    </row>
    <row r="2556" spans="1:7" x14ac:dyDescent="0.35">
      <c r="A2556" t="s">
        <v>8</v>
      </c>
      <c r="B2556" t="s">
        <v>28</v>
      </c>
      <c r="C2556" s="1">
        <v>44607</v>
      </c>
      <c r="D2556">
        <v>616.89989646515698</v>
      </c>
      <c r="E2556">
        <v>1</v>
      </c>
      <c r="F2556" s="1">
        <f t="shared" si="78"/>
        <v>44621</v>
      </c>
      <c r="G2556" s="2">
        <f t="shared" si="79"/>
        <v>616.89989646515698</v>
      </c>
    </row>
    <row r="2557" spans="1:7" x14ac:dyDescent="0.35">
      <c r="A2557" t="s">
        <v>8</v>
      </c>
      <c r="B2557" t="s">
        <v>28</v>
      </c>
      <c r="C2557" s="1">
        <v>44614</v>
      </c>
      <c r="D2557">
        <v>787.86059828254099</v>
      </c>
      <c r="E2557">
        <v>1</v>
      </c>
      <c r="F2557" s="1">
        <f t="shared" si="78"/>
        <v>44621</v>
      </c>
      <c r="G2557" s="2">
        <f t="shared" si="79"/>
        <v>787.86059828254099</v>
      </c>
    </row>
    <row r="2558" spans="1:7" x14ac:dyDescent="0.35">
      <c r="A2558" t="s">
        <v>8</v>
      </c>
      <c r="B2558" t="s">
        <v>28</v>
      </c>
      <c r="C2558" s="1">
        <v>44621</v>
      </c>
      <c r="D2558">
        <v>838.66624304282902</v>
      </c>
      <c r="E2558">
        <v>1</v>
      </c>
      <c r="F2558" s="1">
        <f t="shared" si="78"/>
        <v>44621</v>
      </c>
      <c r="G2558" s="2">
        <f t="shared" si="79"/>
        <v>838.66624304282902</v>
      </c>
    </row>
    <row r="2559" spans="1:7" x14ac:dyDescent="0.35">
      <c r="A2559" t="s">
        <v>8</v>
      </c>
      <c r="B2559" t="s">
        <v>28</v>
      </c>
      <c r="C2559" s="1">
        <v>44628</v>
      </c>
      <c r="D2559">
        <v>853.73903844607401</v>
      </c>
      <c r="E2559">
        <v>1</v>
      </c>
      <c r="F2559" s="1">
        <f t="shared" si="78"/>
        <v>44621</v>
      </c>
      <c r="G2559" s="2">
        <f t="shared" si="79"/>
        <v>853.73903844607401</v>
      </c>
    </row>
    <row r="2560" spans="1:7" x14ac:dyDescent="0.35">
      <c r="A2560" t="s">
        <v>8</v>
      </c>
      <c r="B2560" t="s">
        <v>28</v>
      </c>
      <c r="C2560" s="1">
        <v>44635</v>
      </c>
      <c r="D2560">
        <v>858.20176275830602</v>
      </c>
      <c r="E2560">
        <v>1</v>
      </c>
      <c r="F2560" s="1">
        <f t="shared" si="78"/>
        <v>44621</v>
      </c>
      <c r="G2560" s="2">
        <f t="shared" si="79"/>
        <v>858.20176275830602</v>
      </c>
    </row>
    <row r="2561" spans="1:7" x14ac:dyDescent="0.35">
      <c r="A2561" t="s">
        <v>8</v>
      </c>
      <c r="B2561" t="s">
        <v>28</v>
      </c>
      <c r="C2561" s="1">
        <v>44642</v>
      </c>
      <c r="D2561">
        <v>859.51989004389702</v>
      </c>
      <c r="E2561">
        <v>1</v>
      </c>
      <c r="F2561" s="1">
        <f t="shared" si="78"/>
        <v>44652</v>
      </c>
      <c r="G2561" s="2">
        <f t="shared" si="79"/>
        <v>859.51989004389702</v>
      </c>
    </row>
    <row r="2562" spans="1:7" x14ac:dyDescent="0.35">
      <c r="A2562" t="s">
        <v>8</v>
      </c>
      <c r="B2562" t="s">
        <v>28</v>
      </c>
      <c r="C2562" s="1">
        <v>44649</v>
      </c>
      <c r="D2562">
        <v>859.90808672673995</v>
      </c>
      <c r="E2562">
        <v>1</v>
      </c>
      <c r="F2562" s="1">
        <f t="shared" si="78"/>
        <v>44652</v>
      </c>
      <c r="G2562" s="2">
        <f t="shared" si="79"/>
        <v>859.90808672673995</v>
      </c>
    </row>
    <row r="2563" spans="1:7" x14ac:dyDescent="0.35">
      <c r="A2563" t="s">
        <v>8</v>
      </c>
      <c r="B2563" t="s">
        <v>28</v>
      </c>
      <c r="C2563" s="1">
        <v>44656</v>
      </c>
      <c r="D2563">
        <v>860.02201120559801</v>
      </c>
      <c r="E2563">
        <v>1</v>
      </c>
      <c r="F2563" s="1">
        <f t="shared" ref="F2563:F2626" si="80">EOMONTH(C2563, (DAY(C2563) &gt; DAY(EOMONTH(C2563, 0)) / 2) - 1) + 1</f>
        <v>44652</v>
      </c>
      <c r="G2563" s="2">
        <f t="shared" ref="G2563:G2626" si="81">D2563*E2582</f>
        <v>860.02201120559801</v>
      </c>
    </row>
    <row r="2564" spans="1:7" x14ac:dyDescent="0.35">
      <c r="A2564" t="s">
        <v>8</v>
      </c>
      <c r="B2564" t="s">
        <v>28</v>
      </c>
      <c r="C2564" s="1">
        <v>44663</v>
      </c>
      <c r="D2564">
        <v>258.00708102234898</v>
      </c>
      <c r="E2564">
        <v>1</v>
      </c>
      <c r="F2564" s="1">
        <f t="shared" si="80"/>
        <v>44652</v>
      </c>
      <c r="G2564" s="2">
        <f t="shared" si="81"/>
        <v>258.00708102234898</v>
      </c>
    </row>
    <row r="2565" spans="1:7" x14ac:dyDescent="0.35">
      <c r="A2565" t="s">
        <v>8</v>
      </c>
      <c r="B2565" t="s">
        <v>28</v>
      </c>
      <c r="C2565" s="1">
        <v>44670</v>
      </c>
      <c r="D2565">
        <v>77.402291487939706</v>
      </c>
      <c r="E2565">
        <v>1</v>
      </c>
      <c r="F2565" s="1">
        <f t="shared" si="80"/>
        <v>44682</v>
      </c>
      <c r="G2565" s="2">
        <f t="shared" si="81"/>
        <v>77.402291487939706</v>
      </c>
    </row>
    <row r="2566" spans="1:7" x14ac:dyDescent="0.35">
      <c r="A2566" t="s">
        <v>8</v>
      </c>
      <c r="B2566" t="s">
        <v>28</v>
      </c>
      <c r="C2566" s="1">
        <v>44677</v>
      </c>
      <c r="D2566">
        <v>23.220745959814298</v>
      </c>
      <c r="E2566">
        <v>1</v>
      </c>
      <c r="F2566" s="1">
        <f t="shared" si="80"/>
        <v>44682</v>
      </c>
      <c r="G2566" s="2">
        <f t="shared" si="81"/>
        <v>23.220745959814298</v>
      </c>
    </row>
    <row r="2567" spans="1:7" x14ac:dyDescent="0.35">
      <c r="A2567" t="s">
        <v>8</v>
      </c>
      <c r="B2567" t="s">
        <v>28</v>
      </c>
      <c r="C2567" s="1">
        <v>44684</v>
      </c>
      <c r="D2567">
        <v>6.9662442676456502</v>
      </c>
      <c r="E2567">
        <v>1</v>
      </c>
      <c r="F2567" s="1">
        <f t="shared" si="80"/>
        <v>44682</v>
      </c>
      <c r="G2567" s="2">
        <f t="shared" si="81"/>
        <v>6.9662442676456502</v>
      </c>
    </row>
    <row r="2568" spans="1:7" x14ac:dyDescent="0.35">
      <c r="A2568" t="s">
        <v>8</v>
      </c>
      <c r="B2568" t="s">
        <v>28</v>
      </c>
      <c r="C2568" s="1">
        <v>44691</v>
      </c>
      <c r="D2568">
        <v>2.0898804481891902</v>
      </c>
      <c r="E2568">
        <v>1</v>
      </c>
      <c r="F2568" s="1">
        <f t="shared" si="80"/>
        <v>44682</v>
      </c>
      <c r="G2568" s="2">
        <f t="shared" si="81"/>
        <v>2.0898804481891902</v>
      </c>
    </row>
    <row r="2569" spans="1:7" x14ac:dyDescent="0.35">
      <c r="A2569" t="s">
        <v>8</v>
      </c>
      <c r="B2569" t="s">
        <v>28</v>
      </c>
      <c r="C2569" s="1">
        <v>44698</v>
      </c>
      <c r="D2569">
        <v>508.170359642861</v>
      </c>
      <c r="E2569">
        <v>1</v>
      </c>
      <c r="F2569" s="1">
        <f t="shared" si="80"/>
        <v>44713</v>
      </c>
      <c r="G2569" s="2">
        <f t="shared" si="81"/>
        <v>508.170359642861</v>
      </c>
    </row>
    <row r="2570" spans="1:7" x14ac:dyDescent="0.35">
      <c r="A2570" t="s">
        <v>8</v>
      </c>
      <c r="B2570" t="s">
        <v>28</v>
      </c>
      <c r="C2570" s="1">
        <v>44705</v>
      </c>
      <c r="D2570">
        <v>659.99450177056599</v>
      </c>
      <c r="E2570">
        <v>1</v>
      </c>
      <c r="F2570" s="1">
        <f t="shared" si="80"/>
        <v>44713</v>
      </c>
      <c r="G2570" s="2">
        <f t="shared" si="81"/>
        <v>659.99450177056599</v>
      </c>
    </row>
    <row r="2571" spans="1:7" x14ac:dyDescent="0.35">
      <c r="A2571" t="s">
        <v>8</v>
      </c>
      <c r="B2571" t="s">
        <v>28</v>
      </c>
      <c r="C2571" s="1">
        <v>44712</v>
      </c>
      <c r="D2571">
        <v>705.54174383813404</v>
      </c>
      <c r="E2571">
        <v>1</v>
      </c>
      <c r="F2571" s="1">
        <f t="shared" si="80"/>
        <v>44713</v>
      </c>
      <c r="G2571" s="2">
        <f t="shared" si="81"/>
        <v>705.54174383813404</v>
      </c>
    </row>
    <row r="2572" spans="1:7" x14ac:dyDescent="0.35">
      <c r="A2572" t="s">
        <v>8</v>
      </c>
      <c r="B2572" t="s">
        <v>28</v>
      </c>
      <c r="C2572" s="1">
        <v>44719</v>
      </c>
      <c r="D2572">
        <v>719.20591625864404</v>
      </c>
      <c r="E2572">
        <v>1</v>
      </c>
      <c r="F2572" s="1">
        <f t="shared" si="80"/>
        <v>44713</v>
      </c>
      <c r="G2572" s="2">
        <f t="shared" si="81"/>
        <v>719.20591625864404</v>
      </c>
    </row>
    <row r="2573" spans="1:7" x14ac:dyDescent="0.35">
      <c r="A2573" t="s">
        <v>8</v>
      </c>
      <c r="B2573" t="s">
        <v>28</v>
      </c>
      <c r="C2573" s="1">
        <v>44726</v>
      </c>
      <c r="D2573">
        <v>215.76177491524001</v>
      </c>
      <c r="E2573">
        <v>1</v>
      </c>
      <c r="F2573" s="1">
        <f t="shared" si="80"/>
        <v>44713</v>
      </c>
      <c r="G2573" s="2">
        <f t="shared" si="81"/>
        <v>215.76177491524001</v>
      </c>
    </row>
    <row r="2574" spans="1:7" x14ac:dyDescent="0.35">
      <c r="A2574" t="s">
        <v>8</v>
      </c>
      <c r="B2574" t="s">
        <v>28</v>
      </c>
      <c r="C2574" s="1">
        <v>44733</v>
      </c>
      <c r="D2574">
        <v>64.728532487748595</v>
      </c>
      <c r="E2574">
        <v>1</v>
      </c>
      <c r="F2574" s="1">
        <f t="shared" si="80"/>
        <v>44743</v>
      </c>
      <c r="G2574" s="2">
        <f t="shared" si="81"/>
        <v>64.728532487748595</v>
      </c>
    </row>
    <row r="2575" spans="1:7" x14ac:dyDescent="0.35">
      <c r="A2575" t="s">
        <v>8</v>
      </c>
      <c r="B2575" t="s">
        <v>28</v>
      </c>
      <c r="C2575" s="1">
        <v>44740</v>
      </c>
      <c r="D2575">
        <v>19.4185597509363</v>
      </c>
      <c r="E2575">
        <v>1</v>
      </c>
      <c r="F2575" s="1">
        <f t="shared" si="80"/>
        <v>44743</v>
      </c>
      <c r="G2575" s="2">
        <f t="shared" si="81"/>
        <v>19.4185597509363</v>
      </c>
    </row>
    <row r="2576" spans="1:7" x14ac:dyDescent="0.35">
      <c r="A2576" t="s">
        <v>8</v>
      </c>
      <c r="B2576" t="s">
        <v>28</v>
      </c>
      <c r="C2576" s="1">
        <v>44747</v>
      </c>
      <c r="D2576">
        <v>5.8255679268950198</v>
      </c>
      <c r="E2576">
        <v>1</v>
      </c>
      <c r="F2576" s="1">
        <f t="shared" si="80"/>
        <v>44743</v>
      </c>
      <c r="G2576" s="2">
        <f t="shared" si="81"/>
        <v>5.8255679268950198</v>
      </c>
    </row>
    <row r="2577" spans="1:7" x14ac:dyDescent="0.35">
      <c r="A2577" t="s">
        <v>8</v>
      </c>
      <c r="B2577" t="s">
        <v>28</v>
      </c>
      <c r="C2577" s="1">
        <v>44754</v>
      </c>
      <c r="D2577">
        <v>1.74767037863345</v>
      </c>
      <c r="E2577">
        <v>1</v>
      </c>
      <c r="F2577" s="1">
        <f t="shared" si="80"/>
        <v>44743</v>
      </c>
      <c r="G2577" s="2">
        <f t="shared" si="81"/>
        <v>1.74767037863345</v>
      </c>
    </row>
    <row r="2578" spans="1:7" x14ac:dyDescent="0.35">
      <c r="A2578" t="s">
        <v>8</v>
      </c>
      <c r="B2578" t="s">
        <v>28</v>
      </c>
      <c r="C2578" s="1">
        <v>44761</v>
      </c>
      <c r="D2578">
        <v>0.52430111378776501</v>
      </c>
      <c r="E2578">
        <v>1</v>
      </c>
      <c r="F2578" s="1">
        <f t="shared" si="80"/>
        <v>44774</v>
      </c>
      <c r="G2578" s="2">
        <f t="shared" si="81"/>
        <v>0.52430111378776501</v>
      </c>
    </row>
    <row r="2579" spans="1:7" x14ac:dyDescent="0.35">
      <c r="A2579" t="s">
        <v>8</v>
      </c>
      <c r="B2579" t="s">
        <v>28</v>
      </c>
      <c r="C2579" s="1">
        <v>44768</v>
      </c>
      <c r="D2579">
        <v>0.15729033420553501</v>
      </c>
      <c r="E2579">
        <v>1</v>
      </c>
      <c r="F2579" s="1">
        <f t="shared" si="80"/>
        <v>44774</v>
      </c>
      <c r="G2579" s="2">
        <f t="shared" si="81"/>
        <v>0.15729033420553501</v>
      </c>
    </row>
    <row r="2580" spans="1:7" x14ac:dyDescent="0.35">
      <c r="A2580" t="s">
        <v>8</v>
      </c>
      <c r="B2580" t="s">
        <v>28</v>
      </c>
      <c r="C2580" s="1">
        <v>44775</v>
      </c>
      <c r="D2580">
        <v>4.71871002858823E-2</v>
      </c>
      <c r="E2580">
        <v>1</v>
      </c>
      <c r="F2580" s="1">
        <f t="shared" si="80"/>
        <v>44774</v>
      </c>
      <c r="G2580" s="2">
        <f t="shared" si="81"/>
        <v>4.71871002858823E-2</v>
      </c>
    </row>
    <row r="2581" spans="1:7" x14ac:dyDescent="0.35">
      <c r="A2581" t="s">
        <v>8</v>
      </c>
      <c r="B2581" t="s">
        <v>28</v>
      </c>
      <c r="C2581" s="1">
        <v>44782</v>
      </c>
      <c r="D2581">
        <v>1.41561300942424E-2</v>
      </c>
      <c r="E2581">
        <v>1</v>
      </c>
      <c r="F2581" s="1">
        <f t="shared" si="80"/>
        <v>44774</v>
      </c>
      <c r="G2581" s="2">
        <f t="shared" si="81"/>
        <v>1.41561300942424E-2</v>
      </c>
    </row>
    <row r="2582" spans="1:7" x14ac:dyDescent="0.35">
      <c r="A2582" t="s">
        <v>8</v>
      </c>
      <c r="B2582" t="s">
        <v>28</v>
      </c>
      <c r="C2582" s="1">
        <v>44789</v>
      </c>
      <c r="D2582">
        <v>1080.07593603795</v>
      </c>
      <c r="E2582">
        <v>1</v>
      </c>
      <c r="F2582" s="1">
        <f t="shared" si="80"/>
        <v>44805</v>
      </c>
      <c r="G2582" s="2">
        <f t="shared" si="81"/>
        <v>1080.07593603795</v>
      </c>
    </row>
    <row r="2583" spans="1:7" x14ac:dyDescent="0.35">
      <c r="A2583" t="s">
        <v>8</v>
      </c>
      <c r="B2583" t="s">
        <v>28</v>
      </c>
      <c r="C2583" s="1">
        <v>44796</v>
      </c>
      <c r="D2583">
        <v>1080.07296325063</v>
      </c>
      <c r="E2583">
        <v>1</v>
      </c>
      <c r="F2583" s="1">
        <f t="shared" si="80"/>
        <v>44805</v>
      </c>
      <c r="G2583" s="2">
        <f t="shared" si="81"/>
        <v>1080.07296325063</v>
      </c>
    </row>
    <row r="2584" spans="1:7" x14ac:dyDescent="0.35">
      <c r="A2584" t="s">
        <v>8</v>
      </c>
      <c r="B2584" t="s">
        <v>28</v>
      </c>
      <c r="C2584" s="1">
        <v>44803</v>
      </c>
      <c r="D2584">
        <v>1080.07207141443</v>
      </c>
      <c r="E2584">
        <v>1</v>
      </c>
      <c r="F2584" s="1">
        <f t="shared" si="80"/>
        <v>44805</v>
      </c>
      <c r="G2584" s="2">
        <f t="shared" si="81"/>
        <v>1080.07207141443</v>
      </c>
    </row>
    <row r="2585" spans="1:7" x14ac:dyDescent="0.35">
      <c r="A2585" t="s">
        <v>8</v>
      </c>
      <c r="B2585" t="s">
        <v>28</v>
      </c>
      <c r="C2585" s="1">
        <v>44810</v>
      </c>
      <c r="D2585">
        <v>1080.07180386358</v>
      </c>
      <c r="E2585">
        <v>1</v>
      </c>
      <c r="F2585" s="1">
        <f t="shared" si="80"/>
        <v>44805</v>
      </c>
      <c r="G2585" s="2">
        <f t="shared" si="81"/>
        <v>1080.07180386358</v>
      </c>
    </row>
    <row r="2586" spans="1:7" x14ac:dyDescent="0.35">
      <c r="A2586" t="s">
        <v>8</v>
      </c>
      <c r="B2586" t="s">
        <v>28</v>
      </c>
      <c r="C2586" s="1">
        <v>44817</v>
      </c>
      <c r="D2586">
        <v>1080.07172359832</v>
      </c>
      <c r="E2586">
        <v>1</v>
      </c>
      <c r="F2586" s="1">
        <f t="shared" si="80"/>
        <v>44805</v>
      </c>
      <c r="G2586" s="2">
        <f t="shared" si="81"/>
        <v>1080.07172359832</v>
      </c>
    </row>
    <row r="2587" spans="1:7" x14ac:dyDescent="0.35">
      <c r="A2587" t="s">
        <v>8</v>
      </c>
      <c r="B2587" t="s">
        <v>28</v>
      </c>
      <c r="C2587" s="1">
        <v>44824</v>
      </c>
      <c r="D2587">
        <v>1080.0716995187399</v>
      </c>
      <c r="E2587">
        <v>1</v>
      </c>
      <c r="F2587" s="1">
        <f t="shared" si="80"/>
        <v>44835</v>
      </c>
      <c r="G2587" s="2">
        <f t="shared" si="81"/>
        <v>1080.0716995187399</v>
      </c>
    </row>
    <row r="2588" spans="1:7" x14ac:dyDescent="0.35">
      <c r="A2588" t="s">
        <v>8</v>
      </c>
      <c r="B2588" t="s">
        <v>28</v>
      </c>
      <c r="C2588" s="1">
        <v>44831</v>
      </c>
      <c r="D2588">
        <v>1080.07169229487</v>
      </c>
      <c r="E2588">
        <v>1</v>
      </c>
      <c r="F2588" s="1">
        <f t="shared" si="80"/>
        <v>44835</v>
      </c>
      <c r="G2588" s="2">
        <f t="shared" si="81"/>
        <v>1080.07169229487</v>
      </c>
    </row>
    <row r="2589" spans="1:7" x14ac:dyDescent="0.35">
      <c r="A2589" t="s">
        <v>8</v>
      </c>
      <c r="B2589" t="s">
        <v>28</v>
      </c>
      <c r="C2589" s="1">
        <v>44838</v>
      </c>
      <c r="D2589">
        <v>9.28783704953158E-7</v>
      </c>
      <c r="E2589">
        <v>1</v>
      </c>
      <c r="F2589" s="1">
        <f t="shared" si="80"/>
        <v>44835</v>
      </c>
      <c r="G2589" s="2">
        <f t="shared" si="81"/>
        <v>9.28783704953158E-7</v>
      </c>
    </row>
    <row r="2590" spans="1:7" x14ac:dyDescent="0.35">
      <c r="A2590" t="s">
        <v>8</v>
      </c>
      <c r="B2590" t="s">
        <v>28</v>
      </c>
      <c r="C2590" s="1">
        <v>44845</v>
      </c>
      <c r="D2590">
        <v>2.7863511215411999E-7</v>
      </c>
      <c r="E2590">
        <v>1</v>
      </c>
      <c r="F2590" s="1">
        <f t="shared" si="80"/>
        <v>44835</v>
      </c>
      <c r="G2590" s="2">
        <f t="shared" si="81"/>
        <v>2.7863511215411999E-7</v>
      </c>
    </row>
    <row r="2591" spans="1:7" x14ac:dyDescent="0.35">
      <c r="A2591" t="s">
        <v>8</v>
      </c>
      <c r="B2591" t="s">
        <v>28</v>
      </c>
      <c r="C2591" s="1">
        <v>44852</v>
      </c>
      <c r="D2591">
        <v>8.3590533880096598E-8</v>
      </c>
      <c r="E2591">
        <v>1</v>
      </c>
      <c r="F2591" s="1">
        <f t="shared" si="80"/>
        <v>44866</v>
      </c>
      <c r="G2591" s="2">
        <f t="shared" si="81"/>
        <v>8.3590533880096598E-8</v>
      </c>
    </row>
    <row r="2592" spans="1:7" x14ac:dyDescent="0.35">
      <c r="A2592" t="s">
        <v>8</v>
      </c>
      <c r="B2592" t="s">
        <v>28</v>
      </c>
      <c r="C2592" s="1">
        <v>44859</v>
      </c>
      <c r="D2592">
        <v>2.50771602458802E-8</v>
      </c>
      <c r="E2592">
        <v>1</v>
      </c>
      <c r="F2592" s="1">
        <f t="shared" si="80"/>
        <v>44866</v>
      </c>
      <c r="G2592" s="2">
        <f t="shared" si="81"/>
        <v>2.50771602458802E-8</v>
      </c>
    </row>
    <row r="2593" spans="1:7" x14ac:dyDescent="0.35">
      <c r="A2593" t="s">
        <v>8</v>
      </c>
      <c r="B2593" t="s">
        <v>28</v>
      </c>
      <c r="C2593" s="1">
        <v>44866</v>
      </c>
      <c r="D2593">
        <v>7.5231481024119708E-9</v>
      </c>
      <c r="E2593">
        <v>1</v>
      </c>
      <c r="F2593" s="1">
        <f t="shared" si="80"/>
        <v>44866</v>
      </c>
      <c r="G2593" s="2">
        <f t="shared" si="81"/>
        <v>7.5231481024119708E-9</v>
      </c>
    </row>
    <row r="2594" spans="1:7" x14ac:dyDescent="0.35">
      <c r="A2594" t="s">
        <v>8</v>
      </c>
      <c r="B2594" t="s">
        <v>28</v>
      </c>
      <c r="C2594" s="1">
        <v>44873</v>
      </c>
      <c r="D2594">
        <v>2.2569444407503601E-9</v>
      </c>
      <c r="E2594">
        <v>1</v>
      </c>
      <c r="F2594" s="1">
        <f t="shared" si="80"/>
        <v>44866</v>
      </c>
      <c r="G2594" s="2">
        <f t="shared" si="81"/>
        <v>2.2569444407503601E-9</v>
      </c>
    </row>
    <row r="2595" spans="1:7" x14ac:dyDescent="0.35">
      <c r="A2595" t="s">
        <v>8</v>
      </c>
      <c r="B2595" t="s">
        <v>28</v>
      </c>
      <c r="C2595" s="1">
        <v>44880</v>
      </c>
      <c r="D2595">
        <v>6.7708333573447897E-10</v>
      </c>
      <c r="E2595">
        <v>1</v>
      </c>
      <c r="F2595" s="1">
        <f t="shared" si="80"/>
        <v>44866</v>
      </c>
      <c r="G2595" s="2">
        <f t="shared" si="81"/>
        <v>6.7708333573447897E-10</v>
      </c>
    </row>
    <row r="2596" spans="1:7" x14ac:dyDescent="0.35">
      <c r="A2596" t="s">
        <v>8</v>
      </c>
      <c r="B2596" t="s">
        <v>28</v>
      </c>
      <c r="C2596" s="1">
        <v>44887</v>
      </c>
      <c r="D2596">
        <v>2.0312500194862301E-10</v>
      </c>
      <c r="E2596">
        <v>1</v>
      </c>
      <c r="F2596" s="1">
        <f t="shared" si="80"/>
        <v>44896</v>
      </c>
      <c r="G2596" s="2">
        <f t="shared" si="81"/>
        <v>2.0312500194862301E-10</v>
      </c>
    </row>
    <row r="2597" spans="1:7" x14ac:dyDescent="0.35">
      <c r="A2597" t="s">
        <v>8</v>
      </c>
      <c r="B2597" t="s">
        <v>28</v>
      </c>
      <c r="C2597" s="1">
        <v>44894</v>
      </c>
      <c r="D2597">
        <v>6.0937501014485002E-11</v>
      </c>
      <c r="E2597">
        <v>1</v>
      </c>
      <c r="F2597" s="1">
        <f t="shared" si="80"/>
        <v>44896</v>
      </c>
      <c r="G2597" s="2">
        <f t="shared" si="81"/>
        <v>6.0937501014485002E-11</v>
      </c>
    </row>
    <row r="2598" spans="1:7" x14ac:dyDescent="0.35">
      <c r="A2598" t="s">
        <v>8</v>
      </c>
      <c r="B2598" t="s">
        <v>28</v>
      </c>
      <c r="C2598" s="1">
        <v>44901</v>
      </c>
      <c r="D2598">
        <v>1.82812504548098E-11</v>
      </c>
      <c r="E2598">
        <v>1</v>
      </c>
      <c r="F2598" s="1">
        <f t="shared" si="80"/>
        <v>44896</v>
      </c>
      <c r="G2598" s="2">
        <f t="shared" si="81"/>
        <v>1.82812504548098E-11</v>
      </c>
    </row>
    <row r="2599" spans="1:7" x14ac:dyDescent="0.35">
      <c r="A2599" t="s">
        <v>8</v>
      </c>
      <c r="B2599" t="s">
        <v>28</v>
      </c>
      <c r="C2599" s="1">
        <v>44908</v>
      </c>
      <c r="D2599">
        <v>5.4843751891054697E-12</v>
      </c>
      <c r="E2599">
        <v>1</v>
      </c>
      <c r="F2599" s="1">
        <f t="shared" si="80"/>
        <v>44896</v>
      </c>
      <c r="G2599" s="2">
        <f t="shared" si="81"/>
        <v>5.4843751891054697E-12</v>
      </c>
    </row>
    <row r="2600" spans="1:7" x14ac:dyDescent="0.35">
      <c r="A2600" t="s">
        <v>8</v>
      </c>
      <c r="B2600" t="s">
        <v>28</v>
      </c>
      <c r="C2600" s="1">
        <v>44915</v>
      </c>
      <c r="D2600">
        <v>1.64531257516353E-12</v>
      </c>
      <c r="E2600">
        <v>1</v>
      </c>
      <c r="F2600" s="1">
        <f t="shared" si="80"/>
        <v>44927</v>
      </c>
      <c r="G2600" s="2">
        <f t="shared" si="81"/>
        <v>1.64531257516353E-12</v>
      </c>
    </row>
    <row r="2601" spans="1:7" x14ac:dyDescent="0.35">
      <c r="A2601" t="s">
        <v>8</v>
      </c>
      <c r="B2601" t="s">
        <v>28</v>
      </c>
      <c r="C2601" s="1">
        <v>44922</v>
      </c>
      <c r="D2601">
        <v>4.9359377900021997E-13</v>
      </c>
      <c r="E2601">
        <v>1</v>
      </c>
      <c r="F2601" s="1">
        <f t="shared" si="80"/>
        <v>44927</v>
      </c>
      <c r="G2601" s="2">
        <f t="shared" si="81"/>
        <v>4.9359377900021997E-13</v>
      </c>
    </row>
    <row r="2602" spans="1:7" x14ac:dyDescent="0.35">
      <c r="A2602" t="s">
        <v>8</v>
      </c>
      <c r="B2602" t="s">
        <v>28</v>
      </c>
      <c r="C2602" s="1">
        <v>44929</v>
      </c>
      <c r="D2602">
        <v>1.4807813595797299E-13</v>
      </c>
      <c r="E2602">
        <v>1</v>
      </c>
      <c r="F2602" s="1">
        <f t="shared" si="80"/>
        <v>44927</v>
      </c>
      <c r="G2602" s="2">
        <f t="shared" si="81"/>
        <v>1.4807813595797299E-13</v>
      </c>
    </row>
    <row r="2603" spans="1:7" x14ac:dyDescent="0.35">
      <c r="A2603" t="s">
        <v>8</v>
      </c>
      <c r="B2603" t="s">
        <v>28</v>
      </c>
      <c r="C2603" s="1">
        <v>44936</v>
      </c>
      <c r="D2603">
        <v>4.4423441577659699E-14</v>
      </c>
      <c r="E2603">
        <v>1</v>
      </c>
      <c r="F2603" s="1">
        <f t="shared" si="80"/>
        <v>44927</v>
      </c>
      <c r="G2603" s="2">
        <f t="shared" si="81"/>
        <v>4.4423441577659699E-14</v>
      </c>
    </row>
    <row r="2604" spans="1:7" x14ac:dyDescent="0.35">
      <c r="A2604" t="s">
        <v>8</v>
      </c>
      <c r="B2604" t="s">
        <v>28</v>
      </c>
      <c r="C2604" s="1">
        <v>44943</v>
      </c>
      <c r="D2604">
        <v>1.33270327498917E-14</v>
      </c>
      <c r="E2604">
        <v>1</v>
      </c>
      <c r="F2604" s="1">
        <f t="shared" si="80"/>
        <v>44958</v>
      </c>
      <c r="G2604" s="2">
        <f t="shared" si="81"/>
        <v>1.33270327498917E-14</v>
      </c>
    </row>
    <row r="2605" spans="1:7" x14ac:dyDescent="0.35">
      <c r="A2605" t="s">
        <v>8</v>
      </c>
      <c r="B2605" t="s">
        <v>28</v>
      </c>
      <c r="C2605" s="1">
        <v>44950</v>
      </c>
      <c r="D2605">
        <v>3.9981099217753897E-15</v>
      </c>
      <c r="E2605">
        <v>1</v>
      </c>
      <c r="F2605" s="1">
        <f t="shared" si="80"/>
        <v>44958</v>
      </c>
      <c r="G2605" s="2">
        <f t="shared" si="81"/>
        <v>3.9981099217753897E-15</v>
      </c>
    </row>
    <row r="2606" spans="1:7" x14ac:dyDescent="0.35">
      <c r="A2606" t="s">
        <v>8</v>
      </c>
      <c r="B2606" t="s">
        <v>28</v>
      </c>
      <c r="C2606" s="1">
        <v>44957</v>
      </c>
      <c r="D2606">
        <v>1.19943301041539E-15</v>
      </c>
      <c r="E2606">
        <v>1</v>
      </c>
      <c r="F2606" s="1">
        <f t="shared" si="80"/>
        <v>44958</v>
      </c>
      <c r="G2606" s="2">
        <f t="shared" si="81"/>
        <v>1.19943301041539E-15</v>
      </c>
    </row>
    <row r="2607" spans="1:7" x14ac:dyDescent="0.35">
      <c r="A2607" t="s">
        <v>8</v>
      </c>
      <c r="B2607" t="s">
        <v>28</v>
      </c>
      <c r="C2607" s="1">
        <v>44964</v>
      </c>
      <c r="D2607">
        <v>3.5982991498359301E-16</v>
      </c>
      <c r="E2607">
        <v>1</v>
      </c>
      <c r="F2607" s="1">
        <f t="shared" si="80"/>
        <v>44958</v>
      </c>
      <c r="G2607" s="2">
        <f t="shared" si="81"/>
        <v>3.5982991498359301E-16</v>
      </c>
    </row>
    <row r="2608" spans="1:7" x14ac:dyDescent="0.35">
      <c r="A2608" t="s">
        <v>8</v>
      </c>
      <c r="B2608" t="s">
        <v>28</v>
      </c>
      <c r="C2608" s="1">
        <v>44971</v>
      </c>
      <c r="D2608">
        <v>774.59983962439401</v>
      </c>
      <c r="E2608">
        <v>1</v>
      </c>
      <c r="F2608" s="1">
        <f t="shared" si="80"/>
        <v>44958</v>
      </c>
      <c r="G2608" s="2">
        <f t="shared" si="81"/>
        <v>774.59983962439401</v>
      </c>
    </row>
    <row r="2609" spans="1:7" x14ac:dyDescent="0.35">
      <c r="A2609" t="s">
        <v>8</v>
      </c>
      <c r="B2609" t="s">
        <v>28</v>
      </c>
      <c r="C2609" s="1">
        <v>44978</v>
      </c>
      <c r="D2609">
        <v>1355.54972035935</v>
      </c>
      <c r="E2609">
        <v>1</v>
      </c>
      <c r="F2609" s="1">
        <f t="shared" si="80"/>
        <v>44986</v>
      </c>
      <c r="G2609" s="2">
        <f t="shared" si="81"/>
        <v>1355.54972035935</v>
      </c>
    </row>
    <row r="2610" spans="1:7" x14ac:dyDescent="0.35">
      <c r="A2610" t="s">
        <v>8</v>
      </c>
      <c r="B2610" t="s">
        <v>28</v>
      </c>
      <c r="C2610" s="1">
        <v>44985</v>
      </c>
      <c r="D2610">
        <v>1355.54972035935</v>
      </c>
      <c r="E2610">
        <v>1</v>
      </c>
      <c r="F2610" s="1">
        <f t="shared" si="80"/>
        <v>44986</v>
      </c>
      <c r="G2610" s="2">
        <f t="shared" si="81"/>
        <v>1355.54972035935</v>
      </c>
    </row>
    <row r="2611" spans="1:7" x14ac:dyDescent="0.35">
      <c r="A2611" t="s">
        <v>8</v>
      </c>
      <c r="B2611" t="s">
        <v>28</v>
      </c>
      <c r="C2611" s="1">
        <v>44992</v>
      </c>
      <c r="D2611">
        <v>1355.54972035935</v>
      </c>
      <c r="E2611">
        <v>1</v>
      </c>
      <c r="F2611" s="1">
        <f t="shared" si="80"/>
        <v>44986</v>
      </c>
      <c r="G2611" s="2">
        <f t="shared" si="81"/>
        <v>1355.54972035935</v>
      </c>
    </row>
    <row r="2612" spans="1:7" x14ac:dyDescent="0.35">
      <c r="A2612" t="s">
        <v>8</v>
      </c>
      <c r="B2612" t="s">
        <v>28</v>
      </c>
      <c r="C2612" s="1">
        <v>44999</v>
      </c>
      <c r="D2612">
        <v>1355.54972035935</v>
      </c>
      <c r="E2612">
        <v>1</v>
      </c>
      <c r="F2612" s="1">
        <f t="shared" si="80"/>
        <v>44986</v>
      </c>
      <c r="G2612" s="2">
        <f t="shared" si="81"/>
        <v>1355.54972035935</v>
      </c>
    </row>
    <row r="2613" spans="1:7" x14ac:dyDescent="0.35">
      <c r="A2613" t="s">
        <v>8</v>
      </c>
      <c r="B2613" t="s">
        <v>28</v>
      </c>
      <c r="C2613" s="1">
        <v>45006</v>
      </c>
      <c r="D2613">
        <v>1355.54972035935</v>
      </c>
      <c r="E2613">
        <v>1</v>
      </c>
      <c r="F2613" s="1">
        <f t="shared" si="80"/>
        <v>45017</v>
      </c>
      <c r="G2613" s="2">
        <f t="shared" si="81"/>
        <v>1355.54972035935</v>
      </c>
    </row>
    <row r="2614" spans="1:7" x14ac:dyDescent="0.35">
      <c r="A2614" t="s">
        <v>8</v>
      </c>
      <c r="B2614" t="s">
        <v>28</v>
      </c>
      <c r="C2614" s="1">
        <v>45013</v>
      </c>
      <c r="D2614">
        <v>1355.54972035935</v>
      </c>
      <c r="E2614">
        <v>1</v>
      </c>
      <c r="F2614" s="1">
        <f t="shared" si="80"/>
        <v>45017</v>
      </c>
      <c r="G2614" s="2">
        <f t="shared" si="81"/>
        <v>1355.54972035935</v>
      </c>
    </row>
    <row r="2615" spans="1:7" x14ac:dyDescent="0.35">
      <c r="A2615" t="s">
        <v>8</v>
      </c>
      <c r="B2615" t="s">
        <v>28</v>
      </c>
      <c r="C2615" s="1">
        <v>45020</v>
      </c>
      <c r="D2615">
        <v>1355.54972035935</v>
      </c>
      <c r="E2615">
        <v>1</v>
      </c>
      <c r="F2615" s="1">
        <f t="shared" si="80"/>
        <v>45017</v>
      </c>
      <c r="G2615" s="2">
        <f t="shared" si="81"/>
        <v>1355.54972035935</v>
      </c>
    </row>
    <row r="2616" spans="1:7" x14ac:dyDescent="0.35">
      <c r="A2616" t="s">
        <v>8</v>
      </c>
      <c r="B2616" t="s">
        <v>28</v>
      </c>
      <c r="C2616" s="1">
        <v>45027</v>
      </c>
      <c r="D2616">
        <v>1355.54972035935</v>
      </c>
      <c r="E2616">
        <v>1</v>
      </c>
      <c r="F2616" s="1">
        <f t="shared" si="80"/>
        <v>45017</v>
      </c>
      <c r="G2616" s="2">
        <f t="shared" si="81"/>
        <v>1355.54972035935</v>
      </c>
    </row>
    <row r="2617" spans="1:7" x14ac:dyDescent="0.35">
      <c r="A2617" t="s">
        <v>8</v>
      </c>
      <c r="B2617" t="s">
        <v>28</v>
      </c>
      <c r="C2617" s="1">
        <v>45034</v>
      </c>
      <c r="D2617">
        <v>1355.54972035935</v>
      </c>
      <c r="E2617">
        <v>1</v>
      </c>
      <c r="F2617" s="1">
        <f t="shared" si="80"/>
        <v>45047</v>
      </c>
      <c r="G2617" s="2">
        <f t="shared" si="81"/>
        <v>1355.54972035935</v>
      </c>
    </row>
    <row r="2618" spans="1:7" x14ac:dyDescent="0.35">
      <c r="A2618" t="s">
        <v>8</v>
      </c>
      <c r="B2618" t="s">
        <v>28</v>
      </c>
      <c r="C2618" s="1">
        <v>45041</v>
      </c>
      <c r="D2618">
        <v>1355.54972035935</v>
      </c>
      <c r="E2618">
        <v>1</v>
      </c>
      <c r="F2618" s="1">
        <f t="shared" si="80"/>
        <v>45047</v>
      </c>
      <c r="G2618" s="2">
        <f t="shared" si="81"/>
        <v>1355.54972035935</v>
      </c>
    </row>
    <row r="2619" spans="1:7" x14ac:dyDescent="0.35">
      <c r="A2619" t="s">
        <v>8</v>
      </c>
      <c r="B2619" t="s">
        <v>28</v>
      </c>
      <c r="C2619" s="1">
        <v>45048</v>
      </c>
      <c r="D2619">
        <v>2080.83847879119</v>
      </c>
      <c r="E2619">
        <v>1</v>
      </c>
      <c r="F2619" s="1">
        <f t="shared" si="80"/>
        <v>45047</v>
      </c>
      <c r="G2619" s="2">
        <f t="shared" si="81"/>
        <v>2080.83847879119</v>
      </c>
    </row>
    <row r="2620" spans="1:7" x14ac:dyDescent="0.35">
      <c r="A2620" t="s">
        <v>8</v>
      </c>
      <c r="B2620" t="s">
        <v>28</v>
      </c>
      <c r="C2620" s="1">
        <v>45055</v>
      </c>
      <c r="D2620">
        <v>2031.5273975986299</v>
      </c>
      <c r="E2620">
        <v>1</v>
      </c>
      <c r="F2620" s="1">
        <f t="shared" si="80"/>
        <v>45047</v>
      </c>
      <c r="G2620" s="2">
        <f t="shared" si="81"/>
        <v>2031.5273975986299</v>
      </c>
    </row>
    <row r="2621" spans="1:7" x14ac:dyDescent="0.35">
      <c r="A2621" t="s">
        <v>8</v>
      </c>
      <c r="B2621" t="s">
        <v>28</v>
      </c>
      <c r="C2621" s="1">
        <v>45062</v>
      </c>
      <c r="D2621">
        <v>1450.5775168636701</v>
      </c>
      <c r="E2621">
        <v>1</v>
      </c>
      <c r="F2621" s="1">
        <f t="shared" si="80"/>
        <v>45078</v>
      </c>
      <c r="G2621" s="2">
        <f t="shared" si="81"/>
        <v>1450.5775168636701</v>
      </c>
    </row>
    <row r="2622" spans="1:7" x14ac:dyDescent="0.35">
      <c r="A2622" t="s">
        <v>8</v>
      </c>
      <c r="B2622" t="s">
        <v>28</v>
      </c>
      <c r="C2622" s="1">
        <v>45069</v>
      </c>
      <c r="D2622">
        <v>1450.5775168636701</v>
      </c>
      <c r="E2622">
        <v>1</v>
      </c>
      <c r="F2622" s="1">
        <f t="shared" si="80"/>
        <v>45078</v>
      </c>
      <c r="G2622" s="2">
        <f t="shared" si="81"/>
        <v>1450.5775168636701</v>
      </c>
    </row>
    <row r="2623" spans="1:7" x14ac:dyDescent="0.35">
      <c r="A2623" t="s">
        <v>8</v>
      </c>
      <c r="B2623" t="s">
        <v>28</v>
      </c>
      <c r="C2623" s="1">
        <v>45076</v>
      </c>
      <c r="D2623">
        <v>1450.5775168636701</v>
      </c>
      <c r="E2623">
        <v>1</v>
      </c>
      <c r="F2623" s="1">
        <f t="shared" si="80"/>
        <v>45078</v>
      </c>
      <c r="G2623" s="2">
        <f t="shared" si="81"/>
        <v>1450.5775168636701</v>
      </c>
    </row>
    <row r="2624" spans="1:7" x14ac:dyDescent="0.35">
      <c r="A2624" t="s">
        <v>8</v>
      </c>
      <c r="B2624" t="s">
        <v>28</v>
      </c>
      <c r="C2624" s="1">
        <v>45083</v>
      </c>
      <c r="D2624">
        <v>1450.5775168636701</v>
      </c>
      <c r="E2624">
        <v>1</v>
      </c>
      <c r="F2624" s="1">
        <f t="shared" si="80"/>
        <v>45078</v>
      </c>
      <c r="G2624" s="2">
        <f t="shared" si="81"/>
        <v>1450.5775168636701</v>
      </c>
    </row>
    <row r="2625" spans="1:7" x14ac:dyDescent="0.35">
      <c r="A2625" t="s">
        <v>8</v>
      </c>
      <c r="B2625" t="s">
        <v>28</v>
      </c>
      <c r="C2625" s="1">
        <v>45090</v>
      </c>
      <c r="D2625">
        <v>1450.5775168636701</v>
      </c>
      <c r="E2625">
        <v>1</v>
      </c>
      <c r="F2625" s="1">
        <f t="shared" si="80"/>
        <v>45078</v>
      </c>
      <c r="G2625" s="2">
        <f t="shared" si="81"/>
        <v>1450.5775168636701</v>
      </c>
    </row>
    <row r="2626" spans="1:7" x14ac:dyDescent="0.35">
      <c r="A2626" t="s">
        <v>8</v>
      </c>
      <c r="B2626" t="s">
        <v>28</v>
      </c>
      <c r="C2626" s="1">
        <v>45097</v>
      </c>
      <c r="D2626">
        <v>1450.5775168636701</v>
      </c>
      <c r="E2626">
        <v>1</v>
      </c>
      <c r="F2626" s="1">
        <f t="shared" si="80"/>
        <v>45108</v>
      </c>
      <c r="G2626" s="2">
        <f t="shared" si="81"/>
        <v>1450.5775168636701</v>
      </c>
    </row>
    <row r="2627" spans="1:7" x14ac:dyDescent="0.35">
      <c r="A2627" t="s">
        <v>8</v>
      </c>
      <c r="B2627" t="s">
        <v>28</v>
      </c>
      <c r="C2627" s="1">
        <v>45104</v>
      </c>
      <c r="D2627">
        <v>1450.5775168636701</v>
      </c>
      <c r="E2627">
        <v>1</v>
      </c>
      <c r="F2627" s="1">
        <f t="shared" ref="F2627:F2690" si="82">EOMONTH(C2627, (DAY(C2627) &gt; DAY(EOMONTH(C2627, 0)) / 2) - 1) + 1</f>
        <v>45108</v>
      </c>
      <c r="G2627" s="2">
        <f t="shared" ref="G2627:G2690" si="83">D2627*E2646</f>
        <v>1450.5775168636701</v>
      </c>
    </row>
    <row r="2628" spans="1:7" x14ac:dyDescent="0.35">
      <c r="A2628" t="s">
        <v>8</v>
      </c>
      <c r="B2628" t="s">
        <v>28</v>
      </c>
      <c r="C2628" s="1">
        <v>45111</v>
      </c>
      <c r="D2628">
        <v>1450.5775168636701</v>
      </c>
      <c r="E2628">
        <v>1</v>
      </c>
      <c r="F2628" s="1">
        <f t="shared" si="82"/>
        <v>45108</v>
      </c>
      <c r="G2628" s="2">
        <f t="shared" si="83"/>
        <v>1450.5775168636701</v>
      </c>
    </row>
    <row r="2629" spans="1:7" x14ac:dyDescent="0.35">
      <c r="A2629" t="s">
        <v>8</v>
      </c>
      <c r="B2629" t="s">
        <v>28</v>
      </c>
      <c r="C2629" s="1">
        <v>45118</v>
      </c>
      <c r="D2629">
        <v>1450.5775168636701</v>
      </c>
      <c r="E2629">
        <v>1</v>
      </c>
      <c r="F2629" s="1">
        <f t="shared" si="82"/>
        <v>45108</v>
      </c>
      <c r="G2629" s="2">
        <f t="shared" si="83"/>
        <v>1450.5775168636701</v>
      </c>
    </row>
    <row r="2630" spans="1:7" x14ac:dyDescent="0.35">
      <c r="A2630" t="s">
        <v>8</v>
      </c>
      <c r="B2630" t="s">
        <v>28</v>
      </c>
      <c r="C2630" s="1">
        <v>45125</v>
      </c>
      <c r="D2630">
        <v>1450.5775168636701</v>
      </c>
      <c r="E2630">
        <v>1</v>
      </c>
      <c r="F2630" s="1">
        <f t="shared" si="82"/>
        <v>45139</v>
      </c>
      <c r="G2630" s="2">
        <f t="shared" si="83"/>
        <v>1450.5775168636701</v>
      </c>
    </row>
    <row r="2631" spans="1:7" x14ac:dyDescent="0.35">
      <c r="A2631" t="s">
        <v>8</v>
      </c>
      <c r="B2631" t="s">
        <v>28</v>
      </c>
      <c r="C2631" s="1">
        <v>45132</v>
      </c>
      <c r="D2631">
        <v>1619.5314521913001</v>
      </c>
      <c r="E2631">
        <v>1</v>
      </c>
      <c r="F2631" s="1">
        <f t="shared" si="82"/>
        <v>45139</v>
      </c>
      <c r="G2631" s="2">
        <f t="shared" si="83"/>
        <v>1619.5314521913001</v>
      </c>
    </row>
    <row r="2632" spans="1:7" x14ac:dyDescent="0.35">
      <c r="A2632" t="s">
        <v>8</v>
      </c>
      <c r="B2632" t="s">
        <v>28</v>
      </c>
      <c r="C2632" s="1">
        <v>45139</v>
      </c>
      <c r="D2632">
        <v>1184.3581971321901</v>
      </c>
      <c r="E2632">
        <v>1</v>
      </c>
      <c r="F2632" s="1">
        <f t="shared" si="82"/>
        <v>45139</v>
      </c>
      <c r="G2632" s="2">
        <f t="shared" si="83"/>
        <v>1184.3581971321901</v>
      </c>
    </row>
    <row r="2633" spans="1:7" x14ac:dyDescent="0.35">
      <c r="A2633" t="s">
        <v>8</v>
      </c>
      <c r="B2633" t="s">
        <v>28</v>
      </c>
      <c r="C2633" s="1">
        <v>45146</v>
      </c>
      <c r="D2633">
        <v>1184.3581971321901</v>
      </c>
      <c r="E2633">
        <v>1</v>
      </c>
      <c r="F2633" s="1">
        <f t="shared" si="82"/>
        <v>45139</v>
      </c>
      <c r="G2633" s="2">
        <f t="shared" si="83"/>
        <v>1184.3581971321901</v>
      </c>
    </row>
    <row r="2634" spans="1:7" x14ac:dyDescent="0.35">
      <c r="A2634" t="s">
        <v>8</v>
      </c>
      <c r="B2634" t="s">
        <v>28</v>
      </c>
      <c r="C2634" s="1">
        <v>45153</v>
      </c>
      <c r="D2634">
        <v>1184.3581971321901</v>
      </c>
      <c r="E2634">
        <v>1</v>
      </c>
      <c r="F2634" s="1">
        <f t="shared" si="82"/>
        <v>45139</v>
      </c>
      <c r="G2634" s="2">
        <f t="shared" si="83"/>
        <v>1184.3581971321901</v>
      </c>
    </row>
    <row r="2635" spans="1:7" x14ac:dyDescent="0.35">
      <c r="A2635" t="s">
        <v>8</v>
      </c>
      <c r="B2635" t="s">
        <v>28</v>
      </c>
      <c r="C2635" s="1">
        <v>45160</v>
      </c>
      <c r="D2635">
        <v>1184.3581971321901</v>
      </c>
      <c r="E2635">
        <v>1</v>
      </c>
      <c r="F2635" s="1">
        <f t="shared" si="82"/>
        <v>45170</v>
      </c>
      <c r="G2635" s="2">
        <f t="shared" si="83"/>
        <v>1184.3581971321901</v>
      </c>
    </row>
    <row r="2636" spans="1:7" x14ac:dyDescent="0.35">
      <c r="A2636" t="s">
        <v>8</v>
      </c>
      <c r="B2636" t="s">
        <v>28</v>
      </c>
      <c r="C2636" s="1">
        <v>45167</v>
      </c>
      <c r="D2636">
        <v>1184.3581971321901</v>
      </c>
      <c r="E2636">
        <v>1</v>
      </c>
      <c r="F2636" s="1">
        <f t="shared" si="82"/>
        <v>45170</v>
      </c>
      <c r="G2636" s="2">
        <f t="shared" si="83"/>
        <v>1184.3581971321901</v>
      </c>
    </row>
    <row r="2637" spans="1:7" x14ac:dyDescent="0.35">
      <c r="A2637" t="s">
        <v>8</v>
      </c>
      <c r="B2637" t="s">
        <v>28</v>
      </c>
      <c r="C2637" s="1">
        <v>45174</v>
      </c>
      <c r="D2637">
        <v>1184.3581971321901</v>
      </c>
      <c r="E2637">
        <v>1</v>
      </c>
      <c r="F2637" s="1">
        <f t="shared" si="82"/>
        <v>45170</v>
      </c>
      <c r="G2637" s="2">
        <f t="shared" si="83"/>
        <v>1184.3581971321901</v>
      </c>
    </row>
    <row r="2638" spans="1:7" x14ac:dyDescent="0.35">
      <c r="A2638" t="s">
        <v>8</v>
      </c>
      <c r="B2638" t="s">
        <v>28</v>
      </c>
      <c r="C2638" s="1">
        <v>45181</v>
      </c>
      <c r="D2638">
        <v>1184.3581971321901</v>
      </c>
      <c r="E2638">
        <v>1</v>
      </c>
      <c r="F2638" s="1">
        <f t="shared" si="82"/>
        <v>45170</v>
      </c>
      <c r="G2638" s="2">
        <f t="shared" si="83"/>
        <v>1184.3581971321901</v>
      </c>
    </row>
    <row r="2639" spans="1:7" x14ac:dyDescent="0.35">
      <c r="A2639" t="s">
        <v>8</v>
      </c>
      <c r="B2639" t="s">
        <v>28</v>
      </c>
      <c r="C2639" s="1">
        <v>45188</v>
      </c>
      <c r="D2639">
        <v>1184.3581971321901</v>
      </c>
      <c r="E2639">
        <v>1</v>
      </c>
      <c r="F2639" s="1">
        <f t="shared" si="82"/>
        <v>45200</v>
      </c>
      <c r="G2639" s="2">
        <f t="shared" si="83"/>
        <v>1184.3581971321901</v>
      </c>
    </row>
    <row r="2640" spans="1:7" x14ac:dyDescent="0.35">
      <c r="A2640" t="s">
        <v>8</v>
      </c>
      <c r="B2640" t="s">
        <v>28</v>
      </c>
      <c r="C2640" s="1">
        <v>45195</v>
      </c>
      <c r="D2640">
        <v>890.03720686798601</v>
      </c>
      <c r="E2640">
        <v>1</v>
      </c>
      <c r="F2640" s="1">
        <f t="shared" si="82"/>
        <v>45200</v>
      </c>
      <c r="G2640" s="2">
        <f t="shared" si="83"/>
        <v>890.03720686798601</v>
      </c>
    </row>
    <row r="2641" spans="1:7" x14ac:dyDescent="0.35">
      <c r="A2641" t="s">
        <v>8</v>
      </c>
      <c r="B2641" t="s">
        <v>28</v>
      </c>
      <c r="C2641" s="1">
        <v>45202</v>
      </c>
      <c r="D2641">
        <v>890.03720686798601</v>
      </c>
      <c r="E2641">
        <v>1</v>
      </c>
      <c r="F2641" s="1">
        <f t="shared" si="82"/>
        <v>45200</v>
      </c>
      <c r="G2641" s="2">
        <f t="shared" si="83"/>
        <v>890.03720686798601</v>
      </c>
    </row>
    <row r="2642" spans="1:7" x14ac:dyDescent="0.35">
      <c r="A2642" t="s">
        <v>8</v>
      </c>
      <c r="B2642" t="s">
        <v>28</v>
      </c>
      <c r="C2642" s="1">
        <v>45209</v>
      </c>
      <c r="D2642">
        <v>890.03720686798601</v>
      </c>
      <c r="E2642">
        <v>1</v>
      </c>
      <c r="F2642" s="1">
        <f t="shared" si="82"/>
        <v>45200</v>
      </c>
      <c r="G2642" s="2">
        <f t="shared" si="83"/>
        <v>890.03720686798601</v>
      </c>
    </row>
    <row r="2643" spans="1:7" x14ac:dyDescent="0.35">
      <c r="A2643" t="s">
        <v>8</v>
      </c>
      <c r="B2643" t="s">
        <v>28</v>
      </c>
      <c r="C2643" s="1">
        <v>45216</v>
      </c>
      <c r="D2643">
        <v>890.03720686798601</v>
      </c>
      <c r="E2643">
        <v>1</v>
      </c>
      <c r="F2643" s="1">
        <f t="shared" si="82"/>
        <v>45231</v>
      </c>
      <c r="G2643" s="2">
        <f t="shared" si="83"/>
        <v>890.03720686798601</v>
      </c>
    </row>
    <row r="2644" spans="1:7" x14ac:dyDescent="0.35">
      <c r="A2644" t="s">
        <v>8</v>
      </c>
      <c r="B2644" t="s">
        <v>28</v>
      </c>
      <c r="C2644" s="1">
        <v>45223</v>
      </c>
      <c r="D2644">
        <v>890.03720686798601</v>
      </c>
      <c r="E2644">
        <v>1</v>
      </c>
      <c r="F2644" s="1">
        <f t="shared" si="82"/>
        <v>45231</v>
      </c>
      <c r="G2644" s="2">
        <f t="shared" si="83"/>
        <v>890.03720686798601</v>
      </c>
    </row>
    <row r="2645" spans="1:7" x14ac:dyDescent="0.35">
      <c r="A2645" t="s">
        <v>8</v>
      </c>
      <c r="B2645" t="s">
        <v>28</v>
      </c>
      <c r="C2645" s="1">
        <v>45230</v>
      </c>
      <c r="D2645">
        <v>890.03720686798601</v>
      </c>
      <c r="E2645">
        <v>1</v>
      </c>
      <c r="F2645" s="1">
        <f t="shared" si="82"/>
        <v>45231</v>
      </c>
      <c r="G2645" s="2">
        <f t="shared" si="83"/>
        <v>890.03720686798601</v>
      </c>
    </row>
    <row r="2646" spans="1:7" x14ac:dyDescent="0.35">
      <c r="A2646" t="s">
        <v>8</v>
      </c>
      <c r="B2646" t="s">
        <v>28</v>
      </c>
      <c r="C2646" s="1">
        <v>45237</v>
      </c>
      <c r="D2646">
        <v>648.44757087014398</v>
      </c>
      <c r="E2646">
        <v>1</v>
      </c>
      <c r="F2646" s="1">
        <f t="shared" si="82"/>
        <v>45231</v>
      </c>
      <c r="G2646" s="2">
        <f t="shared" si="83"/>
        <v>648.44757087014398</v>
      </c>
    </row>
    <row r="2647" spans="1:7" x14ac:dyDescent="0.35">
      <c r="A2647" t="s">
        <v>8</v>
      </c>
      <c r="B2647" t="s">
        <v>28</v>
      </c>
      <c r="C2647" s="1">
        <v>45244</v>
      </c>
      <c r="D2647">
        <v>648.44757087014398</v>
      </c>
      <c r="E2647">
        <v>1</v>
      </c>
      <c r="F2647" s="1">
        <f t="shared" si="82"/>
        <v>45231</v>
      </c>
      <c r="G2647" s="2">
        <f t="shared" si="83"/>
        <v>648.44757087014398</v>
      </c>
    </row>
    <row r="2648" spans="1:7" x14ac:dyDescent="0.35">
      <c r="A2648" t="s">
        <v>8</v>
      </c>
      <c r="B2648" t="s">
        <v>28</v>
      </c>
      <c r="C2648" s="1">
        <v>45251</v>
      </c>
      <c r="D2648">
        <v>648.44757087014398</v>
      </c>
      <c r="E2648">
        <v>1</v>
      </c>
      <c r="F2648" s="1">
        <f t="shared" si="82"/>
        <v>45261</v>
      </c>
      <c r="G2648" s="2">
        <f t="shared" si="83"/>
        <v>648.44757087014398</v>
      </c>
    </row>
    <row r="2649" spans="1:7" x14ac:dyDescent="0.35">
      <c r="A2649" t="s">
        <v>8</v>
      </c>
      <c r="B2649" t="s">
        <v>28</v>
      </c>
      <c r="C2649" s="1">
        <v>45258</v>
      </c>
      <c r="D2649">
        <v>648.44757087014398</v>
      </c>
      <c r="E2649">
        <v>1</v>
      </c>
      <c r="F2649" s="1">
        <f t="shared" si="82"/>
        <v>45261</v>
      </c>
      <c r="G2649" s="2">
        <f t="shared" si="83"/>
        <v>648.44757087014398</v>
      </c>
    </row>
    <row r="2650" spans="1:7" x14ac:dyDescent="0.35">
      <c r="A2650" t="s">
        <v>8</v>
      </c>
      <c r="B2650" t="s">
        <v>28</v>
      </c>
      <c r="C2650" s="1">
        <v>45265</v>
      </c>
      <c r="D2650">
        <v>1338.0417717258999</v>
      </c>
      <c r="E2650">
        <v>1</v>
      </c>
      <c r="F2650" s="1">
        <f t="shared" si="82"/>
        <v>45261</v>
      </c>
      <c r="G2650" s="2">
        <f t="shared" si="83"/>
        <v>1338.0417717258999</v>
      </c>
    </row>
    <row r="2651" spans="1:7" x14ac:dyDescent="0.35">
      <c r="A2651" t="s">
        <v>8</v>
      </c>
      <c r="B2651" t="s">
        <v>28</v>
      </c>
      <c r="C2651" s="1">
        <v>45272</v>
      </c>
      <c r="D2651">
        <v>1338.0417717258999</v>
      </c>
      <c r="E2651">
        <v>1</v>
      </c>
      <c r="F2651" s="1">
        <f t="shared" si="82"/>
        <v>45261</v>
      </c>
      <c r="G2651" s="2">
        <f t="shared" si="83"/>
        <v>1338.0417717258999</v>
      </c>
    </row>
    <row r="2652" spans="1:7" x14ac:dyDescent="0.35">
      <c r="A2652" t="s">
        <v>8</v>
      </c>
      <c r="B2652" t="s">
        <v>28</v>
      </c>
      <c r="C2652" s="1">
        <v>45279</v>
      </c>
      <c r="D2652">
        <v>1633.9408811056501</v>
      </c>
      <c r="E2652">
        <v>1</v>
      </c>
      <c r="F2652" s="1">
        <f t="shared" si="82"/>
        <v>45292</v>
      </c>
      <c r="G2652" s="2">
        <f t="shared" si="83"/>
        <v>1633.9408811056501</v>
      </c>
    </row>
    <row r="2653" spans="1:7" x14ac:dyDescent="0.35">
      <c r="A2653" t="s">
        <v>8</v>
      </c>
      <c r="B2653" t="s">
        <v>28</v>
      </c>
      <c r="C2653" s="1">
        <v>45286</v>
      </c>
      <c r="D2653">
        <v>3.1900341485188498E-40</v>
      </c>
      <c r="E2653">
        <v>1</v>
      </c>
      <c r="F2653" s="1">
        <f t="shared" si="82"/>
        <v>45292</v>
      </c>
      <c r="G2653" s="2">
        <f t="shared" si="83"/>
        <v>3.1900341485188498E-40</v>
      </c>
    </row>
    <row r="2654" spans="1:7" x14ac:dyDescent="0.35">
      <c r="A2654" t="s">
        <v>8</v>
      </c>
      <c r="B2654" t="s">
        <v>28</v>
      </c>
      <c r="C2654" s="1">
        <v>45293</v>
      </c>
      <c r="D2654">
        <v>9.5705452416471692E-41</v>
      </c>
      <c r="E2654">
        <v>1</v>
      </c>
      <c r="F2654" s="1">
        <f t="shared" si="82"/>
        <v>45292</v>
      </c>
      <c r="G2654" s="2">
        <f t="shared" si="83"/>
        <v>9.5705452416471692E-41</v>
      </c>
    </row>
    <row r="2655" spans="1:7" x14ac:dyDescent="0.35">
      <c r="A2655" t="s">
        <v>8</v>
      </c>
      <c r="B2655" t="s">
        <v>28</v>
      </c>
      <c r="C2655" s="1">
        <v>45300</v>
      </c>
      <c r="D2655">
        <v>2.8713186000271498E-41</v>
      </c>
      <c r="E2655">
        <v>1</v>
      </c>
      <c r="F2655" s="1">
        <f t="shared" si="82"/>
        <v>45292</v>
      </c>
      <c r="G2655" s="2">
        <f t="shared" si="83"/>
        <v>2.8713186000271498E-41</v>
      </c>
    </row>
    <row r="2656" spans="1:7" x14ac:dyDescent="0.35">
      <c r="A2656" t="s">
        <v>8</v>
      </c>
      <c r="B2656" t="s">
        <v>28</v>
      </c>
      <c r="C2656" s="1">
        <v>45307</v>
      </c>
      <c r="D2656">
        <v>8.6144985920520498E-42</v>
      </c>
      <c r="E2656">
        <v>1</v>
      </c>
      <c r="F2656" s="1">
        <f t="shared" si="82"/>
        <v>45323</v>
      </c>
      <c r="G2656" s="2">
        <f t="shared" si="83"/>
        <v>8.6144985920520498E-42</v>
      </c>
    </row>
    <row r="2657" spans="1:7" x14ac:dyDescent="0.35">
      <c r="A2657" t="s">
        <v>8</v>
      </c>
      <c r="B2657" t="s">
        <v>28</v>
      </c>
      <c r="C2657" s="1">
        <v>45314</v>
      </c>
      <c r="D2657">
        <v>2.5845396330473701E-42</v>
      </c>
      <c r="E2657">
        <v>1</v>
      </c>
      <c r="F2657" s="1">
        <f t="shared" si="82"/>
        <v>45323</v>
      </c>
      <c r="G2657" s="2">
        <f t="shared" si="83"/>
        <v>2.5845396330473701E-42</v>
      </c>
    </row>
    <row r="2658" spans="1:7" x14ac:dyDescent="0.35">
      <c r="A2658" t="s">
        <v>8</v>
      </c>
      <c r="B2658" t="s">
        <v>28</v>
      </c>
      <c r="C2658" s="1">
        <v>45321</v>
      </c>
      <c r="D2658">
        <v>7.7542844061214196E-43</v>
      </c>
      <c r="E2658">
        <v>1</v>
      </c>
      <c r="F2658" s="1">
        <f t="shared" si="82"/>
        <v>45323</v>
      </c>
      <c r="G2658" s="2">
        <f t="shared" si="83"/>
        <v>7.7542844061214196E-43</v>
      </c>
    </row>
    <row r="2659" spans="1:7" x14ac:dyDescent="0.35">
      <c r="A2659" t="s">
        <v>8</v>
      </c>
      <c r="B2659" t="s">
        <v>28</v>
      </c>
      <c r="C2659" s="1">
        <v>45328</v>
      </c>
      <c r="D2659">
        <v>2.3265183744664499E-43</v>
      </c>
      <c r="E2659">
        <v>1</v>
      </c>
      <c r="F2659" s="1">
        <f t="shared" si="82"/>
        <v>45323</v>
      </c>
      <c r="G2659" s="2">
        <f t="shared" si="83"/>
        <v>2.3265183744664499E-43</v>
      </c>
    </row>
    <row r="2660" spans="1:7" x14ac:dyDescent="0.35">
      <c r="A2660" t="s">
        <v>8</v>
      </c>
      <c r="B2660" t="s">
        <v>28</v>
      </c>
      <c r="C2660" s="1">
        <v>45335</v>
      </c>
      <c r="D2660">
        <v>774.59983962439401</v>
      </c>
      <c r="E2660">
        <v>1</v>
      </c>
      <c r="F2660" s="1">
        <f t="shared" si="82"/>
        <v>45323</v>
      </c>
      <c r="G2660" s="2">
        <f t="shared" si="83"/>
        <v>774.59983962439401</v>
      </c>
    </row>
    <row r="2661" spans="1:7" x14ac:dyDescent="0.35">
      <c r="A2661" t="s">
        <v>8</v>
      </c>
      <c r="B2661" t="s">
        <v>28</v>
      </c>
      <c r="C2661" s="1">
        <v>45342</v>
      </c>
      <c r="D2661">
        <v>1355.54972035935</v>
      </c>
      <c r="E2661">
        <v>1</v>
      </c>
      <c r="F2661" s="1">
        <f t="shared" si="82"/>
        <v>45352</v>
      </c>
      <c r="G2661" s="2">
        <f t="shared" si="83"/>
        <v>1355.54972035935</v>
      </c>
    </row>
    <row r="2662" spans="1:7" x14ac:dyDescent="0.35">
      <c r="A2662" t="s">
        <v>8</v>
      </c>
      <c r="B2662" t="s">
        <v>28</v>
      </c>
      <c r="C2662" s="1">
        <v>45349</v>
      </c>
      <c r="D2662">
        <v>1355.54972035935</v>
      </c>
      <c r="E2662">
        <v>1</v>
      </c>
      <c r="F2662" s="1">
        <f t="shared" si="82"/>
        <v>45352</v>
      </c>
      <c r="G2662" s="2">
        <f t="shared" si="83"/>
        <v>1355.54972035935</v>
      </c>
    </row>
    <row r="2663" spans="1:7" x14ac:dyDescent="0.35">
      <c r="A2663" t="s">
        <v>8</v>
      </c>
      <c r="B2663" t="s">
        <v>28</v>
      </c>
      <c r="C2663" s="1">
        <v>45356</v>
      </c>
      <c r="D2663">
        <v>1355.54972035935</v>
      </c>
      <c r="E2663">
        <v>1</v>
      </c>
      <c r="F2663" s="1">
        <f t="shared" si="82"/>
        <v>45352</v>
      </c>
      <c r="G2663" s="2">
        <f t="shared" si="83"/>
        <v>1355.54972035935</v>
      </c>
    </row>
    <row r="2664" spans="1:7" x14ac:dyDescent="0.35">
      <c r="A2664" t="s">
        <v>8</v>
      </c>
      <c r="B2664" t="s">
        <v>28</v>
      </c>
      <c r="C2664" s="1">
        <v>45363</v>
      </c>
      <c r="D2664">
        <v>1355.54972035935</v>
      </c>
      <c r="E2664">
        <v>1</v>
      </c>
      <c r="F2664" s="1">
        <f t="shared" si="82"/>
        <v>45352</v>
      </c>
      <c r="G2664" s="2">
        <f t="shared" si="83"/>
        <v>1355.54972035935</v>
      </c>
    </row>
    <row r="2665" spans="1:7" x14ac:dyDescent="0.35">
      <c r="A2665" t="s">
        <v>8</v>
      </c>
      <c r="B2665" t="s">
        <v>28</v>
      </c>
      <c r="C2665" s="1">
        <v>45370</v>
      </c>
      <c r="D2665">
        <v>1355.54972035935</v>
      </c>
      <c r="E2665">
        <v>1</v>
      </c>
      <c r="F2665" s="1">
        <f t="shared" si="82"/>
        <v>45383</v>
      </c>
      <c r="G2665" s="2">
        <f t="shared" si="83"/>
        <v>1355.54972035935</v>
      </c>
    </row>
    <row r="2666" spans="1:7" x14ac:dyDescent="0.35">
      <c r="A2666" t="s">
        <v>8</v>
      </c>
      <c r="B2666" t="s">
        <v>28</v>
      </c>
      <c r="C2666" s="1">
        <v>45377</v>
      </c>
      <c r="D2666">
        <v>1355.54972035935</v>
      </c>
      <c r="E2666">
        <v>1</v>
      </c>
      <c r="F2666" s="1">
        <f t="shared" si="82"/>
        <v>45383</v>
      </c>
      <c r="G2666" s="2">
        <f t="shared" si="83"/>
        <v>1355.54972035935</v>
      </c>
    </row>
    <row r="2667" spans="1:7" x14ac:dyDescent="0.35">
      <c r="A2667" t="s">
        <v>8</v>
      </c>
      <c r="B2667" t="s">
        <v>28</v>
      </c>
      <c r="C2667" s="1">
        <v>45384</v>
      </c>
      <c r="D2667">
        <v>1355.54972035935</v>
      </c>
      <c r="E2667">
        <v>1</v>
      </c>
      <c r="F2667" s="1">
        <f t="shared" si="82"/>
        <v>45383</v>
      </c>
      <c r="G2667" s="2">
        <f t="shared" si="83"/>
        <v>1355.54972035935</v>
      </c>
    </row>
    <row r="2668" spans="1:7" x14ac:dyDescent="0.35">
      <c r="A2668" t="s">
        <v>8</v>
      </c>
      <c r="B2668" t="s">
        <v>28</v>
      </c>
      <c r="C2668" s="1">
        <v>45391</v>
      </c>
      <c r="D2668">
        <v>1355.54972035935</v>
      </c>
      <c r="E2668">
        <v>1</v>
      </c>
      <c r="F2668" s="1">
        <f t="shared" si="82"/>
        <v>45383</v>
      </c>
      <c r="G2668" s="2">
        <f t="shared" si="83"/>
        <v>1355.54972035935</v>
      </c>
    </row>
    <row r="2669" spans="1:7" x14ac:dyDescent="0.35">
      <c r="A2669" t="s">
        <v>8</v>
      </c>
      <c r="B2669" t="s">
        <v>28</v>
      </c>
      <c r="C2669" s="1">
        <v>45398</v>
      </c>
      <c r="D2669">
        <v>1355.54972035935</v>
      </c>
      <c r="E2669">
        <v>1</v>
      </c>
      <c r="F2669" s="1">
        <f t="shared" si="82"/>
        <v>45413</v>
      </c>
      <c r="G2669" s="2">
        <f t="shared" si="83"/>
        <v>1355.54972035935</v>
      </c>
    </row>
    <row r="2670" spans="1:7" x14ac:dyDescent="0.35">
      <c r="A2670" t="s">
        <v>8</v>
      </c>
      <c r="B2670" t="s">
        <v>28</v>
      </c>
      <c r="C2670" s="1">
        <v>45405</v>
      </c>
      <c r="D2670">
        <v>1355.54972035935</v>
      </c>
      <c r="E2670">
        <v>1</v>
      </c>
      <c r="F2670" s="1">
        <f t="shared" si="82"/>
        <v>45413</v>
      </c>
      <c r="G2670" s="2">
        <f t="shared" si="83"/>
        <v>1355.54972035935</v>
      </c>
    </row>
    <row r="2671" spans="1:7" x14ac:dyDescent="0.35">
      <c r="A2671" t="s">
        <v>8</v>
      </c>
      <c r="B2671" t="s">
        <v>28</v>
      </c>
      <c r="C2671" s="1">
        <v>45412</v>
      </c>
      <c r="D2671">
        <v>2080.83847879119</v>
      </c>
      <c r="E2671">
        <v>1</v>
      </c>
      <c r="F2671" s="1">
        <f t="shared" si="82"/>
        <v>45413</v>
      </c>
      <c r="G2671" s="2">
        <f t="shared" si="83"/>
        <v>2080.83847879119</v>
      </c>
    </row>
    <row r="2672" spans="1:7" x14ac:dyDescent="0.35">
      <c r="A2672" t="s">
        <v>8</v>
      </c>
      <c r="B2672" t="s">
        <v>28</v>
      </c>
      <c r="C2672" s="1">
        <v>45419</v>
      </c>
      <c r="D2672">
        <v>2031.5273975986299</v>
      </c>
      <c r="E2672">
        <v>1</v>
      </c>
      <c r="F2672" s="1">
        <f t="shared" si="82"/>
        <v>45413</v>
      </c>
      <c r="G2672" s="2">
        <f t="shared" si="83"/>
        <v>2031.5273975986299</v>
      </c>
    </row>
    <row r="2673" spans="1:7" x14ac:dyDescent="0.35">
      <c r="A2673" t="s">
        <v>8</v>
      </c>
      <c r="B2673" t="s">
        <v>28</v>
      </c>
      <c r="C2673" s="1">
        <v>45426</v>
      </c>
      <c r="D2673">
        <v>1450.5775168636701</v>
      </c>
      <c r="E2673">
        <v>1</v>
      </c>
      <c r="F2673" s="1">
        <f t="shared" si="82"/>
        <v>45413</v>
      </c>
      <c r="G2673" s="2">
        <f t="shared" si="83"/>
        <v>1450.5775168636701</v>
      </c>
    </row>
    <row r="2674" spans="1:7" x14ac:dyDescent="0.35">
      <c r="A2674" t="s">
        <v>8</v>
      </c>
      <c r="B2674" t="s">
        <v>28</v>
      </c>
      <c r="C2674" s="1">
        <v>45433</v>
      </c>
      <c r="D2674">
        <v>1450.5775168636701</v>
      </c>
      <c r="E2674">
        <v>1</v>
      </c>
      <c r="F2674" s="1">
        <f t="shared" si="82"/>
        <v>45444</v>
      </c>
      <c r="G2674" s="2">
        <f t="shared" si="83"/>
        <v>1450.5775168636701</v>
      </c>
    </row>
    <row r="2675" spans="1:7" x14ac:dyDescent="0.35">
      <c r="A2675" t="s">
        <v>8</v>
      </c>
      <c r="B2675" t="s">
        <v>28</v>
      </c>
      <c r="C2675" s="1">
        <v>45440</v>
      </c>
      <c r="D2675">
        <v>1450.5775168636701</v>
      </c>
      <c r="E2675">
        <v>1</v>
      </c>
      <c r="F2675" s="1">
        <f t="shared" si="82"/>
        <v>45444</v>
      </c>
      <c r="G2675" s="2">
        <f t="shared" si="83"/>
        <v>1450.5775168636701</v>
      </c>
    </row>
    <row r="2676" spans="1:7" x14ac:dyDescent="0.35">
      <c r="A2676" t="s">
        <v>8</v>
      </c>
      <c r="B2676" t="s">
        <v>28</v>
      </c>
      <c r="C2676" s="1">
        <v>45447</v>
      </c>
      <c r="D2676">
        <v>1450.5775168636701</v>
      </c>
      <c r="E2676">
        <v>1</v>
      </c>
      <c r="F2676" s="1">
        <f t="shared" si="82"/>
        <v>45444</v>
      </c>
      <c r="G2676" s="2">
        <f t="shared" si="83"/>
        <v>1450.5775168636701</v>
      </c>
    </row>
    <row r="2677" spans="1:7" x14ac:dyDescent="0.35">
      <c r="A2677" t="s">
        <v>8</v>
      </c>
      <c r="B2677" t="s">
        <v>28</v>
      </c>
      <c r="C2677" s="1">
        <v>45454</v>
      </c>
      <c r="D2677">
        <v>1450.5775168636701</v>
      </c>
      <c r="E2677">
        <v>1</v>
      </c>
      <c r="F2677" s="1">
        <f t="shared" si="82"/>
        <v>45444</v>
      </c>
      <c r="G2677" s="2">
        <f t="shared" si="83"/>
        <v>1450.5775168636701</v>
      </c>
    </row>
    <row r="2678" spans="1:7" x14ac:dyDescent="0.35">
      <c r="A2678" t="s">
        <v>8</v>
      </c>
      <c r="B2678" t="s">
        <v>28</v>
      </c>
      <c r="C2678" s="1">
        <v>45461</v>
      </c>
      <c r="D2678">
        <v>1450.5775168636701</v>
      </c>
      <c r="E2678">
        <v>1</v>
      </c>
      <c r="F2678" s="1">
        <f t="shared" si="82"/>
        <v>45474</v>
      </c>
      <c r="G2678" s="2">
        <f t="shared" si="83"/>
        <v>1450.5775168636701</v>
      </c>
    </row>
    <row r="2679" spans="1:7" x14ac:dyDescent="0.35">
      <c r="A2679" t="s">
        <v>8</v>
      </c>
      <c r="B2679" t="s">
        <v>28</v>
      </c>
      <c r="C2679" s="1">
        <v>45468</v>
      </c>
      <c r="D2679">
        <v>1450.5775168636701</v>
      </c>
      <c r="E2679">
        <v>1</v>
      </c>
      <c r="F2679" s="1">
        <f t="shared" si="82"/>
        <v>45474</v>
      </c>
      <c r="G2679" s="2">
        <f t="shared" si="83"/>
        <v>1450.5775168636701</v>
      </c>
    </row>
    <row r="2680" spans="1:7" x14ac:dyDescent="0.35">
      <c r="A2680" t="s">
        <v>8</v>
      </c>
      <c r="B2680" t="s">
        <v>28</v>
      </c>
      <c r="C2680" s="1">
        <v>45475</v>
      </c>
      <c r="D2680">
        <v>1450.5775168636701</v>
      </c>
      <c r="E2680">
        <v>1</v>
      </c>
      <c r="F2680" s="1">
        <f t="shared" si="82"/>
        <v>45474</v>
      </c>
      <c r="G2680" s="2">
        <f t="shared" si="83"/>
        <v>1450.5775168636701</v>
      </c>
    </row>
    <row r="2681" spans="1:7" x14ac:dyDescent="0.35">
      <c r="A2681" t="s">
        <v>8</v>
      </c>
      <c r="B2681" t="s">
        <v>28</v>
      </c>
      <c r="C2681" s="1">
        <v>45482</v>
      </c>
      <c r="D2681">
        <v>1450.5775168636701</v>
      </c>
      <c r="E2681">
        <v>1</v>
      </c>
      <c r="F2681" s="1">
        <f t="shared" si="82"/>
        <v>45474</v>
      </c>
      <c r="G2681" s="2">
        <f t="shared" si="83"/>
        <v>1450.5775168636701</v>
      </c>
    </row>
    <row r="2682" spans="1:7" x14ac:dyDescent="0.35">
      <c r="A2682" t="s">
        <v>8</v>
      </c>
      <c r="B2682" t="s">
        <v>28</v>
      </c>
      <c r="C2682" s="1">
        <v>45489</v>
      </c>
      <c r="D2682">
        <v>1450.5775168636701</v>
      </c>
      <c r="E2682">
        <v>1</v>
      </c>
      <c r="F2682" s="1">
        <f t="shared" si="82"/>
        <v>45505</v>
      </c>
      <c r="G2682" s="2">
        <f t="shared" si="83"/>
        <v>1450.5775168636701</v>
      </c>
    </row>
    <row r="2683" spans="1:7" x14ac:dyDescent="0.35">
      <c r="A2683" t="s">
        <v>8</v>
      </c>
      <c r="B2683" t="s">
        <v>28</v>
      </c>
      <c r="C2683" s="1">
        <v>45496</v>
      </c>
      <c r="D2683">
        <v>1619.5314521913001</v>
      </c>
      <c r="E2683">
        <v>1</v>
      </c>
      <c r="F2683" s="1">
        <f t="shared" si="82"/>
        <v>45505</v>
      </c>
      <c r="G2683" s="2">
        <f t="shared" si="83"/>
        <v>1619.5314521913001</v>
      </c>
    </row>
    <row r="2684" spans="1:7" x14ac:dyDescent="0.35">
      <c r="A2684" t="s">
        <v>8</v>
      </c>
      <c r="B2684" t="s">
        <v>28</v>
      </c>
      <c r="C2684" s="1">
        <v>45503</v>
      </c>
      <c r="D2684">
        <v>1184.3581971321901</v>
      </c>
      <c r="E2684">
        <v>1</v>
      </c>
      <c r="F2684" s="1">
        <f t="shared" si="82"/>
        <v>45505</v>
      </c>
      <c r="G2684" s="2">
        <f t="shared" si="83"/>
        <v>1184.3581971321901</v>
      </c>
    </row>
    <row r="2685" spans="1:7" x14ac:dyDescent="0.35">
      <c r="A2685" t="s">
        <v>8</v>
      </c>
      <c r="B2685" t="s">
        <v>28</v>
      </c>
      <c r="C2685" s="1">
        <v>45510</v>
      </c>
      <c r="D2685">
        <v>1184.3581971321901</v>
      </c>
      <c r="E2685">
        <v>1</v>
      </c>
      <c r="F2685" s="1">
        <f t="shared" si="82"/>
        <v>45505</v>
      </c>
      <c r="G2685" s="2">
        <f t="shared" si="83"/>
        <v>1184.3581971321901</v>
      </c>
    </row>
    <row r="2686" spans="1:7" x14ac:dyDescent="0.35">
      <c r="A2686" t="s">
        <v>8</v>
      </c>
      <c r="B2686" t="s">
        <v>28</v>
      </c>
      <c r="C2686" s="1">
        <v>45517</v>
      </c>
      <c r="D2686">
        <v>1184.3581971321901</v>
      </c>
      <c r="E2686">
        <v>1</v>
      </c>
      <c r="F2686" s="1">
        <f t="shared" si="82"/>
        <v>45505</v>
      </c>
      <c r="G2686" s="2">
        <f t="shared" si="83"/>
        <v>1184.3581971321901</v>
      </c>
    </row>
    <row r="2687" spans="1:7" x14ac:dyDescent="0.35">
      <c r="A2687" t="s">
        <v>8</v>
      </c>
      <c r="B2687" t="s">
        <v>28</v>
      </c>
      <c r="C2687" s="1">
        <v>45524</v>
      </c>
      <c r="D2687">
        <v>1184.3581971321901</v>
      </c>
      <c r="E2687">
        <v>1</v>
      </c>
      <c r="F2687" s="1">
        <f t="shared" si="82"/>
        <v>45536</v>
      </c>
      <c r="G2687" s="2">
        <f t="shared" si="83"/>
        <v>1184.3581971321901</v>
      </c>
    </row>
    <row r="2688" spans="1:7" x14ac:dyDescent="0.35">
      <c r="A2688" t="s">
        <v>8</v>
      </c>
      <c r="B2688" t="s">
        <v>28</v>
      </c>
      <c r="C2688" s="1">
        <v>45531</v>
      </c>
      <c r="D2688">
        <v>1184.3581971321901</v>
      </c>
      <c r="E2688">
        <v>1</v>
      </c>
      <c r="F2688" s="1">
        <f t="shared" si="82"/>
        <v>45536</v>
      </c>
      <c r="G2688" s="2">
        <f t="shared" si="83"/>
        <v>1184.3581971321901</v>
      </c>
    </row>
    <row r="2689" spans="1:7" x14ac:dyDescent="0.35">
      <c r="A2689" t="s">
        <v>8</v>
      </c>
      <c r="B2689" t="s">
        <v>28</v>
      </c>
      <c r="C2689" s="1">
        <v>45538</v>
      </c>
      <c r="D2689">
        <v>1184.3581971321901</v>
      </c>
      <c r="E2689">
        <v>1</v>
      </c>
      <c r="F2689" s="1">
        <f t="shared" si="82"/>
        <v>45536</v>
      </c>
      <c r="G2689" s="2">
        <f t="shared" si="83"/>
        <v>1184.3581971321901</v>
      </c>
    </row>
    <row r="2690" spans="1:7" x14ac:dyDescent="0.35">
      <c r="A2690" t="s">
        <v>8</v>
      </c>
      <c r="B2690" t="s">
        <v>28</v>
      </c>
      <c r="C2690" s="1">
        <v>45545</v>
      </c>
      <c r="D2690">
        <v>1184.3581971321901</v>
      </c>
      <c r="E2690">
        <v>1</v>
      </c>
      <c r="F2690" s="1">
        <f t="shared" si="82"/>
        <v>45536</v>
      </c>
      <c r="G2690" s="2">
        <f t="shared" si="83"/>
        <v>1184.3581971321901</v>
      </c>
    </row>
    <row r="2691" spans="1:7" x14ac:dyDescent="0.35">
      <c r="A2691" t="s">
        <v>8</v>
      </c>
      <c r="B2691" t="s">
        <v>28</v>
      </c>
      <c r="C2691" s="1">
        <v>45552</v>
      </c>
      <c r="D2691">
        <v>1184.3581971321901</v>
      </c>
      <c r="E2691">
        <v>1</v>
      </c>
      <c r="F2691" s="1">
        <f t="shared" ref="F2691:F2754" si="84">EOMONTH(C2691, (DAY(C2691) &gt; DAY(EOMONTH(C2691, 0)) / 2) - 1) + 1</f>
        <v>45566</v>
      </c>
      <c r="G2691" s="2">
        <f t="shared" ref="G2691:G2754" si="85">D2691*E2710</f>
        <v>1184.3581971321901</v>
      </c>
    </row>
    <row r="2692" spans="1:7" x14ac:dyDescent="0.35">
      <c r="A2692" t="s">
        <v>8</v>
      </c>
      <c r="B2692" t="s">
        <v>28</v>
      </c>
      <c r="C2692" s="1">
        <v>45559</v>
      </c>
      <c r="D2692">
        <v>890.03720686798601</v>
      </c>
      <c r="E2692">
        <v>1</v>
      </c>
      <c r="F2692" s="1">
        <f t="shared" si="84"/>
        <v>45566</v>
      </c>
      <c r="G2692" s="2">
        <f t="shared" si="85"/>
        <v>890.03720686798601</v>
      </c>
    </row>
    <row r="2693" spans="1:7" x14ac:dyDescent="0.35">
      <c r="A2693" t="s">
        <v>8</v>
      </c>
      <c r="B2693" t="s">
        <v>28</v>
      </c>
      <c r="C2693" s="1">
        <v>45566</v>
      </c>
      <c r="D2693">
        <v>890.03720686798601</v>
      </c>
      <c r="E2693">
        <v>1</v>
      </c>
      <c r="F2693" s="1">
        <f t="shared" si="84"/>
        <v>45566</v>
      </c>
      <c r="G2693" s="2">
        <f t="shared" si="85"/>
        <v>890.03720686798601</v>
      </c>
    </row>
    <row r="2694" spans="1:7" x14ac:dyDescent="0.35">
      <c r="A2694" t="s">
        <v>8</v>
      </c>
      <c r="B2694" t="s">
        <v>28</v>
      </c>
      <c r="C2694" s="1">
        <v>45573</v>
      </c>
      <c r="D2694">
        <v>890.03720686798601</v>
      </c>
      <c r="E2694">
        <v>1</v>
      </c>
      <c r="F2694" s="1">
        <f t="shared" si="84"/>
        <v>45566</v>
      </c>
      <c r="G2694" s="2">
        <f t="shared" si="85"/>
        <v>890.03720686798601</v>
      </c>
    </row>
    <row r="2695" spans="1:7" x14ac:dyDescent="0.35">
      <c r="A2695" t="s">
        <v>8</v>
      </c>
      <c r="B2695" t="s">
        <v>28</v>
      </c>
      <c r="C2695" s="1">
        <v>45580</v>
      </c>
      <c r="D2695">
        <v>890.03720686798601</v>
      </c>
      <c r="E2695">
        <v>1</v>
      </c>
      <c r="F2695" s="1">
        <f t="shared" si="84"/>
        <v>45566</v>
      </c>
      <c r="G2695" s="2">
        <f t="shared" si="85"/>
        <v>890.03720686798601</v>
      </c>
    </row>
    <row r="2696" spans="1:7" x14ac:dyDescent="0.35">
      <c r="A2696" t="s">
        <v>8</v>
      </c>
      <c r="B2696" t="s">
        <v>28</v>
      </c>
      <c r="C2696" s="1">
        <v>45587</v>
      </c>
      <c r="D2696">
        <v>890.03720686798601</v>
      </c>
      <c r="E2696">
        <v>1</v>
      </c>
      <c r="F2696" s="1">
        <f t="shared" si="84"/>
        <v>45597</v>
      </c>
      <c r="G2696" s="2">
        <f t="shared" si="85"/>
        <v>890.03720686798601</v>
      </c>
    </row>
    <row r="2697" spans="1:7" x14ac:dyDescent="0.35">
      <c r="A2697" t="s">
        <v>8</v>
      </c>
      <c r="B2697" t="s">
        <v>28</v>
      </c>
      <c r="C2697" s="1">
        <v>45594</v>
      </c>
      <c r="D2697">
        <v>890.03720686798601</v>
      </c>
      <c r="E2697">
        <v>1</v>
      </c>
      <c r="F2697" s="1">
        <f t="shared" si="84"/>
        <v>45597</v>
      </c>
      <c r="G2697" s="2">
        <f t="shared" si="85"/>
        <v>890.03720686798601</v>
      </c>
    </row>
    <row r="2698" spans="1:7" x14ac:dyDescent="0.35">
      <c r="A2698" t="s">
        <v>8</v>
      </c>
      <c r="B2698" t="s">
        <v>28</v>
      </c>
      <c r="C2698" s="1">
        <v>45601</v>
      </c>
      <c r="D2698">
        <v>648.44757087014398</v>
      </c>
      <c r="E2698">
        <v>1</v>
      </c>
      <c r="F2698" s="1">
        <f t="shared" si="84"/>
        <v>45597</v>
      </c>
      <c r="G2698" s="2">
        <f t="shared" si="85"/>
        <v>648.44757087014398</v>
      </c>
    </row>
    <row r="2699" spans="1:7" x14ac:dyDescent="0.35">
      <c r="A2699" t="s">
        <v>8</v>
      </c>
      <c r="B2699" t="s">
        <v>28</v>
      </c>
      <c r="C2699" s="1">
        <v>45608</v>
      </c>
      <c r="D2699">
        <v>648.44757087014398</v>
      </c>
      <c r="E2699">
        <v>1</v>
      </c>
      <c r="F2699" s="1">
        <f t="shared" si="84"/>
        <v>45597</v>
      </c>
      <c r="G2699" s="2">
        <f t="shared" si="85"/>
        <v>648.44757087014398</v>
      </c>
    </row>
    <row r="2700" spans="1:7" x14ac:dyDescent="0.35">
      <c r="A2700" t="s">
        <v>8</v>
      </c>
      <c r="B2700" t="s">
        <v>28</v>
      </c>
      <c r="C2700" s="1">
        <v>45615</v>
      </c>
      <c r="D2700">
        <v>648.44757087014398</v>
      </c>
      <c r="E2700">
        <v>1</v>
      </c>
      <c r="F2700" s="1">
        <f t="shared" si="84"/>
        <v>45627</v>
      </c>
      <c r="G2700" s="2">
        <f t="shared" si="85"/>
        <v>648.44757087014398</v>
      </c>
    </row>
    <row r="2701" spans="1:7" x14ac:dyDescent="0.35">
      <c r="A2701" t="s">
        <v>8</v>
      </c>
      <c r="B2701" t="s">
        <v>28</v>
      </c>
      <c r="C2701" s="1">
        <v>45622</v>
      </c>
      <c r="D2701">
        <v>648.44757087014398</v>
      </c>
      <c r="E2701">
        <v>1</v>
      </c>
      <c r="F2701" s="1">
        <f t="shared" si="84"/>
        <v>45627</v>
      </c>
      <c r="G2701" s="2">
        <f t="shared" si="85"/>
        <v>648.44757087014398</v>
      </c>
    </row>
    <row r="2702" spans="1:7" x14ac:dyDescent="0.35">
      <c r="A2702" t="s">
        <v>8</v>
      </c>
      <c r="B2702" t="s">
        <v>28</v>
      </c>
      <c r="C2702" s="1">
        <v>45629</v>
      </c>
      <c r="D2702">
        <v>1338.0417717258999</v>
      </c>
      <c r="E2702">
        <v>1</v>
      </c>
      <c r="F2702" s="1">
        <f t="shared" si="84"/>
        <v>45627</v>
      </c>
      <c r="G2702" s="2">
        <f t="shared" si="85"/>
        <v>1338.0417717258999</v>
      </c>
    </row>
    <row r="2703" spans="1:7" x14ac:dyDescent="0.35">
      <c r="A2703" t="s">
        <v>8</v>
      </c>
      <c r="B2703" t="s">
        <v>28</v>
      </c>
      <c r="C2703" s="1">
        <v>45636</v>
      </c>
      <c r="D2703">
        <v>1338.0417717258999</v>
      </c>
      <c r="E2703">
        <v>1</v>
      </c>
      <c r="F2703" s="1">
        <f t="shared" si="84"/>
        <v>45627</v>
      </c>
      <c r="G2703" s="2">
        <f t="shared" si="85"/>
        <v>1338.0417717258999</v>
      </c>
    </row>
    <row r="2704" spans="1:7" x14ac:dyDescent="0.35">
      <c r="A2704" t="s">
        <v>8</v>
      </c>
      <c r="B2704" t="s">
        <v>28</v>
      </c>
      <c r="C2704" s="1">
        <v>45643</v>
      </c>
      <c r="D2704">
        <v>1633.9408811056501</v>
      </c>
      <c r="E2704">
        <v>1</v>
      </c>
      <c r="F2704" s="1">
        <f t="shared" si="84"/>
        <v>45658</v>
      </c>
      <c r="G2704" s="2">
        <f t="shared" si="85"/>
        <v>1633.9408811056501</v>
      </c>
    </row>
    <row r="2705" spans="1:7" x14ac:dyDescent="0.35">
      <c r="A2705" t="s">
        <v>8</v>
      </c>
      <c r="B2705" t="s">
        <v>28</v>
      </c>
      <c r="C2705" s="1">
        <v>45650</v>
      </c>
      <c r="D2705">
        <v>5.7732738759069602E-67</v>
      </c>
      <c r="E2705">
        <v>1</v>
      </c>
      <c r="F2705" s="1">
        <f t="shared" si="84"/>
        <v>45658</v>
      </c>
      <c r="G2705" s="2">
        <f t="shared" si="85"/>
        <v>5.7732738759069602E-67</v>
      </c>
    </row>
    <row r="2706" spans="1:7" x14ac:dyDescent="0.35">
      <c r="A2706" t="s">
        <v>8</v>
      </c>
      <c r="B2706" t="s">
        <v>20</v>
      </c>
      <c r="C2706" s="1">
        <v>44201</v>
      </c>
      <c r="D2706">
        <v>26.651135717153199</v>
      </c>
      <c r="E2706">
        <v>1</v>
      </c>
      <c r="F2706" s="1">
        <f t="shared" si="84"/>
        <v>44197</v>
      </c>
      <c r="G2706" s="2">
        <f t="shared" si="85"/>
        <v>26.651135717153199</v>
      </c>
    </row>
    <row r="2707" spans="1:7" x14ac:dyDescent="0.35">
      <c r="A2707" t="s">
        <v>8</v>
      </c>
      <c r="B2707" t="s">
        <v>20</v>
      </c>
      <c r="C2707" s="1">
        <v>44208</v>
      </c>
      <c r="D2707">
        <v>35.878019906443001</v>
      </c>
      <c r="E2707">
        <v>1</v>
      </c>
      <c r="F2707" s="1">
        <f t="shared" si="84"/>
        <v>44197</v>
      </c>
      <c r="G2707" s="2">
        <f t="shared" si="85"/>
        <v>35.878019906443001</v>
      </c>
    </row>
    <row r="2708" spans="1:7" x14ac:dyDescent="0.35">
      <c r="A2708" t="s">
        <v>8</v>
      </c>
      <c r="B2708" t="s">
        <v>20</v>
      </c>
      <c r="C2708" s="1">
        <v>44215</v>
      </c>
      <c r="D2708">
        <v>43.927474598193001</v>
      </c>
      <c r="E2708">
        <v>1</v>
      </c>
      <c r="F2708" s="1">
        <f t="shared" si="84"/>
        <v>44228</v>
      </c>
      <c r="G2708" s="2">
        <f t="shared" si="85"/>
        <v>43.927474598193001</v>
      </c>
    </row>
    <row r="2709" spans="1:7" x14ac:dyDescent="0.35">
      <c r="A2709" t="s">
        <v>8</v>
      </c>
      <c r="B2709" t="s">
        <v>20</v>
      </c>
      <c r="C2709" s="1">
        <v>44222</v>
      </c>
      <c r="D2709">
        <v>51.263599614763798</v>
      </c>
      <c r="E2709">
        <v>1</v>
      </c>
      <c r="F2709" s="1">
        <f t="shared" si="84"/>
        <v>44228</v>
      </c>
      <c r="G2709" s="2">
        <f t="shared" si="85"/>
        <v>51.263599614763798</v>
      </c>
    </row>
    <row r="2710" spans="1:7" x14ac:dyDescent="0.35">
      <c r="A2710" t="s">
        <v>8</v>
      </c>
      <c r="B2710" t="s">
        <v>20</v>
      </c>
      <c r="C2710" s="1">
        <v>44229</v>
      </c>
      <c r="D2710">
        <v>48.053239791151299</v>
      </c>
      <c r="E2710">
        <v>1</v>
      </c>
      <c r="F2710" s="1">
        <f t="shared" si="84"/>
        <v>44228</v>
      </c>
      <c r="G2710" s="2">
        <f t="shared" si="85"/>
        <v>48.053239791151299</v>
      </c>
    </row>
    <row r="2711" spans="1:7" x14ac:dyDescent="0.35">
      <c r="A2711" t="s">
        <v>8</v>
      </c>
      <c r="B2711" t="s">
        <v>20</v>
      </c>
      <c r="C2711" s="1">
        <v>44236</v>
      </c>
      <c r="D2711">
        <v>45.4017129879308</v>
      </c>
      <c r="E2711">
        <v>1</v>
      </c>
      <c r="F2711" s="1">
        <f t="shared" si="84"/>
        <v>44228</v>
      </c>
      <c r="G2711" s="2">
        <f t="shared" si="85"/>
        <v>45.4017129879308</v>
      </c>
    </row>
    <row r="2712" spans="1:7" x14ac:dyDescent="0.35">
      <c r="A2712" t="s">
        <v>8</v>
      </c>
      <c r="B2712" t="s">
        <v>20</v>
      </c>
      <c r="C2712" s="1">
        <v>44243</v>
      </c>
      <c r="D2712">
        <v>47.9972409923352</v>
      </c>
      <c r="E2712">
        <v>1</v>
      </c>
      <c r="F2712" s="1">
        <f t="shared" si="84"/>
        <v>44256</v>
      </c>
      <c r="G2712" s="2">
        <f t="shared" si="85"/>
        <v>47.9972409923352</v>
      </c>
    </row>
    <row r="2713" spans="1:7" x14ac:dyDescent="0.35">
      <c r="A2713" t="s">
        <v>8</v>
      </c>
      <c r="B2713" t="s">
        <v>20</v>
      </c>
      <c r="C2713" s="1">
        <v>44250</v>
      </c>
      <c r="D2713">
        <v>51.290058132397199</v>
      </c>
      <c r="E2713">
        <v>1</v>
      </c>
      <c r="F2713" s="1">
        <f t="shared" si="84"/>
        <v>44256</v>
      </c>
      <c r="G2713" s="2">
        <f t="shared" si="85"/>
        <v>51.290058132397199</v>
      </c>
    </row>
    <row r="2714" spans="1:7" x14ac:dyDescent="0.35">
      <c r="A2714" t="s">
        <v>8</v>
      </c>
      <c r="B2714" t="s">
        <v>20</v>
      </c>
      <c r="C2714" s="1">
        <v>44257</v>
      </c>
      <c r="D2714">
        <v>53.5074270642044</v>
      </c>
      <c r="E2714">
        <v>1</v>
      </c>
      <c r="F2714" s="1">
        <f t="shared" si="84"/>
        <v>44256</v>
      </c>
      <c r="G2714" s="2">
        <f t="shared" si="85"/>
        <v>53.5074270642044</v>
      </c>
    </row>
    <row r="2715" spans="1:7" x14ac:dyDescent="0.35">
      <c r="A2715" t="s">
        <v>8</v>
      </c>
      <c r="B2715" t="s">
        <v>20</v>
      </c>
      <c r="C2715" s="1">
        <v>44264</v>
      </c>
      <c r="D2715">
        <v>55.887969940236196</v>
      </c>
      <c r="E2715">
        <v>1</v>
      </c>
      <c r="F2715" s="1">
        <f t="shared" si="84"/>
        <v>44256</v>
      </c>
      <c r="G2715" s="2">
        <f t="shared" si="85"/>
        <v>55.887969940236196</v>
      </c>
    </row>
    <row r="2716" spans="1:7" x14ac:dyDescent="0.35">
      <c r="A2716" t="s">
        <v>8</v>
      </c>
      <c r="B2716" t="s">
        <v>20</v>
      </c>
      <c r="C2716" s="1">
        <v>44271</v>
      </c>
      <c r="D2716">
        <v>57.223420117270202</v>
      </c>
      <c r="E2716">
        <v>1</v>
      </c>
      <c r="F2716" s="1">
        <f t="shared" si="84"/>
        <v>44287</v>
      </c>
      <c r="G2716" s="2">
        <f t="shared" si="85"/>
        <v>57.223420117270202</v>
      </c>
    </row>
    <row r="2717" spans="1:7" x14ac:dyDescent="0.35">
      <c r="A2717" t="s">
        <v>8</v>
      </c>
      <c r="B2717" t="s">
        <v>20</v>
      </c>
      <c r="C2717" s="1">
        <v>44278</v>
      </c>
      <c r="D2717">
        <v>59.442227312519798</v>
      </c>
      <c r="E2717">
        <v>1</v>
      </c>
      <c r="F2717" s="1">
        <f t="shared" si="84"/>
        <v>44287</v>
      </c>
      <c r="G2717" s="2">
        <f t="shared" si="85"/>
        <v>59.442227312519798</v>
      </c>
    </row>
    <row r="2718" spans="1:7" x14ac:dyDescent="0.35">
      <c r="A2718" t="s">
        <v>8</v>
      </c>
      <c r="B2718" t="s">
        <v>20</v>
      </c>
      <c r="C2718" s="1">
        <v>44285</v>
      </c>
      <c r="D2718">
        <v>60.344607809348403</v>
      </c>
      <c r="E2718">
        <v>1</v>
      </c>
      <c r="F2718" s="1">
        <f t="shared" si="84"/>
        <v>44287</v>
      </c>
      <c r="G2718" s="2">
        <f t="shared" si="85"/>
        <v>60.344607809348403</v>
      </c>
    </row>
    <row r="2719" spans="1:7" x14ac:dyDescent="0.35">
      <c r="A2719" t="s">
        <v>8</v>
      </c>
      <c r="B2719" t="s">
        <v>20</v>
      </c>
      <c r="C2719" s="1">
        <v>44292</v>
      </c>
      <c r="D2719">
        <v>60.710056692205796</v>
      </c>
      <c r="E2719">
        <v>1</v>
      </c>
      <c r="F2719" s="1">
        <f t="shared" si="84"/>
        <v>44287</v>
      </c>
      <c r="G2719" s="2">
        <f t="shared" si="85"/>
        <v>60.710056692205796</v>
      </c>
    </row>
    <row r="2720" spans="1:7" x14ac:dyDescent="0.35">
      <c r="A2720" t="s">
        <v>8</v>
      </c>
      <c r="B2720" t="s">
        <v>20</v>
      </c>
      <c r="C2720" s="1">
        <v>44299</v>
      </c>
      <c r="D2720">
        <v>60.804809916635499</v>
      </c>
      <c r="E2720">
        <v>1</v>
      </c>
      <c r="F2720" s="1">
        <f t="shared" si="84"/>
        <v>44287</v>
      </c>
      <c r="G2720" s="2">
        <f t="shared" si="85"/>
        <v>60.804809916635499</v>
      </c>
    </row>
    <row r="2721" spans="1:7" x14ac:dyDescent="0.35">
      <c r="A2721" t="s">
        <v>8</v>
      </c>
      <c r="B2721" t="s">
        <v>20</v>
      </c>
      <c r="C2721" s="1">
        <v>44306</v>
      </c>
      <c r="D2721">
        <v>60.762634875098598</v>
      </c>
      <c r="E2721">
        <v>1</v>
      </c>
      <c r="F2721" s="1">
        <f t="shared" si="84"/>
        <v>44317</v>
      </c>
      <c r="G2721" s="2">
        <f t="shared" si="85"/>
        <v>60.762634875098598</v>
      </c>
    </row>
    <row r="2722" spans="1:7" x14ac:dyDescent="0.35">
      <c r="A2722" t="s">
        <v>8</v>
      </c>
      <c r="B2722" t="s">
        <v>20</v>
      </c>
      <c r="C2722" s="1">
        <v>44313</v>
      </c>
      <c r="D2722">
        <v>60.4326726014543</v>
      </c>
      <c r="E2722">
        <v>1</v>
      </c>
      <c r="F2722" s="1">
        <f t="shared" si="84"/>
        <v>44317</v>
      </c>
      <c r="G2722" s="2">
        <f t="shared" si="85"/>
        <v>60.4326726014543</v>
      </c>
    </row>
    <row r="2723" spans="1:7" x14ac:dyDescent="0.35">
      <c r="A2723" t="s">
        <v>8</v>
      </c>
      <c r="B2723" t="s">
        <v>20</v>
      </c>
      <c r="C2723" s="1">
        <v>44320</v>
      </c>
      <c r="D2723">
        <v>60.292036709583499</v>
      </c>
      <c r="E2723">
        <v>1</v>
      </c>
      <c r="F2723" s="1">
        <f t="shared" si="84"/>
        <v>44317</v>
      </c>
      <c r="G2723" s="2">
        <f t="shared" si="85"/>
        <v>60.292036709583499</v>
      </c>
    </row>
    <row r="2724" spans="1:7" x14ac:dyDescent="0.35">
      <c r="A2724" t="s">
        <v>8</v>
      </c>
      <c r="B2724" t="s">
        <v>20</v>
      </c>
      <c r="C2724" s="1">
        <v>44327</v>
      </c>
      <c r="D2724">
        <v>60.287371515228102</v>
      </c>
      <c r="E2724">
        <v>1</v>
      </c>
      <c r="F2724" s="1">
        <f t="shared" si="84"/>
        <v>44317</v>
      </c>
      <c r="G2724" s="2">
        <f t="shared" si="85"/>
        <v>60.287371515228102</v>
      </c>
    </row>
    <row r="2725" spans="1:7" x14ac:dyDescent="0.35">
      <c r="A2725" t="s">
        <v>8</v>
      </c>
      <c r="B2725" t="s">
        <v>20</v>
      </c>
      <c r="C2725" s="1">
        <v>44334</v>
      </c>
      <c r="D2725">
        <v>59.680364035961098</v>
      </c>
      <c r="E2725">
        <v>1</v>
      </c>
      <c r="F2725" s="1">
        <f t="shared" si="84"/>
        <v>44348</v>
      </c>
      <c r="G2725" s="2">
        <f t="shared" si="85"/>
        <v>59.680364035961098</v>
      </c>
    </row>
    <row r="2726" spans="1:7" x14ac:dyDescent="0.35">
      <c r="A2726" t="s">
        <v>8</v>
      </c>
      <c r="B2726" t="s">
        <v>20</v>
      </c>
      <c r="C2726" s="1">
        <v>44341</v>
      </c>
      <c r="D2726">
        <v>58.9589531719758</v>
      </c>
      <c r="E2726">
        <v>1</v>
      </c>
      <c r="F2726" s="1">
        <f t="shared" si="84"/>
        <v>44348</v>
      </c>
      <c r="G2726" s="2">
        <f t="shared" si="85"/>
        <v>58.9589531719758</v>
      </c>
    </row>
    <row r="2727" spans="1:7" x14ac:dyDescent="0.35">
      <c r="A2727" t="s">
        <v>8</v>
      </c>
      <c r="B2727" t="s">
        <v>20</v>
      </c>
      <c r="C2727" s="1">
        <v>44348</v>
      </c>
      <c r="D2727">
        <v>59.489828132324</v>
      </c>
      <c r="E2727">
        <v>1</v>
      </c>
      <c r="F2727" s="1">
        <f t="shared" si="84"/>
        <v>44348</v>
      </c>
      <c r="G2727" s="2">
        <f t="shared" si="85"/>
        <v>59.489828132324</v>
      </c>
    </row>
    <row r="2728" spans="1:7" x14ac:dyDescent="0.35">
      <c r="A2728" t="s">
        <v>8</v>
      </c>
      <c r="B2728" t="s">
        <v>20</v>
      </c>
      <c r="C2728" s="1">
        <v>44355</v>
      </c>
      <c r="D2728">
        <v>59.992466903794003</v>
      </c>
      <c r="E2728">
        <v>1</v>
      </c>
      <c r="F2728" s="1">
        <f t="shared" si="84"/>
        <v>44348</v>
      </c>
      <c r="G2728" s="2">
        <f t="shared" si="85"/>
        <v>59.992466903794003</v>
      </c>
    </row>
    <row r="2729" spans="1:7" x14ac:dyDescent="0.35">
      <c r="A2729" t="s">
        <v>8</v>
      </c>
      <c r="B2729" t="s">
        <v>20</v>
      </c>
      <c r="C2729" s="1">
        <v>44362</v>
      </c>
      <c r="D2729">
        <v>59.934837426721003</v>
      </c>
      <c r="E2729">
        <v>1</v>
      </c>
      <c r="F2729" s="1">
        <f t="shared" si="84"/>
        <v>44348</v>
      </c>
      <c r="G2729" s="2">
        <f t="shared" si="85"/>
        <v>59.934837426721003</v>
      </c>
    </row>
    <row r="2730" spans="1:7" x14ac:dyDescent="0.35">
      <c r="A2730" t="s">
        <v>8</v>
      </c>
      <c r="B2730" t="s">
        <v>20</v>
      </c>
      <c r="C2730" s="1">
        <v>44369</v>
      </c>
      <c r="D2730">
        <v>59.535099330038101</v>
      </c>
      <c r="E2730">
        <v>1</v>
      </c>
      <c r="F2730" s="1">
        <f t="shared" si="84"/>
        <v>44378</v>
      </c>
      <c r="G2730" s="2">
        <f t="shared" si="85"/>
        <v>59.535099330038101</v>
      </c>
    </row>
    <row r="2731" spans="1:7" x14ac:dyDescent="0.35">
      <c r="A2731" t="s">
        <v>8</v>
      </c>
      <c r="B2731" t="s">
        <v>20</v>
      </c>
      <c r="C2731" s="1">
        <v>44376</v>
      </c>
      <c r="D2731">
        <v>58.329257133253499</v>
      </c>
      <c r="E2731">
        <v>1</v>
      </c>
      <c r="F2731" s="1">
        <f t="shared" si="84"/>
        <v>44378</v>
      </c>
      <c r="G2731" s="2">
        <f t="shared" si="85"/>
        <v>58.329257133253499</v>
      </c>
    </row>
    <row r="2732" spans="1:7" x14ac:dyDescent="0.35">
      <c r="A2732" t="s">
        <v>8</v>
      </c>
      <c r="B2732" t="s">
        <v>20</v>
      </c>
      <c r="C2732" s="1">
        <v>44383</v>
      </c>
      <c r="D2732">
        <v>58.162315575202697</v>
      </c>
      <c r="E2732">
        <v>1</v>
      </c>
      <c r="F2732" s="1">
        <f t="shared" si="84"/>
        <v>44378</v>
      </c>
      <c r="G2732" s="2">
        <f t="shared" si="85"/>
        <v>58.162315575202697</v>
      </c>
    </row>
    <row r="2733" spans="1:7" x14ac:dyDescent="0.35">
      <c r="A2733" t="s">
        <v>8</v>
      </c>
      <c r="B2733" t="s">
        <v>20</v>
      </c>
      <c r="C2733" s="1">
        <v>44390</v>
      </c>
      <c r="D2733">
        <v>57.526634611816498</v>
      </c>
      <c r="E2733">
        <v>1</v>
      </c>
      <c r="F2733" s="1">
        <f t="shared" si="84"/>
        <v>44378</v>
      </c>
      <c r="G2733" s="2">
        <f t="shared" si="85"/>
        <v>57.526634611816498</v>
      </c>
    </row>
    <row r="2734" spans="1:7" x14ac:dyDescent="0.35">
      <c r="A2734" t="s">
        <v>8</v>
      </c>
      <c r="B2734" t="s">
        <v>20</v>
      </c>
      <c r="C2734" s="1">
        <v>44397</v>
      </c>
      <c r="D2734">
        <v>56.4906204392002</v>
      </c>
      <c r="E2734">
        <v>1</v>
      </c>
      <c r="F2734" s="1">
        <f t="shared" si="84"/>
        <v>44409</v>
      </c>
      <c r="G2734" s="2">
        <f t="shared" si="85"/>
        <v>56.4906204392002</v>
      </c>
    </row>
    <row r="2735" spans="1:7" x14ac:dyDescent="0.35">
      <c r="A2735" t="s">
        <v>8</v>
      </c>
      <c r="B2735" t="s">
        <v>20</v>
      </c>
      <c r="C2735" s="1">
        <v>44404</v>
      </c>
      <c r="D2735">
        <v>56.673852170777003</v>
      </c>
      <c r="E2735">
        <v>1</v>
      </c>
      <c r="F2735" s="1">
        <f t="shared" si="84"/>
        <v>44409</v>
      </c>
      <c r="G2735" s="2">
        <f t="shared" si="85"/>
        <v>56.673852170777003</v>
      </c>
    </row>
    <row r="2736" spans="1:7" x14ac:dyDescent="0.35">
      <c r="A2736" t="s">
        <v>8</v>
      </c>
      <c r="B2736" t="s">
        <v>20</v>
      </c>
      <c r="C2736" s="1">
        <v>44411</v>
      </c>
      <c r="D2736">
        <v>56.944218161946601</v>
      </c>
      <c r="E2736">
        <v>1</v>
      </c>
      <c r="F2736" s="1">
        <f t="shared" si="84"/>
        <v>44409</v>
      </c>
      <c r="G2736" s="2">
        <f t="shared" si="85"/>
        <v>56.944218161946601</v>
      </c>
    </row>
    <row r="2737" spans="1:7" x14ac:dyDescent="0.35">
      <c r="A2737" t="s">
        <v>8</v>
      </c>
      <c r="B2737" t="s">
        <v>20</v>
      </c>
      <c r="C2737" s="1">
        <v>44418</v>
      </c>
      <c r="D2737">
        <v>57.123190376448598</v>
      </c>
      <c r="E2737">
        <v>1</v>
      </c>
      <c r="F2737" s="1">
        <f t="shared" si="84"/>
        <v>44409</v>
      </c>
      <c r="G2737" s="2">
        <f t="shared" si="85"/>
        <v>57.123190376448598</v>
      </c>
    </row>
    <row r="2738" spans="1:7" x14ac:dyDescent="0.35">
      <c r="A2738" t="s">
        <v>8</v>
      </c>
      <c r="B2738" t="s">
        <v>20</v>
      </c>
      <c r="C2738" s="1">
        <v>44425</v>
      </c>
      <c r="D2738">
        <v>57.384708949100997</v>
      </c>
      <c r="E2738">
        <v>1</v>
      </c>
      <c r="F2738" s="1">
        <f t="shared" si="84"/>
        <v>44440</v>
      </c>
      <c r="G2738" s="2">
        <f t="shared" si="85"/>
        <v>57.384708949100997</v>
      </c>
    </row>
    <row r="2739" spans="1:7" x14ac:dyDescent="0.35">
      <c r="A2739" t="s">
        <v>8</v>
      </c>
      <c r="B2739" t="s">
        <v>20</v>
      </c>
      <c r="C2739" s="1">
        <v>44432</v>
      </c>
      <c r="D2739">
        <v>57.226551275743198</v>
      </c>
      <c r="E2739">
        <v>1</v>
      </c>
      <c r="F2739" s="1">
        <f t="shared" si="84"/>
        <v>44440</v>
      </c>
      <c r="G2739" s="2">
        <f t="shared" si="85"/>
        <v>57.226551275743198</v>
      </c>
    </row>
    <row r="2740" spans="1:7" x14ac:dyDescent="0.35">
      <c r="A2740" t="s">
        <v>8</v>
      </c>
      <c r="B2740" t="s">
        <v>20</v>
      </c>
      <c r="C2740" s="1">
        <v>44439</v>
      </c>
      <c r="D2740">
        <v>57.122104117838603</v>
      </c>
      <c r="E2740">
        <v>1</v>
      </c>
      <c r="F2740" s="1">
        <f t="shared" si="84"/>
        <v>44440</v>
      </c>
      <c r="G2740" s="2">
        <f t="shared" si="85"/>
        <v>57.122104117838603</v>
      </c>
    </row>
    <row r="2741" spans="1:7" x14ac:dyDescent="0.35">
      <c r="A2741" t="s">
        <v>8</v>
      </c>
      <c r="B2741" t="s">
        <v>20</v>
      </c>
      <c r="C2741" s="1">
        <v>44446</v>
      </c>
      <c r="D2741">
        <v>57.162954350242302</v>
      </c>
      <c r="E2741">
        <v>1</v>
      </c>
      <c r="F2741" s="1">
        <f t="shared" si="84"/>
        <v>44440</v>
      </c>
      <c r="G2741" s="2">
        <f t="shared" si="85"/>
        <v>57.162954350242302</v>
      </c>
    </row>
    <row r="2742" spans="1:7" x14ac:dyDescent="0.35">
      <c r="A2742" t="s">
        <v>8</v>
      </c>
      <c r="B2742" t="s">
        <v>20</v>
      </c>
      <c r="C2742" s="1">
        <v>44453</v>
      </c>
      <c r="D2742">
        <v>56.771493674024299</v>
      </c>
      <c r="E2742">
        <v>1</v>
      </c>
      <c r="F2742" s="1">
        <f t="shared" si="84"/>
        <v>44440</v>
      </c>
      <c r="G2742" s="2">
        <f t="shared" si="85"/>
        <v>56.771493674024299</v>
      </c>
    </row>
    <row r="2743" spans="1:7" x14ac:dyDescent="0.35">
      <c r="A2743" t="s">
        <v>8</v>
      </c>
      <c r="B2743" t="s">
        <v>20</v>
      </c>
      <c r="C2743" s="1">
        <v>44460</v>
      </c>
      <c r="D2743">
        <v>58.409600796414999</v>
      </c>
      <c r="E2743">
        <v>1</v>
      </c>
      <c r="F2743" s="1">
        <f t="shared" si="84"/>
        <v>44470</v>
      </c>
      <c r="G2743" s="2">
        <f t="shared" si="85"/>
        <v>58.409600796414999</v>
      </c>
    </row>
    <row r="2744" spans="1:7" x14ac:dyDescent="0.35">
      <c r="A2744" t="s">
        <v>8</v>
      </c>
      <c r="B2744" t="s">
        <v>20</v>
      </c>
      <c r="C2744" s="1">
        <v>44467</v>
      </c>
      <c r="D2744">
        <v>58.086908295695899</v>
      </c>
      <c r="E2744">
        <v>1</v>
      </c>
      <c r="F2744" s="1">
        <f t="shared" si="84"/>
        <v>44470</v>
      </c>
      <c r="G2744" s="2">
        <f t="shared" si="85"/>
        <v>58.086908295695899</v>
      </c>
    </row>
    <row r="2745" spans="1:7" x14ac:dyDescent="0.35">
      <c r="A2745" t="s">
        <v>8</v>
      </c>
      <c r="B2745" t="s">
        <v>20</v>
      </c>
      <c r="C2745" s="1">
        <v>44474</v>
      </c>
      <c r="D2745">
        <v>58.165178380515101</v>
      </c>
      <c r="E2745">
        <v>1</v>
      </c>
      <c r="F2745" s="1">
        <f t="shared" si="84"/>
        <v>44470</v>
      </c>
      <c r="G2745" s="2">
        <f t="shared" si="85"/>
        <v>58.165178380515101</v>
      </c>
    </row>
    <row r="2746" spans="1:7" x14ac:dyDescent="0.35">
      <c r="A2746" t="s">
        <v>8</v>
      </c>
      <c r="B2746" t="s">
        <v>20</v>
      </c>
      <c r="C2746" s="1">
        <v>44481</v>
      </c>
      <c r="D2746">
        <v>58.164811267822799</v>
      </c>
      <c r="E2746">
        <v>1</v>
      </c>
      <c r="F2746" s="1">
        <f t="shared" si="84"/>
        <v>44470</v>
      </c>
      <c r="G2746" s="2">
        <f t="shared" si="85"/>
        <v>58.164811267822799</v>
      </c>
    </row>
    <row r="2747" spans="1:7" x14ac:dyDescent="0.35">
      <c r="A2747" t="s">
        <v>8</v>
      </c>
      <c r="B2747" t="s">
        <v>20</v>
      </c>
      <c r="C2747" s="1">
        <v>44488</v>
      </c>
      <c r="D2747">
        <v>57.958209214546599</v>
      </c>
      <c r="E2747">
        <v>1</v>
      </c>
      <c r="F2747" s="1">
        <f t="shared" si="84"/>
        <v>44501</v>
      </c>
      <c r="G2747" s="2">
        <f t="shared" si="85"/>
        <v>57.958209214546599</v>
      </c>
    </row>
    <row r="2748" spans="1:7" x14ac:dyDescent="0.35">
      <c r="A2748" t="s">
        <v>8</v>
      </c>
      <c r="B2748" t="s">
        <v>20</v>
      </c>
      <c r="C2748" s="1">
        <v>44495</v>
      </c>
      <c r="D2748">
        <v>60.612365509004498</v>
      </c>
      <c r="E2748">
        <v>1</v>
      </c>
      <c r="F2748" s="1">
        <f t="shared" si="84"/>
        <v>44501</v>
      </c>
      <c r="G2748" s="2">
        <f t="shared" si="85"/>
        <v>60.612365509004498</v>
      </c>
    </row>
    <row r="2749" spans="1:7" x14ac:dyDescent="0.35">
      <c r="A2749" t="s">
        <v>8</v>
      </c>
      <c r="B2749" t="s">
        <v>20</v>
      </c>
      <c r="C2749" s="1">
        <v>44502</v>
      </c>
      <c r="D2749">
        <v>60.591986805380103</v>
      </c>
      <c r="E2749">
        <v>1</v>
      </c>
      <c r="F2749" s="1">
        <f t="shared" si="84"/>
        <v>44501</v>
      </c>
      <c r="G2749" s="2">
        <f t="shared" si="85"/>
        <v>60.591986805380103</v>
      </c>
    </row>
    <row r="2750" spans="1:7" x14ac:dyDescent="0.35">
      <c r="A2750" t="s">
        <v>8</v>
      </c>
      <c r="B2750" t="s">
        <v>20</v>
      </c>
      <c r="C2750" s="1">
        <v>44509</v>
      </c>
      <c r="D2750">
        <v>60.318212636287903</v>
      </c>
      <c r="E2750">
        <v>1</v>
      </c>
      <c r="F2750" s="1">
        <f t="shared" si="84"/>
        <v>44501</v>
      </c>
      <c r="G2750" s="2">
        <f t="shared" si="85"/>
        <v>60.318212636287903</v>
      </c>
    </row>
    <row r="2751" spans="1:7" x14ac:dyDescent="0.35">
      <c r="A2751" t="s">
        <v>8</v>
      </c>
      <c r="B2751" t="s">
        <v>20</v>
      </c>
      <c r="C2751" s="1">
        <v>44516</v>
      </c>
      <c r="D2751">
        <v>59.585149497073203</v>
      </c>
      <c r="E2751">
        <v>1</v>
      </c>
      <c r="F2751" s="1">
        <f t="shared" si="84"/>
        <v>44531</v>
      </c>
      <c r="G2751" s="2">
        <f t="shared" si="85"/>
        <v>59.585149497073203</v>
      </c>
    </row>
    <row r="2752" spans="1:7" x14ac:dyDescent="0.35">
      <c r="A2752" t="s">
        <v>8</v>
      </c>
      <c r="B2752" t="s">
        <v>20</v>
      </c>
      <c r="C2752" s="1">
        <v>44523</v>
      </c>
      <c r="D2752">
        <v>61.621028305187799</v>
      </c>
      <c r="E2752">
        <v>1</v>
      </c>
      <c r="F2752" s="1">
        <f t="shared" si="84"/>
        <v>44531</v>
      </c>
      <c r="G2752" s="2">
        <f t="shared" si="85"/>
        <v>61.621028305187799</v>
      </c>
    </row>
    <row r="2753" spans="1:7" x14ac:dyDescent="0.35">
      <c r="A2753" t="s">
        <v>8</v>
      </c>
      <c r="B2753" t="s">
        <v>20</v>
      </c>
      <c r="C2753" s="1">
        <v>44530</v>
      </c>
      <c r="D2753">
        <v>60.085074933623503</v>
      </c>
      <c r="E2753">
        <v>1</v>
      </c>
      <c r="F2753" s="1">
        <f t="shared" si="84"/>
        <v>44531</v>
      </c>
      <c r="G2753" s="2">
        <f t="shared" si="85"/>
        <v>60.085074933623503</v>
      </c>
    </row>
    <row r="2754" spans="1:7" x14ac:dyDescent="0.35">
      <c r="A2754" t="s">
        <v>8</v>
      </c>
      <c r="B2754" t="s">
        <v>20</v>
      </c>
      <c r="C2754" s="1">
        <v>44537</v>
      </c>
      <c r="D2754">
        <v>58.841279522918597</v>
      </c>
      <c r="E2754">
        <v>1</v>
      </c>
      <c r="F2754" s="1">
        <f t="shared" si="84"/>
        <v>44531</v>
      </c>
      <c r="G2754" s="2">
        <f t="shared" si="85"/>
        <v>58.841279522918597</v>
      </c>
    </row>
    <row r="2755" spans="1:7" x14ac:dyDescent="0.35">
      <c r="A2755" t="s">
        <v>8</v>
      </c>
      <c r="B2755" t="s">
        <v>20</v>
      </c>
      <c r="C2755" s="1">
        <v>44544</v>
      </c>
      <c r="D2755">
        <v>60.730860913059203</v>
      </c>
      <c r="E2755">
        <v>1</v>
      </c>
      <c r="F2755" s="1">
        <f t="shared" ref="F2755:F2818" si="86">EOMONTH(C2755, (DAY(C2755) &gt; DAY(EOMONTH(C2755, 0)) / 2) - 1) + 1</f>
        <v>44531</v>
      </c>
      <c r="G2755" s="2">
        <f t="shared" ref="G2755:G2818" si="87">D2755*E2774</f>
        <v>60.730860913059203</v>
      </c>
    </row>
    <row r="2756" spans="1:7" x14ac:dyDescent="0.35">
      <c r="A2756" t="s">
        <v>8</v>
      </c>
      <c r="B2756" t="s">
        <v>20</v>
      </c>
      <c r="C2756" s="1">
        <v>44551</v>
      </c>
      <c r="D2756">
        <v>59.557927778891397</v>
      </c>
      <c r="E2756">
        <v>1</v>
      </c>
      <c r="F2756" s="1">
        <f t="shared" si="86"/>
        <v>44562</v>
      </c>
      <c r="G2756" s="2">
        <f t="shared" si="87"/>
        <v>59.557927778891397</v>
      </c>
    </row>
    <row r="2757" spans="1:7" x14ac:dyDescent="0.35">
      <c r="A2757" t="s">
        <v>8</v>
      </c>
      <c r="B2757" t="s">
        <v>20</v>
      </c>
      <c r="C2757" s="1">
        <v>44558</v>
      </c>
      <c r="D2757">
        <v>56.315773032743799</v>
      </c>
      <c r="E2757">
        <v>1</v>
      </c>
      <c r="F2757" s="1">
        <f t="shared" si="86"/>
        <v>44562</v>
      </c>
      <c r="G2757" s="2">
        <f t="shared" si="87"/>
        <v>56.315773032743799</v>
      </c>
    </row>
    <row r="2758" spans="1:7" x14ac:dyDescent="0.35">
      <c r="A2758" t="s">
        <v>8</v>
      </c>
      <c r="B2758" t="s">
        <v>20</v>
      </c>
      <c r="C2758" s="1">
        <v>44565</v>
      </c>
      <c r="D2758">
        <v>50.179937214589302</v>
      </c>
      <c r="E2758">
        <v>1</v>
      </c>
      <c r="F2758" s="1">
        <f t="shared" si="86"/>
        <v>44562</v>
      </c>
      <c r="G2758" s="2">
        <f t="shared" si="87"/>
        <v>50.179937214589302</v>
      </c>
    </row>
    <row r="2759" spans="1:7" x14ac:dyDescent="0.35">
      <c r="A2759" t="s">
        <v>8</v>
      </c>
      <c r="B2759" t="s">
        <v>20</v>
      </c>
      <c r="C2759" s="1">
        <v>44572</v>
      </c>
      <c r="D2759">
        <v>45.138952902450299</v>
      </c>
      <c r="E2759">
        <v>1</v>
      </c>
      <c r="F2759" s="1">
        <f t="shared" si="86"/>
        <v>44562</v>
      </c>
      <c r="G2759" s="2">
        <f t="shared" si="87"/>
        <v>45.138952902450299</v>
      </c>
    </row>
    <row r="2760" spans="1:7" x14ac:dyDescent="0.35">
      <c r="A2760" t="s">
        <v>8</v>
      </c>
      <c r="B2760" t="s">
        <v>20</v>
      </c>
      <c r="C2760" s="1">
        <v>44579</v>
      </c>
      <c r="D2760">
        <v>40.617854371084299</v>
      </c>
      <c r="E2760">
        <v>1</v>
      </c>
      <c r="F2760" s="1">
        <f t="shared" si="86"/>
        <v>44593</v>
      </c>
      <c r="G2760" s="2">
        <f t="shared" si="87"/>
        <v>40.617854371084299</v>
      </c>
    </row>
    <row r="2761" spans="1:7" x14ac:dyDescent="0.35">
      <c r="A2761" t="s">
        <v>8</v>
      </c>
      <c r="B2761" t="s">
        <v>20</v>
      </c>
      <c r="C2761" s="1">
        <v>44586</v>
      </c>
      <c r="D2761">
        <v>36.473010376135797</v>
      </c>
      <c r="E2761">
        <v>1</v>
      </c>
      <c r="F2761" s="1">
        <f t="shared" si="86"/>
        <v>44593</v>
      </c>
      <c r="G2761" s="2">
        <f t="shared" si="87"/>
        <v>36.473010376135797</v>
      </c>
    </row>
    <row r="2762" spans="1:7" x14ac:dyDescent="0.35">
      <c r="A2762" t="s">
        <v>8</v>
      </c>
      <c r="B2762" t="s">
        <v>20</v>
      </c>
      <c r="C2762" s="1">
        <v>44593</v>
      </c>
      <c r="D2762">
        <v>32.777191526138097</v>
      </c>
      <c r="E2762">
        <v>1</v>
      </c>
      <c r="F2762" s="1">
        <f t="shared" si="86"/>
        <v>44593</v>
      </c>
      <c r="G2762" s="2">
        <f t="shared" si="87"/>
        <v>32.777191526138097</v>
      </c>
    </row>
    <row r="2763" spans="1:7" x14ac:dyDescent="0.35">
      <c r="A2763" t="s">
        <v>8</v>
      </c>
      <c r="B2763" t="s">
        <v>20</v>
      </c>
      <c r="C2763" s="1">
        <v>44600</v>
      </c>
      <c r="D2763">
        <v>29.481818135040498</v>
      </c>
      <c r="E2763">
        <v>1</v>
      </c>
      <c r="F2763" s="1">
        <f t="shared" si="86"/>
        <v>44593</v>
      </c>
      <c r="G2763" s="2">
        <f t="shared" si="87"/>
        <v>29.481818135040498</v>
      </c>
    </row>
    <row r="2764" spans="1:7" x14ac:dyDescent="0.35">
      <c r="A2764" t="s">
        <v>8</v>
      </c>
      <c r="B2764" t="s">
        <v>20</v>
      </c>
      <c r="C2764" s="1">
        <v>44607</v>
      </c>
      <c r="D2764">
        <v>26.548352119861701</v>
      </c>
      <c r="E2764">
        <v>1</v>
      </c>
      <c r="F2764" s="1">
        <f t="shared" si="86"/>
        <v>44621</v>
      </c>
      <c r="G2764" s="2">
        <f t="shared" si="87"/>
        <v>26.548352119861701</v>
      </c>
    </row>
    <row r="2765" spans="1:7" x14ac:dyDescent="0.35">
      <c r="A2765" t="s">
        <v>8</v>
      </c>
      <c r="B2765" t="s">
        <v>20</v>
      </c>
      <c r="C2765" s="1">
        <v>44614</v>
      </c>
      <c r="D2765">
        <v>23.9152088185667</v>
      </c>
      <c r="E2765">
        <v>1</v>
      </c>
      <c r="F2765" s="1">
        <f t="shared" si="86"/>
        <v>44621</v>
      </c>
      <c r="G2765" s="2">
        <f t="shared" si="87"/>
        <v>23.9152088185667</v>
      </c>
    </row>
    <row r="2766" spans="1:7" x14ac:dyDescent="0.35">
      <c r="A2766" t="s">
        <v>8</v>
      </c>
      <c r="B2766" t="s">
        <v>20</v>
      </c>
      <c r="C2766" s="1">
        <v>44621</v>
      </c>
      <c r="D2766">
        <v>21.608549478233101</v>
      </c>
      <c r="E2766">
        <v>1</v>
      </c>
      <c r="F2766" s="1">
        <f t="shared" si="86"/>
        <v>44621</v>
      </c>
      <c r="G2766" s="2">
        <f t="shared" si="87"/>
        <v>21.608549478233101</v>
      </c>
    </row>
    <row r="2767" spans="1:7" x14ac:dyDescent="0.35">
      <c r="A2767" t="s">
        <v>8</v>
      </c>
      <c r="B2767" t="s">
        <v>20</v>
      </c>
      <c r="C2767" s="1">
        <v>44628</v>
      </c>
      <c r="D2767">
        <v>19.514527168117201</v>
      </c>
      <c r="E2767">
        <v>1</v>
      </c>
      <c r="F2767" s="1">
        <f t="shared" si="86"/>
        <v>44621</v>
      </c>
      <c r="G2767" s="2">
        <f t="shared" si="87"/>
        <v>19.514527168117201</v>
      </c>
    </row>
    <row r="2768" spans="1:7" x14ac:dyDescent="0.35">
      <c r="A2768" t="s">
        <v>8</v>
      </c>
      <c r="B2768" t="s">
        <v>20</v>
      </c>
      <c r="C2768" s="1">
        <v>44635</v>
      </c>
      <c r="D2768">
        <v>17.595006745705401</v>
      </c>
      <c r="E2768">
        <v>1</v>
      </c>
      <c r="F2768" s="1">
        <f t="shared" si="86"/>
        <v>44621</v>
      </c>
      <c r="G2768" s="2">
        <f t="shared" si="87"/>
        <v>17.595006745705401</v>
      </c>
    </row>
    <row r="2769" spans="1:7" x14ac:dyDescent="0.35">
      <c r="A2769" t="s">
        <v>8</v>
      </c>
      <c r="B2769" t="s">
        <v>20</v>
      </c>
      <c r="C2769" s="1">
        <v>44642</v>
      </c>
      <c r="D2769">
        <v>15.911952843098501</v>
      </c>
      <c r="E2769">
        <v>1</v>
      </c>
      <c r="F2769" s="1">
        <f t="shared" si="86"/>
        <v>44652</v>
      </c>
      <c r="G2769" s="2">
        <f t="shared" si="87"/>
        <v>15.911952843098501</v>
      </c>
    </row>
    <row r="2770" spans="1:7" x14ac:dyDescent="0.35">
      <c r="A2770" t="s">
        <v>8</v>
      </c>
      <c r="B2770" t="s">
        <v>20</v>
      </c>
      <c r="C2770" s="1">
        <v>44649</v>
      </c>
      <c r="D2770">
        <v>14.381056068381399</v>
      </c>
      <c r="E2770">
        <v>1</v>
      </c>
      <c r="F2770" s="1">
        <f t="shared" si="86"/>
        <v>44652</v>
      </c>
      <c r="G2770" s="2">
        <f t="shared" si="87"/>
        <v>14.381056068381399</v>
      </c>
    </row>
    <row r="2771" spans="1:7" x14ac:dyDescent="0.35">
      <c r="A2771" t="s">
        <v>8</v>
      </c>
      <c r="B2771" t="s">
        <v>20</v>
      </c>
      <c r="C2771" s="1">
        <v>44656</v>
      </c>
      <c r="D2771">
        <v>12.9839625689182</v>
      </c>
      <c r="E2771">
        <v>1</v>
      </c>
      <c r="F2771" s="1">
        <f t="shared" si="86"/>
        <v>44652</v>
      </c>
      <c r="G2771" s="2">
        <f t="shared" si="87"/>
        <v>12.9839625689182</v>
      </c>
    </row>
    <row r="2772" spans="1:7" x14ac:dyDescent="0.35">
      <c r="A2772" t="s">
        <v>8</v>
      </c>
      <c r="B2772" t="s">
        <v>20</v>
      </c>
      <c r="C2772" s="1">
        <v>44663</v>
      </c>
      <c r="D2772">
        <v>11.724102931910499</v>
      </c>
      <c r="E2772">
        <v>1</v>
      </c>
      <c r="F2772" s="1">
        <f t="shared" si="86"/>
        <v>44652</v>
      </c>
      <c r="G2772" s="2">
        <f t="shared" si="87"/>
        <v>11.724102931910499</v>
      </c>
    </row>
    <row r="2773" spans="1:7" x14ac:dyDescent="0.35">
      <c r="A2773" t="s">
        <v>8</v>
      </c>
      <c r="B2773" t="s">
        <v>20</v>
      </c>
      <c r="C2773" s="1">
        <v>44670</v>
      </c>
      <c r="D2773">
        <v>10.5252605560903</v>
      </c>
      <c r="E2773">
        <v>1</v>
      </c>
      <c r="F2773" s="1">
        <f t="shared" si="86"/>
        <v>44682</v>
      </c>
      <c r="G2773" s="2">
        <f t="shared" si="87"/>
        <v>10.5252605560903</v>
      </c>
    </row>
    <row r="2774" spans="1:7" x14ac:dyDescent="0.35">
      <c r="A2774" t="s">
        <v>8</v>
      </c>
      <c r="B2774" t="s">
        <v>20</v>
      </c>
      <c r="C2774" s="1">
        <v>44677</v>
      </c>
      <c r="D2774">
        <v>9.4980243374964193</v>
      </c>
      <c r="E2774">
        <v>1</v>
      </c>
      <c r="F2774" s="1">
        <f t="shared" si="86"/>
        <v>44682</v>
      </c>
      <c r="G2774" s="2">
        <f t="shared" si="87"/>
        <v>9.4980243374964193</v>
      </c>
    </row>
    <row r="2775" spans="1:7" x14ac:dyDescent="0.35">
      <c r="A2775" t="s">
        <v>8</v>
      </c>
      <c r="B2775" t="s">
        <v>20</v>
      </c>
      <c r="C2775" s="1">
        <v>44684</v>
      </c>
      <c r="D2775">
        <v>8.5795702953754507</v>
      </c>
      <c r="E2775">
        <v>1</v>
      </c>
      <c r="F2775" s="1">
        <f t="shared" si="86"/>
        <v>44682</v>
      </c>
      <c r="G2775" s="2">
        <f t="shared" si="87"/>
        <v>8.5795702953754507</v>
      </c>
    </row>
    <row r="2776" spans="1:7" x14ac:dyDescent="0.35">
      <c r="A2776" t="s">
        <v>8</v>
      </c>
      <c r="B2776" t="s">
        <v>20</v>
      </c>
      <c r="C2776" s="1">
        <v>44691</v>
      </c>
      <c r="D2776">
        <v>7.6602087879233096</v>
      </c>
      <c r="E2776">
        <v>1</v>
      </c>
      <c r="F2776" s="1">
        <f t="shared" si="86"/>
        <v>44682</v>
      </c>
      <c r="G2776" s="2">
        <f t="shared" si="87"/>
        <v>7.6602087879233096</v>
      </c>
    </row>
    <row r="2777" spans="1:7" x14ac:dyDescent="0.35">
      <c r="A2777" t="s">
        <v>8</v>
      </c>
      <c r="B2777" t="s">
        <v>20</v>
      </c>
      <c r="C2777" s="1">
        <v>44698</v>
      </c>
      <c r="D2777">
        <v>6.8949864546613497</v>
      </c>
      <c r="E2777">
        <v>1</v>
      </c>
      <c r="F2777" s="1">
        <f t="shared" si="86"/>
        <v>44713</v>
      </c>
      <c r="G2777" s="2">
        <f t="shared" si="87"/>
        <v>6.8949864546613497</v>
      </c>
    </row>
    <row r="2778" spans="1:7" x14ac:dyDescent="0.35">
      <c r="A2778" t="s">
        <v>8</v>
      </c>
      <c r="B2778" t="s">
        <v>20</v>
      </c>
      <c r="C2778" s="1">
        <v>44705</v>
      </c>
      <c r="D2778">
        <v>6.16482600627248</v>
      </c>
      <c r="E2778">
        <v>1</v>
      </c>
      <c r="F2778" s="1">
        <f t="shared" si="86"/>
        <v>44713</v>
      </c>
      <c r="G2778" s="2">
        <f t="shared" si="87"/>
        <v>6.16482600627248</v>
      </c>
    </row>
    <row r="2779" spans="1:7" x14ac:dyDescent="0.35">
      <c r="A2779" t="s">
        <v>8</v>
      </c>
      <c r="B2779" t="s">
        <v>20</v>
      </c>
      <c r="C2779" s="1">
        <v>44712</v>
      </c>
      <c r="D2779">
        <v>5.5060134219789498</v>
      </c>
      <c r="E2779">
        <v>1</v>
      </c>
      <c r="F2779" s="1">
        <f t="shared" si="86"/>
        <v>44713</v>
      </c>
      <c r="G2779" s="2">
        <f t="shared" si="87"/>
        <v>5.5060134219789498</v>
      </c>
    </row>
    <row r="2780" spans="1:7" x14ac:dyDescent="0.35">
      <c r="A2780" t="s">
        <v>8</v>
      </c>
      <c r="B2780" t="s">
        <v>20</v>
      </c>
      <c r="C2780" s="1">
        <v>44719</v>
      </c>
      <c r="D2780">
        <v>4.9360970172001704</v>
      </c>
      <c r="E2780">
        <v>1</v>
      </c>
      <c r="F2780" s="1">
        <f t="shared" si="86"/>
        <v>44713</v>
      </c>
      <c r="G2780" s="2">
        <f t="shared" si="87"/>
        <v>4.9360970172001704</v>
      </c>
    </row>
    <row r="2781" spans="1:7" x14ac:dyDescent="0.35">
      <c r="A2781" t="s">
        <v>8</v>
      </c>
      <c r="B2781" t="s">
        <v>20</v>
      </c>
      <c r="C2781" s="1">
        <v>44726</v>
      </c>
      <c r="D2781">
        <v>4.4132480071309104</v>
      </c>
      <c r="E2781">
        <v>1</v>
      </c>
      <c r="F2781" s="1">
        <f t="shared" si="86"/>
        <v>44713</v>
      </c>
      <c r="G2781" s="2">
        <f t="shared" si="87"/>
        <v>4.4132480071309104</v>
      </c>
    </row>
    <row r="2782" spans="1:7" x14ac:dyDescent="0.35">
      <c r="A2782" t="s">
        <v>8</v>
      </c>
      <c r="B2782" t="s">
        <v>20</v>
      </c>
      <c r="C2782" s="1">
        <v>44733</v>
      </c>
      <c r="D2782">
        <v>3.9482362514759002</v>
      </c>
      <c r="E2782">
        <v>1</v>
      </c>
      <c r="F2782" s="1">
        <f t="shared" si="86"/>
        <v>44743</v>
      </c>
      <c r="G2782" s="2">
        <f t="shared" si="87"/>
        <v>3.9482362514759002</v>
      </c>
    </row>
    <row r="2783" spans="1:7" x14ac:dyDescent="0.35">
      <c r="A2783" t="s">
        <v>8</v>
      </c>
      <c r="B2783" t="s">
        <v>20</v>
      </c>
      <c r="C2783" s="1">
        <v>44740</v>
      </c>
      <c r="D2783">
        <v>3.5709122427208699</v>
      </c>
      <c r="E2783">
        <v>1</v>
      </c>
      <c r="F2783" s="1">
        <f t="shared" si="86"/>
        <v>44743</v>
      </c>
      <c r="G2783" s="2">
        <f t="shared" si="87"/>
        <v>3.5709122427208699</v>
      </c>
    </row>
    <row r="2784" spans="1:7" x14ac:dyDescent="0.35">
      <c r="A2784" t="s">
        <v>8</v>
      </c>
      <c r="B2784" t="s">
        <v>20</v>
      </c>
      <c r="C2784" s="1">
        <v>44747</v>
      </c>
      <c r="D2784">
        <v>3.2273373448938201</v>
      </c>
      <c r="E2784">
        <v>1</v>
      </c>
      <c r="F2784" s="1">
        <f t="shared" si="86"/>
        <v>44743</v>
      </c>
      <c r="G2784" s="2">
        <f t="shared" si="87"/>
        <v>3.2273373448938201</v>
      </c>
    </row>
    <row r="2785" spans="1:7" x14ac:dyDescent="0.35">
      <c r="A2785" t="s">
        <v>8</v>
      </c>
      <c r="B2785" t="s">
        <v>20</v>
      </c>
      <c r="C2785" s="1">
        <v>44754</v>
      </c>
      <c r="D2785">
        <v>2.8985658891870498</v>
      </c>
      <c r="E2785">
        <v>1</v>
      </c>
      <c r="F2785" s="1">
        <f t="shared" si="86"/>
        <v>44743</v>
      </c>
      <c r="G2785" s="2">
        <f t="shared" si="87"/>
        <v>2.8985658891870498</v>
      </c>
    </row>
    <row r="2786" spans="1:7" x14ac:dyDescent="0.35">
      <c r="A2786" t="s">
        <v>8</v>
      </c>
      <c r="B2786" t="s">
        <v>20</v>
      </c>
      <c r="C2786" s="1">
        <v>44761</v>
      </c>
      <c r="D2786">
        <v>2.6082940455236798</v>
      </c>
      <c r="E2786">
        <v>1</v>
      </c>
      <c r="F2786" s="1">
        <f t="shared" si="86"/>
        <v>44774</v>
      </c>
      <c r="G2786" s="2">
        <f t="shared" si="87"/>
        <v>2.6082940455236798</v>
      </c>
    </row>
    <row r="2787" spans="1:7" x14ac:dyDescent="0.35">
      <c r="A2787" t="s">
        <v>8</v>
      </c>
      <c r="B2787" t="s">
        <v>20</v>
      </c>
      <c r="C2787" s="1">
        <v>44768</v>
      </c>
      <c r="D2787">
        <v>2.56762483485379</v>
      </c>
      <c r="E2787">
        <v>1</v>
      </c>
      <c r="F2787" s="1">
        <f t="shared" si="86"/>
        <v>44774</v>
      </c>
      <c r="G2787" s="2">
        <f t="shared" si="87"/>
        <v>2.56762483485379</v>
      </c>
    </row>
    <row r="2788" spans="1:7" x14ac:dyDescent="0.35">
      <c r="A2788" t="s">
        <v>8</v>
      </c>
      <c r="B2788" t="s">
        <v>20</v>
      </c>
      <c r="C2788" s="1">
        <v>44775</v>
      </c>
      <c r="D2788">
        <v>8.1892619486232796</v>
      </c>
      <c r="E2788">
        <v>1</v>
      </c>
      <c r="F2788" s="1">
        <f t="shared" si="86"/>
        <v>44774</v>
      </c>
      <c r="G2788" s="2">
        <f t="shared" si="87"/>
        <v>8.1892619486232796</v>
      </c>
    </row>
    <row r="2789" spans="1:7" x14ac:dyDescent="0.35">
      <c r="A2789" t="s">
        <v>8</v>
      </c>
      <c r="B2789" t="s">
        <v>20</v>
      </c>
      <c r="C2789" s="1">
        <v>44782</v>
      </c>
      <c r="D2789">
        <v>14.2012437830445</v>
      </c>
      <c r="E2789">
        <v>1</v>
      </c>
      <c r="F2789" s="1">
        <f t="shared" si="86"/>
        <v>44774</v>
      </c>
      <c r="G2789" s="2">
        <f t="shared" si="87"/>
        <v>14.2012437830445</v>
      </c>
    </row>
    <row r="2790" spans="1:7" x14ac:dyDescent="0.35">
      <c r="A2790" t="s">
        <v>8</v>
      </c>
      <c r="B2790" t="s">
        <v>20</v>
      </c>
      <c r="C2790" s="1">
        <v>44789</v>
      </c>
      <c r="D2790">
        <v>19.6606876500685</v>
      </c>
      <c r="E2790">
        <v>1</v>
      </c>
      <c r="F2790" s="1">
        <f t="shared" si="86"/>
        <v>44805</v>
      </c>
      <c r="G2790" s="2">
        <f t="shared" si="87"/>
        <v>19.6606876500685</v>
      </c>
    </row>
    <row r="2791" spans="1:7" x14ac:dyDescent="0.35">
      <c r="A2791" t="s">
        <v>8</v>
      </c>
      <c r="B2791" t="s">
        <v>20</v>
      </c>
      <c r="C2791" s="1">
        <v>44796</v>
      </c>
      <c r="D2791">
        <v>24.520361784777901</v>
      </c>
      <c r="E2791">
        <v>1</v>
      </c>
      <c r="F2791" s="1">
        <f t="shared" si="86"/>
        <v>44805</v>
      </c>
      <c r="G2791" s="2">
        <f t="shared" si="87"/>
        <v>24.520361784777901</v>
      </c>
    </row>
    <row r="2792" spans="1:7" x14ac:dyDescent="0.35">
      <c r="A2792" t="s">
        <v>8</v>
      </c>
      <c r="B2792" t="s">
        <v>20</v>
      </c>
      <c r="C2792" s="1">
        <v>44803</v>
      </c>
      <c r="D2792">
        <v>22.790217283871801</v>
      </c>
      <c r="E2792">
        <v>1</v>
      </c>
      <c r="F2792" s="1">
        <f t="shared" si="86"/>
        <v>44805</v>
      </c>
      <c r="G2792" s="2">
        <f t="shared" si="87"/>
        <v>22.790217283871801</v>
      </c>
    </row>
    <row r="2793" spans="1:7" x14ac:dyDescent="0.35">
      <c r="A2793" t="s">
        <v>8</v>
      </c>
      <c r="B2793" t="s">
        <v>20</v>
      </c>
      <c r="C2793" s="1">
        <v>44810</v>
      </c>
      <c r="D2793">
        <v>20.591878979065498</v>
      </c>
      <c r="E2793">
        <v>1</v>
      </c>
      <c r="F2793" s="1">
        <f t="shared" si="86"/>
        <v>44805</v>
      </c>
      <c r="G2793" s="2">
        <f t="shared" si="87"/>
        <v>20.591878979065498</v>
      </c>
    </row>
    <row r="2794" spans="1:7" x14ac:dyDescent="0.35">
      <c r="A2794" t="s">
        <v>8</v>
      </c>
      <c r="B2794" t="s">
        <v>20</v>
      </c>
      <c r="C2794" s="1">
        <v>44817</v>
      </c>
      <c r="D2794">
        <v>18.554840883756899</v>
      </c>
      <c r="E2794">
        <v>1</v>
      </c>
      <c r="F2794" s="1">
        <f t="shared" si="86"/>
        <v>44805</v>
      </c>
      <c r="G2794" s="2">
        <f t="shared" si="87"/>
        <v>18.554840883756899</v>
      </c>
    </row>
    <row r="2795" spans="1:7" x14ac:dyDescent="0.35">
      <c r="A2795" t="s">
        <v>8</v>
      </c>
      <c r="B2795" t="s">
        <v>20</v>
      </c>
      <c r="C2795" s="1">
        <v>44824</v>
      </c>
      <c r="D2795">
        <v>16.6809279374671</v>
      </c>
      <c r="E2795">
        <v>1</v>
      </c>
      <c r="F2795" s="1">
        <f t="shared" si="86"/>
        <v>44835</v>
      </c>
      <c r="G2795" s="2">
        <f t="shared" si="87"/>
        <v>16.6809279374671</v>
      </c>
    </row>
    <row r="2796" spans="1:7" x14ac:dyDescent="0.35">
      <c r="A2796" t="s">
        <v>8</v>
      </c>
      <c r="B2796" t="s">
        <v>20</v>
      </c>
      <c r="C2796" s="1">
        <v>44831</v>
      </c>
      <c r="D2796">
        <v>15.0785207678008</v>
      </c>
      <c r="E2796">
        <v>1</v>
      </c>
      <c r="F2796" s="1">
        <f t="shared" si="86"/>
        <v>44835</v>
      </c>
      <c r="G2796" s="2">
        <f t="shared" si="87"/>
        <v>15.0785207678008</v>
      </c>
    </row>
    <row r="2797" spans="1:7" x14ac:dyDescent="0.35">
      <c r="A2797" t="s">
        <v>8</v>
      </c>
      <c r="B2797" t="s">
        <v>20</v>
      </c>
      <c r="C2797" s="1">
        <v>44838</v>
      </c>
      <c r="D2797">
        <v>17.994888309750301</v>
      </c>
      <c r="E2797">
        <v>1</v>
      </c>
      <c r="F2797" s="1">
        <f t="shared" si="86"/>
        <v>44835</v>
      </c>
      <c r="G2797" s="2">
        <f t="shared" si="87"/>
        <v>17.994888309750301</v>
      </c>
    </row>
    <row r="2798" spans="1:7" x14ac:dyDescent="0.35">
      <c r="A2798" t="s">
        <v>8</v>
      </c>
      <c r="B2798" t="s">
        <v>20</v>
      </c>
      <c r="C2798" s="1">
        <v>44845</v>
      </c>
      <c r="D2798">
        <v>20.8323316761747</v>
      </c>
      <c r="E2798">
        <v>1</v>
      </c>
      <c r="F2798" s="1">
        <f t="shared" si="86"/>
        <v>44835</v>
      </c>
      <c r="G2798" s="2">
        <f t="shared" si="87"/>
        <v>20.8323316761747</v>
      </c>
    </row>
    <row r="2799" spans="1:7" x14ac:dyDescent="0.35">
      <c r="A2799" t="s">
        <v>8</v>
      </c>
      <c r="B2799" t="s">
        <v>20</v>
      </c>
      <c r="C2799" s="1">
        <v>44852</v>
      </c>
      <c r="D2799">
        <v>24.000914454423501</v>
      </c>
      <c r="E2799">
        <v>1</v>
      </c>
      <c r="F2799" s="1">
        <f t="shared" si="86"/>
        <v>44866</v>
      </c>
      <c r="G2799" s="2">
        <f t="shared" si="87"/>
        <v>24.000914454423501</v>
      </c>
    </row>
    <row r="2800" spans="1:7" x14ac:dyDescent="0.35">
      <c r="A2800" t="s">
        <v>8</v>
      </c>
      <c r="B2800" t="s">
        <v>20</v>
      </c>
      <c r="C2800" s="1">
        <v>44859</v>
      </c>
      <c r="D2800">
        <v>29.773952901083099</v>
      </c>
      <c r="E2800">
        <v>1</v>
      </c>
      <c r="F2800" s="1">
        <f t="shared" si="86"/>
        <v>44866</v>
      </c>
      <c r="G2800" s="2">
        <f t="shared" si="87"/>
        <v>29.773952901083099</v>
      </c>
    </row>
    <row r="2801" spans="1:7" x14ac:dyDescent="0.35">
      <c r="A2801" t="s">
        <v>8</v>
      </c>
      <c r="B2801" t="s">
        <v>20</v>
      </c>
      <c r="C2801" s="1">
        <v>44866</v>
      </c>
      <c r="D2801">
        <v>33.666316116977598</v>
      </c>
      <c r="E2801">
        <v>1</v>
      </c>
      <c r="F2801" s="1">
        <f t="shared" si="86"/>
        <v>44866</v>
      </c>
      <c r="G2801" s="2">
        <f t="shared" si="87"/>
        <v>33.666316116977598</v>
      </c>
    </row>
    <row r="2802" spans="1:7" x14ac:dyDescent="0.35">
      <c r="A2802" t="s">
        <v>8</v>
      </c>
      <c r="B2802" t="s">
        <v>20</v>
      </c>
      <c r="C2802" s="1">
        <v>44873</v>
      </c>
      <c r="D2802">
        <v>37.661824687587</v>
      </c>
      <c r="E2802">
        <v>1</v>
      </c>
      <c r="F2802" s="1">
        <f t="shared" si="86"/>
        <v>44866</v>
      </c>
      <c r="G2802" s="2">
        <f t="shared" si="87"/>
        <v>37.661824687587</v>
      </c>
    </row>
    <row r="2803" spans="1:7" x14ac:dyDescent="0.35">
      <c r="A2803" t="s">
        <v>8</v>
      </c>
      <c r="B2803" t="s">
        <v>20</v>
      </c>
      <c r="C2803" s="1">
        <v>44880</v>
      </c>
      <c r="D2803">
        <v>40.853331630124103</v>
      </c>
      <c r="E2803">
        <v>1</v>
      </c>
      <c r="F2803" s="1">
        <f t="shared" si="86"/>
        <v>44866</v>
      </c>
      <c r="G2803" s="2">
        <f t="shared" si="87"/>
        <v>40.853331630124103</v>
      </c>
    </row>
    <row r="2804" spans="1:7" x14ac:dyDescent="0.35">
      <c r="A2804" t="s">
        <v>8</v>
      </c>
      <c r="B2804" t="s">
        <v>20</v>
      </c>
      <c r="C2804" s="1">
        <v>44887</v>
      </c>
      <c r="D2804">
        <v>47.2526359929264</v>
      </c>
      <c r="E2804">
        <v>1</v>
      </c>
      <c r="F2804" s="1">
        <f t="shared" si="86"/>
        <v>44896</v>
      </c>
      <c r="G2804" s="2">
        <f t="shared" si="87"/>
        <v>47.2526359929264</v>
      </c>
    </row>
    <row r="2805" spans="1:7" x14ac:dyDescent="0.35">
      <c r="A2805" t="s">
        <v>8</v>
      </c>
      <c r="B2805" t="s">
        <v>20</v>
      </c>
      <c r="C2805" s="1">
        <v>44894</v>
      </c>
      <c r="D2805">
        <v>53.5310052498644</v>
      </c>
      <c r="E2805">
        <v>1</v>
      </c>
      <c r="F2805" s="1">
        <f t="shared" si="86"/>
        <v>44896</v>
      </c>
      <c r="G2805" s="2">
        <f t="shared" si="87"/>
        <v>53.5310052498644</v>
      </c>
    </row>
    <row r="2806" spans="1:7" x14ac:dyDescent="0.35">
      <c r="A2806" t="s">
        <v>8</v>
      </c>
      <c r="B2806" t="s">
        <v>20</v>
      </c>
      <c r="C2806" s="1">
        <v>44901</v>
      </c>
      <c r="D2806">
        <v>61.817472898707898</v>
      </c>
      <c r="E2806">
        <v>1</v>
      </c>
      <c r="F2806" s="1">
        <f t="shared" si="86"/>
        <v>44896</v>
      </c>
      <c r="G2806" s="2">
        <f t="shared" si="87"/>
        <v>61.817472898707898</v>
      </c>
    </row>
    <row r="2807" spans="1:7" x14ac:dyDescent="0.35">
      <c r="A2807" t="s">
        <v>8</v>
      </c>
      <c r="B2807" t="s">
        <v>20</v>
      </c>
      <c r="C2807" s="1">
        <v>44908</v>
      </c>
      <c r="D2807">
        <v>74.971916122452896</v>
      </c>
      <c r="E2807">
        <v>1</v>
      </c>
      <c r="F2807" s="1">
        <f t="shared" si="86"/>
        <v>44896</v>
      </c>
      <c r="G2807" s="2">
        <f t="shared" si="87"/>
        <v>74.971916122452896</v>
      </c>
    </row>
    <row r="2808" spans="1:7" x14ac:dyDescent="0.35">
      <c r="A2808" t="s">
        <v>8</v>
      </c>
      <c r="B2808" t="s">
        <v>20</v>
      </c>
      <c r="C2808" s="1">
        <v>44915</v>
      </c>
      <c r="D2808">
        <v>83.293251915156205</v>
      </c>
      <c r="E2808">
        <v>1</v>
      </c>
      <c r="F2808" s="1">
        <f t="shared" si="86"/>
        <v>44927</v>
      </c>
      <c r="G2808" s="2">
        <f t="shared" si="87"/>
        <v>83.293251915156205</v>
      </c>
    </row>
    <row r="2809" spans="1:7" x14ac:dyDescent="0.35">
      <c r="A2809" t="s">
        <v>8</v>
      </c>
      <c r="B2809" t="s">
        <v>20</v>
      </c>
      <c r="C2809" s="1">
        <v>44922</v>
      </c>
      <c r="D2809">
        <v>86.176467017880498</v>
      </c>
      <c r="E2809">
        <v>1</v>
      </c>
      <c r="F2809" s="1">
        <f t="shared" si="86"/>
        <v>44927</v>
      </c>
      <c r="G2809" s="2">
        <f t="shared" si="87"/>
        <v>86.176467017880498</v>
      </c>
    </row>
    <row r="2810" spans="1:7" x14ac:dyDescent="0.35">
      <c r="A2810" t="s">
        <v>8</v>
      </c>
      <c r="B2810" t="s">
        <v>20</v>
      </c>
      <c r="C2810" s="1">
        <v>44929</v>
      </c>
      <c r="D2810">
        <v>78.0647219118664</v>
      </c>
      <c r="E2810">
        <v>1</v>
      </c>
      <c r="F2810" s="1">
        <f t="shared" si="86"/>
        <v>44927</v>
      </c>
      <c r="G2810" s="2">
        <f t="shared" si="87"/>
        <v>78.0647219118664</v>
      </c>
    </row>
    <row r="2811" spans="1:7" x14ac:dyDescent="0.35">
      <c r="A2811" t="s">
        <v>8</v>
      </c>
      <c r="B2811" t="s">
        <v>20</v>
      </c>
      <c r="C2811" s="1">
        <v>44936</v>
      </c>
      <c r="D2811">
        <v>70.625620697032502</v>
      </c>
      <c r="E2811">
        <v>1</v>
      </c>
      <c r="F2811" s="1">
        <f t="shared" si="86"/>
        <v>44927</v>
      </c>
      <c r="G2811" s="2">
        <f t="shared" si="87"/>
        <v>70.625620697032502</v>
      </c>
    </row>
    <row r="2812" spans="1:7" x14ac:dyDescent="0.35">
      <c r="A2812" t="s">
        <v>8</v>
      </c>
      <c r="B2812" t="s">
        <v>20</v>
      </c>
      <c r="C2812" s="1">
        <v>44943</v>
      </c>
      <c r="D2812">
        <v>63.067732724583898</v>
      </c>
      <c r="E2812">
        <v>1</v>
      </c>
      <c r="F2812" s="1">
        <f t="shared" si="86"/>
        <v>44958</v>
      </c>
      <c r="G2812" s="2">
        <f t="shared" si="87"/>
        <v>63.067732724583898</v>
      </c>
    </row>
    <row r="2813" spans="1:7" x14ac:dyDescent="0.35">
      <c r="A2813" t="s">
        <v>8</v>
      </c>
      <c r="B2813" t="s">
        <v>20</v>
      </c>
      <c r="C2813" s="1">
        <v>44950</v>
      </c>
      <c r="D2813">
        <v>56.726554738847597</v>
      </c>
      <c r="E2813">
        <v>1</v>
      </c>
      <c r="F2813" s="1">
        <f t="shared" si="86"/>
        <v>44958</v>
      </c>
      <c r="G2813" s="2">
        <f t="shared" si="87"/>
        <v>56.726554738847597</v>
      </c>
    </row>
    <row r="2814" spans="1:7" x14ac:dyDescent="0.35">
      <c r="A2814" t="s">
        <v>8</v>
      </c>
      <c r="B2814" t="s">
        <v>20</v>
      </c>
      <c r="C2814" s="1">
        <v>44957</v>
      </c>
      <c r="D2814">
        <v>51.325265351080702</v>
      </c>
      <c r="E2814">
        <v>1</v>
      </c>
      <c r="F2814" s="1">
        <f t="shared" si="86"/>
        <v>44958</v>
      </c>
      <c r="G2814" s="2">
        <f t="shared" si="87"/>
        <v>51.325265351080702</v>
      </c>
    </row>
    <row r="2815" spans="1:7" x14ac:dyDescent="0.35">
      <c r="A2815" t="s">
        <v>8</v>
      </c>
      <c r="B2815" t="s">
        <v>20</v>
      </c>
      <c r="C2815" s="1">
        <v>44964</v>
      </c>
      <c r="D2815">
        <v>46.251074308470002</v>
      </c>
      <c r="E2815">
        <v>1</v>
      </c>
      <c r="F2815" s="1">
        <f t="shared" si="86"/>
        <v>44958</v>
      </c>
      <c r="G2815" s="2">
        <f t="shared" si="87"/>
        <v>46.251074308470002</v>
      </c>
    </row>
    <row r="2816" spans="1:7" x14ac:dyDescent="0.35">
      <c r="A2816" t="s">
        <v>8</v>
      </c>
      <c r="B2816" t="s">
        <v>20</v>
      </c>
      <c r="C2816" s="1">
        <v>44971</v>
      </c>
      <c r="D2816">
        <v>41.4729875932345</v>
      </c>
      <c r="E2816">
        <v>1</v>
      </c>
      <c r="F2816" s="1">
        <f t="shared" si="86"/>
        <v>44958</v>
      </c>
      <c r="G2816" s="2">
        <f t="shared" si="87"/>
        <v>41.4729875932345</v>
      </c>
    </row>
    <row r="2817" spans="1:7" x14ac:dyDescent="0.35">
      <c r="A2817" t="s">
        <v>8</v>
      </c>
      <c r="B2817" t="s">
        <v>20</v>
      </c>
      <c r="C2817" s="1">
        <v>44978</v>
      </c>
      <c r="D2817">
        <v>36.991169379061198</v>
      </c>
      <c r="E2817">
        <v>1</v>
      </c>
      <c r="F2817" s="1">
        <f t="shared" si="86"/>
        <v>44986</v>
      </c>
      <c r="G2817" s="2">
        <f t="shared" si="87"/>
        <v>36.991169379061198</v>
      </c>
    </row>
    <row r="2818" spans="1:7" x14ac:dyDescent="0.35">
      <c r="A2818" t="s">
        <v>8</v>
      </c>
      <c r="B2818" t="s">
        <v>20</v>
      </c>
      <c r="C2818" s="1">
        <v>44985</v>
      </c>
      <c r="D2818">
        <v>33.423189064388197</v>
      </c>
      <c r="E2818">
        <v>1</v>
      </c>
      <c r="F2818" s="1">
        <f t="shared" si="86"/>
        <v>44986</v>
      </c>
      <c r="G2818" s="2">
        <f t="shared" si="87"/>
        <v>33.423189064388197</v>
      </c>
    </row>
    <row r="2819" spans="1:7" x14ac:dyDescent="0.35">
      <c r="A2819" t="s">
        <v>8</v>
      </c>
      <c r="B2819" t="s">
        <v>20</v>
      </c>
      <c r="C2819" s="1">
        <v>44992</v>
      </c>
      <c r="D2819">
        <v>29.994957526947601</v>
      </c>
      <c r="E2819">
        <v>1</v>
      </c>
      <c r="F2819" s="1">
        <f t="shared" ref="F2819:F2882" si="88">EOMONTH(C2819, (DAY(C2819) &gt; DAY(EOMONTH(C2819, 0)) / 2) - 1) + 1</f>
        <v>44986</v>
      </c>
      <c r="G2819" s="2">
        <f t="shared" ref="G2819:G2882" si="89">D2819*E2838</f>
        <v>29.994957526947601</v>
      </c>
    </row>
    <row r="2820" spans="1:7" x14ac:dyDescent="0.35">
      <c r="A2820" t="s">
        <v>8</v>
      </c>
      <c r="B2820" t="s">
        <v>20</v>
      </c>
      <c r="C2820" s="1">
        <v>44999</v>
      </c>
      <c r="D2820">
        <v>30.172892671348901</v>
      </c>
      <c r="E2820">
        <v>1</v>
      </c>
      <c r="F2820" s="1">
        <f t="shared" si="88"/>
        <v>44986</v>
      </c>
      <c r="G2820" s="2">
        <f t="shared" si="89"/>
        <v>30.172892671348901</v>
      </c>
    </row>
    <row r="2821" spans="1:7" x14ac:dyDescent="0.35">
      <c r="A2821" t="s">
        <v>8</v>
      </c>
      <c r="B2821" t="s">
        <v>20</v>
      </c>
      <c r="C2821" s="1">
        <v>45006</v>
      </c>
      <c r="D2821">
        <v>52.492287483102899</v>
      </c>
      <c r="E2821">
        <v>1</v>
      </c>
      <c r="F2821" s="1">
        <f t="shared" si="88"/>
        <v>45017</v>
      </c>
      <c r="G2821" s="2">
        <f t="shared" si="89"/>
        <v>52.492287483102899</v>
      </c>
    </row>
    <row r="2822" spans="1:7" x14ac:dyDescent="0.35">
      <c r="A2822" t="s">
        <v>8</v>
      </c>
      <c r="B2822" t="s">
        <v>20</v>
      </c>
      <c r="C2822" s="1">
        <v>45013</v>
      </c>
      <c r="D2822">
        <v>76.671745197139302</v>
      </c>
      <c r="E2822">
        <v>1</v>
      </c>
      <c r="F2822" s="1">
        <f t="shared" si="88"/>
        <v>45017</v>
      </c>
      <c r="G2822" s="2">
        <f t="shared" si="89"/>
        <v>76.671745197139302</v>
      </c>
    </row>
    <row r="2823" spans="1:7" x14ac:dyDescent="0.35">
      <c r="A2823" t="s">
        <v>8</v>
      </c>
      <c r="B2823" t="s">
        <v>20</v>
      </c>
      <c r="C2823" s="1">
        <v>45020</v>
      </c>
      <c r="D2823">
        <v>69.401973059073498</v>
      </c>
      <c r="E2823">
        <v>1</v>
      </c>
      <c r="F2823" s="1">
        <f t="shared" si="88"/>
        <v>45017</v>
      </c>
      <c r="G2823" s="2">
        <f t="shared" si="89"/>
        <v>69.401973059073498</v>
      </c>
    </row>
    <row r="2824" spans="1:7" x14ac:dyDescent="0.35">
      <c r="A2824" t="s">
        <v>8</v>
      </c>
      <c r="B2824" t="s">
        <v>20</v>
      </c>
      <c r="C2824" s="1">
        <v>45027</v>
      </c>
      <c r="D2824">
        <v>62.518709353765303</v>
      </c>
      <c r="E2824">
        <v>1</v>
      </c>
      <c r="F2824" s="1">
        <f t="shared" si="88"/>
        <v>45017</v>
      </c>
      <c r="G2824" s="2">
        <f t="shared" si="89"/>
        <v>62.518709353765303</v>
      </c>
    </row>
    <row r="2825" spans="1:7" x14ac:dyDescent="0.35">
      <c r="A2825" t="s">
        <v>8</v>
      </c>
      <c r="B2825" t="s">
        <v>20</v>
      </c>
      <c r="C2825" s="1">
        <v>45034</v>
      </c>
      <c r="D2825">
        <v>56.234438622246998</v>
      </c>
      <c r="E2825">
        <v>1</v>
      </c>
      <c r="F2825" s="1">
        <f t="shared" si="88"/>
        <v>45047</v>
      </c>
      <c r="G2825" s="2">
        <f t="shared" si="89"/>
        <v>56.234438622246998</v>
      </c>
    </row>
    <row r="2826" spans="1:7" x14ac:dyDescent="0.35">
      <c r="A2826" t="s">
        <v>8</v>
      </c>
      <c r="B2826" t="s">
        <v>20</v>
      </c>
      <c r="C2826" s="1">
        <v>45041</v>
      </c>
      <c r="D2826">
        <v>50.740943263755099</v>
      </c>
      <c r="E2826">
        <v>1</v>
      </c>
      <c r="F2826" s="1">
        <f t="shared" si="88"/>
        <v>45047</v>
      </c>
      <c r="G2826" s="2">
        <f t="shared" si="89"/>
        <v>50.740943263755099</v>
      </c>
    </row>
    <row r="2827" spans="1:7" x14ac:dyDescent="0.35">
      <c r="A2827" t="s">
        <v>8</v>
      </c>
      <c r="B2827" t="s">
        <v>20</v>
      </c>
      <c r="C2827" s="1">
        <v>45048</v>
      </c>
      <c r="D2827">
        <v>45.790120294696102</v>
      </c>
      <c r="E2827">
        <v>1</v>
      </c>
      <c r="F2827" s="1">
        <f t="shared" si="88"/>
        <v>45047</v>
      </c>
      <c r="G2827" s="2">
        <f t="shared" si="89"/>
        <v>45.790120294696102</v>
      </c>
    </row>
    <row r="2828" spans="1:7" x14ac:dyDescent="0.35">
      <c r="A2828" t="s">
        <v>8</v>
      </c>
      <c r="B2828" t="s">
        <v>20</v>
      </c>
      <c r="C2828" s="1">
        <v>45055</v>
      </c>
      <c r="D2828">
        <v>41.116482238713402</v>
      </c>
      <c r="E2828">
        <v>1</v>
      </c>
      <c r="F2828" s="1">
        <f t="shared" si="88"/>
        <v>45047</v>
      </c>
      <c r="G2828" s="2">
        <f t="shared" si="89"/>
        <v>41.116482238713402</v>
      </c>
    </row>
    <row r="2829" spans="1:7" x14ac:dyDescent="0.35">
      <c r="A2829" t="s">
        <v>8</v>
      </c>
      <c r="B2829" t="s">
        <v>20</v>
      </c>
      <c r="C2829" s="1">
        <v>45062</v>
      </c>
      <c r="D2829">
        <v>36.954986674494201</v>
      </c>
      <c r="E2829">
        <v>1</v>
      </c>
      <c r="F2829" s="1">
        <f t="shared" si="88"/>
        <v>45078</v>
      </c>
      <c r="G2829" s="2">
        <f t="shared" si="89"/>
        <v>36.954986674494201</v>
      </c>
    </row>
    <row r="2830" spans="1:7" x14ac:dyDescent="0.35">
      <c r="A2830" t="s">
        <v>8</v>
      </c>
      <c r="B2830" t="s">
        <v>20</v>
      </c>
      <c r="C2830" s="1">
        <v>45069</v>
      </c>
      <c r="D2830">
        <v>33.373843876599402</v>
      </c>
      <c r="E2830">
        <v>1</v>
      </c>
      <c r="F2830" s="1">
        <f t="shared" si="88"/>
        <v>45078</v>
      </c>
      <c r="G2830" s="2">
        <f t="shared" si="89"/>
        <v>33.373843876599402</v>
      </c>
    </row>
    <row r="2831" spans="1:7" x14ac:dyDescent="0.35">
      <c r="A2831" t="s">
        <v>8</v>
      </c>
      <c r="B2831" t="s">
        <v>20</v>
      </c>
      <c r="C2831" s="1">
        <v>45076</v>
      </c>
      <c r="D2831">
        <v>30.142886616999299</v>
      </c>
      <c r="E2831">
        <v>1</v>
      </c>
      <c r="F2831" s="1">
        <f t="shared" si="88"/>
        <v>45078</v>
      </c>
      <c r="G2831" s="2">
        <f t="shared" si="89"/>
        <v>30.142886616999299</v>
      </c>
    </row>
    <row r="2832" spans="1:7" x14ac:dyDescent="0.35">
      <c r="A2832" t="s">
        <v>8</v>
      </c>
      <c r="B2832" t="s">
        <v>20</v>
      </c>
      <c r="C2832" s="1">
        <v>45083</v>
      </c>
      <c r="D2832">
        <v>27.075729063832402</v>
      </c>
      <c r="E2832">
        <v>1</v>
      </c>
      <c r="F2832" s="1">
        <f t="shared" si="88"/>
        <v>45078</v>
      </c>
      <c r="G2832" s="2">
        <f t="shared" si="89"/>
        <v>27.075729063832402</v>
      </c>
    </row>
    <row r="2833" spans="1:7" x14ac:dyDescent="0.35">
      <c r="A2833" t="s">
        <v>8</v>
      </c>
      <c r="B2833" t="s">
        <v>20</v>
      </c>
      <c r="C2833" s="1">
        <v>45090</v>
      </c>
      <c r="D2833">
        <v>24.329730372056499</v>
      </c>
      <c r="E2833">
        <v>1</v>
      </c>
      <c r="F2833" s="1">
        <f t="shared" si="88"/>
        <v>45078</v>
      </c>
      <c r="G2833" s="2">
        <f t="shared" si="89"/>
        <v>24.329730372056499</v>
      </c>
    </row>
    <row r="2834" spans="1:7" x14ac:dyDescent="0.35">
      <c r="A2834" t="s">
        <v>8</v>
      </c>
      <c r="B2834" t="s">
        <v>20</v>
      </c>
      <c r="C2834" s="1">
        <v>45097</v>
      </c>
      <c r="D2834">
        <v>21.963088092515601</v>
      </c>
      <c r="E2834">
        <v>1</v>
      </c>
      <c r="F2834" s="1">
        <f t="shared" si="88"/>
        <v>45108</v>
      </c>
      <c r="G2834" s="2">
        <f t="shared" si="89"/>
        <v>21.963088092515601</v>
      </c>
    </row>
    <row r="2835" spans="1:7" x14ac:dyDescent="0.35">
      <c r="A2835" t="s">
        <v>8</v>
      </c>
      <c r="B2835" t="s">
        <v>20</v>
      </c>
      <c r="C2835" s="1">
        <v>45104</v>
      </c>
      <c r="D2835">
        <v>19.864797961462699</v>
      </c>
      <c r="E2835">
        <v>1</v>
      </c>
      <c r="F2835" s="1">
        <f t="shared" si="88"/>
        <v>45108</v>
      </c>
      <c r="G2835" s="2">
        <f t="shared" si="89"/>
        <v>19.864797961462699</v>
      </c>
    </row>
    <row r="2836" spans="1:7" x14ac:dyDescent="0.35">
      <c r="A2836" t="s">
        <v>8</v>
      </c>
      <c r="B2836" t="s">
        <v>20</v>
      </c>
      <c r="C2836" s="1">
        <v>45111</v>
      </c>
      <c r="D2836">
        <v>17.8304224145514</v>
      </c>
      <c r="E2836">
        <v>1</v>
      </c>
      <c r="F2836" s="1">
        <f t="shared" si="88"/>
        <v>45108</v>
      </c>
      <c r="G2836" s="2">
        <f t="shared" si="89"/>
        <v>17.8304224145514</v>
      </c>
    </row>
    <row r="2837" spans="1:7" x14ac:dyDescent="0.35">
      <c r="A2837" t="s">
        <v>8</v>
      </c>
      <c r="B2837" t="s">
        <v>20</v>
      </c>
      <c r="C2837" s="1">
        <v>45118</v>
      </c>
      <c r="D2837">
        <v>16.017339144224</v>
      </c>
      <c r="E2837">
        <v>1</v>
      </c>
      <c r="F2837" s="1">
        <f t="shared" si="88"/>
        <v>45108</v>
      </c>
      <c r="G2837" s="2">
        <f t="shared" si="89"/>
        <v>16.017339144224</v>
      </c>
    </row>
    <row r="2838" spans="1:7" x14ac:dyDescent="0.35">
      <c r="A2838" t="s">
        <v>8</v>
      </c>
      <c r="B2838" t="s">
        <v>20</v>
      </c>
      <c r="C2838" s="1">
        <v>45125</v>
      </c>
      <c r="D2838">
        <v>14.459013885806201</v>
      </c>
      <c r="E2838">
        <v>1</v>
      </c>
      <c r="F2838" s="1">
        <f t="shared" si="88"/>
        <v>45139</v>
      </c>
      <c r="G2838" s="2">
        <f t="shared" si="89"/>
        <v>14.459013885806201</v>
      </c>
    </row>
    <row r="2839" spans="1:7" x14ac:dyDescent="0.35">
      <c r="A2839" t="s">
        <v>8</v>
      </c>
      <c r="B2839" t="s">
        <v>20</v>
      </c>
      <c r="C2839" s="1">
        <v>45132</v>
      </c>
      <c r="D2839">
        <v>13.037882697971201</v>
      </c>
      <c r="E2839">
        <v>1</v>
      </c>
      <c r="F2839" s="1">
        <f t="shared" si="88"/>
        <v>45139</v>
      </c>
      <c r="G2839" s="2">
        <f t="shared" si="89"/>
        <v>13.037882697971201</v>
      </c>
    </row>
    <row r="2840" spans="1:7" x14ac:dyDescent="0.35">
      <c r="A2840" t="s">
        <v>8</v>
      </c>
      <c r="B2840" t="s">
        <v>20</v>
      </c>
      <c r="C2840" s="1">
        <v>45139</v>
      </c>
      <c r="D2840">
        <v>11.6939499410579</v>
      </c>
      <c r="E2840">
        <v>1</v>
      </c>
      <c r="F2840" s="1">
        <f t="shared" si="88"/>
        <v>45139</v>
      </c>
      <c r="G2840" s="2">
        <f t="shared" si="89"/>
        <v>11.6939499410579</v>
      </c>
    </row>
    <row r="2841" spans="1:7" x14ac:dyDescent="0.35">
      <c r="A2841" t="s">
        <v>8</v>
      </c>
      <c r="B2841" t="s">
        <v>20</v>
      </c>
      <c r="C2841" s="1">
        <v>45146</v>
      </c>
      <c r="D2841">
        <v>10.4992753314074</v>
      </c>
      <c r="E2841">
        <v>1</v>
      </c>
      <c r="F2841" s="1">
        <f t="shared" si="88"/>
        <v>45139</v>
      </c>
      <c r="G2841" s="2">
        <f t="shared" si="89"/>
        <v>10.4992753314074</v>
      </c>
    </row>
    <row r="2842" spans="1:7" x14ac:dyDescent="0.35">
      <c r="A2842" t="s">
        <v>8</v>
      </c>
      <c r="B2842" t="s">
        <v>20</v>
      </c>
      <c r="C2842" s="1">
        <v>45153</v>
      </c>
      <c r="D2842">
        <v>9.4834888647856701</v>
      </c>
      <c r="E2842">
        <v>1</v>
      </c>
      <c r="F2842" s="1">
        <f t="shared" si="88"/>
        <v>45139</v>
      </c>
      <c r="G2842" s="2">
        <f t="shared" si="89"/>
        <v>9.4834888647856701</v>
      </c>
    </row>
    <row r="2843" spans="1:7" x14ac:dyDescent="0.35">
      <c r="A2843" t="s">
        <v>8</v>
      </c>
      <c r="B2843" t="s">
        <v>20</v>
      </c>
      <c r="C2843" s="1">
        <v>45160</v>
      </c>
      <c r="D2843">
        <v>8.5617139759408101</v>
      </c>
      <c r="E2843">
        <v>1</v>
      </c>
      <c r="F2843" s="1">
        <f t="shared" si="88"/>
        <v>45170</v>
      </c>
      <c r="G2843" s="2">
        <f t="shared" si="89"/>
        <v>8.5617139759408101</v>
      </c>
    </row>
    <row r="2844" spans="1:7" x14ac:dyDescent="0.35">
      <c r="A2844" t="s">
        <v>8</v>
      </c>
      <c r="B2844" t="s">
        <v>20</v>
      </c>
      <c r="C2844" s="1">
        <v>45167</v>
      </c>
      <c r="D2844">
        <v>7.6848526998877498</v>
      </c>
      <c r="E2844">
        <v>1</v>
      </c>
      <c r="F2844" s="1">
        <f t="shared" si="88"/>
        <v>45170</v>
      </c>
      <c r="G2844" s="2">
        <f t="shared" si="89"/>
        <v>7.6848526998877498</v>
      </c>
    </row>
    <row r="2845" spans="1:7" x14ac:dyDescent="0.35">
      <c r="A2845" t="s">
        <v>8</v>
      </c>
      <c r="B2845" t="s">
        <v>20</v>
      </c>
      <c r="C2845" s="1">
        <v>45174</v>
      </c>
      <c r="D2845">
        <v>6.9107488222132201</v>
      </c>
      <c r="E2845">
        <v>1</v>
      </c>
      <c r="F2845" s="1">
        <f t="shared" si="88"/>
        <v>45170</v>
      </c>
      <c r="G2845" s="2">
        <f t="shared" si="89"/>
        <v>6.9107488222132201</v>
      </c>
    </row>
    <row r="2846" spans="1:7" x14ac:dyDescent="0.35">
      <c r="A2846" t="s">
        <v>8</v>
      </c>
      <c r="B2846" t="s">
        <v>20</v>
      </c>
      <c r="C2846" s="1">
        <v>45181</v>
      </c>
      <c r="D2846">
        <v>6.24525750715513</v>
      </c>
      <c r="E2846">
        <v>1</v>
      </c>
      <c r="F2846" s="1">
        <f t="shared" si="88"/>
        <v>45170</v>
      </c>
      <c r="G2846" s="2">
        <f t="shared" si="89"/>
        <v>6.24525750715513</v>
      </c>
    </row>
    <row r="2847" spans="1:7" x14ac:dyDescent="0.35">
      <c r="A2847" t="s">
        <v>8</v>
      </c>
      <c r="B2847" t="s">
        <v>20</v>
      </c>
      <c r="C2847" s="1">
        <v>45188</v>
      </c>
      <c r="D2847">
        <v>5.6350011035286203</v>
      </c>
      <c r="E2847">
        <v>1</v>
      </c>
      <c r="F2847" s="1">
        <f t="shared" si="88"/>
        <v>45200</v>
      </c>
      <c r="G2847" s="2">
        <f t="shared" si="89"/>
        <v>5.6350011035286203</v>
      </c>
    </row>
    <row r="2848" spans="1:7" x14ac:dyDescent="0.35">
      <c r="A2848" t="s">
        <v>8</v>
      </c>
      <c r="B2848" t="s">
        <v>20</v>
      </c>
      <c r="C2848" s="1">
        <v>45195</v>
      </c>
      <c r="D2848">
        <v>5.0530773138030796</v>
      </c>
      <c r="E2848">
        <v>1</v>
      </c>
      <c r="F2848" s="1">
        <f t="shared" si="88"/>
        <v>45200</v>
      </c>
      <c r="G2848" s="2">
        <f t="shared" si="89"/>
        <v>5.0530773138030796</v>
      </c>
    </row>
    <row r="2849" spans="1:7" x14ac:dyDescent="0.35">
      <c r="A2849" t="s">
        <v>8</v>
      </c>
      <c r="B2849" t="s">
        <v>20</v>
      </c>
      <c r="C2849" s="1">
        <v>45202</v>
      </c>
      <c r="D2849">
        <v>4.5352900553170201</v>
      </c>
      <c r="E2849">
        <v>1</v>
      </c>
      <c r="F2849" s="1">
        <f t="shared" si="88"/>
        <v>45200</v>
      </c>
      <c r="G2849" s="2">
        <f t="shared" si="89"/>
        <v>4.5352900553170201</v>
      </c>
    </row>
    <row r="2850" spans="1:7" x14ac:dyDescent="0.35">
      <c r="A2850" t="s">
        <v>8</v>
      </c>
      <c r="B2850" t="s">
        <v>20</v>
      </c>
      <c r="C2850" s="1">
        <v>45209</v>
      </c>
      <c r="D2850">
        <v>4.0978913316545604</v>
      </c>
      <c r="E2850">
        <v>1</v>
      </c>
      <c r="F2850" s="1">
        <f t="shared" si="88"/>
        <v>45200</v>
      </c>
      <c r="G2850" s="2">
        <f t="shared" si="89"/>
        <v>4.0978913316545604</v>
      </c>
    </row>
    <row r="2851" spans="1:7" x14ac:dyDescent="0.35">
      <c r="A2851" t="s">
        <v>8</v>
      </c>
      <c r="B2851" t="s">
        <v>20</v>
      </c>
      <c r="C2851" s="1">
        <v>45216</v>
      </c>
      <c r="D2851">
        <v>3.6980993335533499</v>
      </c>
      <c r="E2851">
        <v>1</v>
      </c>
      <c r="F2851" s="1">
        <f t="shared" si="88"/>
        <v>45231</v>
      </c>
      <c r="G2851" s="2">
        <f t="shared" si="89"/>
        <v>3.6980993335533499</v>
      </c>
    </row>
    <row r="2852" spans="1:7" x14ac:dyDescent="0.35">
      <c r="A2852" t="s">
        <v>8</v>
      </c>
      <c r="B2852" t="s">
        <v>20</v>
      </c>
      <c r="C2852" s="1">
        <v>45223</v>
      </c>
      <c r="D2852">
        <v>3.3074150891846901</v>
      </c>
      <c r="E2852">
        <v>1</v>
      </c>
      <c r="F2852" s="1">
        <f t="shared" si="88"/>
        <v>45231</v>
      </c>
      <c r="G2852" s="2">
        <f t="shared" si="89"/>
        <v>3.3074150891846901</v>
      </c>
    </row>
    <row r="2853" spans="1:7" x14ac:dyDescent="0.35">
      <c r="A2853" t="s">
        <v>8</v>
      </c>
      <c r="B2853" t="s">
        <v>20</v>
      </c>
      <c r="C2853" s="1">
        <v>45230</v>
      </c>
      <c r="D2853">
        <v>2.9648647401147201</v>
      </c>
      <c r="E2853">
        <v>1</v>
      </c>
      <c r="F2853" s="1">
        <f t="shared" si="88"/>
        <v>45231</v>
      </c>
      <c r="G2853" s="2">
        <f t="shared" si="89"/>
        <v>2.9648647401147201</v>
      </c>
    </row>
    <row r="2854" spans="1:7" x14ac:dyDescent="0.35">
      <c r="A2854" t="s">
        <v>8</v>
      </c>
      <c r="B2854" t="s">
        <v>20</v>
      </c>
      <c r="C2854" s="1">
        <v>45237</v>
      </c>
      <c r="D2854">
        <v>2.67263024589279</v>
      </c>
      <c r="E2854">
        <v>1</v>
      </c>
      <c r="F2854" s="1">
        <f t="shared" si="88"/>
        <v>45231</v>
      </c>
      <c r="G2854" s="2">
        <f t="shared" si="89"/>
        <v>2.67263024589279</v>
      </c>
    </row>
    <row r="2855" spans="1:7" x14ac:dyDescent="0.35">
      <c r="A2855" t="s">
        <v>8</v>
      </c>
      <c r="B2855" t="s">
        <v>20</v>
      </c>
      <c r="C2855" s="1">
        <v>45244</v>
      </c>
      <c r="D2855">
        <v>2.40674931029747</v>
      </c>
      <c r="E2855">
        <v>1</v>
      </c>
      <c r="F2855" s="1">
        <f t="shared" si="88"/>
        <v>45231</v>
      </c>
      <c r="G2855" s="2">
        <f t="shared" si="89"/>
        <v>2.40674931029747</v>
      </c>
    </row>
    <row r="2856" spans="1:7" x14ac:dyDescent="0.35">
      <c r="A2856" t="s">
        <v>8</v>
      </c>
      <c r="B2856" t="s">
        <v>20</v>
      </c>
      <c r="C2856" s="1">
        <v>45251</v>
      </c>
      <c r="D2856">
        <v>2.1525938731336698</v>
      </c>
      <c r="E2856">
        <v>1</v>
      </c>
      <c r="F2856" s="1">
        <f t="shared" si="88"/>
        <v>45261</v>
      </c>
      <c r="G2856" s="2">
        <f t="shared" si="89"/>
        <v>2.1525938731336698</v>
      </c>
    </row>
    <row r="2857" spans="1:7" x14ac:dyDescent="0.35">
      <c r="A2857" t="s">
        <v>8</v>
      </c>
      <c r="B2857" t="s">
        <v>20</v>
      </c>
      <c r="C2857" s="1">
        <v>45258</v>
      </c>
      <c r="D2857">
        <v>1.9456007981410799</v>
      </c>
      <c r="E2857">
        <v>1</v>
      </c>
      <c r="F2857" s="1">
        <f t="shared" si="88"/>
        <v>45261</v>
      </c>
      <c r="G2857" s="2">
        <f t="shared" si="89"/>
        <v>1.9456007981410799</v>
      </c>
    </row>
    <row r="2858" spans="1:7" x14ac:dyDescent="0.35">
      <c r="A2858" t="s">
        <v>8</v>
      </c>
      <c r="B2858" t="s">
        <v>20</v>
      </c>
      <c r="C2858" s="1">
        <v>45265</v>
      </c>
      <c r="D2858">
        <v>1.7552640332110301</v>
      </c>
      <c r="E2858">
        <v>1</v>
      </c>
      <c r="F2858" s="1">
        <f t="shared" si="88"/>
        <v>45261</v>
      </c>
      <c r="G2858" s="2">
        <f t="shared" si="89"/>
        <v>1.7552640332110301</v>
      </c>
    </row>
    <row r="2859" spans="1:7" x14ac:dyDescent="0.35">
      <c r="A2859" t="s">
        <v>8</v>
      </c>
      <c r="B2859" t="s">
        <v>20</v>
      </c>
      <c r="C2859" s="1">
        <v>45272</v>
      </c>
      <c r="D2859">
        <v>1.5833921562712501</v>
      </c>
      <c r="E2859">
        <v>1</v>
      </c>
      <c r="F2859" s="1">
        <f t="shared" si="88"/>
        <v>45261</v>
      </c>
      <c r="G2859" s="2">
        <f t="shared" si="89"/>
        <v>1.5833921562712501</v>
      </c>
    </row>
    <row r="2860" spans="1:7" x14ac:dyDescent="0.35">
      <c r="A2860" t="s">
        <v>8</v>
      </c>
      <c r="B2860" t="s">
        <v>20</v>
      </c>
      <c r="C2860" s="1">
        <v>45279</v>
      </c>
      <c r="D2860">
        <v>1.4299418610438701</v>
      </c>
      <c r="E2860">
        <v>1</v>
      </c>
      <c r="F2860" s="1">
        <f t="shared" si="88"/>
        <v>45292</v>
      </c>
      <c r="G2860" s="2">
        <f t="shared" si="89"/>
        <v>1.4299418610438701</v>
      </c>
    </row>
    <row r="2861" spans="1:7" x14ac:dyDescent="0.35">
      <c r="A2861" t="s">
        <v>8</v>
      </c>
      <c r="B2861" t="s">
        <v>20</v>
      </c>
      <c r="C2861" s="1">
        <v>45286</v>
      </c>
      <c r="D2861">
        <v>12.4220270228156</v>
      </c>
      <c r="E2861">
        <v>1</v>
      </c>
      <c r="F2861" s="1">
        <f t="shared" si="88"/>
        <v>45292</v>
      </c>
      <c r="G2861" s="2">
        <f t="shared" si="89"/>
        <v>12.4220270228156</v>
      </c>
    </row>
    <row r="2862" spans="1:7" x14ac:dyDescent="0.35">
      <c r="A2862" t="s">
        <v>8</v>
      </c>
      <c r="B2862" t="s">
        <v>20</v>
      </c>
      <c r="C2862" s="1">
        <v>45293</v>
      </c>
      <c r="D2862">
        <v>11.2501031528484</v>
      </c>
      <c r="E2862">
        <v>1</v>
      </c>
      <c r="F2862" s="1">
        <f t="shared" si="88"/>
        <v>45292</v>
      </c>
      <c r="G2862" s="2">
        <f t="shared" si="89"/>
        <v>11.2501031528484</v>
      </c>
    </row>
    <row r="2863" spans="1:7" x14ac:dyDescent="0.35">
      <c r="A2863" t="s">
        <v>8</v>
      </c>
      <c r="B2863" t="s">
        <v>20</v>
      </c>
      <c r="C2863" s="1">
        <v>45300</v>
      </c>
      <c r="D2863">
        <v>10.180391277119799</v>
      </c>
      <c r="E2863">
        <v>1</v>
      </c>
      <c r="F2863" s="1">
        <f t="shared" si="88"/>
        <v>45292</v>
      </c>
      <c r="G2863" s="2">
        <f t="shared" si="89"/>
        <v>10.180391277119799</v>
      </c>
    </row>
    <row r="2864" spans="1:7" x14ac:dyDescent="0.35">
      <c r="A2864" t="s">
        <v>8</v>
      </c>
      <c r="B2864" t="s">
        <v>20</v>
      </c>
      <c r="C2864" s="1">
        <v>45307</v>
      </c>
      <c r="D2864">
        <v>9.1016241462759098</v>
      </c>
      <c r="E2864">
        <v>1</v>
      </c>
      <c r="F2864" s="1">
        <f t="shared" si="88"/>
        <v>45323</v>
      </c>
      <c r="G2864" s="2">
        <f t="shared" si="89"/>
        <v>9.1016241462759098</v>
      </c>
    </row>
    <row r="2865" spans="1:7" x14ac:dyDescent="0.35">
      <c r="A2865" t="s">
        <v>8</v>
      </c>
      <c r="B2865" t="s">
        <v>20</v>
      </c>
      <c r="C2865" s="1">
        <v>45314</v>
      </c>
      <c r="D2865">
        <v>8.18286980557445</v>
      </c>
      <c r="E2865">
        <v>1</v>
      </c>
      <c r="F2865" s="1">
        <f t="shared" si="88"/>
        <v>45323</v>
      </c>
      <c r="G2865" s="2">
        <f t="shared" si="89"/>
        <v>8.18286980557445</v>
      </c>
    </row>
    <row r="2866" spans="1:7" x14ac:dyDescent="0.35">
      <c r="A2866" t="s">
        <v>8</v>
      </c>
      <c r="B2866" t="s">
        <v>20</v>
      </c>
      <c r="C2866" s="1">
        <v>45321</v>
      </c>
      <c r="D2866">
        <v>7.4031419344580103</v>
      </c>
      <c r="E2866">
        <v>1</v>
      </c>
      <c r="F2866" s="1">
        <f t="shared" si="88"/>
        <v>45323</v>
      </c>
      <c r="G2866" s="2">
        <f t="shared" si="89"/>
        <v>7.4031419344580103</v>
      </c>
    </row>
    <row r="2867" spans="1:7" x14ac:dyDescent="0.35">
      <c r="A2867" t="s">
        <v>8</v>
      </c>
      <c r="B2867" t="s">
        <v>20</v>
      </c>
      <c r="C2867" s="1">
        <v>45328</v>
      </c>
      <c r="D2867">
        <v>6.6688272678348</v>
      </c>
      <c r="E2867">
        <v>1</v>
      </c>
      <c r="F2867" s="1">
        <f t="shared" si="88"/>
        <v>45323</v>
      </c>
      <c r="G2867" s="2">
        <f t="shared" si="89"/>
        <v>6.6688272678348</v>
      </c>
    </row>
    <row r="2868" spans="1:7" x14ac:dyDescent="0.35">
      <c r="A2868" t="s">
        <v>8</v>
      </c>
      <c r="B2868" t="s">
        <v>20</v>
      </c>
      <c r="C2868" s="1">
        <v>45335</v>
      </c>
      <c r="D2868">
        <v>5.9760066136010597</v>
      </c>
      <c r="E2868">
        <v>1</v>
      </c>
      <c r="F2868" s="1">
        <f t="shared" si="88"/>
        <v>45323</v>
      </c>
      <c r="G2868" s="2">
        <f t="shared" si="89"/>
        <v>5.9760066136010597</v>
      </c>
    </row>
    <row r="2869" spans="1:7" x14ac:dyDescent="0.35">
      <c r="A2869" t="s">
        <v>8</v>
      </c>
      <c r="B2869" t="s">
        <v>20</v>
      </c>
      <c r="C2869" s="1">
        <v>45342</v>
      </c>
      <c r="D2869">
        <v>5.3268462328355</v>
      </c>
      <c r="E2869">
        <v>1</v>
      </c>
      <c r="F2869" s="1">
        <f t="shared" si="88"/>
        <v>45352</v>
      </c>
      <c r="G2869" s="2">
        <f t="shared" si="89"/>
        <v>5.3268462328355</v>
      </c>
    </row>
    <row r="2870" spans="1:7" x14ac:dyDescent="0.35">
      <c r="A2870" t="s">
        <v>8</v>
      </c>
      <c r="B2870" t="s">
        <v>20</v>
      </c>
      <c r="C2870" s="1">
        <v>45349</v>
      </c>
      <c r="D2870">
        <v>4.8111837061750098</v>
      </c>
      <c r="E2870">
        <v>1</v>
      </c>
      <c r="F2870" s="1">
        <f t="shared" si="88"/>
        <v>45352</v>
      </c>
      <c r="G2870" s="2">
        <f t="shared" si="89"/>
        <v>4.8111837061750098</v>
      </c>
    </row>
    <row r="2871" spans="1:7" x14ac:dyDescent="0.35">
      <c r="A2871" t="s">
        <v>8</v>
      </c>
      <c r="B2871" t="s">
        <v>20</v>
      </c>
      <c r="C2871" s="1">
        <v>45356</v>
      </c>
      <c r="D2871">
        <v>4.3161611082016096</v>
      </c>
      <c r="E2871">
        <v>1</v>
      </c>
      <c r="F2871" s="1">
        <f t="shared" si="88"/>
        <v>45352</v>
      </c>
      <c r="G2871" s="2">
        <f t="shared" si="89"/>
        <v>4.3161611082016096</v>
      </c>
    </row>
    <row r="2872" spans="1:7" x14ac:dyDescent="0.35">
      <c r="A2872" t="s">
        <v>8</v>
      </c>
      <c r="B2872" t="s">
        <v>20</v>
      </c>
      <c r="C2872" s="1">
        <v>45363</v>
      </c>
      <c r="D2872">
        <v>7.1582799671185597</v>
      </c>
      <c r="E2872">
        <v>1</v>
      </c>
      <c r="F2872" s="1">
        <f t="shared" si="88"/>
        <v>45352</v>
      </c>
      <c r="G2872" s="2">
        <f t="shared" si="89"/>
        <v>7.1582799671185597</v>
      </c>
    </row>
    <row r="2873" spans="1:7" x14ac:dyDescent="0.35">
      <c r="A2873" t="s">
        <v>8</v>
      </c>
      <c r="B2873" t="s">
        <v>20</v>
      </c>
      <c r="C2873" s="1">
        <v>45370</v>
      </c>
      <c r="D2873">
        <v>31.9869631949521</v>
      </c>
      <c r="E2873">
        <v>1</v>
      </c>
      <c r="F2873" s="1">
        <f t="shared" si="88"/>
        <v>45383</v>
      </c>
      <c r="G2873" s="2">
        <f t="shared" si="89"/>
        <v>31.9869631949521</v>
      </c>
    </row>
    <row r="2874" spans="1:7" x14ac:dyDescent="0.35">
      <c r="A2874" t="s">
        <v>8</v>
      </c>
      <c r="B2874" t="s">
        <v>20</v>
      </c>
      <c r="C2874" s="1">
        <v>45377</v>
      </c>
      <c r="D2874">
        <v>58.369398407727203</v>
      </c>
      <c r="E2874">
        <v>1</v>
      </c>
      <c r="F2874" s="1">
        <f t="shared" si="88"/>
        <v>45383</v>
      </c>
      <c r="G2874" s="2">
        <f t="shared" si="89"/>
        <v>58.369398407727203</v>
      </c>
    </row>
    <row r="2875" spans="1:7" x14ac:dyDescent="0.35">
      <c r="A2875" t="s">
        <v>8</v>
      </c>
      <c r="B2875" t="s">
        <v>20</v>
      </c>
      <c r="C2875" s="1">
        <v>45384</v>
      </c>
      <c r="D2875">
        <v>52.836461554774999</v>
      </c>
      <c r="E2875">
        <v>1</v>
      </c>
      <c r="F2875" s="1">
        <f t="shared" si="88"/>
        <v>45383</v>
      </c>
      <c r="G2875" s="2">
        <f t="shared" si="89"/>
        <v>52.836461554774999</v>
      </c>
    </row>
    <row r="2876" spans="1:7" x14ac:dyDescent="0.35">
      <c r="A2876" t="s">
        <v>8</v>
      </c>
      <c r="B2876" t="s">
        <v>20</v>
      </c>
      <c r="C2876" s="1">
        <v>45391</v>
      </c>
      <c r="D2876">
        <v>47.588232080374603</v>
      </c>
      <c r="E2876">
        <v>1</v>
      </c>
      <c r="F2876" s="1">
        <f t="shared" si="88"/>
        <v>45383</v>
      </c>
      <c r="G2876" s="2">
        <f t="shared" si="89"/>
        <v>47.588232080374603</v>
      </c>
    </row>
    <row r="2877" spans="1:7" x14ac:dyDescent="0.35">
      <c r="A2877" t="s">
        <v>8</v>
      </c>
      <c r="B2877" t="s">
        <v>20</v>
      </c>
      <c r="C2877" s="1">
        <v>45398</v>
      </c>
      <c r="D2877">
        <v>42.803112154627598</v>
      </c>
      <c r="E2877">
        <v>1</v>
      </c>
      <c r="F2877" s="1">
        <f t="shared" si="88"/>
        <v>45413</v>
      </c>
      <c r="G2877" s="2">
        <f t="shared" si="89"/>
        <v>42.803112154627598</v>
      </c>
    </row>
    <row r="2878" spans="1:7" x14ac:dyDescent="0.35">
      <c r="A2878" t="s">
        <v>8</v>
      </c>
      <c r="B2878" t="s">
        <v>20</v>
      </c>
      <c r="C2878" s="1">
        <v>45405</v>
      </c>
      <c r="D2878">
        <v>38.6281136362444</v>
      </c>
      <c r="E2878">
        <v>1</v>
      </c>
      <c r="F2878" s="1">
        <f t="shared" si="88"/>
        <v>45413</v>
      </c>
      <c r="G2878" s="2">
        <f t="shared" si="89"/>
        <v>38.6281136362444</v>
      </c>
    </row>
    <row r="2879" spans="1:7" x14ac:dyDescent="0.35">
      <c r="A2879" t="s">
        <v>8</v>
      </c>
      <c r="B2879" t="s">
        <v>20</v>
      </c>
      <c r="C2879" s="1">
        <v>45412</v>
      </c>
      <c r="D2879">
        <v>34.863691142713897</v>
      </c>
      <c r="E2879">
        <v>1</v>
      </c>
      <c r="F2879" s="1">
        <f t="shared" si="88"/>
        <v>45413</v>
      </c>
      <c r="G2879" s="2">
        <f t="shared" si="89"/>
        <v>34.863691142713897</v>
      </c>
    </row>
    <row r="2880" spans="1:7" x14ac:dyDescent="0.35">
      <c r="A2880" t="s">
        <v>8</v>
      </c>
      <c r="B2880" t="s">
        <v>20</v>
      </c>
      <c r="C2880" s="1">
        <v>45419</v>
      </c>
      <c r="D2880">
        <v>31.2999262458437</v>
      </c>
      <c r="E2880">
        <v>1</v>
      </c>
      <c r="F2880" s="1">
        <f t="shared" si="88"/>
        <v>45413</v>
      </c>
      <c r="G2880" s="2">
        <f t="shared" si="89"/>
        <v>31.2999262458437</v>
      </c>
    </row>
    <row r="2881" spans="1:7" x14ac:dyDescent="0.35">
      <c r="A2881" t="s">
        <v>8</v>
      </c>
      <c r="B2881" t="s">
        <v>20</v>
      </c>
      <c r="C2881" s="1">
        <v>45426</v>
      </c>
      <c r="D2881">
        <v>28.1279924475093</v>
      </c>
      <c r="E2881">
        <v>1</v>
      </c>
      <c r="F2881" s="1">
        <f t="shared" si="88"/>
        <v>45413</v>
      </c>
      <c r="G2881" s="2">
        <f t="shared" si="89"/>
        <v>28.1279924475093</v>
      </c>
    </row>
    <row r="2882" spans="1:7" x14ac:dyDescent="0.35">
      <c r="A2882" t="s">
        <v>8</v>
      </c>
      <c r="B2882" t="s">
        <v>20</v>
      </c>
      <c r="C2882" s="1">
        <v>45433</v>
      </c>
      <c r="D2882">
        <v>25.405278486764502</v>
      </c>
      <c r="E2882">
        <v>1</v>
      </c>
      <c r="F2882" s="1">
        <f t="shared" si="88"/>
        <v>45444</v>
      </c>
      <c r="G2882" s="2">
        <f t="shared" si="89"/>
        <v>25.405278486764502</v>
      </c>
    </row>
    <row r="2883" spans="1:7" x14ac:dyDescent="0.35">
      <c r="A2883" t="s">
        <v>8</v>
      </c>
      <c r="B2883" t="s">
        <v>20</v>
      </c>
      <c r="C2883" s="1">
        <v>45440</v>
      </c>
      <c r="D2883">
        <v>22.9484221922092</v>
      </c>
      <c r="E2883">
        <v>1</v>
      </c>
      <c r="F2883" s="1">
        <f t="shared" ref="F2883:F2946" si="90">EOMONTH(C2883, (DAY(C2883) &gt; DAY(EOMONTH(C2883, 0)) / 2) - 1) + 1</f>
        <v>45444</v>
      </c>
      <c r="G2883" s="2">
        <f t="shared" ref="G2883:G2946" si="91">D2883*E2902</f>
        <v>22.9484221922092</v>
      </c>
    </row>
    <row r="2884" spans="1:7" x14ac:dyDescent="0.35">
      <c r="A2884" t="s">
        <v>8</v>
      </c>
      <c r="B2884" t="s">
        <v>20</v>
      </c>
      <c r="C2884" s="1">
        <v>45447</v>
      </c>
      <c r="D2884">
        <v>20.610210091896501</v>
      </c>
      <c r="E2884">
        <v>1</v>
      </c>
      <c r="F2884" s="1">
        <f t="shared" si="90"/>
        <v>45444</v>
      </c>
      <c r="G2884" s="2">
        <f t="shared" si="91"/>
        <v>20.610210091896501</v>
      </c>
    </row>
    <row r="2885" spans="1:7" x14ac:dyDescent="0.35">
      <c r="A2885" t="s">
        <v>8</v>
      </c>
      <c r="B2885" t="s">
        <v>20</v>
      </c>
      <c r="C2885" s="1">
        <v>45454</v>
      </c>
      <c r="D2885">
        <v>18.517949233120198</v>
      </c>
      <c r="E2885">
        <v>1</v>
      </c>
      <c r="F2885" s="1">
        <f t="shared" si="90"/>
        <v>45444</v>
      </c>
      <c r="G2885" s="2">
        <f t="shared" si="91"/>
        <v>18.517949233120198</v>
      </c>
    </row>
    <row r="2886" spans="1:7" x14ac:dyDescent="0.35">
      <c r="A2886" t="s">
        <v>8</v>
      </c>
      <c r="B2886" t="s">
        <v>20</v>
      </c>
      <c r="C2886" s="1">
        <v>45461</v>
      </c>
      <c r="D2886">
        <v>16.7187169173068</v>
      </c>
      <c r="E2886">
        <v>1</v>
      </c>
      <c r="F2886" s="1">
        <f t="shared" si="90"/>
        <v>45474</v>
      </c>
      <c r="G2886" s="2">
        <f t="shared" si="91"/>
        <v>16.7187169173068</v>
      </c>
    </row>
    <row r="2887" spans="1:7" x14ac:dyDescent="0.35">
      <c r="A2887" t="s">
        <v>8</v>
      </c>
      <c r="B2887" t="s">
        <v>20</v>
      </c>
      <c r="C2887" s="1">
        <v>45468</v>
      </c>
      <c r="D2887">
        <v>15.1228906585947</v>
      </c>
      <c r="E2887">
        <v>1</v>
      </c>
      <c r="F2887" s="1">
        <f t="shared" si="90"/>
        <v>45474</v>
      </c>
      <c r="G2887" s="2">
        <f t="shared" si="91"/>
        <v>15.1228906585947</v>
      </c>
    </row>
    <row r="2888" spans="1:7" x14ac:dyDescent="0.35">
      <c r="A2888" t="s">
        <v>8</v>
      </c>
      <c r="B2888" t="s">
        <v>20</v>
      </c>
      <c r="C2888" s="1">
        <v>45475</v>
      </c>
      <c r="D2888">
        <v>13.5722012665506</v>
      </c>
      <c r="E2888">
        <v>1</v>
      </c>
      <c r="F2888" s="1">
        <f t="shared" si="90"/>
        <v>45474</v>
      </c>
      <c r="G2888" s="2">
        <f t="shared" si="91"/>
        <v>13.5722012665506</v>
      </c>
    </row>
    <row r="2889" spans="1:7" x14ac:dyDescent="0.35">
      <c r="A2889" t="s">
        <v>8</v>
      </c>
      <c r="B2889" t="s">
        <v>20</v>
      </c>
      <c r="C2889" s="1">
        <v>45482</v>
      </c>
      <c r="D2889">
        <v>12.1908963137424</v>
      </c>
      <c r="E2889">
        <v>1</v>
      </c>
      <c r="F2889" s="1">
        <f t="shared" si="90"/>
        <v>45474</v>
      </c>
      <c r="G2889" s="2">
        <f t="shared" si="91"/>
        <v>12.1908963137424</v>
      </c>
    </row>
    <row r="2890" spans="1:7" x14ac:dyDescent="0.35">
      <c r="A2890" t="s">
        <v>8</v>
      </c>
      <c r="B2890" t="s">
        <v>20</v>
      </c>
      <c r="C2890" s="1">
        <v>45489</v>
      </c>
      <c r="D2890">
        <v>11.0062556022148</v>
      </c>
      <c r="E2890">
        <v>1</v>
      </c>
      <c r="F2890" s="1">
        <f t="shared" si="90"/>
        <v>45505</v>
      </c>
      <c r="G2890" s="2">
        <f t="shared" si="91"/>
        <v>11.0062556022148</v>
      </c>
    </row>
    <row r="2891" spans="1:7" x14ac:dyDescent="0.35">
      <c r="A2891" t="s">
        <v>8</v>
      </c>
      <c r="B2891" t="s">
        <v>20</v>
      </c>
      <c r="C2891" s="1">
        <v>45496</v>
      </c>
      <c r="D2891">
        <v>9.9252912227705199</v>
      </c>
      <c r="E2891">
        <v>1</v>
      </c>
      <c r="F2891" s="1">
        <f t="shared" si="90"/>
        <v>45505</v>
      </c>
      <c r="G2891" s="2">
        <f t="shared" si="91"/>
        <v>9.9252912227705199</v>
      </c>
    </row>
    <row r="2892" spans="1:7" x14ac:dyDescent="0.35">
      <c r="A2892" t="s">
        <v>8</v>
      </c>
      <c r="B2892" t="s">
        <v>20</v>
      </c>
      <c r="C2892" s="1">
        <v>45503</v>
      </c>
      <c r="D2892">
        <v>8.9009567309455999</v>
      </c>
      <c r="E2892">
        <v>1</v>
      </c>
      <c r="F2892" s="1">
        <f t="shared" si="90"/>
        <v>45505</v>
      </c>
      <c r="G2892" s="2">
        <f t="shared" si="91"/>
        <v>8.9009567309455999</v>
      </c>
    </row>
    <row r="2893" spans="1:7" x14ac:dyDescent="0.35">
      <c r="A2893" t="s">
        <v>8</v>
      </c>
      <c r="B2893" t="s">
        <v>20</v>
      </c>
      <c r="C2893" s="1">
        <v>45510</v>
      </c>
      <c r="D2893">
        <v>7.9908680439772199</v>
      </c>
      <c r="E2893">
        <v>1</v>
      </c>
      <c r="F2893" s="1">
        <f t="shared" si="90"/>
        <v>45505</v>
      </c>
      <c r="G2893" s="2">
        <f t="shared" si="91"/>
        <v>7.9908680439772199</v>
      </c>
    </row>
    <row r="2894" spans="1:7" x14ac:dyDescent="0.35">
      <c r="A2894" t="s">
        <v>8</v>
      </c>
      <c r="B2894" t="s">
        <v>20</v>
      </c>
      <c r="C2894" s="1">
        <v>45517</v>
      </c>
      <c r="D2894">
        <v>7.2184745024294799</v>
      </c>
      <c r="E2894">
        <v>1</v>
      </c>
      <c r="F2894" s="1">
        <f t="shared" si="90"/>
        <v>45505</v>
      </c>
      <c r="G2894" s="2">
        <f t="shared" si="91"/>
        <v>7.2184745024294799</v>
      </c>
    </row>
    <row r="2895" spans="1:7" x14ac:dyDescent="0.35">
      <c r="A2895" t="s">
        <v>8</v>
      </c>
      <c r="B2895" t="s">
        <v>20</v>
      </c>
      <c r="C2895" s="1">
        <v>45524</v>
      </c>
      <c r="D2895">
        <v>6.5175328633609899</v>
      </c>
      <c r="E2895">
        <v>1</v>
      </c>
      <c r="F2895" s="1">
        <f t="shared" si="90"/>
        <v>45536</v>
      </c>
      <c r="G2895" s="2">
        <f t="shared" si="91"/>
        <v>6.5175328633609899</v>
      </c>
    </row>
    <row r="2896" spans="1:7" x14ac:dyDescent="0.35">
      <c r="A2896" t="s">
        <v>8</v>
      </c>
      <c r="B2896" t="s">
        <v>20</v>
      </c>
      <c r="C2896" s="1">
        <v>45531</v>
      </c>
      <c r="D2896">
        <v>5.8493863846599297</v>
      </c>
      <c r="E2896">
        <v>1</v>
      </c>
      <c r="F2896" s="1">
        <f t="shared" si="90"/>
        <v>45536</v>
      </c>
      <c r="G2896" s="2">
        <f t="shared" si="91"/>
        <v>5.8493863846599297</v>
      </c>
    </row>
    <row r="2897" spans="1:7" x14ac:dyDescent="0.35">
      <c r="A2897" t="s">
        <v>8</v>
      </c>
      <c r="B2897" t="s">
        <v>20</v>
      </c>
      <c r="C2897" s="1">
        <v>45538</v>
      </c>
      <c r="D2897">
        <v>5.2598715009076402</v>
      </c>
      <c r="E2897">
        <v>1</v>
      </c>
      <c r="F2897" s="1">
        <f t="shared" si="90"/>
        <v>45536</v>
      </c>
      <c r="G2897" s="2">
        <f t="shared" si="91"/>
        <v>5.2598715009076402</v>
      </c>
    </row>
    <row r="2898" spans="1:7" x14ac:dyDescent="0.35">
      <c r="A2898" t="s">
        <v>8</v>
      </c>
      <c r="B2898" t="s">
        <v>20</v>
      </c>
      <c r="C2898" s="1">
        <v>45545</v>
      </c>
      <c r="D2898">
        <v>4.7537952194714004</v>
      </c>
      <c r="E2898">
        <v>1</v>
      </c>
      <c r="F2898" s="1">
        <f t="shared" si="90"/>
        <v>45536</v>
      </c>
      <c r="G2898" s="2">
        <f t="shared" si="91"/>
        <v>4.7537952194714004</v>
      </c>
    </row>
    <row r="2899" spans="1:7" x14ac:dyDescent="0.35">
      <c r="A2899" t="s">
        <v>8</v>
      </c>
      <c r="B2899" t="s">
        <v>20</v>
      </c>
      <c r="C2899" s="1">
        <v>45552</v>
      </c>
      <c r="D2899">
        <v>4.2896505164606102</v>
      </c>
      <c r="E2899">
        <v>1</v>
      </c>
      <c r="F2899" s="1">
        <f t="shared" si="90"/>
        <v>45566</v>
      </c>
      <c r="G2899" s="2">
        <f t="shared" si="91"/>
        <v>4.2896505164606102</v>
      </c>
    </row>
    <row r="2900" spans="1:7" x14ac:dyDescent="0.35">
      <c r="A2900" t="s">
        <v>8</v>
      </c>
      <c r="B2900" t="s">
        <v>20</v>
      </c>
      <c r="C2900" s="1">
        <v>45559</v>
      </c>
      <c r="D2900">
        <v>3.84628334814595</v>
      </c>
      <c r="E2900">
        <v>1</v>
      </c>
      <c r="F2900" s="1">
        <f t="shared" si="90"/>
        <v>45566</v>
      </c>
      <c r="G2900" s="2">
        <f t="shared" si="91"/>
        <v>3.84628334814595</v>
      </c>
    </row>
    <row r="2901" spans="1:7" x14ac:dyDescent="0.35">
      <c r="A2901" t="s">
        <v>8</v>
      </c>
      <c r="B2901" t="s">
        <v>20</v>
      </c>
      <c r="C2901" s="1">
        <v>45566</v>
      </c>
      <c r="D2901">
        <v>3.4518490601255798</v>
      </c>
      <c r="E2901">
        <v>1</v>
      </c>
      <c r="F2901" s="1">
        <f t="shared" si="90"/>
        <v>45566</v>
      </c>
      <c r="G2901" s="2">
        <f t="shared" si="91"/>
        <v>3.4518490601255798</v>
      </c>
    </row>
    <row r="2902" spans="1:7" x14ac:dyDescent="0.35">
      <c r="A2902" t="s">
        <v>8</v>
      </c>
      <c r="B2902" t="s">
        <v>20</v>
      </c>
      <c r="C2902" s="1">
        <v>45573</v>
      </c>
      <c r="D2902">
        <v>3.11919347141701</v>
      </c>
      <c r="E2902">
        <v>1</v>
      </c>
      <c r="F2902" s="1">
        <f t="shared" si="90"/>
        <v>45566</v>
      </c>
      <c r="G2902" s="2">
        <f t="shared" si="91"/>
        <v>3.11919347141701</v>
      </c>
    </row>
    <row r="2903" spans="1:7" x14ac:dyDescent="0.35">
      <c r="A2903" t="s">
        <v>8</v>
      </c>
      <c r="B2903" t="s">
        <v>20</v>
      </c>
      <c r="C2903" s="1">
        <v>45580</v>
      </c>
      <c r="D2903">
        <v>2.8150968382524999</v>
      </c>
      <c r="E2903">
        <v>1</v>
      </c>
      <c r="F2903" s="1">
        <f t="shared" si="90"/>
        <v>45566</v>
      </c>
      <c r="G2903" s="2">
        <f t="shared" si="91"/>
        <v>2.8150968382524999</v>
      </c>
    </row>
    <row r="2904" spans="1:7" x14ac:dyDescent="0.35">
      <c r="A2904" t="s">
        <v>8</v>
      </c>
      <c r="B2904" t="s">
        <v>20</v>
      </c>
      <c r="C2904" s="1">
        <v>45587</v>
      </c>
      <c r="D2904">
        <v>2.5173388933117198</v>
      </c>
      <c r="E2904">
        <v>1</v>
      </c>
      <c r="F2904" s="1">
        <f t="shared" si="90"/>
        <v>45597</v>
      </c>
      <c r="G2904" s="2">
        <f t="shared" si="91"/>
        <v>2.5173388933117198</v>
      </c>
    </row>
    <row r="2905" spans="1:7" x14ac:dyDescent="0.35">
      <c r="A2905" t="s">
        <v>8</v>
      </c>
      <c r="B2905" t="s">
        <v>20</v>
      </c>
      <c r="C2905" s="1">
        <v>45594</v>
      </c>
      <c r="D2905">
        <v>2.2563961920704001</v>
      </c>
      <c r="E2905">
        <v>1</v>
      </c>
      <c r="F2905" s="1">
        <f t="shared" si="90"/>
        <v>45597</v>
      </c>
      <c r="G2905" s="2">
        <f t="shared" si="91"/>
        <v>2.2563961920704001</v>
      </c>
    </row>
    <row r="2906" spans="1:7" x14ac:dyDescent="0.35">
      <c r="A2906" t="s">
        <v>8</v>
      </c>
      <c r="B2906" t="s">
        <v>20</v>
      </c>
      <c r="C2906" s="1">
        <v>45601</v>
      </c>
      <c r="D2906">
        <v>2.03406374990873</v>
      </c>
      <c r="E2906">
        <v>1</v>
      </c>
      <c r="F2906" s="1">
        <f t="shared" si="90"/>
        <v>45597</v>
      </c>
      <c r="G2906" s="2">
        <f t="shared" si="91"/>
        <v>2.03406374990873</v>
      </c>
    </row>
    <row r="2907" spans="1:7" x14ac:dyDescent="0.35">
      <c r="A2907" t="s">
        <v>8</v>
      </c>
      <c r="B2907" t="s">
        <v>20</v>
      </c>
      <c r="C2907" s="1">
        <v>45608</v>
      </c>
      <c r="D2907">
        <v>1.8317644515997</v>
      </c>
      <c r="E2907">
        <v>1</v>
      </c>
      <c r="F2907" s="1">
        <f t="shared" si="90"/>
        <v>45597</v>
      </c>
      <c r="G2907" s="2">
        <f t="shared" si="91"/>
        <v>1.8317644515997</v>
      </c>
    </row>
    <row r="2908" spans="1:7" x14ac:dyDescent="0.35">
      <c r="A2908" t="s">
        <v>8</v>
      </c>
      <c r="B2908" t="s">
        <v>20</v>
      </c>
      <c r="C2908" s="1">
        <v>45615</v>
      </c>
      <c r="D2908">
        <v>1.6381780452855601</v>
      </c>
      <c r="E2908">
        <v>1</v>
      </c>
      <c r="F2908" s="1">
        <f t="shared" si="90"/>
        <v>45627</v>
      </c>
      <c r="G2908" s="2">
        <f t="shared" si="91"/>
        <v>1.6381780452855601</v>
      </c>
    </row>
    <row r="2909" spans="1:7" x14ac:dyDescent="0.35">
      <c r="A2909" t="s">
        <v>8</v>
      </c>
      <c r="B2909" t="s">
        <v>20</v>
      </c>
      <c r="C2909" s="1">
        <v>45622</v>
      </c>
      <c r="D2909">
        <v>1.48076245370653</v>
      </c>
      <c r="E2909">
        <v>1</v>
      </c>
      <c r="F2909" s="1">
        <f t="shared" si="90"/>
        <v>45627</v>
      </c>
      <c r="G2909" s="2">
        <f t="shared" si="91"/>
        <v>1.48076245370653</v>
      </c>
    </row>
    <row r="2910" spans="1:7" x14ac:dyDescent="0.35">
      <c r="A2910" t="s">
        <v>8</v>
      </c>
      <c r="B2910" t="s">
        <v>20</v>
      </c>
      <c r="C2910" s="1">
        <v>45629</v>
      </c>
      <c r="D2910">
        <v>1.3359552912587001</v>
      </c>
      <c r="E2910">
        <v>1</v>
      </c>
      <c r="F2910" s="1">
        <f t="shared" si="90"/>
        <v>45627</v>
      </c>
      <c r="G2910" s="2">
        <f t="shared" si="91"/>
        <v>1.3359552912587001</v>
      </c>
    </row>
    <row r="2911" spans="1:7" x14ac:dyDescent="0.35">
      <c r="A2911" t="s">
        <v>8</v>
      </c>
      <c r="B2911" t="s">
        <v>20</v>
      </c>
      <c r="C2911" s="1">
        <v>45636</v>
      </c>
      <c r="D2911">
        <v>1.20518739506254</v>
      </c>
      <c r="E2911">
        <v>1</v>
      </c>
      <c r="F2911" s="1">
        <f t="shared" si="90"/>
        <v>45627</v>
      </c>
      <c r="G2911" s="2">
        <f t="shared" si="91"/>
        <v>1.20518739506254</v>
      </c>
    </row>
    <row r="2912" spans="1:7" x14ac:dyDescent="0.35">
      <c r="A2912" t="s">
        <v>8</v>
      </c>
      <c r="B2912" t="s">
        <v>20</v>
      </c>
      <c r="C2912" s="1">
        <v>45643</v>
      </c>
      <c r="D2912">
        <v>1.0884541263628</v>
      </c>
      <c r="E2912">
        <v>1</v>
      </c>
      <c r="F2912" s="1">
        <f t="shared" si="90"/>
        <v>45658</v>
      </c>
      <c r="G2912" s="2">
        <f t="shared" si="91"/>
        <v>1.0884541263628</v>
      </c>
    </row>
    <row r="2913" spans="1:7" x14ac:dyDescent="0.35">
      <c r="A2913" t="s">
        <v>8</v>
      </c>
      <c r="B2913" t="s">
        <v>20</v>
      </c>
      <c r="C2913" s="1">
        <v>45650</v>
      </c>
      <c r="D2913">
        <v>12.131616078375</v>
      </c>
      <c r="E2913">
        <v>1</v>
      </c>
      <c r="F2913" s="1">
        <f t="shared" si="90"/>
        <v>45658</v>
      </c>
      <c r="G2913" s="2">
        <f t="shared" si="91"/>
        <v>12.131616078375</v>
      </c>
    </row>
    <row r="2914" spans="1:7" x14ac:dyDescent="0.35">
      <c r="A2914" t="s">
        <v>8</v>
      </c>
      <c r="B2914" t="s">
        <v>21</v>
      </c>
      <c r="C2914" s="1">
        <v>44201</v>
      </c>
      <c r="D2914">
        <v>0</v>
      </c>
      <c r="E2914">
        <v>1</v>
      </c>
      <c r="F2914" s="1">
        <f t="shared" si="90"/>
        <v>44197</v>
      </c>
      <c r="G2914" s="2">
        <f t="shared" si="91"/>
        <v>0</v>
      </c>
    </row>
    <row r="2915" spans="1:7" x14ac:dyDescent="0.35">
      <c r="A2915" t="s">
        <v>8</v>
      </c>
      <c r="B2915" t="s">
        <v>21</v>
      </c>
      <c r="C2915" s="1">
        <v>44208</v>
      </c>
      <c r="D2915">
        <v>0</v>
      </c>
      <c r="E2915">
        <v>1</v>
      </c>
      <c r="F2915" s="1">
        <f t="shared" si="90"/>
        <v>44197</v>
      </c>
      <c r="G2915" s="2">
        <f t="shared" si="91"/>
        <v>0</v>
      </c>
    </row>
    <row r="2916" spans="1:7" x14ac:dyDescent="0.35">
      <c r="A2916" t="s">
        <v>8</v>
      </c>
      <c r="B2916" t="s">
        <v>21</v>
      </c>
      <c r="C2916" s="1">
        <v>44215</v>
      </c>
      <c r="D2916">
        <v>0</v>
      </c>
      <c r="E2916">
        <v>1</v>
      </c>
      <c r="F2916" s="1">
        <f t="shared" si="90"/>
        <v>44228</v>
      </c>
      <c r="G2916" s="2">
        <f t="shared" si="91"/>
        <v>0</v>
      </c>
    </row>
    <row r="2917" spans="1:7" x14ac:dyDescent="0.35">
      <c r="A2917" t="s">
        <v>8</v>
      </c>
      <c r="B2917" t="s">
        <v>21</v>
      </c>
      <c r="C2917" s="1">
        <v>44222</v>
      </c>
      <c r="D2917">
        <v>100.34624791978401</v>
      </c>
      <c r="E2917">
        <v>1</v>
      </c>
      <c r="F2917" s="1">
        <f t="shared" si="90"/>
        <v>44228</v>
      </c>
      <c r="G2917" s="2">
        <f t="shared" si="91"/>
        <v>100.34624791978401</v>
      </c>
    </row>
    <row r="2918" spans="1:7" x14ac:dyDescent="0.35">
      <c r="A2918" t="s">
        <v>8</v>
      </c>
      <c r="B2918" t="s">
        <v>21</v>
      </c>
      <c r="C2918" s="1">
        <v>44229</v>
      </c>
      <c r="D2918">
        <v>0</v>
      </c>
      <c r="E2918">
        <v>1</v>
      </c>
      <c r="F2918" s="1">
        <f t="shared" si="90"/>
        <v>44228</v>
      </c>
      <c r="G2918" s="2">
        <f t="shared" si="91"/>
        <v>0</v>
      </c>
    </row>
    <row r="2919" spans="1:7" x14ac:dyDescent="0.35">
      <c r="A2919" t="s">
        <v>8</v>
      </c>
      <c r="B2919" t="s">
        <v>21</v>
      </c>
      <c r="C2919" s="1">
        <v>44236</v>
      </c>
      <c r="D2919">
        <v>0</v>
      </c>
      <c r="E2919">
        <v>1</v>
      </c>
      <c r="F2919" s="1">
        <f t="shared" si="90"/>
        <v>44228</v>
      </c>
      <c r="G2919" s="2">
        <f t="shared" si="91"/>
        <v>0</v>
      </c>
    </row>
    <row r="2920" spans="1:7" x14ac:dyDescent="0.35">
      <c r="A2920" t="s">
        <v>8</v>
      </c>
      <c r="B2920" t="s">
        <v>21</v>
      </c>
      <c r="C2920" s="1">
        <v>44243</v>
      </c>
      <c r="D2920">
        <v>0</v>
      </c>
      <c r="E2920">
        <v>1</v>
      </c>
      <c r="F2920" s="1">
        <f t="shared" si="90"/>
        <v>44256</v>
      </c>
      <c r="G2920" s="2">
        <f t="shared" si="91"/>
        <v>0</v>
      </c>
    </row>
    <row r="2921" spans="1:7" x14ac:dyDescent="0.35">
      <c r="A2921" t="s">
        <v>8</v>
      </c>
      <c r="B2921" t="s">
        <v>21</v>
      </c>
      <c r="C2921" s="1">
        <v>44250</v>
      </c>
      <c r="D2921">
        <v>100.34624791978401</v>
      </c>
      <c r="E2921">
        <v>1</v>
      </c>
      <c r="F2921" s="1">
        <f t="shared" si="90"/>
        <v>44256</v>
      </c>
      <c r="G2921" s="2">
        <f t="shared" si="91"/>
        <v>100.34624791978401</v>
      </c>
    </row>
    <row r="2922" spans="1:7" x14ac:dyDescent="0.35">
      <c r="A2922" t="s">
        <v>8</v>
      </c>
      <c r="B2922" t="s">
        <v>21</v>
      </c>
      <c r="C2922" s="1">
        <v>44257</v>
      </c>
      <c r="D2922">
        <v>0</v>
      </c>
      <c r="E2922">
        <v>1</v>
      </c>
      <c r="F2922" s="1">
        <f t="shared" si="90"/>
        <v>44256</v>
      </c>
      <c r="G2922" s="2">
        <f t="shared" si="91"/>
        <v>0</v>
      </c>
    </row>
    <row r="2923" spans="1:7" x14ac:dyDescent="0.35">
      <c r="A2923" t="s">
        <v>8</v>
      </c>
      <c r="B2923" t="s">
        <v>21</v>
      </c>
      <c r="C2923" s="1">
        <v>44264</v>
      </c>
      <c r="D2923">
        <v>0</v>
      </c>
      <c r="E2923">
        <v>1</v>
      </c>
      <c r="F2923" s="1">
        <f t="shared" si="90"/>
        <v>44256</v>
      </c>
      <c r="G2923" s="2">
        <f t="shared" si="91"/>
        <v>0</v>
      </c>
    </row>
    <row r="2924" spans="1:7" x14ac:dyDescent="0.35">
      <c r="A2924" t="s">
        <v>8</v>
      </c>
      <c r="B2924" t="s">
        <v>21</v>
      </c>
      <c r="C2924" s="1">
        <v>44271</v>
      </c>
      <c r="D2924">
        <v>0</v>
      </c>
      <c r="E2924">
        <v>1</v>
      </c>
      <c r="F2924" s="1">
        <f t="shared" si="90"/>
        <v>44287</v>
      </c>
      <c r="G2924" s="2">
        <f t="shared" si="91"/>
        <v>0</v>
      </c>
    </row>
    <row r="2925" spans="1:7" x14ac:dyDescent="0.35">
      <c r="A2925" t="s">
        <v>8</v>
      </c>
      <c r="B2925" t="s">
        <v>21</v>
      </c>
      <c r="C2925" s="1">
        <v>44278</v>
      </c>
      <c r="D2925">
        <v>0</v>
      </c>
      <c r="E2925">
        <v>1</v>
      </c>
      <c r="F2925" s="1">
        <f t="shared" si="90"/>
        <v>44287</v>
      </c>
      <c r="G2925" s="2">
        <f t="shared" si="91"/>
        <v>0</v>
      </c>
    </row>
    <row r="2926" spans="1:7" x14ac:dyDescent="0.35">
      <c r="A2926" t="s">
        <v>8</v>
      </c>
      <c r="B2926" t="s">
        <v>21</v>
      </c>
      <c r="C2926" s="1">
        <v>44285</v>
      </c>
      <c r="D2926">
        <v>100.34624791978401</v>
      </c>
      <c r="E2926">
        <v>1</v>
      </c>
      <c r="F2926" s="1">
        <f t="shared" si="90"/>
        <v>44287</v>
      </c>
      <c r="G2926" s="2">
        <f t="shared" si="91"/>
        <v>100.34624791978401</v>
      </c>
    </row>
    <row r="2927" spans="1:7" x14ac:dyDescent="0.35">
      <c r="A2927" t="s">
        <v>8</v>
      </c>
      <c r="B2927" t="s">
        <v>21</v>
      </c>
      <c r="C2927" s="1">
        <v>44292</v>
      </c>
      <c r="D2927">
        <v>0</v>
      </c>
      <c r="E2927">
        <v>1</v>
      </c>
      <c r="F2927" s="1">
        <f t="shared" si="90"/>
        <v>44287</v>
      </c>
      <c r="G2927" s="2">
        <f t="shared" si="91"/>
        <v>0</v>
      </c>
    </row>
    <row r="2928" spans="1:7" x14ac:dyDescent="0.35">
      <c r="A2928" t="s">
        <v>8</v>
      </c>
      <c r="B2928" t="s">
        <v>21</v>
      </c>
      <c r="C2928" s="1">
        <v>44299</v>
      </c>
      <c r="D2928">
        <v>0</v>
      </c>
      <c r="E2928">
        <v>1</v>
      </c>
      <c r="F2928" s="1">
        <f t="shared" si="90"/>
        <v>44287</v>
      </c>
      <c r="G2928" s="2">
        <f t="shared" si="91"/>
        <v>0</v>
      </c>
    </row>
    <row r="2929" spans="1:7" x14ac:dyDescent="0.35">
      <c r="A2929" t="s">
        <v>8</v>
      </c>
      <c r="B2929" t="s">
        <v>21</v>
      </c>
      <c r="C2929" s="1">
        <v>44306</v>
      </c>
      <c r="D2929">
        <v>0</v>
      </c>
      <c r="E2929">
        <v>1</v>
      </c>
      <c r="F2929" s="1">
        <f t="shared" si="90"/>
        <v>44317</v>
      </c>
      <c r="G2929" s="2">
        <f t="shared" si="91"/>
        <v>0</v>
      </c>
    </row>
    <row r="2930" spans="1:7" x14ac:dyDescent="0.35">
      <c r="A2930" t="s">
        <v>8</v>
      </c>
      <c r="B2930" t="s">
        <v>21</v>
      </c>
      <c r="C2930" s="1">
        <v>44313</v>
      </c>
      <c r="D2930">
        <v>100.34624791978401</v>
      </c>
      <c r="E2930">
        <v>1</v>
      </c>
      <c r="F2930" s="1">
        <f t="shared" si="90"/>
        <v>44317</v>
      </c>
      <c r="G2930" s="2">
        <f t="shared" si="91"/>
        <v>100.34624791978401</v>
      </c>
    </row>
    <row r="2931" spans="1:7" x14ac:dyDescent="0.35">
      <c r="A2931" t="s">
        <v>8</v>
      </c>
      <c r="B2931" t="s">
        <v>21</v>
      </c>
      <c r="C2931" s="1">
        <v>44320</v>
      </c>
      <c r="D2931">
        <v>0</v>
      </c>
      <c r="E2931">
        <v>1</v>
      </c>
      <c r="F2931" s="1">
        <f t="shared" si="90"/>
        <v>44317</v>
      </c>
      <c r="G2931" s="2">
        <f t="shared" si="91"/>
        <v>0</v>
      </c>
    </row>
    <row r="2932" spans="1:7" x14ac:dyDescent="0.35">
      <c r="A2932" t="s">
        <v>8</v>
      </c>
      <c r="B2932" t="s">
        <v>21</v>
      </c>
      <c r="C2932" s="1">
        <v>44327</v>
      </c>
      <c r="D2932">
        <v>0</v>
      </c>
      <c r="E2932">
        <v>1</v>
      </c>
      <c r="F2932" s="1">
        <f t="shared" si="90"/>
        <v>44317</v>
      </c>
      <c r="G2932" s="2">
        <f t="shared" si="91"/>
        <v>0</v>
      </c>
    </row>
    <row r="2933" spans="1:7" x14ac:dyDescent="0.35">
      <c r="A2933" t="s">
        <v>8</v>
      </c>
      <c r="B2933" t="s">
        <v>21</v>
      </c>
      <c r="C2933" s="1">
        <v>44334</v>
      </c>
      <c r="D2933">
        <v>0</v>
      </c>
      <c r="E2933">
        <v>1</v>
      </c>
      <c r="F2933" s="1">
        <f t="shared" si="90"/>
        <v>44348</v>
      </c>
      <c r="G2933" s="2">
        <f t="shared" si="91"/>
        <v>0</v>
      </c>
    </row>
    <row r="2934" spans="1:7" x14ac:dyDescent="0.35">
      <c r="A2934" t="s">
        <v>8</v>
      </c>
      <c r="B2934" t="s">
        <v>21</v>
      </c>
      <c r="C2934" s="1">
        <v>44341</v>
      </c>
      <c r="D2934">
        <v>100.34624791978401</v>
      </c>
      <c r="E2934">
        <v>1</v>
      </c>
      <c r="F2934" s="1">
        <f t="shared" si="90"/>
        <v>44348</v>
      </c>
      <c r="G2934" s="2">
        <f t="shared" si="91"/>
        <v>100.34624791978401</v>
      </c>
    </row>
    <row r="2935" spans="1:7" x14ac:dyDescent="0.35">
      <c r="A2935" t="s">
        <v>8</v>
      </c>
      <c r="B2935" t="s">
        <v>21</v>
      </c>
      <c r="C2935" s="1">
        <v>44348</v>
      </c>
      <c r="D2935">
        <v>0</v>
      </c>
      <c r="E2935">
        <v>1</v>
      </c>
      <c r="F2935" s="1">
        <f t="shared" si="90"/>
        <v>44348</v>
      </c>
      <c r="G2935" s="2">
        <f t="shared" si="91"/>
        <v>0</v>
      </c>
    </row>
    <row r="2936" spans="1:7" x14ac:dyDescent="0.35">
      <c r="A2936" t="s">
        <v>8</v>
      </c>
      <c r="B2936" t="s">
        <v>21</v>
      </c>
      <c r="C2936" s="1">
        <v>44355</v>
      </c>
      <c r="D2936">
        <v>0</v>
      </c>
      <c r="E2936">
        <v>1</v>
      </c>
      <c r="F2936" s="1">
        <f t="shared" si="90"/>
        <v>44348</v>
      </c>
      <c r="G2936" s="2">
        <f t="shared" si="91"/>
        <v>0</v>
      </c>
    </row>
    <row r="2937" spans="1:7" x14ac:dyDescent="0.35">
      <c r="A2937" t="s">
        <v>8</v>
      </c>
      <c r="B2937" t="s">
        <v>21</v>
      </c>
      <c r="C2937" s="1">
        <v>44362</v>
      </c>
      <c r="D2937">
        <v>0</v>
      </c>
      <c r="E2937">
        <v>1</v>
      </c>
      <c r="F2937" s="1">
        <f t="shared" si="90"/>
        <v>44348</v>
      </c>
      <c r="G2937" s="2">
        <f t="shared" si="91"/>
        <v>0</v>
      </c>
    </row>
    <row r="2938" spans="1:7" x14ac:dyDescent="0.35">
      <c r="A2938" t="s">
        <v>8</v>
      </c>
      <c r="B2938" t="s">
        <v>21</v>
      </c>
      <c r="C2938" s="1">
        <v>44369</v>
      </c>
      <c r="D2938">
        <v>0</v>
      </c>
      <c r="E2938">
        <v>1</v>
      </c>
      <c r="F2938" s="1">
        <f t="shared" si="90"/>
        <v>44378</v>
      </c>
      <c r="G2938" s="2">
        <f t="shared" si="91"/>
        <v>0</v>
      </c>
    </row>
    <row r="2939" spans="1:7" x14ac:dyDescent="0.35">
      <c r="A2939" t="s">
        <v>8</v>
      </c>
      <c r="B2939" t="s">
        <v>21</v>
      </c>
      <c r="C2939" s="1">
        <v>44376</v>
      </c>
      <c r="D2939">
        <v>100.34624791978401</v>
      </c>
      <c r="E2939">
        <v>1</v>
      </c>
      <c r="F2939" s="1">
        <f t="shared" si="90"/>
        <v>44378</v>
      </c>
      <c r="G2939" s="2">
        <f t="shared" si="91"/>
        <v>100.34624791978401</v>
      </c>
    </row>
    <row r="2940" spans="1:7" x14ac:dyDescent="0.35">
      <c r="A2940" t="s">
        <v>8</v>
      </c>
      <c r="B2940" t="s">
        <v>21</v>
      </c>
      <c r="C2940" s="1">
        <v>44383</v>
      </c>
      <c r="D2940">
        <v>0</v>
      </c>
      <c r="E2940">
        <v>1</v>
      </c>
      <c r="F2940" s="1">
        <f t="shared" si="90"/>
        <v>44378</v>
      </c>
      <c r="G2940" s="2">
        <f t="shared" si="91"/>
        <v>0</v>
      </c>
    </row>
    <row r="2941" spans="1:7" x14ac:dyDescent="0.35">
      <c r="A2941" t="s">
        <v>8</v>
      </c>
      <c r="B2941" t="s">
        <v>21</v>
      </c>
      <c r="C2941" s="1">
        <v>44390</v>
      </c>
      <c r="D2941">
        <v>0</v>
      </c>
      <c r="E2941">
        <v>1</v>
      </c>
      <c r="F2941" s="1">
        <f t="shared" si="90"/>
        <v>44378</v>
      </c>
      <c r="G2941" s="2">
        <f t="shared" si="91"/>
        <v>0</v>
      </c>
    </row>
    <row r="2942" spans="1:7" x14ac:dyDescent="0.35">
      <c r="A2942" t="s">
        <v>8</v>
      </c>
      <c r="B2942" t="s">
        <v>21</v>
      </c>
      <c r="C2942" s="1">
        <v>44397</v>
      </c>
      <c r="D2942">
        <v>0</v>
      </c>
      <c r="E2942">
        <v>1</v>
      </c>
      <c r="F2942" s="1">
        <f t="shared" si="90"/>
        <v>44409</v>
      </c>
      <c r="G2942" s="2">
        <f t="shared" si="91"/>
        <v>0</v>
      </c>
    </row>
    <row r="2943" spans="1:7" x14ac:dyDescent="0.35">
      <c r="A2943" t="s">
        <v>8</v>
      </c>
      <c r="B2943" t="s">
        <v>21</v>
      </c>
      <c r="C2943" s="1">
        <v>44404</v>
      </c>
      <c r="D2943">
        <v>100.34624791978401</v>
      </c>
      <c r="E2943">
        <v>1</v>
      </c>
      <c r="F2943" s="1">
        <f t="shared" si="90"/>
        <v>44409</v>
      </c>
      <c r="G2943" s="2">
        <f t="shared" si="91"/>
        <v>100.34624791978401</v>
      </c>
    </row>
    <row r="2944" spans="1:7" x14ac:dyDescent="0.35">
      <c r="A2944" t="s">
        <v>8</v>
      </c>
      <c r="B2944" t="s">
        <v>21</v>
      </c>
      <c r="C2944" s="1">
        <v>44411</v>
      </c>
      <c r="D2944">
        <v>0</v>
      </c>
      <c r="E2944">
        <v>1</v>
      </c>
      <c r="F2944" s="1">
        <f t="shared" si="90"/>
        <v>44409</v>
      </c>
      <c r="G2944" s="2">
        <f t="shared" si="91"/>
        <v>0</v>
      </c>
    </row>
    <row r="2945" spans="1:7" x14ac:dyDescent="0.35">
      <c r="A2945" t="s">
        <v>8</v>
      </c>
      <c r="B2945" t="s">
        <v>21</v>
      </c>
      <c r="C2945" s="1">
        <v>44418</v>
      </c>
      <c r="D2945">
        <v>0</v>
      </c>
      <c r="E2945">
        <v>1</v>
      </c>
      <c r="F2945" s="1">
        <f t="shared" si="90"/>
        <v>44409</v>
      </c>
      <c r="G2945" s="2">
        <f t="shared" si="91"/>
        <v>0</v>
      </c>
    </row>
    <row r="2946" spans="1:7" x14ac:dyDescent="0.35">
      <c r="A2946" t="s">
        <v>8</v>
      </c>
      <c r="B2946" t="s">
        <v>21</v>
      </c>
      <c r="C2946" s="1">
        <v>44425</v>
      </c>
      <c r="D2946">
        <v>0</v>
      </c>
      <c r="E2946">
        <v>1</v>
      </c>
      <c r="F2946" s="1">
        <f t="shared" si="90"/>
        <v>44440</v>
      </c>
      <c r="G2946" s="2">
        <f t="shared" si="91"/>
        <v>0</v>
      </c>
    </row>
    <row r="2947" spans="1:7" x14ac:dyDescent="0.35">
      <c r="A2947" t="s">
        <v>8</v>
      </c>
      <c r="B2947" t="s">
        <v>21</v>
      </c>
      <c r="C2947" s="1">
        <v>44432</v>
      </c>
      <c r="D2947">
        <v>0</v>
      </c>
      <c r="E2947">
        <v>1</v>
      </c>
      <c r="F2947" s="1">
        <f t="shared" ref="F2947:F3010" si="92">EOMONTH(C2947, (DAY(C2947) &gt; DAY(EOMONTH(C2947, 0)) / 2) - 1) + 1</f>
        <v>44440</v>
      </c>
      <c r="G2947" s="2">
        <f t="shared" ref="G2947:G3010" si="93">D2947*E2966</f>
        <v>0</v>
      </c>
    </row>
    <row r="2948" spans="1:7" x14ac:dyDescent="0.35">
      <c r="A2948" t="s">
        <v>8</v>
      </c>
      <c r="B2948" t="s">
        <v>21</v>
      </c>
      <c r="C2948" s="1">
        <v>44439</v>
      </c>
      <c r="D2948">
        <v>100.34624791978401</v>
      </c>
      <c r="E2948">
        <v>1</v>
      </c>
      <c r="F2948" s="1">
        <f t="shared" si="92"/>
        <v>44440</v>
      </c>
      <c r="G2948" s="2">
        <f t="shared" si="93"/>
        <v>100.34624791978401</v>
      </c>
    </row>
    <row r="2949" spans="1:7" x14ac:dyDescent="0.35">
      <c r="A2949" t="s">
        <v>8</v>
      </c>
      <c r="B2949" t="s">
        <v>21</v>
      </c>
      <c r="C2949" s="1">
        <v>44446</v>
      </c>
      <c r="D2949">
        <v>0</v>
      </c>
      <c r="E2949">
        <v>1</v>
      </c>
      <c r="F2949" s="1">
        <f t="shared" si="92"/>
        <v>44440</v>
      </c>
      <c r="G2949" s="2">
        <f t="shared" si="93"/>
        <v>0</v>
      </c>
    </row>
    <row r="2950" spans="1:7" x14ac:dyDescent="0.35">
      <c r="A2950" t="s">
        <v>8</v>
      </c>
      <c r="B2950" t="s">
        <v>21</v>
      </c>
      <c r="C2950" s="1">
        <v>44453</v>
      </c>
      <c r="D2950">
        <v>0</v>
      </c>
      <c r="E2950">
        <v>1</v>
      </c>
      <c r="F2950" s="1">
        <f t="shared" si="92"/>
        <v>44440</v>
      </c>
      <c r="G2950" s="2">
        <f t="shared" si="93"/>
        <v>0</v>
      </c>
    </row>
    <row r="2951" spans="1:7" x14ac:dyDescent="0.35">
      <c r="A2951" t="s">
        <v>8</v>
      </c>
      <c r="B2951" t="s">
        <v>21</v>
      </c>
      <c r="C2951" s="1">
        <v>44460</v>
      </c>
      <c r="D2951">
        <v>0</v>
      </c>
      <c r="E2951">
        <v>1</v>
      </c>
      <c r="F2951" s="1">
        <f t="shared" si="92"/>
        <v>44470</v>
      </c>
      <c r="G2951" s="2">
        <f t="shared" si="93"/>
        <v>0</v>
      </c>
    </row>
    <row r="2952" spans="1:7" x14ac:dyDescent="0.35">
      <c r="A2952" t="s">
        <v>8</v>
      </c>
      <c r="B2952" t="s">
        <v>21</v>
      </c>
      <c r="C2952" s="1">
        <v>44467</v>
      </c>
      <c r="D2952">
        <v>100.34624791978401</v>
      </c>
      <c r="E2952">
        <v>1</v>
      </c>
      <c r="F2952" s="1">
        <f t="shared" si="92"/>
        <v>44470</v>
      </c>
      <c r="G2952" s="2">
        <f t="shared" si="93"/>
        <v>100.34624791978401</v>
      </c>
    </row>
    <row r="2953" spans="1:7" x14ac:dyDescent="0.35">
      <c r="A2953" t="s">
        <v>8</v>
      </c>
      <c r="B2953" t="s">
        <v>21</v>
      </c>
      <c r="C2953" s="1">
        <v>44474</v>
      </c>
      <c r="D2953">
        <v>0</v>
      </c>
      <c r="E2953">
        <v>1</v>
      </c>
      <c r="F2953" s="1">
        <f t="shared" si="92"/>
        <v>44470</v>
      </c>
      <c r="G2953" s="2">
        <f t="shared" si="93"/>
        <v>0</v>
      </c>
    </row>
    <row r="2954" spans="1:7" x14ac:dyDescent="0.35">
      <c r="A2954" t="s">
        <v>8</v>
      </c>
      <c r="B2954" t="s">
        <v>21</v>
      </c>
      <c r="C2954" s="1">
        <v>44481</v>
      </c>
      <c r="D2954">
        <v>0</v>
      </c>
      <c r="E2954">
        <v>1</v>
      </c>
      <c r="F2954" s="1">
        <f t="shared" si="92"/>
        <v>44470</v>
      </c>
      <c r="G2954" s="2">
        <f t="shared" si="93"/>
        <v>0</v>
      </c>
    </row>
    <row r="2955" spans="1:7" x14ac:dyDescent="0.35">
      <c r="A2955" t="s">
        <v>8</v>
      </c>
      <c r="B2955" t="s">
        <v>21</v>
      </c>
      <c r="C2955" s="1">
        <v>44488</v>
      </c>
      <c r="D2955">
        <v>0</v>
      </c>
      <c r="E2955">
        <v>1</v>
      </c>
      <c r="F2955" s="1">
        <f t="shared" si="92"/>
        <v>44501</v>
      </c>
      <c r="G2955" s="2">
        <f t="shared" si="93"/>
        <v>0</v>
      </c>
    </row>
    <row r="2956" spans="1:7" x14ac:dyDescent="0.35">
      <c r="A2956" t="s">
        <v>8</v>
      </c>
      <c r="B2956" t="s">
        <v>21</v>
      </c>
      <c r="C2956" s="1">
        <v>44495</v>
      </c>
      <c r="D2956">
        <v>100.34624791978401</v>
      </c>
      <c r="E2956">
        <v>1</v>
      </c>
      <c r="F2956" s="1">
        <f t="shared" si="92"/>
        <v>44501</v>
      </c>
      <c r="G2956" s="2">
        <f t="shared" si="93"/>
        <v>100.34624791978401</v>
      </c>
    </row>
    <row r="2957" spans="1:7" x14ac:dyDescent="0.35">
      <c r="A2957" t="s">
        <v>8</v>
      </c>
      <c r="B2957" t="s">
        <v>21</v>
      </c>
      <c r="C2957" s="1">
        <v>44502</v>
      </c>
      <c r="D2957">
        <v>0</v>
      </c>
      <c r="E2957">
        <v>1</v>
      </c>
      <c r="F2957" s="1">
        <f t="shared" si="92"/>
        <v>44501</v>
      </c>
      <c r="G2957" s="2">
        <f t="shared" si="93"/>
        <v>0</v>
      </c>
    </row>
    <row r="2958" spans="1:7" x14ac:dyDescent="0.35">
      <c r="A2958" t="s">
        <v>8</v>
      </c>
      <c r="B2958" t="s">
        <v>21</v>
      </c>
      <c r="C2958" s="1">
        <v>44509</v>
      </c>
      <c r="D2958">
        <v>0</v>
      </c>
      <c r="E2958">
        <v>1</v>
      </c>
      <c r="F2958" s="1">
        <f t="shared" si="92"/>
        <v>44501</v>
      </c>
      <c r="G2958" s="2">
        <f t="shared" si="93"/>
        <v>0</v>
      </c>
    </row>
    <row r="2959" spans="1:7" x14ac:dyDescent="0.35">
      <c r="A2959" t="s">
        <v>8</v>
      </c>
      <c r="B2959" t="s">
        <v>21</v>
      </c>
      <c r="C2959" s="1">
        <v>44516</v>
      </c>
      <c r="D2959">
        <v>0</v>
      </c>
      <c r="E2959">
        <v>1</v>
      </c>
      <c r="F2959" s="1">
        <f t="shared" si="92"/>
        <v>44531</v>
      </c>
      <c r="G2959" s="2">
        <f t="shared" si="93"/>
        <v>0</v>
      </c>
    </row>
    <row r="2960" spans="1:7" x14ac:dyDescent="0.35">
      <c r="A2960" t="s">
        <v>8</v>
      </c>
      <c r="B2960" t="s">
        <v>21</v>
      </c>
      <c r="C2960" s="1">
        <v>44523</v>
      </c>
      <c r="D2960">
        <v>0</v>
      </c>
      <c r="E2960">
        <v>1</v>
      </c>
      <c r="F2960" s="1">
        <f t="shared" si="92"/>
        <v>44531</v>
      </c>
      <c r="G2960" s="2">
        <f t="shared" si="93"/>
        <v>0</v>
      </c>
    </row>
    <row r="2961" spans="1:7" x14ac:dyDescent="0.35">
      <c r="A2961" t="s">
        <v>8</v>
      </c>
      <c r="B2961" t="s">
        <v>21</v>
      </c>
      <c r="C2961" s="1">
        <v>44530</v>
      </c>
      <c r="D2961">
        <v>-351.962976035971</v>
      </c>
      <c r="E2961">
        <v>1</v>
      </c>
      <c r="F2961" s="1">
        <f t="shared" si="92"/>
        <v>44531</v>
      </c>
      <c r="G2961" s="2">
        <f t="shared" si="93"/>
        <v>-351.962976035971</v>
      </c>
    </row>
    <row r="2962" spans="1:7" x14ac:dyDescent="0.35">
      <c r="A2962" t="s">
        <v>8</v>
      </c>
      <c r="B2962" t="s">
        <v>21</v>
      </c>
      <c r="C2962" s="1">
        <v>44537</v>
      </c>
      <c r="D2962">
        <v>-1066.9897860600699</v>
      </c>
      <c r="E2962">
        <v>1</v>
      </c>
      <c r="F2962" s="1">
        <f t="shared" si="92"/>
        <v>44531</v>
      </c>
      <c r="G2962" s="2">
        <f t="shared" si="93"/>
        <v>-1066.9897860600699</v>
      </c>
    </row>
    <row r="2963" spans="1:7" x14ac:dyDescent="0.35">
      <c r="A2963" t="s">
        <v>8</v>
      </c>
      <c r="B2963" t="s">
        <v>21</v>
      </c>
      <c r="C2963" s="1">
        <v>44544</v>
      </c>
      <c r="D2963">
        <v>-1066.9897860600699</v>
      </c>
      <c r="E2963">
        <v>1</v>
      </c>
      <c r="F2963" s="1">
        <f t="shared" si="92"/>
        <v>44531</v>
      </c>
      <c r="G2963" s="2">
        <f t="shared" si="93"/>
        <v>-1066.9897860600699</v>
      </c>
    </row>
    <row r="2964" spans="1:7" x14ac:dyDescent="0.35">
      <c r="A2964" t="s">
        <v>8</v>
      </c>
      <c r="B2964" t="s">
        <v>21</v>
      </c>
      <c r="C2964" s="1">
        <v>44551</v>
      </c>
      <c r="D2964">
        <v>-452.30922395575499</v>
      </c>
      <c r="E2964">
        <v>1</v>
      </c>
      <c r="F2964" s="1">
        <f t="shared" si="92"/>
        <v>44562</v>
      </c>
      <c r="G2964" s="2">
        <f t="shared" si="93"/>
        <v>-452.30922395575499</v>
      </c>
    </row>
    <row r="2965" spans="1:7" x14ac:dyDescent="0.35">
      <c r="A2965" t="s">
        <v>8</v>
      </c>
      <c r="B2965" t="s">
        <v>21</v>
      </c>
      <c r="C2965" s="1">
        <v>44558</v>
      </c>
      <c r="D2965">
        <v>863.439672121223</v>
      </c>
      <c r="E2965">
        <v>1</v>
      </c>
      <c r="F2965" s="1">
        <f t="shared" si="92"/>
        <v>44562</v>
      </c>
      <c r="G2965" s="2">
        <f t="shared" si="93"/>
        <v>863.439672121223</v>
      </c>
    </row>
    <row r="2966" spans="1:7" x14ac:dyDescent="0.35">
      <c r="A2966" t="s">
        <v>8</v>
      </c>
      <c r="B2966" t="s">
        <v>21</v>
      </c>
      <c r="C2966" s="1">
        <v>44565</v>
      </c>
      <c r="D2966">
        <v>0</v>
      </c>
      <c r="E2966">
        <v>1</v>
      </c>
      <c r="F2966" s="1">
        <f t="shared" si="92"/>
        <v>44562</v>
      </c>
      <c r="G2966" s="2">
        <f t="shared" si="93"/>
        <v>0</v>
      </c>
    </row>
    <row r="2967" spans="1:7" x14ac:dyDescent="0.35">
      <c r="A2967" t="s">
        <v>8</v>
      </c>
      <c r="B2967" t="s">
        <v>21</v>
      </c>
      <c r="C2967" s="1">
        <v>44572</v>
      </c>
      <c r="D2967">
        <v>0</v>
      </c>
      <c r="E2967">
        <v>1</v>
      </c>
      <c r="F2967" s="1">
        <f t="shared" si="92"/>
        <v>44562</v>
      </c>
      <c r="G2967" s="2">
        <f t="shared" si="93"/>
        <v>0</v>
      </c>
    </row>
    <row r="2968" spans="1:7" x14ac:dyDescent="0.35">
      <c r="A2968" t="s">
        <v>8</v>
      </c>
      <c r="B2968" t="s">
        <v>21</v>
      </c>
      <c r="C2968" s="1">
        <v>44579</v>
      </c>
      <c r="D2968">
        <v>0</v>
      </c>
      <c r="E2968">
        <v>1</v>
      </c>
      <c r="F2968" s="1">
        <f t="shared" si="92"/>
        <v>44593</v>
      </c>
      <c r="G2968" s="2">
        <f t="shared" si="93"/>
        <v>0</v>
      </c>
    </row>
    <row r="2969" spans="1:7" x14ac:dyDescent="0.35">
      <c r="A2969" t="s">
        <v>8</v>
      </c>
      <c r="B2969" t="s">
        <v>21</v>
      </c>
      <c r="C2969" s="1">
        <v>44586</v>
      </c>
      <c r="D2969">
        <v>100.34624791978401</v>
      </c>
      <c r="E2969">
        <v>1</v>
      </c>
      <c r="F2969" s="1">
        <f t="shared" si="92"/>
        <v>44593</v>
      </c>
      <c r="G2969" s="2">
        <f t="shared" si="93"/>
        <v>100.34624791978401</v>
      </c>
    </row>
    <row r="2970" spans="1:7" x14ac:dyDescent="0.35">
      <c r="A2970" t="s">
        <v>8</v>
      </c>
      <c r="B2970" t="s">
        <v>21</v>
      </c>
      <c r="C2970" s="1">
        <v>44593</v>
      </c>
      <c r="D2970">
        <v>0</v>
      </c>
      <c r="E2970">
        <v>1</v>
      </c>
      <c r="F2970" s="1">
        <f t="shared" si="92"/>
        <v>44593</v>
      </c>
      <c r="G2970" s="2">
        <f t="shared" si="93"/>
        <v>0</v>
      </c>
    </row>
    <row r="2971" spans="1:7" x14ac:dyDescent="0.35">
      <c r="A2971" t="s">
        <v>8</v>
      </c>
      <c r="B2971" t="s">
        <v>21</v>
      </c>
      <c r="C2971" s="1">
        <v>44600</v>
      </c>
      <c r="D2971">
        <v>0</v>
      </c>
      <c r="E2971">
        <v>1</v>
      </c>
      <c r="F2971" s="1">
        <f t="shared" si="92"/>
        <v>44593</v>
      </c>
      <c r="G2971" s="2">
        <f t="shared" si="93"/>
        <v>0</v>
      </c>
    </row>
    <row r="2972" spans="1:7" x14ac:dyDescent="0.35">
      <c r="A2972" t="s">
        <v>8</v>
      </c>
      <c r="B2972" t="s">
        <v>21</v>
      </c>
      <c r="C2972" s="1">
        <v>44607</v>
      </c>
      <c r="D2972">
        <v>0</v>
      </c>
      <c r="E2972">
        <v>1</v>
      </c>
      <c r="F2972" s="1">
        <f t="shared" si="92"/>
        <v>44621</v>
      </c>
      <c r="G2972" s="2">
        <f t="shared" si="93"/>
        <v>0</v>
      </c>
    </row>
    <row r="2973" spans="1:7" x14ac:dyDescent="0.35">
      <c r="A2973" t="s">
        <v>8</v>
      </c>
      <c r="B2973" t="s">
        <v>21</v>
      </c>
      <c r="C2973" s="1">
        <v>44614</v>
      </c>
      <c r="D2973">
        <v>100.34624791978401</v>
      </c>
      <c r="E2973">
        <v>1</v>
      </c>
      <c r="F2973" s="1">
        <f t="shared" si="92"/>
        <v>44621</v>
      </c>
      <c r="G2973" s="2">
        <f t="shared" si="93"/>
        <v>100.34624791978401</v>
      </c>
    </row>
    <row r="2974" spans="1:7" x14ac:dyDescent="0.35">
      <c r="A2974" t="s">
        <v>8</v>
      </c>
      <c r="B2974" t="s">
        <v>21</v>
      </c>
      <c r="C2974" s="1">
        <v>44621</v>
      </c>
      <c r="D2974">
        <v>0</v>
      </c>
      <c r="E2974">
        <v>1</v>
      </c>
      <c r="F2974" s="1">
        <f t="shared" si="92"/>
        <v>44621</v>
      </c>
      <c r="G2974" s="2">
        <f t="shared" si="93"/>
        <v>0</v>
      </c>
    </row>
    <row r="2975" spans="1:7" x14ac:dyDescent="0.35">
      <c r="A2975" t="s">
        <v>8</v>
      </c>
      <c r="B2975" t="s">
        <v>21</v>
      </c>
      <c r="C2975" s="1">
        <v>44628</v>
      </c>
      <c r="D2975">
        <v>0</v>
      </c>
      <c r="E2975">
        <v>1</v>
      </c>
      <c r="F2975" s="1">
        <f t="shared" si="92"/>
        <v>44621</v>
      </c>
      <c r="G2975" s="2">
        <f t="shared" si="93"/>
        <v>0</v>
      </c>
    </row>
    <row r="2976" spans="1:7" x14ac:dyDescent="0.35">
      <c r="A2976" t="s">
        <v>8</v>
      </c>
      <c r="B2976" t="s">
        <v>21</v>
      </c>
      <c r="C2976" s="1">
        <v>44635</v>
      </c>
      <c r="D2976">
        <v>0</v>
      </c>
      <c r="E2976">
        <v>1</v>
      </c>
      <c r="F2976" s="1">
        <f t="shared" si="92"/>
        <v>44621</v>
      </c>
      <c r="G2976" s="2">
        <f t="shared" si="93"/>
        <v>0</v>
      </c>
    </row>
    <row r="2977" spans="1:7" x14ac:dyDescent="0.35">
      <c r="A2977" t="s">
        <v>8</v>
      </c>
      <c r="B2977" t="s">
        <v>21</v>
      </c>
      <c r="C2977" s="1">
        <v>44642</v>
      </c>
      <c r="D2977">
        <v>100.34624791978401</v>
      </c>
      <c r="E2977">
        <v>1</v>
      </c>
      <c r="F2977" s="1">
        <f t="shared" si="92"/>
        <v>44652</v>
      </c>
      <c r="G2977" s="2">
        <f t="shared" si="93"/>
        <v>100.34624791978401</v>
      </c>
    </row>
    <row r="2978" spans="1:7" x14ac:dyDescent="0.35">
      <c r="A2978" t="s">
        <v>8</v>
      </c>
      <c r="B2978" t="s">
        <v>21</v>
      </c>
      <c r="C2978" s="1">
        <v>44649</v>
      </c>
      <c r="D2978">
        <v>0</v>
      </c>
      <c r="E2978">
        <v>1</v>
      </c>
      <c r="F2978" s="1">
        <f t="shared" si="92"/>
        <v>44652</v>
      </c>
      <c r="G2978" s="2">
        <f t="shared" si="93"/>
        <v>0</v>
      </c>
    </row>
    <row r="2979" spans="1:7" x14ac:dyDescent="0.35">
      <c r="A2979" t="s">
        <v>8</v>
      </c>
      <c r="B2979" t="s">
        <v>21</v>
      </c>
      <c r="C2979" s="1">
        <v>44656</v>
      </c>
      <c r="D2979">
        <v>0</v>
      </c>
      <c r="E2979">
        <v>1</v>
      </c>
      <c r="F2979" s="1">
        <f t="shared" si="92"/>
        <v>44652</v>
      </c>
      <c r="G2979" s="2">
        <f t="shared" si="93"/>
        <v>0</v>
      </c>
    </row>
    <row r="2980" spans="1:7" x14ac:dyDescent="0.35">
      <c r="A2980" t="s">
        <v>8</v>
      </c>
      <c r="B2980" t="s">
        <v>21</v>
      </c>
      <c r="C2980" s="1">
        <v>44663</v>
      </c>
      <c r="D2980">
        <v>0</v>
      </c>
      <c r="E2980">
        <v>1</v>
      </c>
      <c r="F2980" s="1">
        <f t="shared" si="92"/>
        <v>44652</v>
      </c>
      <c r="G2980" s="2">
        <f t="shared" si="93"/>
        <v>0</v>
      </c>
    </row>
    <row r="2981" spans="1:7" x14ac:dyDescent="0.35">
      <c r="A2981" t="s">
        <v>8</v>
      </c>
      <c r="B2981" t="s">
        <v>21</v>
      </c>
      <c r="C2981" s="1">
        <v>44670</v>
      </c>
      <c r="D2981">
        <v>0</v>
      </c>
      <c r="E2981">
        <v>1</v>
      </c>
      <c r="F2981" s="1">
        <f t="shared" si="92"/>
        <v>44682</v>
      </c>
      <c r="G2981" s="2">
        <f t="shared" si="93"/>
        <v>0</v>
      </c>
    </row>
    <row r="2982" spans="1:7" x14ac:dyDescent="0.35">
      <c r="A2982" t="s">
        <v>8</v>
      </c>
      <c r="B2982" t="s">
        <v>21</v>
      </c>
      <c r="C2982" s="1">
        <v>44677</v>
      </c>
      <c r="D2982">
        <v>100.34624791978401</v>
      </c>
      <c r="E2982">
        <v>1</v>
      </c>
      <c r="F2982" s="1">
        <f t="shared" si="92"/>
        <v>44682</v>
      </c>
      <c r="G2982" s="2">
        <f t="shared" si="93"/>
        <v>100.34624791978401</v>
      </c>
    </row>
    <row r="2983" spans="1:7" x14ac:dyDescent="0.35">
      <c r="A2983" t="s">
        <v>8</v>
      </c>
      <c r="B2983" t="s">
        <v>21</v>
      </c>
      <c r="C2983" s="1">
        <v>44684</v>
      </c>
      <c r="D2983">
        <v>0</v>
      </c>
      <c r="E2983">
        <v>1</v>
      </c>
      <c r="F2983" s="1">
        <f t="shared" si="92"/>
        <v>44682</v>
      </c>
      <c r="G2983" s="2">
        <f t="shared" si="93"/>
        <v>0</v>
      </c>
    </row>
    <row r="2984" spans="1:7" x14ac:dyDescent="0.35">
      <c r="A2984" t="s">
        <v>8</v>
      </c>
      <c r="B2984" t="s">
        <v>21</v>
      </c>
      <c r="C2984" s="1">
        <v>44691</v>
      </c>
      <c r="D2984">
        <v>0</v>
      </c>
      <c r="E2984">
        <v>1</v>
      </c>
      <c r="F2984" s="1">
        <f t="shared" si="92"/>
        <v>44682</v>
      </c>
      <c r="G2984" s="2">
        <f t="shared" si="93"/>
        <v>0</v>
      </c>
    </row>
    <row r="2985" spans="1:7" x14ac:dyDescent="0.35">
      <c r="A2985" t="s">
        <v>8</v>
      </c>
      <c r="B2985" t="s">
        <v>21</v>
      </c>
      <c r="C2985" s="1">
        <v>44698</v>
      </c>
      <c r="D2985">
        <v>0</v>
      </c>
      <c r="E2985">
        <v>1</v>
      </c>
      <c r="F2985" s="1">
        <f t="shared" si="92"/>
        <v>44713</v>
      </c>
      <c r="G2985" s="2">
        <f t="shared" si="93"/>
        <v>0</v>
      </c>
    </row>
    <row r="2986" spans="1:7" x14ac:dyDescent="0.35">
      <c r="A2986" t="s">
        <v>8</v>
      </c>
      <c r="B2986" t="s">
        <v>21</v>
      </c>
      <c r="C2986" s="1">
        <v>44705</v>
      </c>
      <c r="D2986">
        <v>100.34624791978401</v>
      </c>
      <c r="E2986">
        <v>1</v>
      </c>
      <c r="F2986" s="1">
        <f t="shared" si="92"/>
        <v>44713</v>
      </c>
      <c r="G2986" s="2">
        <f t="shared" si="93"/>
        <v>100.34624791978401</v>
      </c>
    </row>
    <row r="2987" spans="1:7" x14ac:dyDescent="0.35">
      <c r="A2987" t="s">
        <v>8</v>
      </c>
      <c r="B2987" t="s">
        <v>21</v>
      </c>
      <c r="C2987" s="1">
        <v>44712</v>
      </c>
      <c r="D2987">
        <v>0</v>
      </c>
      <c r="E2987">
        <v>1</v>
      </c>
      <c r="F2987" s="1">
        <f t="shared" si="92"/>
        <v>44713</v>
      </c>
      <c r="G2987" s="2">
        <f t="shared" si="93"/>
        <v>0</v>
      </c>
    </row>
    <row r="2988" spans="1:7" x14ac:dyDescent="0.35">
      <c r="A2988" t="s">
        <v>8</v>
      </c>
      <c r="B2988" t="s">
        <v>21</v>
      </c>
      <c r="C2988" s="1">
        <v>44719</v>
      </c>
      <c r="D2988">
        <v>0</v>
      </c>
      <c r="E2988">
        <v>1</v>
      </c>
      <c r="F2988" s="1">
        <f t="shared" si="92"/>
        <v>44713</v>
      </c>
      <c r="G2988" s="2">
        <f t="shared" si="93"/>
        <v>0</v>
      </c>
    </row>
    <row r="2989" spans="1:7" x14ac:dyDescent="0.35">
      <c r="A2989" t="s">
        <v>8</v>
      </c>
      <c r="B2989" t="s">
        <v>21</v>
      </c>
      <c r="C2989" s="1">
        <v>44726</v>
      </c>
      <c r="D2989">
        <v>0</v>
      </c>
      <c r="E2989">
        <v>1</v>
      </c>
      <c r="F2989" s="1">
        <f t="shared" si="92"/>
        <v>44713</v>
      </c>
      <c r="G2989" s="2">
        <f t="shared" si="93"/>
        <v>0</v>
      </c>
    </row>
    <row r="2990" spans="1:7" x14ac:dyDescent="0.35">
      <c r="A2990" t="s">
        <v>8</v>
      </c>
      <c r="B2990" t="s">
        <v>21</v>
      </c>
      <c r="C2990" s="1">
        <v>44733</v>
      </c>
      <c r="D2990">
        <v>100.34624791978401</v>
      </c>
      <c r="E2990">
        <v>1</v>
      </c>
      <c r="F2990" s="1">
        <f t="shared" si="92"/>
        <v>44743</v>
      </c>
      <c r="G2990" s="2">
        <f t="shared" si="93"/>
        <v>100.34624791978401</v>
      </c>
    </row>
    <row r="2991" spans="1:7" x14ac:dyDescent="0.35">
      <c r="A2991" t="s">
        <v>8</v>
      </c>
      <c r="B2991" t="s">
        <v>21</v>
      </c>
      <c r="C2991" s="1">
        <v>44740</v>
      </c>
      <c r="D2991">
        <v>1289.2737073032399</v>
      </c>
      <c r="E2991">
        <v>1</v>
      </c>
      <c r="F2991" s="1">
        <f t="shared" si="92"/>
        <v>44743</v>
      </c>
      <c r="G2991" s="2">
        <f t="shared" si="93"/>
        <v>1289.2737073032399</v>
      </c>
    </row>
    <row r="2992" spans="1:7" x14ac:dyDescent="0.35">
      <c r="A2992" t="s">
        <v>8</v>
      </c>
      <c r="B2992" t="s">
        <v>21</v>
      </c>
      <c r="C2992" s="1">
        <v>44747</v>
      </c>
      <c r="D2992">
        <v>0</v>
      </c>
      <c r="E2992">
        <v>1</v>
      </c>
      <c r="F2992" s="1">
        <f t="shared" si="92"/>
        <v>44743</v>
      </c>
      <c r="G2992" s="2">
        <f t="shared" si="93"/>
        <v>0</v>
      </c>
    </row>
    <row r="2993" spans="1:7" x14ac:dyDescent="0.35">
      <c r="A2993" t="s">
        <v>8</v>
      </c>
      <c r="B2993" t="s">
        <v>21</v>
      </c>
      <c r="C2993" s="1">
        <v>44754</v>
      </c>
      <c r="D2993">
        <v>0</v>
      </c>
      <c r="E2993">
        <v>1</v>
      </c>
      <c r="F2993" s="1">
        <f t="shared" si="92"/>
        <v>44743</v>
      </c>
      <c r="G2993" s="2">
        <f t="shared" si="93"/>
        <v>0</v>
      </c>
    </row>
    <row r="2994" spans="1:7" x14ac:dyDescent="0.35">
      <c r="A2994" t="s">
        <v>8</v>
      </c>
      <c r="B2994" t="s">
        <v>21</v>
      </c>
      <c r="C2994" s="1">
        <v>44761</v>
      </c>
      <c r="D2994">
        <v>0</v>
      </c>
      <c r="E2994">
        <v>1</v>
      </c>
      <c r="F2994" s="1">
        <f t="shared" si="92"/>
        <v>44774</v>
      </c>
      <c r="G2994" s="2">
        <f t="shared" si="93"/>
        <v>0</v>
      </c>
    </row>
    <row r="2995" spans="1:7" x14ac:dyDescent="0.35">
      <c r="A2995" t="s">
        <v>8</v>
      </c>
      <c r="B2995" t="s">
        <v>21</v>
      </c>
      <c r="C2995" s="1">
        <v>44768</v>
      </c>
      <c r="D2995">
        <v>100.34624791978401</v>
      </c>
      <c r="E2995">
        <v>1</v>
      </c>
      <c r="F2995" s="1">
        <f t="shared" si="92"/>
        <v>44774</v>
      </c>
      <c r="G2995" s="2">
        <f t="shared" si="93"/>
        <v>100.34624791978401</v>
      </c>
    </row>
    <row r="2996" spans="1:7" x14ac:dyDescent="0.35">
      <c r="A2996" t="s">
        <v>8</v>
      </c>
      <c r="B2996" t="s">
        <v>21</v>
      </c>
      <c r="C2996" s="1">
        <v>44775</v>
      </c>
      <c r="D2996">
        <v>0</v>
      </c>
      <c r="E2996">
        <v>1</v>
      </c>
      <c r="F2996" s="1">
        <f t="shared" si="92"/>
        <v>44774</v>
      </c>
      <c r="G2996" s="2">
        <f t="shared" si="93"/>
        <v>0</v>
      </c>
    </row>
    <row r="2997" spans="1:7" x14ac:dyDescent="0.35">
      <c r="A2997" t="s">
        <v>8</v>
      </c>
      <c r="B2997" t="s">
        <v>21</v>
      </c>
      <c r="C2997" s="1">
        <v>44782</v>
      </c>
      <c r="D2997">
        <v>0</v>
      </c>
      <c r="E2997">
        <v>1</v>
      </c>
      <c r="F2997" s="1">
        <f t="shared" si="92"/>
        <v>44774</v>
      </c>
      <c r="G2997" s="2">
        <f t="shared" si="93"/>
        <v>0</v>
      </c>
    </row>
    <row r="2998" spans="1:7" x14ac:dyDescent="0.35">
      <c r="A2998" t="s">
        <v>8</v>
      </c>
      <c r="B2998" t="s">
        <v>21</v>
      </c>
      <c r="C2998" s="1">
        <v>44789</v>
      </c>
      <c r="D2998">
        <v>0</v>
      </c>
      <c r="E2998">
        <v>1</v>
      </c>
      <c r="F2998" s="1">
        <f t="shared" si="92"/>
        <v>44805</v>
      </c>
      <c r="G2998" s="2">
        <f t="shared" si="93"/>
        <v>0</v>
      </c>
    </row>
    <row r="2999" spans="1:7" x14ac:dyDescent="0.35">
      <c r="A2999" t="s">
        <v>8</v>
      </c>
      <c r="B2999" t="s">
        <v>21</v>
      </c>
      <c r="C2999" s="1">
        <v>44796</v>
      </c>
      <c r="D2999">
        <v>100.34624791978401</v>
      </c>
      <c r="E2999">
        <v>1</v>
      </c>
      <c r="F2999" s="1">
        <f t="shared" si="92"/>
        <v>44805</v>
      </c>
      <c r="G2999" s="2">
        <f t="shared" si="93"/>
        <v>100.34624791978401</v>
      </c>
    </row>
    <row r="3000" spans="1:7" x14ac:dyDescent="0.35">
      <c r="A3000" t="s">
        <v>8</v>
      </c>
      <c r="B3000" t="s">
        <v>21</v>
      </c>
      <c r="C3000" s="1">
        <v>44803</v>
      </c>
      <c r="D3000">
        <v>0</v>
      </c>
      <c r="E3000">
        <v>1</v>
      </c>
      <c r="F3000" s="1">
        <f t="shared" si="92"/>
        <v>44805</v>
      </c>
      <c r="G3000" s="2">
        <f t="shared" si="93"/>
        <v>0</v>
      </c>
    </row>
    <row r="3001" spans="1:7" x14ac:dyDescent="0.35">
      <c r="A3001" t="s">
        <v>8</v>
      </c>
      <c r="B3001" t="s">
        <v>21</v>
      </c>
      <c r="C3001" s="1">
        <v>44810</v>
      </c>
      <c r="D3001">
        <v>0</v>
      </c>
      <c r="E3001">
        <v>1</v>
      </c>
      <c r="F3001" s="1">
        <f t="shared" si="92"/>
        <v>44805</v>
      </c>
      <c r="G3001" s="2">
        <f t="shared" si="93"/>
        <v>0</v>
      </c>
    </row>
    <row r="3002" spans="1:7" x14ac:dyDescent="0.35">
      <c r="A3002" t="s">
        <v>8</v>
      </c>
      <c r="B3002" t="s">
        <v>21</v>
      </c>
      <c r="C3002" s="1">
        <v>44817</v>
      </c>
      <c r="D3002">
        <v>0</v>
      </c>
      <c r="E3002">
        <v>1</v>
      </c>
      <c r="F3002" s="1">
        <f t="shared" si="92"/>
        <v>44805</v>
      </c>
      <c r="G3002" s="2">
        <f t="shared" si="93"/>
        <v>0</v>
      </c>
    </row>
    <row r="3003" spans="1:7" x14ac:dyDescent="0.35">
      <c r="A3003" t="s">
        <v>8</v>
      </c>
      <c r="B3003" t="s">
        <v>21</v>
      </c>
      <c r="C3003" s="1">
        <v>44824</v>
      </c>
      <c r="D3003">
        <v>0</v>
      </c>
      <c r="E3003">
        <v>1</v>
      </c>
      <c r="F3003" s="1">
        <f t="shared" si="92"/>
        <v>44835</v>
      </c>
      <c r="G3003" s="2">
        <f t="shared" si="93"/>
        <v>0</v>
      </c>
    </row>
    <row r="3004" spans="1:7" x14ac:dyDescent="0.35">
      <c r="A3004" t="s">
        <v>8</v>
      </c>
      <c r="B3004" t="s">
        <v>21</v>
      </c>
      <c r="C3004" s="1">
        <v>44831</v>
      </c>
      <c r="D3004">
        <v>100.34624791978401</v>
      </c>
      <c r="E3004">
        <v>1</v>
      </c>
      <c r="F3004" s="1">
        <f t="shared" si="92"/>
        <v>44835</v>
      </c>
      <c r="G3004" s="2">
        <f t="shared" si="93"/>
        <v>100.34624791978401</v>
      </c>
    </row>
    <row r="3005" spans="1:7" x14ac:dyDescent="0.35">
      <c r="A3005" t="s">
        <v>8</v>
      </c>
      <c r="B3005" t="s">
        <v>21</v>
      </c>
      <c r="C3005" s="1">
        <v>44838</v>
      </c>
      <c r="D3005">
        <v>0</v>
      </c>
      <c r="E3005">
        <v>1</v>
      </c>
      <c r="F3005" s="1">
        <f t="shared" si="92"/>
        <v>44835</v>
      </c>
      <c r="G3005" s="2">
        <f t="shared" si="93"/>
        <v>0</v>
      </c>
    </row>
    <row r="3006" spans="1:7" x14ac:dyDescent="0.35">
      <c r="A3006" t="s">
        <v>8</v>
      </c>
      <c r="B3006" t="s">
        <v>21</v>
      </c>
      <c r="C3006" s="1">
        <v>44845</v>
      </c>
      <c r="D3006">
        <v>0</v>
      </c>
      <c r="E3006">
        <v>1</v>
      </c>
      <c r="F3006" s="1">
        <f t="shared" si="92"/>
        <v>44835</v>
      </c>
      <c r="G3006" s="2">
        <f t="shared" si="93"/>
        <v>0</v>
      </c>
    </row>
    <row r="3007" spans="1:7" x14ac:dyDescent="0.35">
      <c r="A3007" t="s">
        <v>8</v>
      </c>
      <c r="B3007" t="s">
        <v>21</v>
      </c>
      <c r="C3007" s="1">
        <v>44852</v>
      </c>
      <c r="D3007">
        <v>0</v>
      </c>
      <c r="E3007">
        <v>1</v>
      </c>
      <c r="F3007" s="1">
        <f t="shared" si="92"/>
        <v>44866</v>
      </c>
      <c r="G3007" s="2">
        <f t="shared" si="93"/>
        <v>0</v>
      </c>
    </row>
    <row r="3008" spans="1:7" x14ac:dyDescent="0.35">
      <c r="A3008" t="s">
        <v>8</v>
      </c>
      <c r="B3008" t="s">
        <v>21</v>
      </c>
      <c r="C3008" s="1">
        <v>44859</v>
      </c>
      <c r="D3008">
        <v>100.34624791978401</v>
      </c>
      <c r="E3008">
        <v>1</v>
      </c>
      <c r="F3008" s="1">
        <f t="shared" si="92"/>
        <v>44866</v>
      </c>
      <c r="G3008" s="2">
        <f t="shared" si="93"/>
        <v>100.34624791978401</v>
      </c>
    </row>
    <row r="3009" spans="1:7" x14ac:dyDescent="0.35">
      <c r="A3009" t="s">
        <v>8</v>
      </c>
      <c r="B3009" t="s">
        <v>21</v>
      </c>
      <c r="C3009" s="1">
        <v>44866</v>
      </c>
      <c r="D3009">
        <v>0</v>
      </c>
      <c r="E3009">
        <v>1</v>
      </c>
      <c r="F3009" s="1">
        <f t="shared" si="92"/>
        <v>44866</v>
      </c>
      <c r="G3009" s="2">
        <f t="shared" si="93"/>
        <v>0</v>
      </c>
    </row>
    <row r="3010" spans="1:7" x14ac:dyDescent="0.35">
      <c r="A3010" t="s">
        <v>8</v>
      </c>
      <c r="B3010" t="s">
        <v>21</v>
      </c>
      <c r="C3010" s="1">
        <v>44873</v>
      </c>
      <c r="D3010">
        <v>0</v>
      </c>
      <c r="E3010">
        <v>1</v>
      </c>
      <c r="F3010" s="1">
        <f t="shared" si="92"/>
        <v>44866</v>
      </c>
      <c r="G3010" s="2">
        <f t="shared" si="93"/>
        <v>0</v>
      </c>
    </row>
    <row r="3011" spans="1:7" x14ac:dyDescent="0.35">
      <c r="A3011" t="s">
        <v>8</v>
      </c>
      <c r="B3011" t="s">
        <v>21</v>
      </c>
      <c r="C3011" s="1">
        <v>44880</v>
      </c>
      <c r="D3011">
        <v>0</v>
      </c>
      <c r="E3011">
        <v>1</v>
      </c>
      <c r="F3011" s="1">
        <f t="shared" ref="F3011:F3074" si="94">EOMONTH(C3011, (DAY(C3011) &gt; DAY(EOMONTH(C3011, 0)) / 2) - 1) + 1</f>
        <v>44866</v>
      </c>
      <c r="G3011" s="2">
        <f t="shared" ref="G3011:G3074" si="95">D3011*E3030</f>
        <v>0</v>
      </c>
    </row>
    <row r="3012" spans="1:7" x14ac:dyDescent="0.35">
      <c r="A3012" t="s">
        <v>8</v>
      </c>
      <c r="B3012" t="s">
        <v>21</v>
      </c>
      <c r="C3012" s="1">
        <v>44887</v>
      </c>
      <c r="D3012">
        <v>100.34624791978401</v>
      </c>
      <c r="E3012">
        <v>1</v>
      </c>
      <c r="F3012" s="1">
        <f t="shared" si="94"/>
        <v>44896</v>
      </c>
      <c r="G3012" s="2">
        <f t="shared" si="95"/>
        <v>100.34624791978401</v>
      </c>
    </row>
    <row r="3013" spans="1:7" x14ac:dyDescent="0.35">
      <c r="A3013" t="s">
        <v>8</v>
      </c>
      <c r="B3013" t="s">
        <v>21</v>
      </c>
      <c r="C3013" s="1">
        <v>44894</v>
      </c>
      <c r="D3013">
        <v>-452.30922395575499</v>
      </c>
      <c r="E3013">
        <v>1</v>
      </c>
      <c r="F3013" s="1">
        <f t="shared" si="94"/>
        <v>44896</v>
      </c>
      <c r="G3013" s="2">
        <f t="shared" si="95"/>
        <v>-452.30922395575499</v>
      </c>
    </row>
    <row r="3014" spans="1:7" x14ac:dyDescent="0.35">
      <c r="A3014" t="s">
        <v>8</v>
      </c>
      <c r="B3014" t="s">
        <v>21</v>
      </c>
      <c r="C3014" s="1">
        <v>44901</v>
      </c>
      <c r="D3014">
        <v>-1066.9897860600699</v>
      </c>
      <c r="E3014">
        <v>1</v>
      </c>
      <c r="F3014" s="1">
        <f t="shared" si="94"/>
        <v>44896</v>
      </c>
      <c r="G3014" s="2">
        <f t="shared" si="95"/>
        <v>-1066.9897860600699</v>
      </c>
    </row>
    <row r="3015" spans="1:7" x14ac:dyDescent="0.35">
      <c r="A3015" t="s">
        <v>8</v>
      </c>
      <c r="B3015" t="s">
        <v>21</v>
      </c>
      <c r="C3015" s="1">
        <v>44908</v>
      </c>
      <c r="D3015">
        <v>-1066.9897860600699</v>
      </c>
      <c r="E3015">
        <v>1</v>
      </c>
      <c r="F3015" s="1">
        <f t="shared" si="94"/>
        <v>44896</v>
      </c>
      <c r="G3015" s="2">
        <f t="shared" si="95"/>
        <v>-1066.9897860600699</v>
      </c>
    </row>
    <row r="3016" spans="1:7" x14ac:dyDescent="0.35">
      <c r="A3016" t="s">
        <v>8</v>
      </c>
      <c r="B3016" t="s">
        <v>21</v>
      </c>
      <c r="C3016" s="1">
        <v>44915</v>
      </c>
      <c r="D3016">
        <v>1059.4753443759</v>
      </c>
      <c r="E3016">
        <v>1</v>
      </c>
      <c r="F3016" s="1">
        <f t="shared" si="94"/>
        <v>44927</v>
      </c>
      <c r="G3016" s="2">
        <f t="shared" si="95"/>
        <v>1059.4753443759</v>
      </c>
    </row>
    <row r="3017" spans="1:7" x14ac:dyDescent="0.35">
      <c r="A3017" t="s">
        <v>8</v>
      </c>
      <c r="B3017" t="s">
        <v>21</v>
      </c>
      <c r="C3017" s="1">
        <v>44922</v>
      </c>
      <c r="D3017">
        <v>-2450.3974445823701</v>
      </c>
      <c r="E3017">
        <v>1</v>
      </c>
      <c r="F3017" s="1">
        <f t="shared" si="94"/>
        <v>44927</v>
      </c>
      <c r="G3017" s="2">
        <f t="shared" si="95"/>
        <v>-2450.3974445823701</v>
      </c>
    </row>
    <row r="3018" spans="1:7" x14ac:dyDescent="0.35">
      <c r="A3018" t="s">
        <v>8</v>
      </c>
      <c r="B3018" t="s">
        <v>21</v>
      </c>
      <c r="C3018" s="1">
        <v>44929</v>
      </c>
      <c r="D3018">
        <v>-419.68689370928098</v>
      </c>
      <c r="E3018">
        <v>1</v>
      </c>
      <c r="F3018" s="1">
        <f t="shared" si="94"/>
        <v>44927</v>
      </c>
      <c r="G3018" s="2">
        <f t="shared" si="95"/>
        <v>-419.68689370928098</v>
      </c>
    </row>
    <row r="3019" spans="1:7" x14ac:dyDescent="0.35">
      <c r="A3019" t="s">
        <v>8</v>
      </c>
      <c r="B3019" t="s">
        <v>21</v>
      </c>
      <c r="C3019" s="1">
        <v>44936</v>
      </c>
      <c r="D3019">
        <v>-83.937378741856193</v>
      </c>
      <c r="E3019">
        <v>1</v>
      </c>
      <c r="F3019" s="1">
        <f t="shared" si="94"/>
        <v>44927</v>
      </c>
      <c r="G3019" s="2">
        <f t="shared" si="95"/>
        <v>-83.937378741856193</v>
      </c>
    </row>
    <row r="3020" spans="1:7" x14ac:dyDescent="0.35">
      <c r="A3020" t="s">
        <v>8</v>
      </c>
      <c r="B3020" t="s">
        <v>21</v>
      </c>
      <c r="C3020" s="1">
        <v>44943</v>
      </c>
      <c r="D3020">
        <v>-16.7874757483712</v>
      </c>
      <c r="E3020">
        <v>1</v>
      </c>
      <c r="F3020" s="1">
        <f t="shared" si="94"/>
        <v>44958</v>
      </c>
      <c r="G3020" s="2">
        <f t="shared" si="95"/>
        <v>-16.7874757483712</v>
      </c>
    </row>
    <row r="3021" spans="1:7" x14ac:dyDescent="0.35">
      <c r="A3021" t="s">
        <v>8</v>
      </c>
      <c r="B3021" t="s">
        <v>21</v>
      </c>
      <c r="C3021" s="1">
        <v>44950</v>
      </c>
      <c r="D3021">
        <v>96.988752770109897</v>
      </c>
      <c r="E3021">
        <v>1</v>
      </c>
      <c r="F3021" s="1">
        <f t="shared" si="94"/>
        <v>44958</v>
      </c>
      <c r="G3021" s="2">
        <f t="shared" si="95"/>
        <v>96.988752770109897</v>
      </c>
    </row>
    <row r="3022" spans="1:7" x14ac:dyDescent="0.35">
      <c r="A3022" t="s">
        <v>8</v>
      </c>
      <c r="B3022" t="s">
        <v>21</v>
      </c>
      <c r="C3022" s="1">
        <v>44957</v>
      </c>
      <c r="D3022">
        <v>-0.671499029934849</v>
      </c>
      <c r="E3022">
        <v>1</v>
      </c>
      <c r="F3022" s="1">
        <f t="shared" si="94"/>
        <v>44958</v>
      </c>
      <c r="G3022" s="2">
        <f t="shared" si="95"/>
        <v>-0.671499029934849</v>
      </c>
    </row>
    <row r="3023" spans="1:7" x14ac:dyDescent="0.35">
      <c r="A3023" t="s">
        <v>8</v>
      </c>
      <c r="B3023" t="s">
        <v>21</v>
      </c>
      <c r="C3023" s="1">
        <v>44964</v>
      </c>
      <c r="D3023">
        <v>-0.13429980598697</v>
      </c>
      <c r="E3023">
        <v>1</v>
      </c>
      <c r="F3023" s="1">
        <f t="shared" si="94"/>
        <v>44958</v>
      </c>
      <c r="G3023" s="2">
        <f t="shared" si="95"/>
        <v>-0.13429980598697</v>
      </c>
    </row>
    <row r="3024" spans="1:7" x14ac:dyDescent="0.35">
      <c r="A3024" t="s">
        <v>8</v>
      </c>
      <c r="B3024" t="s">
        <v>21</v>
      </c>
      <c r="C3024" s="1">
        <v>44971</v>
      </c>
      <c r="D3024">
        <v>-2.6859961197393999E-2</v>
      </c>
      <c r="E3024">
        <v>1</v>
      </c>
      <c r="F3024" s="1">
        <f t="shared" si="94"/>
        <v>44958</v>
      </c>
      <c r="G3024" s="2">
        <f t="shared" si="95"/>
        <v>-2.6859961197393999E-2</v>
      </c>
    </row>
    <row r="3025" spans="1:7" x14ac:dyDescent="0.35">
      <c r="A3025" t="s">
        <v>8</v>
      </c>
      <c r="B3025" t="s">
        <v>21</v>
      </c>
      <c r="C3025" s="1">
        <v>44978</v>
      </c>
      <c r="D3025">
        <v>-5.3719922394788004E-3</v>
      </c>
      <c r="E3025">
        <v>1</v>
      </c>
      <c r="F3025" s="1">
        <f t="shared" si="94"/>
        <v>44986</v>
      </c>
      <c r="G3025" s="2">
        <f t="shared" si="95"/>
        <v>-5.3719922394788004E-3</v>
      </c>
    </row>
    <row r="3026" spans="1:7" x14ac:dyDescent="0.35">
      <c r="A3026" t="s">
        <v>8</v>
      </c>
      <c r="B3026" t="s">
        <v>21</v>
      </c>
      <c r="C3026" s="1">
        <v>44985</v>
      </c>
      <c r="D3026">
        <v>100.34517352133599</v>
      </c>
      <c r="E3026">
        <v>1</v>
      </c>
      <c r="F3026" s="1">
        <f t="shared" si="94"/>
        <v>44986</v>
      </c>
      <c r="G3026" s="2">
        <f t="shared" si="95"/>
        <v>100.34517352133599</v>
      </c>
    </row>
    <row r="3027" spans="1:7" x14ac:dyDescent="0.35">
      <c r="A3027" t="s">
        <v>8</v>
      </c>
      <c r="B3027" t="s">
        <v>21</v>
      </c>
      <c r="C3027" s="1">
        <v>44992</v>
      </c>
      <c r="D3027">
        <v>-2.1487968957915201E-4</v>
      </c>
      <c r="E3027">
        <v>1</v>
      </c>
      <c r="F3027" s="1">
        <f t="shared" si="94"/>
        <v>44986</v>
      </c>
      <c r="G3027" s="2">
        <f t="shared" si="95"/>
        <v>-2.1487968957915201E-4</v>
      </c>
    </row>
    <row r="3028" spans="1:7" x14ac:dyDescent="0.35">
      <c r="A3028" t="s">
        <v>8</v>
      </c>
      <c r="B3028" t="s">
        <v>21</v>
      </c>
      <c r="C3028" s="1">
        <v>44999</v>
      </c>
      <c r="D3028">
        <v>-4.2975937915830397E-5</v>
      </c>
      <c r="E3028">
        <v>1</v>
      </c>
      <c r="F3028" s="1">
        <f t="shared" si="94"/>
        <v>44986</v>
      </c>
      <c r="G3028" s="2">
        <f t="shared" si="95"/>
        <v>-4.2975937915830397E-5</v>
      </c>
    </row>
    <row r="3029" spans="1:7" x14ac:dyDescent="0.35">
      <c r="A3029" t="s">
        <v>8</v>
      </c>
      <c r="B3029" t="s">
        <v>21</v>
      </c>
      <c r="C3029" s="1">
        <v>45006</v>
      </c>
      <c r="D3029">
        <v>-8.59518758316607E-6</v>
      </c>
      <c r="E3029">
        <v>1</v>
      </c>
      <c r="F3029" s="1">
        <f t="shared" si="94"/>
        <v>45017</v>
      </c>
      <c r="G3029" s="2">
        <f t="shared" si="95"/>
        <v>-8.59518758316607E-6</v>
      </c>
    </row>
    <row r="3030" spans="1:7" x14ac:dyDescent="0.35">
      <c r="A3030" t="s">
        <v>8</v>
      </c>
      <c r="B3030" t="s">
        <v>21</v>
      </c>
      <c r="C3030" s="1">
        <v>45013</v>
      </c>
      <c r="D3030">
        <v>100.346246200747</v>
      </c>
      <c r="E3030">
        <v>1</v>
      </c>
      <c r="F3030" s="1">
        <f t="shared" si="94"/>
        <v>45017</v>
      </c>
      <c r="G3030" s="2">
        <f t="shared" si="95"/>
        <v>100.346246200747</v>
      </c>
    </row>
    <row r="3031" spans="1:7" x14ac:dyDescent="0.35">
      <c r="A3031" t="s">
        <v>8</v>
      </c>
      <c r="B3031" t="s">
        <v>21</v>
      </c>
      <c r="C3031" s="1">
        <v>45020</v>
      </c>
      <c r="D3031">
        <v>-3.4380750332664301E-7</v>
      </c>
      <c r="E3031">
        <v>1</v>
      </c>
      <c r="F3031" s="1">
        <f t="shared" si="94"/>
        <v>45017</v>
      </c>
      <c r="G3031" s="2">
        <f t="shared" si="95"/>
        <v>-3.4380750332664301E-7</v>
      </c>
    </row>
    <row r="3032" spans="1:7" x14ac:dyDescent="0.35">
      <c r="A3032" t="s">
        <v>8</v>
      </c>
      <c r="B3032" t="s">
        <v>21</v>
      </c>
      <c r="C3032" s="1">
        <v>45027</v>
      </c>
      <c r="D3032">
        <v>-6.8761500665328594E-8</v>
      </c>
      <c r="E3032">
        <v>1</v>
      </c>
      <c r="F3032" s="1">
        <f t="shared" si="94"/>
        <v>45017</v>
      </c>
      <c r="G3032" s="2">
        <f t="shared" si="95"/>
        <v>-6.8761500665328594E-8</v>
      </c>
    </row>
    <row r="3033" spans="1:7" x14ac:dyDescent="0.35">
      <c r="A3033" t="s">
        <v>8</v>
      </c>
      <c r="B3033" t="s">
        <v>21</v>
      </c>
      <c r="C3033" s="1">
        <v>45034</v>
      </c>
      <c r="D3033">
        <v>-1.3752300133065701E-8</v>
      </c>
      <c r="E3033">
        <v>1</v>
      </c>
      <c r="F3033" s="1">
        <f t="shared" si="94"/>
        <v>45047</v>
      </c>
      <c r="G3033" s="2">
        <f t="shared" si="95"/>
        <v>-1.3752300133065701E-8</v>
      </c>
    </row>
    <row r="3034" spans="1:7" x14ac:dyDescent="0.35">
      <c r="A3034" t="s">
        <v>8</v>
      </c>
      <c r="B3034" t="s">
        <v>21</v>
      </c>
      <c r="C3034" s="1">
        <v>45041</v>
      </c>
      <c r="D3034">
        <v>100.34624791703401</v>
      </c>
      <c r="E3034">
        <v>1</v>
      </c>
      <c r="F3034" s="1">
        <f t="shared" si="94"/>
        <v>45047</v>
      </c>
      <c r="G3034" s="2">
        <f t="shared" si="95"/>
        <v>100.34624791703401</v>
      </c>
    </row>
    <row r="3035" spans="1:7" x14ac:dyDescent="0.35">
      <c r="A3035" t="s">
        <v>8</v>
      </c>
      <c r="B3035" t="s">
        <v>21</v>
      </c>
      <c r="C3035" s="1">
        <v>45048</v>
      </c>
      <c r="D3035">
        <v>-5.5009200532262903E-10</v>
      </c>
      <c r="E3035">
        <v>1</v>
      </c>
      <c r="F3035" s="1">
        <f t="shared" si="94"/>
        <v>45047</v>
      </c>
      <c r="G3035" s="2">
        <f t="shared" si="95"/>
        <v>-5.5009200532262903E-10</v>
      </c>
    </row>
    <row r="3036" spans="1:7" x14ac:dyDescent="0.35">
      <c r="A3036" t="s">
        <v>8</v>
      </c>
      <c r="B3036" t="s">
        <v>21</v>
      </c>
      <c r="C3036" s="1">
        <v>45055</v>
      </c>
      <c r="D3036">
        <v>-1.1001840106452599E-10</v>
      </c>
      <c r="E3036">
        <v>1</v>
      </c>
      <c r="F3036" s="1">
        <f t="shared" si="94"/>
        <v>45047</v>
      </c>
      <c r="G3036" s="2">
        <f t="shared" si="95"/>
        <v>-1.1001840106452599E-10</v>
      </c>
    </row>
    <row r="3037" spans="1:7" x14ac:dyDescent="0.35">
      <c r="A3037" t="s">
        <v>8</v>
      </c>
      <c r="B3037" t="s">
        <v>21</v>
      </c>
      <c r="C3037" s="1">
        <v>45062</v>
      </c>
      <c r="D3037">
        <v>-2.20036802129052E-11</v>
      </c>
      <c r="E3037">
        <v>1</v>
      </c>
      <c r="F3037" s="1">
        <f t="shared" si="94"/>
        <v>45078</v>
      </c>
      <c r="G3037" s="2">
        <f t="shared" si="95"/>
        <v>-2.20036802129052E-11</v>
      </c>
    </row>
    <row r="3038" spans="1:7" x14ac:dyDescent="0.35">
      <c r="A3038" t="s">
        <v>8</v>
      </c>
      <c r="B3038" t="s">
        <v>21</v>
      </c>
      <c r="C3038" s="1">
        <v>45069</v>
      </c>
      <c r="D3038">
        <v>-4.4007360425810298E-12</v>
      </c>
      <c r="E3038">
        <v>1</v>
      </c>
      <c r="F3038" s="1">
        <f t="shared" si="94"/>
        <v>45078</v>
      </c>
      <c r="G3038" s="2">
        <f t="shared" si="95"/>
        <v>-4.4007360425810298E-12</v>
      </c>
    </row>
    <row r="3039" spans="1:7" x14ac:dyDescent="0.35">
      <c r="A3039" t="s">
        <v>8</v>
      </c>
      <c r="B3039" t="s">
        <v>21</v>
      </c>
      <c r="C3039" s="1">
        <v>45076</v>
      </c>
      <c r="D3039">
        <v>-1110.95037342518</v>
      </c>
      <c r="E3039">
        <v>1</v>
      </c>
      <c r="F3039" s="1">
        <f t="shared" si="94"/>
        <v>45078</v>
      </c>
      <c r="G3039" s="2">
        <f t="shared" si="95"/>
        <v>-1110.95037342518</v>
      </c>
    </row>
    <row r="3040" spans="1:7" x14ac:dyDescent="0.35">
      <c r="A3040" t="s">
        <v>8</v>
      </c>
      <c r="B3040" t="s">
        <v>21</v>
      </c>
      <c r="C3040" s="1">
        <v>45083</v>
      </c>
      <c r="D3040">
        <v>1211.2966213449599</v>
      </c>
      <c r="E3040">
        <v>1</v>
      </c>
      <c r="F3040" s="1">
        <f t="shared" si="94"/>
        <v>45078</v>
      </c>
      <c r="G3040" s="2">
        <f t="shared" si="95"/>
        <v>1211.2966213449599</v>
      </c>
    </row>
    <row r="3041" spans="1:7" x14ac:dyDescent="0.35">
      <c r="A3041" t="s">
        <v>8</v>
      </c>
      <c r="B3041" t="s">
        <v>21</v>
      </c>
      <c r="C3041" s="1">
        <v>45090</v>
      </c>
      <c r="D3041">
        <v>-3.5205888340648299E-14</v>
      </c>
      <c r="E3041">
        <v>1</v>
      </c>
      <c r="F3041" s="1">
        <f t="shared" si="94"/>
        <v>45078</v>
      </c>
      <c r="G3041" s="2">
        <f t="shared" si="95"/>
        <v>-3.5205888340648299E-14</v>
      </c>
    </row>
    <row r="3042" spans="1:7" x14ac:dyDescent="0.35">
      <c r="A3042" t="s">
        <v>8</v>
      </c>
      <c r="B3042" t="s">
        <v>21</v>
      </c>
      <c r="C3042" s="1">
        <v>45097</v>
      </c>
      <c r="D3042">
        <v>-7.0411776681296496E-15</v>
      </c>
      <c r="E3042">
        <v>1</v>
      </c>
      <c r="F3042" s="1">
        <f t="shared" si="94"/>
        <v>45108</v>
      </c>
      <c r="G3042" s="2">
        <f t="shared" si="95"/>
        <v>-7.0411776681296496E-15</v>
      </c>
    </row>
    <row r="3043" spans="1:7" x14ac:dyDescent="0.35">
      <c r="A3043" t="s">
        <v>8</v>
      </c>
      <c r="B3043" t="s">
        <v>21</v>
      </c>
      <c r="C3043" s="1">
        <v>45104</v>
      </c>
      <c r="D3043">
        <v>1445.4466626068299</v>
      </c>
      <c r="E3043">
        <v>1</v>
      </c>
      <c r="F3043" s="1">
        <f t="shared" si="94"/>
        <v>45108</v>
      </c>
      <c r="G3043" s="2">
        <f t="shared" si="95"/>
        <v>1445.4466626068299</v>
      </c>
    </row>
    <row r="3044" spans="1:7" x14ac:dyDescent="0.35">
      <c r="A3044" t="s">
        <v>8</v>
      </c>
      <c r="B3044" t="s">
        <v>21</v>
      </c>
      <c r="C3044" s="1">
        <v>45111</v>
      </c>
      <c r="D3044">
        <v>-2.8164710672518598E-16</v>
      </c>
      <c r="E3044">
        <v>1</v>
      </c>
      <c r="F3044" s="1">
        <f t="shared" si="94"/>
        <v>45108</v>
      </c>
      <c r="G3044" s="2">
        <f t="shared" si="95"/>
        <v>-2.8164710672518598E-16</v>
      </c>
    </row>
    <row r="3045" spans="1:7" x14ac:dyDescent="0.35">
      <c r="A3045" t="s">
        <v>8</v>
      </c>
      <c r="B3045" t="s">
        <v>21</v>
      </c>
      <c r="C3045" s="1">
        <v>45118</v>
      </c>
      <c r="D3045">
        <v>-5.6329421345037205E-17</v>
      </c>
      <c r="E3045">
        <v>1</v>
      </c>
      <c r="F3045" s="1">
        <f t="shared" si="94"/>
        <v>45108</v>
      </c>
      <c r="G3045" s="2">
        <f t="shared" si="95"/>
        <v>-5.6329421345037205E-17</v>
      </c>
    </row>
    <row r="3046" spans="1:7" x14ac:dyDescent="0.35">
      <c r="A3046" t="s">
        <v>8</v>
      </c>
      <c r="B3046" t="s">
        <v>21</v>
      </c>
      <c r="C3046" s="1">
        <v>45125</v>
      </c>
      <c r="D3046">
        <v>-1.12658842690074E-17</v>
      </c>
      <c r="E3046">
        <v>1</v>
      </c>
      <c r="F3046" s="1">
        <f t="shared" si="94"/>
        <v>45139</v>
      </c>
      <c r="G3046" s="2">
        <f t="shared" si="95"/>
        <v>-1.12658842690074E-17</v>
      </c>
    </row>
    <row r="3047" spans="1:7" x14ac:dyDescent="0.35">
      <c r="A3047" t="s">
        <v>8</v>
      </c>
      <c r="B3047" t="s">
        <v>21</v>
      </c>
      <c r="C3047" s="1">
        <v>45132</v>
      </c>
      <c r="D3047">
        <v>-2.2531768538014902E-18</v>
      </c>
      <c r="E3047">
        <v>1</v>
      </c>
      <c r="F3047" s="1">
        <f t="shared" si="94"/>
        <v>45139</v>
      </c>
      <c r="G3047" s="2">
        <f t="shared" si="95"/>
        <v>-2.2531768538014902E-18</v>
      </c>
    </row>
    <row r="3048" spans="1:7" x14ac:dyDescent="0.35">
      <c r="A3048" t="s">
        <v>8</v>
      </c>
      <c r="B3048" t="s">
        <v>21</v>
      </c>
      <c r="C3048" s="1">
        <v>45139</v>
      </c>
      <c r="D3048">
        <v>-4.5063537076029798E-19</v>
      </c>
      <c r="E3048">
        <v>1</v>
      </c>
      <c r="F3048" s="1">
        <f t="shared" si="94"/>
        <v>45139</v>
      </c>
      <c r="G3048" s="2">
        <f t="shared" si="95"/>
        <v>-4.5063537076029798E-19</v>
      </c>
    </row>
    <row r="3049" spans="1:7" x14ac:dyDescent="0.35">
      <c r="A3049" t="s">
        <v>8</v>
      </c>
      <c r="B3049" t="s">
        <v>21</v>
      </c>
      <c r="C3049" s="1">
        <v>45146</v>
      </c>
      <c r="D3049">
        <v>-9.0127074152059595E-20</v>
      </c>
      <c r="E3049">
        <v>1</v>
      </c>
      <c r="F3049" s="1">
        <f t="shared" si="94"/>
        <v>45139</v>
      </c>
      <c r="G3049" s="2">
        <f t="shared" si="95"/>
        <v>-9.0127074152059595E-20</v>
      </c>
    </row>
    <row r="3050" spans="1:7" x14ac:dyDescent="0.35">
      <c r="A3050" t="s">
        <v>8</v>
      </c>
      <c r="B3050" t="s">
        <v>21</v>
      </c>
      <c r="C3050" s="1">
        <v>45153</v>
      </c>
      <c r="D3050">
        <v>-1.8025414830411899E-20</v>
      </c>
      <c r="E3050">
        <v>1</v>
      </c>
      <c r="F3050" s="1">
        <f t="shared" si="94"/>
        <v>45139</v>
      </c>
      <c r="G3050" s="2">
        <f t="shared" si="95"/>
        <v>-1.8025414830411899E-20</v>
      </c>
    </row>
    <row r="3051" spans="1:7" x14ac:dyDescent="0.35">
      <c r="A3051" t="s">
        <v>8</v>
      </c>
      <c r="B3051" t="s">
        <v>21</v>
      </c>
      <c r="C3051" s="1">
        <v>45160</v>
      </c>
      <c r="D3051">
        <v>-3.6050829660823801E-21</v>
      </c>
      <c r="E3051">
        <v>1</v>
      </c>
      <c r="F3051" s="1">
        <f t="shared" si="94"/>
        <v>45170</v>
      </c>
      <c r="G3051" s="2">
        <f t="shared" si="95"/>
        <v>-3.6050829660823801E-21</v>
      </c>
    </row>
    <row r="3052" spans="1:7" x14ac:dyDescent="0.35">
      <c r="A3052" t="s">
        <v>8</v>
      </c>
      <c r="B3052" t="s">
        <v>21</v>
      </c>
      <c r="C3052" s="1">
        <v>45167</v>
      </c>
      <c r="D3052">
        <v>-7.2101659321647704E-22</v>
      </c>
      <c r="E3052">
        <v>1</v>
      </c>
      <c r="F3052" s="1">
        <f t="shared" si="94"/>
        <v>45170</v>
      </c>
      <c r="G3052" s="2">
        <f t="shared" si="95"/>
        <v>-7.2101659321647704E-22</v>
      </c>
    </row>
    <row r="3053" spans="1:7" x14ac:dyDescent="0.35">
      <c r="A3053" t="s">
        <v>8</v>
      </c>
      <c r="B3053" t="s">
        <v>21</v>
      </c>
      <c r="C3053" s="1">
        <v>45174</v>
      </c>
      <c r="D3053">
        <v>-1.4420331864329499E-22</v>
      </c>
      <c r="E3053">
        <v>1</v>
      </c>
      <c r="F3053" s="1">
        <f t="shared" si="94"/>
        <v>45170</v>
      </c>
      <c r="G3053" s="2">
        <f t="shared" si="95"/>
        <v>-1.4420331864329499E-22</v>
      </c>
    </row>
    <row r="3054" spans="1:7" x14ac:dyDescent="0.35">
      <c r="A3054" t="s">
        <v>8</v>
      </c>
      <c r="B3054" t="s">
        <v>21</v>
      </c>
      <c r="C3054" s="1">
        <v>45181</v>
      </c>
      <c r="D3054">
        <v>-2.8840663728659103E-23</v>
      </c>
      <c r="E3054">
        <v>1</v>
      </c>
      <c r="F3054" s="1">
        <f t="shared" si="94"/>
        <v>45170</v>
      </c>
      <c r="G3054" s="2">
        <f t="shared" si="95"/>
        <v>-2.8840663728659103E-23</v>
      </c>
    </row>
    <row r="3055" spans="1:7" x14ac:dyDescent="0.35">
      <c r="A3055" t="s">
        <v>8</v>
      </c>
      <c r="B3055" t="s">
        <v>21</v>
      </c>
      <c r="C3055" s="1">
        <v>45188</v>
      </c>
      <c r="D3055">
        <v>-5.7681327457318202E-24</v>
      </c>
      <c r="E3055">
        <v>1</v>
      </c>
      <c r="F3055" s="1">
        <f t="shared" si="94"/>
        <v>45200</v>
      </c>
      <c r="G3055" s="2">
        <f t="shared" si="95"/>
        <v>-5.7681327457318202E-24</v>
      </c>
    </row>
    <row r="3056" spans="1:7" x14ac:dyDescent="0.35">
      <c r="A3056" t="s">
        <v>8</v>
      </c>
      <c r="B3056" t="s">
        <v>21</v>
      </c>
      <c r="C3056" s="1">
        <v>45195</v>
      </c>
      <c r="D3056">
        <v>-1.1536265491463601E-24</v>
      </c>
      <c r="E3056">
        <v>1</v>
      </c>
      <c r="F3056" s="1">
        <f t="shared" si="94"/>
        <v>45200</v>
      </c>
      <c r="G3056" s="2">
        <f t="shared" si="95"/>
        <v>-1.1536265491463601E-24</v>
      </c>
    </row>
    <row r="3057" spans="1:7" x14ac:dyDescent="0.35">
      <c r="A3057" t="s">
        <v>8</v>
      </c>
      <c r="B3057" t="s">
        <v>21</v>
      </c>
      <c r="C3057" s="1">
        <v>45202</v>
      </c>
      <c r="D3057">
        <v>-2.3072530982927302E-25</v>
      </c>
      <c r="E3057">
        <v>1</v>
      </c>
      <c r="F3057" s="1">
        <f t="shared" si="94"/>
        <v>45200</v>
      </c>
      <c r="G3057" s="2">
        <f t="shared" si="95"/>
        <v>-2.3072530982927302E-25</v>
      </c>
    </row>
    <row r="3058" spans="1:7" x14ac:dyDescent="0.35">
      <c r="A3058" t="s">
        <v>8</v>
      </c>
      <c r="B3058" t="s">
        <v>21</v>
      </c>
      <c r="C3058" s="1">
        <v>45209</v>
      </c>
      <c r="D3058">
        <v>-4.6145061965854502E-26</v>
      </c>
      <c r="E3058">
        <v>1</v>
      </c>
      <c r="F3058" s="1">
        <f t="shared" si="94"/>
        <v>45200</v>
      </c>
      <c r="G3058" s="2">
        <f t="shared" si="95"/>
        <v>-4.6145061965854502E-26</v>
      </c>
    </row>
    <row r="3059" spans="1:7" x14ac:dyDescent="0.35">
      <c r="A3059" t="s">
        <v>8</v>
      </c>
      <c r="B3059" t="s">
        <v>21</v>
      </c>
      <c r="C3059" s="1">
        <v>45216</v>
      </c>
      <c r="D3059">
        <v>-9.2290123931709102E-27</v>
      </c>
      <c r="E3059">
        <v>1</v>
      </c>
      <c r="F3059" s="1">
        <f t="shared" si="94"/>
        <v>45231</v>
      </c>
      <c r="G3059" s="2">
        <f t="shared" si="95"/>
        <v>-9.2290123931709102E-27</v>
      </c>
    </row>
    <row r="3060" spans="1:7" x14ac:dyDescent="0.35">
      <c r="A3060" t="s">
        <v>8</v>
      </c>
      <c r="B3060" t="s">
        <v>21</v>
      </c>
      <c r="C3060" s="1">
        <v>45223</v>
      </c>
      <c r="D3060">
        <v>-1.84580247863418E-27</v>
      </c>
      <c r="E3060">
        <v>1</v>
      </c>
      <c r="F3060" s="1">
        <f t="shared" si="94"/>
        <v>45231</v>
      </c>
      <c r="G3060" s="2">
        <f t="shared" si="95"/>
        <v>-1.84580247863418E-27</v>
      </c>
    </row>
    <row r="3061" spans="1:7" x14ac:dyDescent="0.35">
      <c r="A3061" t="s">
        <v>8</v>
      </c>
      <c r="B3061" t="s">
        <v>21</v>
      </c>
      <c r="C3061" s="1">
        <v>45230</v>
      </c>
      <c r="D3061">
        <v>-3.6916049572683602E-28</v>
      </c>
      <c r="E3061">
        <v>1</v>
      </c>
      <c r="F3061" s="1">
        <f t="shared" si="94"/>
        <v>45231</v>
      </c>
      <c r="G3061" s="2">
        <f t="shared" si="95"/>
        <v>-3.6916049572683602E-28</v>
      </c>
    </row>
    <row r="3062" spans="1:7" x14ac:dyDescent="0.35">
      <c r="A3062" t="s">
        <v>8</v>
      </c>
      <c r="B3062" t="s">
        <v>21</v>
      </c>
      <c r="C3062" s="1">
        <v>45237</v>
      </c>
      <c r="D3062">
        <v>-7.38320991453673E-29</v>
      </c>
      <c r="E3062">
        <v>1</v>
      </c>
      <c r="F3062" s="1">
        <f t="shared" si="94"/>
        <v>45231</v>
      </c>
      <c r="G3062" s="2">
        <f t="shared" si="95"/>
        <v>-7.38320991453673E-29</v>
      </c>
    </row>
    <row r="3063" spans="1:7" x14ac:dyDescent="0.35">
      <c r="A3063" t="s">
        <v>8</v>
      </c>
      <c r="B3063" t="s">
        <v>21</v>
      </c>
      <c r="C3063" s="1">
        <v>45244</v>
      </c>
      <c r="D3063">
        <v>-1.47664198290735E-29</v>
      </c>
      <c r="E3063">
        <v>1</v>
      </c>
      <c r="F3063" s="1">
        <f t="shared" si="94"/>
        <v>45231</v>
      </c>
      <c r="G3063" s="2">
        <f t="shared" si="95"/>
        <v>-1.47664198290735E-29</v>
      </c>
    </row>
    <row r="3064" spans="1:7" x14ac:dyDescent="0.35">
      <c r="A3064" t="s">
        <v>8</v>
      </c>
      <c r="B3064" t="s">
        <v>21</v>
      </c>
      <c r="C3064" s="1">
        <v>45251</v>
      </c>
      <c r="D3064">
        <v>-2.9532839658146899E-30</v>
      </c>
      <c r="E3064">
        <v>1</v>
      </c>
      <c r="F3064" s="1">
        <f t="shared" si="94"/>
        <v>45261</v>
      </c>
      <c r="G3064" s="2">
        <f t="shared" si="95"/>
        <v>-2.9532839658146899E-30</v>
      </c>
    </row>
    <row r="3065" spans="1:7" x14ac:dyDescent="0.35">
      <c r="A3065" t="s">
        <v>8</v>
      </c>
      <c r="B3065" t="s">
        <v>21</v>
      </c>
      <c r="C3065" s="1">
        <v>45258</v>
      </c>
      <c r="D3065">
        <v>-452.30922395575499</v>
      </c>
      <c r="E3065">
        <v>1</v>
      </c>
      <c r="F3065" s="1">
        <f t="shared" si="94"/>
        <v>45261</v>
      </c>
      <c r="G3065" s="2">
        <f t="shared" si="95"/>
        <v>-452.30922395575499</v>
      </c>
    </row>
    <row r="3066" spans="1:7" x14ac:dyDescent="0.35">
      <c r="A3066" t="s">
        <v>8</v>
      </c>
      <c r="B3066" t="s">
        <v>21</v>
      </c>
      <c r="C3066" s="1">
        <v>45265</v>
      </c>
      <c r="D3066">
        <v>-1066.9897860600699</v>
      </c>
      <c r="E3066">
        <v>1</v>
      </c>
      <c r="F3066" s="1">
        <f t="shared" si="94"/>
        <v>45261</v>
      </c>
      <c r="G3066" s="2">
        <f t="shared" si="95"/>
        <v>-1066.9897860600699</v>
      </c>
    </row>
    <row r="3067" spans="1:7" x14ac:dyDescent="0.35">
      <c r="A3067" t="s">
        <v>8</v>
      </c>
      <c r="B3067" t="s">
        <v>21</v>
      </c>
      <c r="C3067" s="1">
        <v>45272</v>
      </c>
      <c r="D3067">
        <v>-1066.9897860600699</v>
      </c>
      <c r="E3067">
        <v>1</v>
      </c>
      <c r="F3067" s="1">
        <f t="shared" si="94"/>
        <v>45261</v>
      </c>
      <c r="G3067" s="2">
        <f t="shared" si="95"/>
        <v>-1066.9897860600699</v>
      </c>
    </row>
    <row r="3068" spans="1:7" x14ac:dyDescent="0.35">
      <c r="A3068" t="s">
        <v>8</v>
      </c>
      <c r="B3068" t="s">
        <v>21</v>
      </c>
      <c r="C3068" s="1">
        <v>45279</v>
      </c>
      <c r="D3068">
        <v>-452.30922395575499</v>
      </c>
      <c r="E3068">
        <v>1</v>
      </c>
      <c r="F3068" s="1">
        <f t="shared" si="94"/>
        <v>45292</v>
      </c>
      <c r="G3068" s="2">
        <f t="shared" si="95"/>
        <v>-452.30922395575499</v>
      </c>
    </row>
    <row r="3069" spans="1:7" x14ac:dyDescent="0.35">
      <c r="A3069" t="s">
        <v>8</v>
      </c>
      <c r="B3069" t="s">
        <v>21</v>
      </c>
      <c r="C3069" s="1">
        <v>45286</v>
      </c>
      <c r="D3069">
        <v>-2450.3974445823701</v>
      </c>
      <c r="E3069">
        <v>1</v>
      </c>
      <c r="F3069" s="1">
        <f t="shared" si="94"/>
        <v>45292</v>
      </c>
      <c r="G3069" s="2">
        <f t="shared" si="95"/>
        <v>-2450.3974445823701</v>
      </c>
    </row>
    <row r="3070" spans="1:7" x14ac:dyDescent="0.35">
      <c r="A3070" t="s">
        <v>8</v>
      </c>
      <c r="B3070" t="s">
        <v>21</v>
      </c>
      <c r="C3070" s="1">
        <v>45293</v>
      </c>
      <c r="D3070">
        <v>-419.68689370928098</v>
      </c>
      <c r="E3070">
        <v>1</v>
      </c>
      <c r="F3070" s="1">
        <f t="shared" si="94"/>
        <v>45292</v>
      </c>
      <c r="G3070" s="2">
        <f t="shared" si="95"/>
        <v>-419.68689370928098</v>
      </c>
    </row>
    <row r="3071" spans="1:7" x14ac:dyDescent="0.35">
      <c r="A3071" t="s">
        <v>8</v>
      </c>
      <c r="B3071" t="s">
        <v>21</v>
      </c>
      <c r="C3071" s="1">
        <v>45300</v>
      </c>
      <c r="D3071">
        <v>-83.937378741856193</v>
      </c>
      <c r="E3071">
        <v>1</v>
      </c>
      <c r="F3071" s="1">
        <f t="shared" si="94"/>
        <v>45292</v>
      </c>
      <c r="G3071" s="2">
        <f t="shared" si="95"/>
        <v>-83.937378741856193</v>
      </c>
    </row>
    <row r="3072" spans="1:7" x14ac:dyDescent="0.35">
      <c r="A3072" t="s">
        <v>8</v>
      </c>
      <c r="B3072" t="s">
        <v>21</v>
      </c>
      <c r="C3072" s="1">
        <v>45307</v>
      </c>
      <c r="D3072">
        <v>-16.7874757483712</v>
      </c>
      <c r="E3072">
        <v>1</v>
      </c>
      <c r="F3072" s="1">
        <f t="shared" si="94"/>
        <v>45323</v>
      </c>
      <c r="G3072" s="2">
        <f t="shared" si="95"/>
        <v>-16.7874757483712</v>
      </c>
    </row>
    <row r="3073" spans="1:7" x14ac:dyDescent="0.35">
      <c r="A3073" t="s">
        <v>8</v>
      </c>
      <c r="B3073" t="s">
        <v>21</v>
      </c>
      <c r="C3073" s="1">
        <v>45314</v>
      </c>
      <c r="D3073">
        <v>96.988752770109897</v>
      </c>
      <c r="E3073">
        <v>1</v>
      </c>
      <c r="F3073" s="1">
        <f t="shared" si="94"/>
        <v>45323</v>
      </c>
      <c r="G3073" s="2">
        <f t="shared" si="95"/>
        <v>96.988752770109897</v>
      </c>
    </row>
    <row r="3074" spans="1:7" x14ac:dyDescent="0.35">
      <c r="A3074" t="s">
        <v>8</v>
      </c>
      <c r="B3074" t="s">
        <v>21</v>
      </c>
      <c r="C3074" s="1">
        <v>45321</v>
      </c>
      <c r="D3074">
        <v>-0.671499029934849</v>
      </c>
      <c r="E3074">
        <v>1</v>
      </c>
      <c r="F3074" s="1">
        <f t="shared" si="94"/>
        <v>45323</v>
      </c>
      <c r="G3074" s="2">
        <f t="shared" si="95"/>
        <v>-0.671499029934849</v>
      </c>
    </row>
    <row r="3075" spans="1:7" x14ac:dyDescent="0.35">
      <c r="A3075" t="s">
        <v>8</v>
      </c>
      <c r="B3075" t="s">
        <v>21</v>
      </c>
      <c r="C3075" s="1">
        <v>45328</v>
      </c>
      <c r="D3075">
        <v>-0.13429980598697</v>
      </c>
      <c r="E3075">
        <v>1</v>
      </c>
      <c r="F3075" s="1">
        <f t="shared" ref="F3075:F3138" si="96">EOMONTH(C3075, (DAY(C3075) &gt; DAY(EOMONTH(C3075, 0)) / 2) - 1) + 1</f>
        <v>45323</v>
      </c>
      <c r="G3075" s="2">
        <f t="shared" ref="G3075:G3138" si="97">D3075*E3094</f>
        <v>-0.13429980598697</v>
      </c>
    </row>
    <row r="3076" spans="1:7" x14ac:dyDescent="0.35">
      <c r="A3076" t="s">
        <v>8</v>
      </c>
      <c r="B3076" t="s">
        <v>21</v>
      </c>
      <c r="C3076" s="1">
        <v>45335</v>
      </c>
      <c r="D3076">
        <v>-2.6859961197393999E-2</v>
      </c>
      <c r="E3076">
        <v>1</v>
      </c>
      <c r="F3076" s="1">
        <f t="shared" si="96"/>
        <v>45323</v>
      </c>
      <c r="G3076" s="2">
        <f t="shared" si="97"/>
        <v>-2.6859961197393999E-2</v>
      </c>
    </row>
    <row r="3077" spans="1:7" x14ac:dyDescent="0.35">
      <c r="A3077" t="s">
        <v>8</v>
      </c>
      <c r="B3077" t="s">
        <v>21</v>
      </c>
      <c r="C3077" s="1">
        <v>45342</v>
      </c>
      <c r="D3077">
        <v>-5.3719922394788004E-3</v>
      </c>
      <c r="E3077">
        <v>1</v>
      </c>
      <c r="F3077" s="1">
        <f t="shared" si="96"/>
        <v>45352</v>
      </c>
      <c r="G3077" s="2">
        <f t="shared" si="97"/>
        <v>-5.3719922394788004E-3</v>
      </c>
    </row>
    <row r="3078" spans="1:7" x14ac:dyDescent="0.35">
      <c r="A3078" t="s">
        <v>8</v>
      </c>
      <c r="B3078" t="s">
        <v>21</v>
      </c>
      <c r="C3078" s="1">
        <v>45349</v>
      </c>
      <c r="D3078">
        <v>100.34517352133599</v>
      </c>
      <c r="E3078">
        <v>1</v>
      </c>
      <c r="F3078" s="1">
        <f t="shared" si="96"/>
        <v>45352</v>
      </c>
      <c r="G3078" s="2">
        <f t="shared" si="97"/>
        <v>100.34517352133599</v>
      </c>
    </row>
    <row r="3079" spans="1:7" x14ac:dyDescent="0.35">
      <c r="A3079" t="s">
        <v>8</v>
      </c>
      <c r="B3079" t="s">
        <v>21</v>
      </c>
      <c r="C3079" s="1">
        <v>45356</v>
      </c>
      <c r="D3079">
        <v>-2.1487968957915201E-4</v>
      </c>
      <c r="E3079">
        <v>1</v>
      </c>
      <c r="F3079" s="1">
        <f t="shared" si="96"/>
        <v>45352</v>
      </c>
      <c r="G3079" s="2">
        <f t="shared" si="97"/>
        <v>-2.1487968957915201E-4</v>
      </c>
    </row>
    <row r="3080" spans="1:7" x14ac:dyDescent="0.35">
      <c r="A3080" t="s">
        <v>8</v>
      </c>
      <c r="B3080" t="s">
        <v>21</v>
      </c>
      <c r="C3080" s="1">
        <v>45363</v>
      </c>
      <c r="D3080">
        <v>-4.2975937915830397E-5</v>
      </c>
      <c r="E3080">
        <v>1</v>
      </c>
      <c r="F3080" s="1">
        <f t="shared" si="96"/>
        <v>45352</v>
      </c>
      <c r="G3080" s="2">
        <f t="shared" si="97"/>
        <v>-4.2975937915830397E-5</v>
      </c>
    </row>
    <row r="3081" spans="1:7" x14ac:dyDescent="0.35">
      <c r="A3081" t="s">
        <v>8</v>
      </c>
      <c r="B3081" t="s">
        <v>21</v>
      </c>
      <c r="C3081" s="1">
        <v>45370</v>
      </c>
      <c r="D3081">
        <v>-8.59518758316607E-6</v>
      </c>
      <c r="E3081">
        <v>1</v>
      </c>
      <c r="F3081" s="1">
        <f t="shared" si="96"/>
        <v>45383</v>
      </c>
      <c r="G3081" s="2">
        <f t="shared" si="97"/>
        <v>-8.59518758316607E-6</v>
      </c>
    </row>
    <row r="3082" spans="1:7" x14ac:dyDescent="0.35">
      <c r="A3082" t="s">
        <v>8</v>
      </c>
      <c r="B3082" t="s">
        <v>21</v>
      </c>
      <c r="C3082" s="1">
        <v>45377</v>
      </c>
      <c r="D3082">
        <v>100.346246200747</v>
      </c>
      <c r="E3082">
        <v>1</v>
      </c>
      <c r="F3082" s="1">
        <f t="shared" si="96"/>
        <v>45383</v>
      </c>
      <c r="G3082" s="2">
        <f t="shared" si="97"/>
        <v>100.346246200747</v>
      </c>
    </row>
    <row r="3083" spans="1:7" x14ac:dyDescent="0.35">
      <c r="A3083" t="s">
        <v>8</v>
      </c>
      <c r="B3083" t="s">
        <v>21</v>
      </c>
      <c r="C3083" s="1">
        <v>45384</v>
      </c>
      <c r="D3083">
        <v>-3.4380750332664301E-7</v>
      </c>
      <c r="E3083">
        <v>1</v>
      </c>
      <c r="F3083" s="1">
        <f t="shared" si="96"/>
        <v>45383</v>
      </c>
      <c r="G3083" s="2">
        <f t="shared" si="97"/>
        <v>-3.4380750332664301E-7</v>
      </c>
    </row>
    <row r="3084" spans="1:7" x14ac:dyDescent="0.35">
      <c r="A3084" t="s">
        <v>8</v>
      </c>
      <c r="B3084" t="s">
        <v>21</v>
      </c>
      <c r="C3084" s="1">
        <v>45391</v>
      </c>
      <c r="D3084">
        <v>-6.8761500665328594E-8</v>
      </c>
      <c r="E3084">
        <v>1</v>
      </c>
      <c r="F3084" s="1">
        <f t="shared" si="96"/>
        <v>45383</v>
      </c>
      <c r="G3084" s="2">
        <f t="shared" si="97"/>
        <v>-6.8761500665328594E-8</v>
      </c>
    </row>
    <row r="3085" spans="1:7" x14ac:dyDescent="0.35">
      <c r="A3085" t="s">
        <v>8</v>
      </c>
      <c r="B3085" t="s">
        <v>21</v>
      </c>
      <c r="C3085" s="1">
        <v>45398</v>
      </c>
      <c r="D3085">
        <v>-1.3752300133065701E-8</v>
      </c>
      <c r="E3085">
        <v>1</v>
      </c>
      <c r="F3085" s="1">
        <f t="shared" si="96"/>
        <v>45413</v>
      </c>
      <c r="G3085" s="2">
        <f t="shared" si="97"/>
        <v>-1.3752300133065701E-8</v>
      </c>
    </row>
    <row r="3086" spans="1:7" x14ac:dyDescent="0.35">
      <c r="A3086" t="s">
        <v>8</v>
      </c>
      <c r="B3086" t="s">
        <v>21</v>
      </c>
      <c r="C3086" s="1">
        <v>45405</v>
      </c>
      <c r="D3086">
        <v>100.34624791703401</v>
      </c>
      <c r="E3086">
        <v>1</v>
      </c>
      <c r="F3086" s="1">
        <f t="shared" si="96"/>
        <v>45413</v>
      </c>
      <c r="G3086" s="2">
        <f t="shared" si="97"/>
        <v>100.34624791703401</v>
      </c>
    </row>
    <row r="3087" spans="1:7" x14ac:dyDescent="0.35">
      <c r="A3087" t="s">
        <v>8</v>
      </c>
      <c r="B3087" t="s">
        <v>21</v>
      </c>
      <c r="C3087" s="1">
        <v>45412</v>
      </c>
      <c r="D3087">
        <v>-5.5009200532262903E-10</v>
      </c>
      <c r="E3087">
        <v>1</v>
      </c>
      <c r="F3087" s="1">
        <f t="shared" si="96"/>
        <v>45413</v>
      </c>
      <c r="G3087" s="2">
        <f t="shared" si="97"/>
        <v>-5.5009200532262903E-10</v>
      </c>
    </row>
    <row r="3088" spans="1:7" x14ac:dyDescent="0.35">
      <c r="A3088" t="s">
        <v>8</v>
      </c>
      <c r="B3088" t="s">
        <v>21</v>
      </c>
      <c r="C3088" s="1">
        <v>45419</v>
      </c>
      <c r="D3088">
        <v>-1.1001840106452599E-10</v>
      </c>
      <c r="E3088">
        <v>1</v>
      </c>
      <c r="F3088" s="1">
        <f t="shared" si="96"/>
        <v>45413</v>
      </c>
      <c r="G3088" s="2">
        <f t="shared" si="97"/>
        <v>-1.1001840106452599E-10</v>
      </c>
    </row>
    <row r="3089" spans="1:7" x14ac:dyDescent="0.35">
      <c r="A3089" t="s">
        <v>8</v>
      </c>
      <c r="B3089" t="s">
        <v>21</v>
      </c>
      <c r="C3089" s="1">
        <v>45426</v>
      </c>
      <c r="D3089">
        <v>-2.20036802129052E-11</v>
      </c>
      <c r="E3089">
        <v>1</v>
      </c>
      <c r="F3089" s="1">
        <f t="shared" si="96"/>
        <v>45413</v>
      </c>
      <c r="G3089" s="2">
        <f t="shared" si="97"/>
        <v>-2.20036802129052E-11</v>
      </c>
    </row>
    <row r="3090" spans="1:7" x14ac:dyDescent="0.35">
      <c r="A3090" t="s">
        <v>8</v>
      </c>
      <c r="B3090" t="s">
        <v>21</v>
      </c>
      <c r="C3090" s="1">
        <v>45433</v>
      </c>
      <c r="D3090">
        <v>-4.4007360425810298E-12</v>
      </c>
      <c r="E3090">
        <v>1</v>
      </c>
      <c r="F3090" s="1">
        <f t="shared" si="96"/>
        <v>45444</v>
      </c>
      <c r="G3090" s="2">
        <f t="shared" si="97"/>
        <v>-4.4007360425810298E-12</v>
      </c>
    </row>
    <row r="3091" spans="1:7" x14ac:dyDescent="0.35">
      <c r="A3091" t="s">
        <v>8</v>
      </c>
      <c r="B3091" t="s">
        <v>21</v>
      </c>
      <c r="C3091" s="1">
        <v>45440</v>
      </c>
      <c r="D3091">
        <v>-1110.95037342518</v>
      </c>
      <c r="E3091">
        <v>1</v>
      </c>
      <c r="F3091" s="1">
        <f t="shared" si="96"/>
        <v>45444</v>
      </c>
      <c r="G3091" s="2">
        <f t="shared" si="97"/>
        <v>-1110.95037342518</v>
      </c>
    </row>
    <row r="3092" spans="1:7" x14ac:dyDescent="0.35">
      <c r="A3092" t="s">
        <v>8</v>
      </c>
      <c r="B3092" t="s">
        <v>21</v>
      </c>
      <c r="C3092" s="1">
        <v>45447</v>
      </c>
      <c r="D3092">
        <v>1211.2966213449599</v>
      </c>
      <c r="E3092">
        <v>1</v>
      </c>
      <c r="F3092" s="1">
        <f t="shared" si="96"/>
        <v>45444</v>
      </c>
      <c r="G3092" s="2">
        <f t="shared" si="97"/>
        <v>1211.2966213449599</v>
      </c>
    </row>
    <row r="3093" spans="1:7" x14ac:dyDescent="0.35">
      <c r="A3093" t="s">
        <v>8</v>
      </c>
      <c r="B3093" t="s">
        <v>21</v>
      </c>
      <c r="C3093" s="1">
        <v>45454</v>
      </c>
      <c r="D3093">
        <v>-3.5205888340648299E-14</v>
      </c>
      <c r="E3093">
        <v>1</v>
      </c>
      <c r="F3093" s="1">
        <f t="shared" si="96"/>
        <v>45444</v>
      </c>
      <c r="G3093" s="2">
        <f t="shared" si="97"/>
        <v>-3.5205888340648299E-14</v>
      </c>
    </row>
    <row r="3094" spans="1:7" x14ac:dyDescent="0.35">
      <c r="A3094" t="s">
        <v>8</v>
      </c>
      <c r="B3094" t="s">
        <v>21</v>
      </c>
      <c r="C3094" s="1">
        <v>45461</v>
      </c>
      <c r="D3094">
        <v>-7.0411776681296496E-15</v>
      </c>
      <c r="E3094">
        <v>1</v>
      </c>
      <c r="F3094" s="1">
        <f t="shared" si="96"/>
        <v>45474</v>
      </c>
      <c r="G3094" s="2">
        <f t="shared" si="97"/>
        <v>-7.0411776681296496E-15</v>
      </c>
    </row>
    <row r="3095" spans="1:7" x14ac:dyDescent="0.35">
      <c r="A3095" t="s">
        <v>8</v>
      </c>
      <c r="B3095" t="s">
        <v>21</v>
      </c>
      <c r="C3095" s="1">
        <v>45468</v>
      </c>
      <c r="D3095">
        <v>1445.4466626068299</v>
      </c>
      <c r="E3095">
        <v>1</v>
      </c>
      <c r="F3095" s="1">
        <f t="shared" si="96"/>
        <v>45474</v>
      </c>
      <c r="G3095" s="2">
        <f t="shared" si="97"/>
        <v>1445.4466626068299</v>
      </c>
    </row>
    <row r="3096" spans="1:7" x14ac:dyDescent="0.35">
      <c r="A3096" t="s">
        <v>8</v>
      </c>
      <c r="B3096" t="s">
        <v>21</v>
      </c>
      <c r="C3096" s="1">
        <v>45475</v>
      </c>
      <c r="D3096">
        <v>-2.8164710672518598E-16</v>
      </c>
      <c r="E3096">
        <v>1</v>
      </c>
      <c r="F3096" s="1">
        <f t="shared" si="96"/>
        <v>45474</v>
      </c>
      <c r="G3096" s="2">
        <f t="shared" si="97"/>
        <v>-2.8164710672518598E-16</v>
      </c>
    </row>
    <row r="3097" spans="1:7" x14ac:dyDescent="0.35">
      <c r="A3097" t="s">
        <v>8</v>
      </c>
      <c r="B3097" t="s">
        <v>21</v>
      </c>
      <c r="C3097" s="1">
        <v>45482</v>
      </c>
      <c r="D3097">
        <v>-5.6329421345037205E-17</v>
      </c>
      <c r="E3097">
        <v>1</v>
      </c>
      <c r="F3097" s="1">
        <f t="shared" si="96"/>
        <v>45474</v>
      </c>
      <c r="G3097" s="2">
        <f t="shared" si="97"/>
        <v>-5.6329421345037205E-17</v>
      </c>
    </row>
    <row r="3098" spans="1:7" x14ac:dyDescent="0.35">
      <c r="A3098" t="s">
        <v>8</v>
      </c>
      <c r="B3098" t="s">
        <v>21</v>
      </c>
      <c r="C3098" s="1">
        <v>45489</v>
      </c>
      <c r="D3098">
        <v>-1.12658842690074E-17</v>
      </c>
      <c r="E3098">
        <v>1</v>
      </c>
      <c r="F3098" s="1">
        <f t="shared" si="96"/>
        <v>45505</v>
      </c>
      <c r="G3098" s="2">
        <f t="shared" si="97"/>
        <v>-1.12658842690074E-17</v>
      </c>
    </row>
    <row r="3099" spans="1:7" x14ac:dyDescent="0.35">
      <c r="A3099" t="s">
        <v>8</v>
      </c>
      <c r="B3099" t="s">
        <v>21</v>
      </c>
      <c r="C3099" s="1">
        <v>45496</v>
      </c>
      <c r="D3099">
        <v>-2.2531768538014902E-18</v>
      </c>
      <c r="E3099">
        <v>1</v>
      </c>
      <c r="F3099" s="1">
        <f t="shared" si="96"/>
        <v>45505</v>
      </c>
      <c r="G3099" s="2">
        <f t="shared" si="97"/>
        <v>-2.2531768538014902E-18</v>
      </c>
    </row>
    <row r="3100" spans="1:7" x14ac:dyDescent="0.35">
      <c r="A3100" t="s">
        <v>8</v>
      </c>
      <c r="B3100" t="s">
        <v>21</v>
      </c>
      <c r="C3100" s="1">
        <v>45503</v>
      </c>
      <c r="D3100">
        <v>-4.5063537076029798E-19</v>
      </c>
      <c r="E3100">
        <v>1</v>
      </c>
      <c r="F3100" s="1">
        <f t="shared" si="96"/>
        <v>45505</v>
      </c>
      <c r="G3100" s="2">
        <f t="shared" si="97"/>
        <v>-4.5063537076029798E-19</v>
      </c>
    </row>
    <row r="3101" spans="1:7" x14ac:dyDescent="0.35">
      <c r="A3101" t="s">
        <v>8</v>
      </c>
      <c r="B3101" t="s">
        <v>21</v>
      </c>
      <c r="C3101" s="1">
        <v>45510</v>
      </c>
      <c r="D3101">
        <v>-9.0127074152059595E-20</v>
      </c>
      <c r="E3101">
        <v>1</v>
      </c>
      <c r="F3101" s="1">
        <f t="shared" si="96"/>
        <v>45505</v>
      </c>
      <c r="G3101" s="2">
        <f t="shared" si="97"/>
        <v>-9.0127074152059595E-20</v>
      </c>
    </row>
    <row r="3102" spans="1:7" x14ac:dyDescent="0.35">
      <c r="A3102" t="s">
        <v>8</v>
      </c>
      <c r="B3102" t="s">
        <v>21</v>
      </c>
      <c r="C3102" s="1">
        <v>45517</v>
      </c>
      <c r="D3102">
        <v>-1.8025414830411899E-20</v>
      </c>
      <c r="E3102">
        <v>1</v>
      </c>
      <c r="F3102" s="1">
        <f t="shared" si="96"/>
        <v>45505</v>
      </c>
      <c r="G3102" s="2">
        <f t="shared" si="97"/>
        <v>-1.8025414830411899E-20</v>
      </c>
    </row>
    <row r="3103" spans="1:7" x14ac:dyDescent="0.35">
      <c r="A3103" t="s">
        <v>8</v>
      </c>
      <c r="B3103" t="s">
        <v>21</v>
      </c>
      <c r="C3103" s="1">
        <v>45524</v>
      </c>
      <c r="D3103">
        <v>-3.6050829660823801E-21</v>
      </c>
      <c r="E3103">
        <v>1</v>
      </c>
      <c r="F3103" s="1">
        <f t="shared" si="96"/>
        <v>45536</v>
      </c>
      <c r="G3103" s="2">
        <f t="shared" si="97"/>
        <v>-3.6050829660823801E-21</v>
      </c>
    </row>
    <row r="3104" spans="1:7" x14ac:dyDescent="0.35">
      <c r="A3104" t="s">
        <v>8</v>
      </c>
      <c r="B3104" t="s">
        <v>21</v>
      </c>
      <c r="C3104" s="1">
        <v>45531</v>
      </c>
      <c r="D3104">
        <v>-7.2101659321647704E-22</v>
      </c>
      <c r="E3104">
        <v>1</v>
      </c>
      <c r="F3104" s="1">
        <f t="shared" si="96"/>
        <v>45536</v>
      </c>
      <c r="G3104" s="2">
        <f t="shared" si="97"/>
        <v>-7.2101659321647704E-22</v>
      </c>
    </row>
    <row r="3105" spans="1:7" x14ac:dyDescent="0.35">
      <c r="A3105" t="s">
        <v>8</v>
      </c>
      <c r="B3105" t="s">
        <v>21</v>
      </c>
      <c r="C3105" s="1">
        <v>45538</v>
      </c>
      <c r="D3105">
        <v>-1.4420331864329499E-22</v>
      </c>
      <c r="E3105">
        <v>1</v>
      </c>
      <c r="F3105" s="1">
        <f t="shared" si="96"/>
        <v>45536</v>
      </c>
      <c r="G3105" s="2">
        <f t="shared" si="97"/>
        <v>-1.4420331864329499E-22</v>
      </c>
    </row>
    <row r="3106" spans="1:7" x14ac:dyDescent="0.35">
      <c r="A3106" t="s">
        <v>8</v>
      </c>
      <c r="B3106" t="s">
        <v>21</v>
      </c>
      <c r="C3106" s="1">
        <v>45545</v>
      </c>
      <c r="D3106">
        <v>-2.8840663728659103E-23</v>
      </c>
      <c r="E3106">
        <v>1</v>
      </c>
      <c r="F3106" s="1">
        <f t="shared" si="96"/>
        <v>45536</v>
      </c>
      <c r="G3106" s="2">
        <f t="shared" si="97"/>
        <v>-2.8840663728659103E-23</v>
      </c>
    </row>
    <row r="3107" spans="1:7" x14ac:dyDescent="0.35">
      <c r="A3107" t="s">
        <v>8</v>
      </c>
      <c r="B3107" t="s">
        <v>21</v>
      </c>
      <c r="C3107" s="1">
        <v>45552</v>
      </c>
      <c r="D3107">
        <v>-5.7681327457318202E-24</v>
      </c>
      <c r="E3107">
        <v>1</v>
      </c>
      <c r="F3107" s="1">
        <f t="shared" si="96"/>
        <v>45566</v>
      </c>
      <c r="G3107" s="2">
        <f t="shared" si="97"/>
        <v>-5.7681327457318202E-24</v>
      </c>
    </row>
    <row r="3108" spans="1:7" x14ac:dyDescent="0.35">
      <c r="A3108" t="s">
        <v>8</v>
      </c>
      <c r="B3108" t="s">
        <v>21</v>
      </c>
      <c r="C3108" s="1">
        <v>45559</v>
      </c>
      <c r="D3108">
        <v>-1.1536265491463601E-24</v>
      </c>
      <c r="E3108">
        <v>1</v>
      </c>
      <c r="F3108" s="1">
        <f t="shared" si="96"/>
        <v>45566</v>
      </c>
      <c r="G3108" s="2">
        <f t="shared" si="97"/>
        <v>-1.1536265491463601E-24</v>
      </c>
    </row>
    <row r="3109" spans="1:7" x14ac:dyDescent="0.35">
      <c r="A3109" t="s">
        <v>8</v>
      </c>
      <c r="B3109" t="s">
        <v>21</v>
      </c>
      <c r="C3109" s="1">
        <v>45566</v>
      </c>
      <c r="D3109">
        <v>-2.3072530982927302E-25</v>
      </c>
      <c r="E3109">
        <v>1</v>
      </c>
      <c r="F3109" s="1">
        <f t="shared" si="96"/>
        <v>45566</v>
      </c>
      <c r="G3109" s="2">
        <f t="shared" si="97"/>
        <v>-2.3072530982927302E-25</v>
      </c>
    </row>
    <row r="3110" spans="1:7" x14ac:dyDescent="0.35">
      <c r="A3110" t="s">
        <v>8</v>
      </c>
      <c r="B3110" t="s">
        <v>21</v>
      </c>
      <c r="C3110" s="1">
        <v>45573</v>
      </c>
      <c r="D3110">
        <v>-4.6145061965854502E-26</v>
      </c>
      <c r="E3110">
        <v>1</v>
      </c>
      <c r="F3110" s="1">
        <f t="shared" si="96"/>
        <v>45566</v>
      </c>
      <c r="G3110" s="2">
        <f t="shared" si="97"/>
        <v>-4.6145061965854502E-26</v>
      </c>
    </row>
    <row r="3111" spans="1:7" x14ac:dyDescent="0.35">
      <c r="A3111" t="s">
        <v>8</v>
      </c>
      <c r="B3111" t="s">
        <v>21</v>
      </c>
      <c r="C3111" s="1">
        <v>45580</v>
      </c>
      <c r="D3111">
        <v>-9.2290123931709102E-27</v>
      </c>
      <c r="E3111">
        <v>1</v>
      </c>
      <c r="F3111" s="1">
        <f t="shared" si="96"/>
        <v>45566</v>
      </c>
      <c r="G3111" s="2">
        <f t="shared" si="97"/>
        <v>-9.2290123931709102E-27</v>
      </c>
    </row>
    <row r="3112" spans="1:7" x14ac:dyDescent="0.35">
      <c r="A3112" t="s">
        <v>8</v>
      </c>
      <c r="B3112" t="s">
        <v>21</v>
      </c>
      <c r="C3112" s="1">
        <v>45587</v>
      </c>
      <c r="D3112">
        <v>-1.84580247863418E-27</v>
      </c>
      <c r="E3112">
        <v>1</v>
      </c>
      <c r="F3112" s="1">
        <f t="shared" si="96"/>
        <v>45597</v>
      </c>
      <c r="G3112" s="2">
        <f t="shared" si="97"/>
        <v>-1.84580247863418E-27</v>
      </c>
    </row>
    <row r="3113" spans="1:7" x14ac:dyDescent="0.35">
      <c r="A3113" t="s">
        <v>8</v>
      </c>
      <c r="B3113" t="s">
        <v>21</v>
      </c>
      <c r="C3113" s="1">
        <v>45594</v>
      </c>
      <c r="D3113">
        <v>-3.6916049572683602E-28</v>
      </c>
      <c r="E3113">
        <v>1</v>
      </c>
      <c r="F3113" s="1">
        <f t="shared" si="96"/>
        <v>45597</v>
      </c>
      <c r="G3113" s="2">
        <f t="shared" si="97"/>
        <v>-3.6916049572683602E-28</v>
      </c>
    </row>
    <row r="3114" spans="1:7" x14ac:dyDescent="0.35">
      <c r="A3114" t="s">
        <v>8</v>
      </c>
      <c r="B3114" t="s">
        <v>21</v>
      </c>
      <c r="C3114" s="1">
        <v>45601</v>
      </c>
      <c r="D3114">
        <v>-7.38320991453673E-29</v>
      </c>
      <c r="E3114">
        <v>1</v>
      </c>
      <c r="F3114" s="1">
        <f t="shared" si="96"/>
        <v>45597</v>
      </c>
      <c r="G3114" s="2">
        <f t="shared" si="97"/>
        <v>-7.38320991453673E-29</v>
      </c>
    </row>
    <row r="3115" spans="1:7" x14ac:dyDescent="0.35">
      <c r="A3115" t="s">
        <v>8</v>
      </c>
      <c r="B3115" t="s">
        <v>21</v>
      </c>
      <c r="C3115" s="1">
        <v>45608</v>
      </c>
      <c r="D3115">
        <v>-1.47664198290735E-29</v>
      </c>
      <c r="E3115">
        <v>1</v>
      </c>
      <c r="F3115" s="1">
        <f t="shared" si="96"/>
        <v>45597</v>
      </c>
      <c r="G3115" s="2">
        <f t="shared" si="97"/>
        <v>-1.47664198290735E-29</v>
      </c>
    </row>
    <row r="3116" spans="1:7" x14ac:dyDescent="0.35">
      <c r="A3116" t="s">
        <v>8</v>
      </c>
      <c r="B3116" t="s">
        <v>21</v>
      </c>
      <c r="C3116" s="1">
        <v>45615</v>
      </c>
      <c r="D3116">
        <v>-2.9532839658146899E-30</v>
      </c>
      <c r="E3116">
        <v>1</v>
      </c>
      <c r="F3116" s="1">
        <f t="shared" si="96"/>
        <v>45627</v>
      </c>
      <c r="G3116" s="2">
        <f t="shared" si="97"/>
        <v>-2.9532839658146899E-30</v>
      </c>
    </row>
    <row r="3117" spans="1:7" x14ac:dyDescent="0.35">
      <c r="A3117" t="s">
        <v>8</v>
      </c>
      <c r="B3117" t="s">
        <v>21</v>
      </c>
      <c r="C3117" s="1">
        <v>45622</v>
      </c>
      <c r="D3117">
        <v>-452.30922395575499</v>
      </c>
      <c r="E3117">
        <v>1</v>
      </c>
      <c r="F3117" s="1">
        <f t="shared" si="96"/>
        <v>45627</v>
      </c>
      <c r="G3117" s="2">
        <f t="shared" si="97"/>
        <v>-452.30922395575499</v>
      </c>
    </row>
    <row r="3118" spans="1:7" x14ac:dyDescent="0.35">
      <c r="A3118" t="s">
        <v>8</v>
      </c>
      <c r="B3118" t="s">
        <v>21</v>
      </c>
      <c r="C3118" s="1">
        <v>45629</v>
      </c>
      <c r="D3118">
        <v>-1066.9897860600699</v>
      </c>
      <c r="E3118">
        <v>1</v>
      </c>
      <c r="F3118" s="1">
        <f t="shared" si="96"/>
        <v>45627</v>
      </c>
      <c r="G3118" s="2">
        <f t="shared" si="97"/>
        <v>-1066.9897860600699</v>
      </c>
    </row>
    <row r="3119" spans="1:7" x14ac:dyDescent="0.35">
      <c r="A3119" t="s">
        <v>8</v>
      </c>
      <c r="B3119" t="s">
        <v>21</v>
      </c>
      <c r="C3119" s="1">
        <v>45636</v>
      </c>
      <c r="D3119">
        <v>-1066.9897860600699</v>
      </c>
      <c r="E3119">
        <v>1</v>
      </c>
      <c r="F3119" s="1">
        <f t="shared" si="96"/>
        <v>45627</v>
      </c>
      <c r="G3119" s="2">
        <f t="shared" si="97"/>
        <v>-1066.9897860600699</v>
      </c>
    </row>
    <row r="3120" spans="1:7" x14ac:dyDescent="0.35">
      <c r="A3120" t="s">
        <v>8</v>
      </c>
      <c r="B3120" t="s">
        <v>21</v>
      </c>
      <c r="C3120" s="1">
        <v>45643</v>
      </c>
      <c r="D3120">
        <v>-452.30922395575499</v>
      </c>
      <c r="E3120">
        <v>1</v>
      </c>
      <c r="F3120" s="1">
        <f t="shared" si="96"/>
        <v>45658</v>
      </c>
      <c r="G3120" s="2">
        <f t="shared" si="97"/>
        <v>-452.30922395575499</v>
      </c>
    </row>
    <row r="3121" spans="1:7" x14ac:dyDescent="0.35">
      <c r="A3121" t="s">
        <v>8</v>
      </c>
      <c r="B3121" t="s">
        <v>21</v>
      </c>
      <c r="C3121" s="1">
        <v>45650</v>
      </c>
      <c r="D3121">
        <v>-2450.3974445823701</v>
      </c>
      <c r="E3121">
        <v>1</v>
      </c>
      <c r="F3121" s="1">
        <f t="shared" si="96"/>
        <v>45658</v>
      </c>
      <c r="G3121" s="2">
        <f t="shared" si="97"/>
        <v>-2450.3974445823701</v>
      </c>
    </row>
    <row r="3122" spans="1:7" x14ac:dyDescent="0.35">
      <c r="A3122" t="s">
        <v>8</v>
      </c>
      <c r="B3122" t="s">
        <v>22</v>
      </c>
      <c r="C3122" s="1">
        <v>44201</v>
      </c>
      <c r="D3122">
        <v>20.607774939382502</v>
      </c>
      <c r="E3122">
        <v>1</v>
      </c>
      <c r="F3122" s="1">
        <f t="shared" si="96"/>
        <v>44197</v>
      </c>
      <c r="G3122" s="2">
        <f t="shared" si="97"/>
        <v>20.607774939382502</v>
      </c>
    </row>
    <row r="3123" spans="1:7" x14ac:dyDescent="0.35">
      <c r="A3123" t="s">
        <v>8</v>
      </c>
      <c r="B3123" t="s">
        <v>22</v>
      </c>
      <c r="C3123" s="1">
        <v>44208</v>
      </c>
      <c r="D3123">
        <v>23.491081384320601</v>
      </c>
      <c r="E3123">
        <v>1</v>
      </c>
      <c r="F3123" s="1">
        <f t="shared" si="96"/>
        <v>44197</v>
      </c>
      <c r="G3123" s="2">
        <f t="shared" si="97"/>
        <v>23.491081384320601</v>
      </c>
    </row>
    <row r="3124" spans="1:7" x14ac:dyDescent="0.35">
      <c r="A3124" t="s">
        <v>8</v>
      </c>
      <c r="B3124" t="s">
        <v>22</v>
      </c>
      <c r="C3124" s="1">
        <v>44215</v>
      </c>
      <c r="D3124">
        <v>25.969223984724</v>
      </c>
      <c r="E3124">
        <v>1</v>
      </c>
      <c r="F3124" s="1">
        <f t="shared" si="96"/>
        <v>44228</v>
      </c>
      <c r="G3124" s="2">
        <f t="shared" si="97"/>
        <v>25.969223984724</v>
      </c>
    </row>
    <row r="3125" spans="1:7" x14ac:dyDescent="0.35">
      <c r="A3125" t="s">
        <v>8</v>
      </c>
      <c r="B3125" t="s">
        <v>22</v>
      </c>
      <c r="C3125" s="1">
        <v>44222</v>
      </c>
      <c r="D3125">
        <v>26.9987194592034</v>
      </c>
      <c r="E3125">
        <v>1</v>
      </c>
      <c r="F3125" s="1">
        <f t="shared" si="96"/>
        <v>44228</v>
      </c>
      <c r="G3125" s="2">
        <f t="shared" si="97"/>
        <v>26.9987194592034</v>
      </c>
    </row>
    <row r="3126" spans="1:7" x14ac:dyDescent="0.35">
      <c r="A3126" t="s">
        <v>8</v>
      </c>
      <c r="B3126" t="s">
        <v>22</v>
      </c>
      <c r="C3126" s="1">
        <v>44229</v>
      </c>
      <c r="D3126">
        <v>26.747996747682201</v>
      </c>
      <c r="E3126">
        <v>1</v>
      </c>
      <c r="F3126" s="1">
        <f t="shared" si="96"/>
        <v>44228</v>
      </c>
      <c r="G3126" s="2">
        <f t="shared" si="97"/>
        <v>26.747996747682201</v>
      </c>
    </row>
    <row r="3127" spans="1:7" x14ac:dyDescent="0.35">
      <c r="A3127" t="s">
        <v>8</v>
      </c>
      <c r="B3127" t="s">
        <v>22</v>
      </c>
      <c r="C3127" s="1">
        <v>44236</v>
      </c>
      <c r="D3127">
        <v>27.227129094232801</v>
      </c>
      <c r="E3127">
        <v>1</v>
      </c>
      <c r="F3127" s="1">
        <f t="shared" si="96"/>
        <v>44228</v>
      </c>
      <c r="G3127" s="2">
        <f t="shared" si="97"/>
        <v>27.227129094232801</v>
      </c>
    </row>
    <row r="3128" spans="1:7" x14ac:dyDescent="0.35">
      <c r="A3128" t="s">
        <v>8</v>
      </c>
      <c r="B3128" t="s">
        <v>22</v>
      </c>
      <c r="C3128" s="1">
        <v>44243</v>
      </c>
      <c r="D3128">
        <v>28.073265090494498</v>
      </c>
      <c r="E3128">
        <v>1</v>
      </c>
      <c r="F3128" s="1">
        <f t="shared" si="96"/>
        <v>44256</v>
      </c>
      <c r="G3128" s="2">
        <f t="shared" si="97"/>
        <v>28.073265090494498</v>
      </c>
    </row>
    <row r="3129" spans="1:7" x14ac:dyDescent="0.35">
      <c r="A3129" t="s">
        <v>8</v>
      </c>
      <c r="B3129" t="s">
        <v>22</v>
      </c>
      <c r="C3129" s="1">
        <v>44250</v>
      </c>
      <c r="D3129">
        <v>29.320777677268499</v>
      </c>
      <c r="E3129">
        <v>1</v>
      </c>
      <c r="F3129" s="1">
        <f t="shared" si="96"/>
        <v>44256</v>
      </c>
      <c r="G3129" s="2">
        <f t="shared" si="97"/>
        <v>29.320777677268499</v>
      </c>
    </row>
    <row r="3130" spans="1:7" x14ac:dyDescent="0.35">
      <c r="A3130" t="s">
        <v>8</v>
      </c>
      <c r="B3130" t="s">
        <v>22</v>
      </c>
      <c r="C3130" s="1">
        <v>44257</v>
      </c>
      <c r="D3130">
        <v>26.973148403790798</v>
      </c>
      <c r="E3130">
        <v>1</v>
      </c>
      <c r="F3130" s="1">
        <f t="shared" si="96"/>
        <v>44256</v>
      </c>
      <c r="G3130" s="2">
        <f t="shared" si="97"/>
        <v>26.973148403790798</v>
      </c>
    </row>
    <row r="3131" spans="1:7" x14ac:dyDescent="0.35">
      <c r="A3131" t="s">
        <v>8</v>
      </c>
      <c r="B3131" t="s">
        <v>22</v>
      </c>
      <c r="C3131" s="1">
        <v>44264</v>
      </c>
      <c r="D3131">
        <v>24.7418614447373</v>
      </c>
      <c r="E3131">
        <v>1</v>
      </c>
      <c r="F3131" s="1">
        <f t="shared" si="96"/>
        <v>44256</v>
      </c>
      <c r="G3131" s="2">
        <f t="shared" si="97"/>
        <v>24.7418614447373</v>
      </c>
    </row>
    <row r="3132" spans="1:7" x14ac:dyDescent="0.35">
      <c r="A3132" t="s">
        <v>8</v>
      </c>
      <c r="B3132" t="s">
        <v>22</v>
      </c>
      <c r="C3132" s="1">
        <v>44271</v>
      </c>
      <c r="D3132">
        <v>22.6141220492499</v>
      </c>
      <c r="E3132">
        <v>1</v>
      </c>
      <c r="F3132" s="1">
        <f t="shared" si="96"/>
        <v>44287</v>
      </c>
      <c r="G3132" s="2">
        <f t="shared" si="97"/>
        <v>22.6141220492499</v>
      </c>
    </row>
    <row r="3133" spans="1:7" x14ac:dyDescent="0.35">
      <c r="A3133" t="s">
        <v>8</v>
      </c>
      <c r="B3133" t="s">
        <v>22</v>
      </c>
      <c r="C3133" s="1">
        <v>44278</v>
      </c>
      <c r="D3133">
        <v>20.634391950096699</v>
      </c>
      <c r="E3133">
        <v>1</v>
      </c>
      <c r="F3133" s="1">
        <f t="shared" si="96"/>
        <v>44287</v>
      </c>
      <c r="G3133" s="2">
        <f t="shared" si="97"/>
        <v>20.634391950096699</v>
      </c>
    </row>
    <row r="3134" spans="1:7" x14ac:dyDescent="0.35">
      <c r="A3134" t="s">
        <v>8</v>
      </c>
      <c r="B3134" t="s">
        <v>22</v>
      </c>
      <c r="C3134" s="1">
        <v>44285</v>
      </c>
      <c r="D3134">
        <v>18.862172621188702</v>
      </c>
      <c r="E3134">
        <v>1</v>
      </c>
      <c r="F3134" s="1">
        <f t="shared" si="96"/>
        <v>44287</v>
      </c>
      <c r="G3134" s="2">
        <f t="shared" si="97"/>
        <v>18.862172621188702</v>
      </c>
    </row>
    <row r="3135" spans="1:7" x14ac:dyDescent="0.35">
      <c r="A3135" t="s">
        <v>8</v>
      </c>
      <c r="B3135" t="s">
        <v>22</v>
      </c>
      <c r="C3135" s="1">
        <v>44292</v>
      </c>
      <c r="D3135">
        <v>17.339164608316501</v>
      </c>
      <c r="E3135">
        <v>1</v>
      </c>
      <c r="F3135" s="1">
        <f t="shared" si="96"/>
        <v>44287</v>
      </c>
      <c r="G3135" s="2">
        <f t="shared" si="97"/>
        <v>17.339164608316501</v>
      </c>
    </row>
    <row r="3136" spans="1:7" x14ac:dyDescent="0.35">
      <c r="A3136" t="s">
        <v>8</v>
      </c>
      <c r="B3136" t="s">
        <v>22</v>
      </c>
      <c r="C3136" s="1">
        <v>44299</v>
      </c>
      <c r="D3136">
        <v>15.9241009347447</v>
      </c>
      <c r="E3136">
        <v>1</v>
      </c>
      <c r="F3136" s="1">
        <f t="shared" si="96"/>
        <v>44287</v>
      </c>
      <c r="G3136" s="2">
        <f t="shared" si="97"/>
        <v>15.9241009347447</v>
      </c>
    </row>
    <row r="3137" spans="1:7" x14ac:dyDescent="0.35">
      <c r="A3137" t="s">
        <v>8</v>
      </c>
      <c r="B3137" t="s">
        <v>22</v>
      </c>
      <c r="C3137" s="1">
        <v>44306</v>
      </c>
      <c r="D3137">
        <v>14.632302482798901</v>
      </c>
      <c r="E3137">
        <v>1</v>
      </c>
      <c r="F3137" s="1">
        <f t="shared" si="96"/>
        <v>44317</v>
      </c>
      <c r="G3137" s="2">
        <f t="shared" si="97"/>
        <v>14.632302482798901</v>
      </c>
    </row>
    <row r="3138" spans="1:7" x14ac:dyDescent="0.35">
      <c r="A3138" t="s">
        <v>8</v>
      </c>
      <c r="B3138" t="s">
        <v>22</v>
      </c>
      <c r="C3138" s="1">
        <v>44313</v>
      </c>
      <c r="D3138">
        <v>13.3928433164173</v>
      </c>
      <c r="E3138">
        <v>1</v>
      </c>
      <c r="F3138" s="1">
        <f t="shared" si="96"/>
        <v>44317</v>
      </c>
      <c r="G3138" s="2">
        <f t="shared" si="97"/>
        <v>13.3928433164173</v>
      </c>
    </row>
    <row r="3139" spans="1:7" x14ac:dyDescent="0.35">
      <c r="A3139" t="s">
        <v>8</v>
      </c>
      <c r="B3139" t="s">
        <v>22</v>
      </c>
      <c r="C3139" s="1">
        <v>44320</v>
      </c>
      <c r="D3139">
        <v>12.2359064148516</v>
      </c>
      <c r="E3139">
        <v>1</v>
      </c>
      <c r="F3139" s="1">
        <f t="shared" ref="F3139:F3202" si="98">EOMONTH(C3139, (DAY(C3139) &gt; DAY(EOMONTH(C3139, 0)) / 2) - 1) + 1</f>
        <v>44317</v>
      </c>
      <c r="G3139" s="2">
        <f t="shared" ref="G3139:G3202" si="99">D3139*E3158</f>
        <v>12.2359064148516</v>
      </c>
    </row>
    <row r="3140" spans="1:7" x14ac:dyDescent="0.35">
      <c r="A3140" t="s">
        <v>8</v>
      </c>
      <c r="B3140" t="s">
        <v>22</v>
      </c>
      <c r="C3140" s="1">
        <v>44327</v>
      </c>
      <c r="D3140">
        <v>11.2198762104595</v>
      </c>
      <c r="E3140">
        <v>1</v>
      </c>
      <c r="F3140" s="1">
        <f t="shared" si="98"/>
        <v>44317</v>
      </c>
      <c r="G3140" s="2">
        <f t="shared" si="99"/>
        <v>11.2198762104595</v>
      </c>
    </row>
    <row r="3141" spans="1:7" x14ac:dyDescent="0.35">
      <c r="A3141" t="s">
        <v>8</v>
      </c>
      <c r="B3141" t="s">
        <v>22</v>
      </c>
      <c r="C3141" s="1">
        <v>44334</v>
      </c>
      <c r="D3141">
        <v>10.1806698484185</v>
      </c>
      <c r="E3141">
        <v>1</v>
      </c>
      <c r="F3141" s="1">
        <f t="shared" si="98"/>
        <v>44348</v>
      </c>
      <c r="G3141" s="2">
        <f t="shared" si="99"/>
        <v>10.1806698484185</v>
      </c>
    </row>
    <row r="3142" spans="1:7" x14ac:dyDescent="0.35">
      <c r="A3142" t="s">
        <v>8</v>
      </c>
      <c r="B3142" t="s">
        <v>22</v>
      </c>
      <c r="C3142" s="1">
        <v>44341</v>
      </c>
      <c r="D3142">
        <v>9.3068258041413792</v>
      </c>
      <c r="E3142">
        <v>1</v>
      </c>
      <c r="F3142" s="1">
        <f t="shared" si="98"/>
        <v>44348</v>
      </c>
      <c r="G3142" s="2">
        <f t="shared" si="99"/>
        <v>9.3068258041413792</v>
      </c>
    </row>
    <row r="3143" spans="1:7" x14ac:dyDescent="0.35">
      <c r="A3143" t="s">
        <v>8</v>
      </c>
      <c r="B3143" t="s">
        <v>22</v>
      </c>
      <c r="C3143" s="1">
        <v>44348</v>
      </c>
      <c r="D3143">
        <v>8.5400427508171202</v>
      </c>
      <c r="E3143">
        <v>1</v>
      </c>
      <c r="F3143" s="1">
        <f t="shared" si="98"/>
        <v>44348</v>
      </c>
      <c r="G3143" s="2">
        <f t="shared" si="99"/>
        <v>8.5400427508171202</v>
      </c>
    </row>
    <row r="3144" spans="1:7" x14ac:dyDescent="0.35">
      <c r="A3144" t="s">
        <v>8</v>
      </c>
      <c r="B3144" t="s">
        <v>22</v>
      </c>
      <c r="C3144" s="1">
        <v>44355</v>
      </c>
      <c r="D3144">
        <v>7.8448399856573898</v>
      </c>
      <c r="E3144">
        <v>1</v>
      </c>
      <c r="F3144" s="1">
        <f t="shared" si="98"/>
        <v>44348</v>
      </c>
      <c r="G3144" s="2">
        <f t="shared" si="99"/>
        <v>7.8448399856573898</v>
      </c>
    </row>
    <row r="3145" spans="1:7" x14ac:dyDescent="0.35">
      <c r="A3145" t="s">
        <v>8</v>
      </c>
      <c r="B3145" t="s">
        <v>22</v>
      </c>
      <c r="C3145" s="1">
        <v>44362</v>
      </c>
      <c r="D3145">
        <v>7.1590902949929296</v>
      </c>
      <c r="E3145">
        <v>1</v>
      </c>
      <c r="F3145" s="1">
        <f t="shared" si="98"/>
        <v>44348</v>
      </c>
      <c r="G3145" s="2">
        <f t="shared" si="99"/>
        <v>7.1590902949929296</v>
      </c>
    </row>
    <row r="3146" spans="1:7" x14ac:dyDescent="0.35">
      <c r="A3146" t="s">
        <v>8</v>
      </c>
      <c r="B3146" t="s">
        <v>22</v>
      </c>
      <c r="C3146" s="1">
        <v>44369</v>
      </c>
      <c r="D3146">
        <v>6.5449761440884</v>
      </c>
      <c r="E3146">
        <v>1</v>
      </c>
      <c r="F3146" s="1">
        <f t="shared" si="98"/>
        <v>44378</v>
      </c>
      <c r="G3146" s="2">
        <f t="shared" si="99"/>
        <v>6.5449761440884</v>
      </c>
    </row>
    <row r="3147" spans="1:7" x14ac:dyDescent="0.35">
      <c r="A3147" t="s">
        <v>8</v>
      </c>
      <c r="B3147" t="s">
        <v>22</v>
      </c>
      <c r="C3147" s="1">
        <v>44376</v>
      </c>
      <c r="D3147">
        <v>5.9948867061486801</v>
      </c>
      <c r="E3147">
        <v>1</v>
      </c>
      <c r="F3147" s="1">
        <f t="shared" si="98"/>
        <v>44378</v>
      </c>
      <c r="G3147" s="2">
        <f t="shared" si="99"/>
        <v>5.9948867061486801</v>
      </c>
    </row>
    <row r="3148" spans="1:7" x14ac:dyDescent="0.35">
      <c r="A3148" t="s">
        <v>8</v>
      </c>
      <c r="B3148" t="s">
        <v>22</v>
      </c>
      <c r="C3148" s="1">
        <v>44383</v>
      </c>
      <c r="D3148">
        <v>5.5026985282396002</v>
      </c>
      <c r="E3148">
        <v>1</v>
      </c>
      <c r="F3148" s="1">
        <f t="shared" si="98"/>
        <v>44378</v>
      </c>
      <c r="G3148" s="2">
        <f t="shared" si="99"/>
        <v>5.5026985282396002</v>
      </c>
    </row>
    <row r="3149" spans="1:7" x14ac:dyDescent="0.35">
      <c r="A3149" t="s">
        <v>8</v>
      </c>
      <c r="B3149" t="s">
        <v>22</v>
      </c>
      <c r="C3149" s="1">
        <v>44390</v>
      </c>
      <c r="D3149">
        <v>5.0449949855790797</v>
      </c>
      <c r="E3149">
        <v>1</v>
      </c>
      <c r="F3149" s="1">
        <f t="shared" si="98"/>
        <v>44378</v>
      </c>
      <c r="G3149" s="2">
        <f t="shared" si="99"/>
        <v>5.0449949855790797</v>
      </c>
    </row>
    <row r="3150" spans="1:7" x14ac:dyDescent="0.35">
      <c r="A3150" t="s">
        <v>8</v>
      </c>
      <c r="B3150" t="s">
        <v>22</v>
      </c>
      <c r="C3150" s="1">
        <v>44397</v>
      </c>
      <c r="D3150">
        <v>4.6296961146224298</v>
      </c>
      <c r="E3150">
        <v>1</v>
      </c>
      <c r="F3150" s="1">
        <f t="shared" si="98"/>
        <v>44409</v>
      </c>
      <c r="G3150" s="2">
        <f t="shared" si="99"/>
        <v>4.6296961146224298</v>
      </c>
    </row>
    <row r="3151" spans="1:7" x14ac:dyDescent="0.35">
      <c r="A3151" t="s">
        <v>8</v>
      </c>
      <c r="B3151" t="s">
        <v>22</v>
      </c>
      <c r="C3151" s="1">
        <v>44404</v>
      </c>
      <c r="D3151">
        <v>4.24182016443444</v>
      </c>
      <c r="E3151">
        <v>1</v>
      </c>
      <c r="F3151" s="1">
        <f t="shared" si="98"/>
        <v>44409</v>
      </c>
      <c r="G3151" s="2">
        <f t="shared" si="99"/>
        <v>4.24182016443444</v>
      </c>
    </row>
    <row r="3152" spans="1:7" x14ac:dyDescent="0.35">
      <c r="A3152" t="s">
        <v>8</v>
      </c>
      <c r="B3152" t="s">
        <v>22</v>
      </c>
      <c r="C3152" s="1">
        <v>44411</v>
      </c>
      <c r="D3152">
        <v>3.89928579644116</v>
      </c>
      <c r="E3152">
        <v>1</v>
      </c>
      <c r="F3152" s="1">
        <f t="shared" si="98"/>
        <v>44409</v>
      </c>
      <c r="G3152" s="2">
        <f t="shared" si="99"/>
        <v>3.89928579644116</v>
      </c>
    </row>
    <row r="3153" spans="1:7" x14ac:dyDescent="0.35">
      <c r="A3153" t="s">
        <v>8</v>
      </c>
      <c r="B3153" t="s">
        <v>22</v>
      </c>
      <c r="C3153" s="1">
        <v>44418</v>
      </c>
      <c r="D3153">
        <v>3.5778257245070701</v>
      </c>
      <c r="E3153">
        <v>1</v>
      </c>
      <c r="F3153" s="1">
        <f t="shared" si="98"/>
        <v>44409</v>
      </c>
      <c r="G3153" s="2">
        <f t="shared" si="99"/>
        <v>3.5778257245070701</v>
      </c>
    </row>
    <row r="3154" spans="1:7" x14ac:dyDescent="0.35">
      <c r="A3154" t="s">
        <v>8</v>
      </c>
      <c r="B3154" t="s">
        <v>22</v>
      </c>
      <c r="C3154" s="1">
        <v>44425</v>
      </c>
      <c r="D3154">
        <v>3.2848702333481801</v>
      </c>
      <c r="E3154">
        <v>1</v>
      </c>
      <c r="F3154" s="1">
        <f t="shared" si="98"/>
        <v>44440</v>
      </c>
      <c r="G3154" s="2">
        <f t="shared" si="99"/>
        <v>3.2848702333481801</v>
      </c>
    </row>
    <row r="3155" spans="1:7" x14ac:dyDescent="0.35">
      <c r="A3155" t="s">
        <v>8</v>
      </c>
      <c r="B3155" t="s">
        <v>22</v>
      </c>
      <c r="C3155" s="1">
        <v>44432</v>
      </c>
      <c r="D3155">
        <v>2.9900925241649001</v>
      </c>
      <c r="E3155">
        <v>1</v>
      </c>
      <c r="F3155" s="1">
        <f t="shared" si="98"/>
        <v>44440</v>
      </c>
      <c r="G3155" s="2">
        <f t="shared" si="99"/>
        <v>2.9900925241649001</v>
      </c>
    </row>
    <row r="3156" spans="1:7" x14ac:dyDescent="0.35">
      <c r="A3156" t="s">
        <v>8</v>
      </c>
      <c r="B3156" t="s">
        <v>22</v>
      </c>
      <c r="C3156" s="1">
        <v>44439</v>
      </c>
      <c r="D3156">
        <v>2.7280486090186198</v>
      </c>
      <c r="E3156">
        <v>1</v>
      </c>
      <c r="F3156" s="1">
        <f t="shared" si="98"/>
        <v>44440</v>
      </c>
      <c r="G3156" s="2">
        <f t="shared" si="99"/>
        <v>2.7280486090186198</v>
      </c>
    </row>
    <row r="3157" spans="1:7" x14ac:dyDescent="0.35">
      <c r="A3157" t="s">
        <v>8</v>
      </c>
      <c r="B3157" t="s">
        <v>22</v>
      </c>
      <c r="C3157" s="1">
        <v>44446</v>
      </c>
      <c r="D3157">
        <v>2.5023877520497702</v>
      </c>
      <c r="E3157">
        <v>1</v>
      </c>
      <c r="F3157" s="1">
        <f t="shared" si="98"/>
        <v>44440</v>
      </c>
      <c r="G3157" s="2">
        <f t="shared" si="99"/>
        <v>2.5023877520497702</v>
      </c>
    </row>
    <row r="3158" spans="1:7" x14ac:dyDescent="0.35">
      <c r="A3158" t="s">
        <v>8</v>
      </c>
      <c r="B3158" t="s">
        <v>22</v>
      </c>
      <c r="C3158" s="1">
        <v>44453</v>
      </c>
      <c r="D3158">
        <v>2.2969372359003799</v>
      </c>
      <c r="E3158">
        <v>1</v>
      </c>
      <c r="F3158" s="1">
        <f t="shared" si="98"/>
        <v>44440</v>
      </c>
      <c r="G3158" s="2">
        <f t="shared" si="99"/>
        <v>2.2969372359003799</v>
      </c>
    </row>
    <row r="3159" spans="1:7" x14ac:dyDescent="0.35">
      <c r="A3159" t="s">
        <v>8</v>
      </c>
      <c r="B3159" t="s">
        <v>22</v>
      </c>
      <c r="C3159" s="1">
        <v>44460</v>
      </c>
      <c r="D3159">
        <v>2.1010826956036102</v>
      </c>
      <c r="E3159">
        <v>1</v>
      </c>
      <c r="F3159" s="1">
        <f t="shared" si="98"/>
        <v>44470</v>
      </c>
      <c r="G3159" s="2">
        <f t="shared" si="99"/>
        <v>2.1010826956036102</v>
      </c>
    </row>
    <row r="3160" spans="1:7" x14ac:dyDescent="0.35">
      <c r="A3160" t="s">
        <v>8</v>
      </c>
      <c r="B3160" t="s">
        <v>22</v>
      </c>
      <c r="C3160" s="1">
        <v>44467</v>
      </c>
      <c r="D3160">
        <v>1.9181220557796601</v>
      </c>
      <c r="E3160">
        <v>1</v>
      </c>
      <c r="F3160" s="1">
        <f t="shared" si="98"/>
        <v>44470</v>
      </c>
      <c r="G3160" s="2">
        <f t="shared" si="99"/>
        <v>1.9181220557796601</v>
      </c>
    </row>
    <row r="3161" spans="1:7" x14ac:dyDescent="0.35">
      <c r="A3161" t="s">
        <v>8</v>
      </c>
      <c r="B3161" t="s">
        <v>22</v>
      </c>
      <c r="C3161" s="1">
        <v>44474</v>
      </c>
      <c r="D3161">
        <v>1.7498007745742199</v>
      </c>
      <c r="E3161">
        <v>1</v>
      </c>
      <c r="F3161" s="1">
        <f t="shared" si="98"/>
        <v>44470</v>
      </c>
      <c r="G3161" s="2">
        <f t="shared" si="99"/>
        <v>1.7498007745742199</v>
      </c>
    </row>
    <row r="3162" spans="1:7" x14ac:dyDescent="0.35">
      <c r="A3162" t="s">
        <v>8</v>
      </c>
      <c r="B3162" t="s">
        <v>22</v>
      </c>
      <c r="C3162" s="1">
        <v>44481</v>
      </c>
      <c r="D3162">
        <v>1.59521910322505</v>
      </c>
      <c r="E3162">
        <v>1</v>
      </c>
      <c r="F3162" s="1">
        <f t="shared" si="98"/>
        <v>44470</v>
      </c>
      <c r="G3162" s="2">
        <f t="shared" si="99"/>
        <v>1.59521910322505</v>
      </c>
    </row>
    <row r="3163" spans="1:7" x14ac:dyDescent="0.35">
      <c r="A3163" t="s">
        <v>8</v>
      </c>
      <c r="B3163" t="s">
        <v>22</v>
      </c>
      <c r="C3163" s="1">
        <v>44488</v>
      </c>
      <c r="D3163">
        <v>1.4511028991985999</v>
      </c>
      <c r="E3163">
        <v>1</v>
      </c>
      <c r="F3163" s="1">
        <f t="shared" si="98"/>
        <v>44501</v>
      </c>
      <c r="G3163" s="2">
        <f t="shared" si="99"/>
        <v>1.4511028991985999</v>
      </c>
    </row>
    <row r="3164" spans="1:7" x14ac:dyDescent="0.35">
      <c r="A3164" t="s">
        <v>8</v>
      </c>
      <c r="B3164" t="s">
        <v>22</v>
      </c>
      <c r="C3164" s="1">
        <v>44495</v>
      </c>
      <c r="D3164">
        <v>1.3234076541470501</v>
      </c>
      <c r="E3164">
        <v>1</v>
      </c>
      <c r="F3164" s="1">
        <f t="shared" si="98"/>
        <v>44501</v>
      </c>
      <c r="G3164" s="2">
        <f t="shared" si="99"/>
        <v>1.3234076541470501</v>
      </c>
    </row>
    <row r="3165" spans="1:7" x14ac:dyDescent="0.35">
      <c r="A3165" t="s">
        <v>8</v>
      </c>
      <c r="B3165" t="s">
        <v>22</v>
      </c>
      <c r="C3165" s="1">
        <v>44502</v>
      </c>
      <c r="D3165">
        <v>1.208012688018</v>
      </c>
      <c r="E3165">
        <v>1</v>
      </c>
      <c r="F3165" s="1">
        <f t="shared" si="98"/>
        <v>44501</v>
      </c>
      <c r="G3165" s="2">
        <f t="shared" si="99"/>
        <v>1.208012688018</v>
      </c>
    </row>
    <row r="3166" spans="1:7" x14ac:dyDescent="0.35">
      <c r="A3166" t="s">
        <v>8</v>
      </c>
      <c r="B3166" t="s">
        <v>22</v>
      </c>
      <c r="C3166" s="1">
        <v>44509</v>
      </c>
      <c r="D3166">
        <v>1.0986662644851399</v>
      </c>
      <c r="E3166">
        <v>1</v>
      </c>
      <c r="F3166" s="1">
        <f t="shared" si="98"/>
        <v>44501</v>
      </c>
      <c r="G3166" s="2">
        <f t="shared" si="99"/>
        <v>1.0986662644851399</v>
      </c>
    </row>
    <row r="3167" spans="1:7" x14ac:dyDescent="0.35">
      <c r="A3167" t="s">
        <v>8</v>
      </c>
      <c r="B3167" t="s">
        <v>22</v>
      </c>
      <c r="C3167" s="1">
        <v>44516</v>
      </c>
      <c r="D3167">
        <v>1.67847944399013</v>
      </c>
      <c r="E3167">
        <v>1</v>
      </c>
      <c r="F3167" s="1">
        <f t="shared" si="98"/>
        <v>44531</v>
      </c>
      <c r="G3167" s="2">
        <f t="shared" si="99"/>
        <v>1.67847944399013</v>
      </c>
    </row>
    <row r="3168" spans="1:7" x14ac:dyDescent="0.35">
      <c r="A3168" t="s">
        <v>8</v>
      </c>
      <c r="B3168" t="s">
        <v>22</v>
      </c>
      <c r="C3168" s="1">
        <v>44523</v>
      </c>
      <c r="D3168">
        <v>3.2340991398810699</v>
      </c>
      <c r="E3168">
        <v>1</v>
      </c>
      <c r="F3168" s="1">
        <f t="shared" si="98"/>
        <v>44531</v>
      </c>
      <c r="G3168" s="2">
        <f t="shared" si="99"/>
        <v>3.2340991398810699</v>
      </c>
    </row>
    <row r="3169" spans="1:7" x14ac:dyDescent="0.35">
      <c r="A3169" t="s">
        <v>8</v>
      </c>
      <c r="B3169" t="s">
        <v>22</v>
      </c>
      <c r="C3169" s="1">
        <v>44530</v>
      </c>
      <c r="D3169">
        <v>4.1816454473122002</v>
      </c>
      <c r="E3169">
        <v>1</v>
      </c>
      <c r="F3169" s="1">
        <f t="shared" si="98"/>
        <v>44531</v>
      </c>
      <c r="G3169" s="2">
        <f t="shared" si="99"/>
        <v>4.1816454473122002</v>
      </c>
    </row>
    <row r="3170" spans="1:7" x14ac:dyDescent="0.35">
      <c r="A3170" t="s">
        <v>8</v>
      </c>
      <c r="B3170" t="s">
        <v>22</v>
      </c>
      <c r="C3170" s="1">
        <v>44537</v>
      </c>
      <c r="D3170">
        <v>5.8166310927856797</v>
      </c>
      <c r="E3170">
        <v>1</v>
      </c>
      <c r="F3170" s="1">
        <f t="shared" si="98"/>
        <v>44531</v>
      </c>
      <c r="G3170" s="2">
        <f t="shared" si="99"/>
        <v>5.8166310927856797</v>
      </c>
    </row>
    <row r="3171" spans="1:7" x14ac:dyDescent="0.35">
      <c r="A3171" t="s">
        <v>8</v>
      </c>
      <c r="B3171" t="s">
        <v>22</v>
      </c>
      <c r="C3171" s="1">
        <v>44544</v>
      </c>
      <c r="D3171">
        <v>6.8734643649659102</v>
      </c>
      <c r="E3171">
        <v>1</v>
      </c>
      <c r="F3171" s="1">
        <f t="shared" si="98"/>
        <v>44531</v>
      </c>
      <c r="G3171" s="2">
        <f t="shared" si="99"/>
        <v>6.8734643649659102</v>
      </c>
    </row>
    <row r="3172" spans="1:7" x14ac:dyDescent="0.35">
      <c r="A3172" t="s">
        <v>8</v>
      </c>
      <c r="B3172" t="s">
        <v>22</v>
      </c>
      <c r="C3172" s="1">
        <v>44551</v>
      </c>
      <c r="D3172">
        <v>6.2923606124297802</v>
      </c>
      <c r="E3172">
        <v>1</v>
      </c>
      <c r="F3172" s="1">
        <f t="shared" si="98"/>
        <v>44562</v>
      </c>
      <c r="G3172" s="2">
        <f t="shared" si="99"/>
        <v>6.2923606124297802</v>
      </c>
    </row>
    <row r="3173" spans="1:7" x14ac:dyDescent="0.35">
      <c r="A3173" t="s">
        <v>8</v>
      </c>
      <c r="B3173" t="s">
        <v>22</v>
      </c>
      <c r="C3173" s="1">
        <v>44558</v>
      </c>
      <c r="D3173">
        <v>5.7876855115089301</v>
      </c>
      <c r="E3173">
        <v>1</v>
      </c>
      <c r="F3173" s="1">
        <f t="shared" si="98"/>
        <v>44562</v>
      </c>
      <c r="G3173" s="2">
        <f t="shared" si="99"/>
        <v>5.7876855115089301</v>
      </c>
    </row>
    <row r="3174" spans="1:7" x14ac:dyDescent="0.35">
      <c r="A3174" t="s">
        <v>8</v>
      </c>
      <c r="B3174" t="s">
        <v>22</v>
      </c>
      <c r="C3174" s="1">
        <v>44565</v>
      </c>
      <c r="D3174">
        <v>12.049568153815899</v>
      </c>
      <c r="E3174">
        <v>1</v>
      </c>
      <c r="F3174" s="1">
        <f t="shared" si="98"/>
        <v>44562</v>
      </c>
      <c r="G3174" s="2">
        <f t="shared" si="99"/>
        <v>12.049568153815899</v>
      </c>
    </row>
    <row r="3175" spans="1:7" x14ac:dyDescent="0.35">
      <c r="A3175" t="s">
        <v>8</v>
      </c>
      <c r="B3175" t="s">
        <v>22</v>
      </c>
      <c r="C3175" s="1">
        <v>44572</v>
      </c>
      <c r="D3175">
        <v>15.2621284991711</v>
      </c>
      <c r="E3175">
        <v>1</v>
      </c>
      <c r="F3175" s="1">
        <f t="shared" si="98"/>
        <v>44562</v>
      </c>
      <c r="G3175" s="2">
        <f t="shared" si="99"/>
        <v>15.2621284991711</v>
      </c>
    </row>
    <row r="3176" spans="1:7" x14ac:dyDescent="0.35">
      <c r="A3176" t="s">
        <v>8</v>
      </c>
      <c r="B3176" t="s">
        <v>22</v>
      </c>
      <c r="C3176" s="1">
        <v>44579</v>
      </c>
      <c r="D3176">
        <v>18.368315920532002</v>
      </c>
      <c r="E3176">
        <v>1</v>
      </c>
      <c r="F3176" s="1">
        <f t="shared" si="98"/>
        <v>44593</v>
      </c>
      <c r="G3176" s="2">
        <f t="shared" si="99"/>
        <v>18.368315920532002</v>
      </c>
    </row>
    <row r="3177" spans="1:7" x14ac:dyDescent="0.35">
      <c r="A3177" t="s">
        <v>8</v>
      </c>
      <c r="B3177" t="s">
        <v>22</v>
      </c>
      <c r="C3177" s="1">
        <v>44586</v>
      </c>
      <c r="D3177">
        <v>22.100864083856301</v>
      </c>
      <c r="E3177">
        <v>1</v>
      </c>
      <c r="F3177" s="1">
        <f t="shared" si="98"/>
        <v>44593</v>
      </c>
      <c r="G3177" s="2">
        <f t="shared" si="99"/>
        <v>22.100864083856301</v>
      </c>
    </row>
    <row r="3178" spans="1:7" x14ac:dyDescent="0.35">
      <c r="A3178" t="s">
        <v>8</v>
      </c>
      <c r="B3178" t="s">
        <v>22</v>
      </c>
      <c r="C3178" s="1">
        <v>44593</v>
      </c>
      <c r="D3178">
        <v>26.232657288772</v>
      </c>
      <c r="E3178">
        <v>1</v>
      </c>
      <c r="F3178" s="1">
        <f t="shared" si="98"/>
        <v>44593</v>
      </c>
      <c r="G3178" s="2">
        <f t="shared" si="99"/>
        <v>26.232657288772</v>
      </c>
    </row>
    <row r="3179" spans="1:7" x14ac:dyDescent="0.35">
      <c r="A3179" t="s">
        <v>8</v>
      </c>
      <c r="B3179" t="s">
        <v>22</v>
      </c>
      <c r="C3179" s="1">
        <v>44600</v>
      </c>
      <c r="D3179">
        <v>28.278911019205601</v>
      </c>
      <c r="E3179">
        <v>1</v>
      </c>
      <c r="F3179" s="1">
        <f t="shared" si="98"/>
        <v>44593</v>
      </c>
      <c r="G3179" s="2">
        <f t="shared" si="99"/>
        <v>28.278911019205601</v>
      </c>
    </row>
    <row r="3180" spans="1:7" x14ac:dyDescent="0.35">
      <c r="A3180" t="s">
        <v>8</v>
      </c>
      <c r="B3180" t="s">
        <v>22</v>
      </c>
      <c r="C3180" s="1">
        <v>44607</v>
      </c>
      <c r="D3180">
        <v>27.132457513403502</v>
      </c>
      <c r="E3180">
        <v>1</v>
      </c>
      <c r="F3180" s="1">
        <f t="shared" si="98"/>
        <v>44621</v>
      </c>
      <c r="G3180" s="2">
        <f t="shared" si="99"/>
        <v>27.132457513403502</v>
      </c>
    </row>
    <row r="3181" spans="1:7" x14ac:dyDescent="0.35">
      <c r="A3181" t="s">
        <v>8</v>
      </c>
      <c r="B3181" t="s">
        <v>22</v>
      </c>
      <c r="C3181" s="1">
        <v>44614</v>
      </c>
      <c r="D3181">
        <v>24.848737277631699</v>
      </c>
      <c r="E3181">
        <v>1</v>
      </c>
      <c r="F3181" s="1">
        <f t="shared" si="98"/>
        <v>44621</v>
      </c>
      <c r="G3181" s="2">
        <f t="shared" si="99"/>
        <v>24.848737277631699</v>
      </c>
    </row>
    <row r="3182" spans="1:7" x14ac:dyDescent="0.35">
      <c r="A3182" t="s">
        <v>8</v>
      </c>
      <c r="B3182" t="s">
        <v>22</v>
      </c>
      <c r="C3182" s="1">
        <v>44621</v>
      </c>
      <c r="D3182">
        <v>22.826238283164599</v>
      </c>
      <c r="E3182">
        <v>1</v>
      </c>
      <c r="F3182" s="1">
        <f t="shared" si="98"/>
        <v>44621</v>
      </c>
      <c r="G3182" s="2">
        <f t="shared" si="99"/>
        <v>22.826238283164599</v>
      </c>
    </row>
    <row r="3183" spans="1:7" x14ac:dyDescent="0.35">
      <c r="A3183" t="s">
        <v>8</v>
      </c>
      <c r="B3183" t="s">
        <v>22</v>
      </c>
      <c r="C3183" s="1">
        <v>44628</v>
      </c>
      <c r="D3183">
        <v>20.9577834781382</v>
      </c>
      <c r="E3183">
        <v>1</v>
      </c>
      <c r="F3183" s="1">
        <f t="shared" si="98"/>
        <v>44621</v>
      </c>
      <c r="G3183" s="2">
        <f t="shared" si="99"/>
        <v>20.9577834781382</v>
      </c>
    </row>
    <row r="3184" spans="1:7" x14ac:dyDescent="0.35">
      <c r="A3184" t="s">
        <v>8</v>
      </c>
      <c r="B3184" t="s">
        <v>22</v>
      </c>
      <c r="C3184" s="1">
        <v>44635</v>
      </c>
      <c r="D3184">
        <v>19.2112373927561</v>
      </c>
      <c r="E3184">
        <v>1</v>
      </c>
      <c r="F3184" s="1">
        <f t="shared" si="98"/>
        <v>44621</v>
      </c>
      <c r="G3184" s="2">
        <f t="shared" si="99"/>
        <v>19.2112373927561</v>
      </c>
    </row>
    <row r="3185" spans="1:7" x14ac:dyDescent="0.35">
      <c r="A3185" t="s">
        <v>8</v>
      </c>
      <c r="B3185" t="s">
        <v>22</v>
      </c>
      <c r="C3185" s="1">
        <v>44642</v>
      </c>
      <c r="D3185">
        <v>17.6631423335192</v>
      </c>
      <c r="E3185">
        <v>1</v>
      </c>
      <c r="F3185" s="1">
        <f t="shared" si="98"/>
        <v>44652</v>
      </c>
      <c r="G3185" s="2">
        <f t="shared" si="99"/>
        <v>17.6631423335192</v>
      </c>
    </row>
    <row r="3186" spans="1:7" x14ac:dyDescent="0.35">
      <c r="A3186" t="s">
        <v>8</v>
      </c>
      <c r="B3186" t="s">
        <v>22</v>
      </c>
      <c r="C3186" s="1">
        <v>44649</v>
      </c>
      <c r="D3186">
        <v>16.229825473088901</v>
      </c>
      <c r="E3186">
        <v>1</v>
      </c>
      <c r="F3186" s="1">
        <f t="shared" si="98"/>
        <v>44652</v>
      </c>
      <c r="G3186" s="2">
        <f t="shared" si="99"/>
        <v>16.229825473088901</v>
      </c>
    </row>
    <row r="3187" spans="1:7" x14ac:dyDescent="0.35">
      <c r="A3187" t="s">
        <v>8</v>
      </c>
      <c r="B3187" t="s">
        <v>22</v>
      </c>
      <c r="C3187" s="1">
        <v>44656</v>
      </c>
      <c r="D3187">
        <v>14.8973461706385</v>
      </c>
      <c r="E3187">
        <v>1</v>
      </c>
      <c r="F3187" s="1">
        <f t="shared" si="98"/>
        <v>44652</v>
      </c>
      <c r="G3187" s="2">
        <f t="shared" si="99"/>
        <v>14.8973461706385</v>
      </c>
    </row>
    <row r="3188" spans="1:7" x14ac:dyDescent="0.35">
      <c r="A3188" t="s">
        <v>8</v>
      </c>
      <c r="B3188" t="s">
        <v>22</v>
      </c>
      <c r="C3188" s="1">
        <v>44663</v>
      </c>
      <c r="D3188">
        <v>13.676024247062999</v>
      </c>
      <c r="E3188">
        <v>1</v>
      </c>
      <c r="F3188" s="1">
        <f t="shared" si="98"/>
        <v>44652</v>
      </c>
      <c r="G3188" s="2">
        <f t="shared" si="99"/>
        <v>13.676024247062999</v>
      </c>
    </row>
    <row r="3189" spans="1:7" x14ac:dyDescent="0.35">
      <c r="A3189" t="s">
        <v>8</v>
      </c>
      <c r="B3189" t="s">
        <v>22</v>
      </c>
      <c r="C3189" s="1">
        <v>44670</v>
      </c>
      <c r="D3189">
        <v>12.482215603006001</v>
      </c>
      <c r="E3189">
        <v>1</v>
      </c>
      <c r="F3189" s="1">
        <f t="shared" si="98"/>
        <v>44682</v>
      </c>
      <c r="G3189" s="2">
        <f t="shared" si="99"/>
        <v>12.482215603006001</v>
      </c>
    </row>
    <row r="3190" spans="1:7" x14ac:dyDescent="0.35">
      <c r="A3190" t="s">
        <v>8</v>
      </c>
      <c r="B3190" t="s">
        <v>22</v>
      </c>
      <c r="C3190" s="1">
        <v>44677</v>
      </c>
      <c r="D3190">
        <v>11.4517191031949</v>
      </c>
      <c r="E3190">
        <v>1</v>
      </c>
      <c r="F3190" s="1">
        <f t="shared" si="98"/>
        <v>44682</v>
      </c>
      <c r="G3190" s="2">
        <f t="shared" si="99"/>
        <v>11.4517191031949</v>
      </c>
    </row>
    <row r="3191" spans="1:7" x14ac:dyDescent="0.35">
      <c r="A3191" t="s">
        <v>8</v>
      </c>
      <c r="B3191" t="s">
        <v>22</v>
      </c>
      <c r="C3191" s="1">
        <v>44684</v>
      </c>
      <c r="D3191">
        <v>10.5167495172541</v>
      </c>
      <c r="E3191">
        <v>1</v>
      </c>
      <c r="F3191" s="1">
        <f t="shared" si="98"/>
        <v>44682</v>
      </c>
      <c r="G3191" s="2">
        <f t="shared" si="99"/>
        <v>10.5167495172541</v>
      </c>
    </row>
    <row r="3192" spans="1:7" x14ac:dyDescent="0.35">
      <c r="A3192" t="s">
        <v>8</v>
      </c>
      <c r="B3192" t="s">
        <v>22</v>
      </c>
      <c r="C3192" s="1">
        <v>44691</v>
      </c>
      <c r="D3192">
        <v>9.5463023442809494</v>
      </c>
      <c r="E3192">
        <v>1</v>
      </c>
      <c r="F3192" s="1">
        <f t="shared" si="98"/>
        <v>44682</v>
      </c>
      <c r="G3192" s="2">
        <f t="shared" si="99"/>
        <v>9.5463023442809494</v>
      </c>
    </row>
    <row r="3193" spans="1:7" x14ac:dyDescent="0.35">
      <c r="A3193" t="s">
        <v>8</v>
      </c>
      <c r="B3193" t="s">
        <v>22</v>
      </c>
      <c r="C3193" s="1">
        <v>44698</v>
      </c>
      <c r="D3193">
        <v>8.7358783941613805</v>
      </c>
      <c r="E3193">
        <v>1</v>
      </c>
      <c r="F3193" s="1">
        <f t="shared" si="98"/>
        <v>44713</v>
      </c>
      <c r="G3193" s="2">
        <f t="shared" si="99"/>
        <v>8.7358783941613805</v>
      </c>
    </row>
    <row r="3194" spans="1:7" x14ac:dyDescent="0.35">
      <c r="A3194" t="s">
        <v>8</v>
      </c>
      <c r="B3194" t="s">
        <v>22</v>
      </c>
      <c r="C3194" s="1">
        <v>44705</v>
      </c>
      <c r="D3194">
        <v>7.9409520009731702</v>
      </c>
      <c r="E3194">
        <v>1</v>
      </c>
      <c r="F3194" s="1">
        <f t="shared" si="98"/>
        <v>44713</v>
      </c>
      <c r="G3194" s="2">
        <f t="shared" si="99"/>
        <v>7.9409520009731702</v>
      </c>
    </row>
    <row r="3195" spans="1:7" x14ac:dyDescent="0.35">
      <c r="A3195" t="s">
        <v>8</v>
      </c>
      <c r="B3195" t="s">
        <v>22</v>
      </c>
      <c r="C3195" s="1">
        <v>44712</v>
      </c>
      <c r="D3195">
        <v>13.9785907710862</v>
      </c>
      <c r="E3195">
        <v>1</v>
      </c>
      <c r="F3195" s="1">
        <f t="shared" si="98"/>
        <v>44713</v>
      </c>
      <c r="G3195" s="2">
        <f t="shared" si="99"/>
        <v>13.9785907710862</v>
      </c>
    </row>
    <row r="3196" spans="1:7" x14ac:dyDescent="0.35">
      <c r="A3196" t="s">
        <v>8</v>
      </c>
      <c r="B3196" t="s">
        <v>22</v>
      </c>
      <c r="C3196" s="1">
        <v>44719</v>
      </c>
      <c r="D3196">
        <v>18.5868981800119</v>
      </c>
      <c r="E3196">
        <v>1</v>
      </c>
      <c r="F3196" s="1">
        <f t="shared" si="98"/>
        <v>44713</v>
      </c>
      <c r="G3196" s="2">
        <f t="shared" si="99"/>
        <v>18.5868981800119</v>
      </c>
    </row>
    <row r="3197" spans="1:7" x14ac:dyDescent="0.35">
      <c r="A3197" t="s">
        <v>8</v>
      </c>
      <c r="B3197" t="s">
        <v>22</v>
      </c>
      <c r="C3197" s="1">
        <v>44726</v>
      </c>
      <c r="D3197">
        <v>21.6303890610832</v>
      </c>
      <c r="E3197">
        <v>1</v>
      </c>
      <c r="F3197" s="1">
        <f t="shared" si="98"/>
        <v>44713</v>
      </c>
      <c r="G3197" s="2">
        <f t="shared" si="99"/>
        <v>21.6303890610832</v>
      </c>
    </row>
    <row r="3198" spans="1:7" x14ac:dyDescent="0.35">
      <c r="A3198" t="s">
        <v>8</v>
      </c>
      <c r="B3198" t="s">
        <v>22</v>
      </c>
      <c r="C3198" s="1">
        <v>44733</v>
      </c>
      <c r="D3198">
        <v>24.277018045024398</v>
      </c>
      <c r="E3198">
        <v>1</v>
      </c>
      <c r="F3198" s="1">
        <f t="shared" si="98"/>
        <v>44743</v>
      </c>
      <c r="G3198" s="2">
        <f t="shared" si="99"/>
        <v>24.277018045024398</v>
      </c>
    </row>
    <row r="3199" spans="1:7" x14ac:dyDescent="0.35">
      <c r="A3199" t="s">
        <v>8</v>
      </c>
      <c r="B3199" t="s">
        <v>22</v>
      </c>
      <c r="C3199" s="1">
        <v>44740</v>
      </c>
      <c r="D3199">
        <v>22.3228669772102</v>
      </c>
      <c r="E3199">
        <v>1</v>
      </c>
      <c r="F3199" s="1">
        <f t="shared" si="98"/>
        <v>44743</v>
      </c>
      <c r="G3199" s="2">
        <f t="shared" si="99"/>
        <v>22.3228669772102</v>
      </c>
    </row>
    <row r="3200" spans="1:7" x14ac:dyDescent="0.35">
      <c r="A3200" t="s">
        <v>8</v>
      </c>
      <c r="B3200" t="s">
        <v>22</v>
      </c>
      <c r="C3200" s="1">
        <v>44747</v>
      </c>
      <c r="D3200">
        <v>20.511326228742501</v>
      </c>
      <c r="E3200">
        <v>1</v>
      </c>
      <c r="F3200" s="1">
        <f t="shared" si="98"/>
        <v>44743</v>
      </c>
      <c r="G3200" s="2">
        <f t="shared" si="99"/>
        <v>20.511326228742501</v>
      </c>
    </row>
    <row r="3201" spans="1:7" x14ac:dyDescent="0.35">
      <c r="A3201" t="s">
        <v>8</v>
      </c>
      <c r="B3201" t="s">
        <v>22</v>
      </c>
      <c r="C3201" s="1">
        <v>44754</v>
      </c>
      <c r="D3201">
        <v>18.7288512474214</v>
      </c>
      <c r="E3201">
        <v>1</v>
      </c>
      <c r="F3201" s="1">
        <f t="shared" si="98"/>
        <v>44743</v>
      </c>
      <c r="G3201" s="2">
        <f t="shared" si="99"/>
        <v>18.7288512474214</v>
      </c>
    </row>
    <row r="3202" spans="1:7" x14ac:dyDescent="0.35">
      <c r="A3202" t="s">
        <v>8</v>
      </c>
      <c r="B3202" t="s">
        <v>22</v>
      </c>
      <c r="C3202" s="1">
        <v>44761</v>
      </c>
      <c r="D3202">
        <v>17.134171037208901</v>
      </c>
      <c r="E3202">
        <v>1</v>
      </c>
      <c r="F3202" s="1">
        <f t="shared" si="98"/>
        <v>44774</v>
      </c>
      <c r="G3202" s="2">
        <f t="shared" si="99"/>
        <v>17.134171037208901</v>
      </c>
    </row>
    <row r="3203" spans="1:7" x14ac:dyDescent="0.35">
      <c r="A3203" t="s">
        <v>8</v>
      </c>
      <c r="B3203" t="s">
        <v>22</v>
      </c>
      <c r="C3203" s="1">
        <v>44768</v>
      </c>
      <c r="D3203">
        <v>21.270574900037399</v>
      </c>
      <c r="E3203">
        <v>1</v>
      </c>
      <c r="F3203" s="1">
        <f t="shared" ref="F3203:F3266" si="100">EOMONTH(C3203, (DAY(C3203) &gt; DAY(EOMONTH(C3203, 0)) / 2) - 1) + 1</f>
        <v>44774</v>
      </c>
      <c r="G3203" s="2">
        <f t="shared" ref="G3203:G3266" si="101">D3203*E3222</f>
        <v>21.270574900037399</v>
      </c>
    </row>
    <row r="3204" spans="1:7" x14ac:dyDescent="0.35">
      <c r="A3204" t="s">
        <v>8</v>
      </c>
      <c r="B3204" t="s">
        <v>22</v>
      </c>
      <c r="C3204" s="1">
        <v>44775</v>
      </c>
      <c r="D3204">
        <v>26.5916131825192</v>
      </c>
      <c r="E3204">
        <v>1</v>
      </c>
      <c r="F3204" s="1">
        <f t="shared" si="100"/>
        <v>44774</v>
      </c>
      <c r="G3204" s="2">
        <f t="shared" si="101"/>
        <v>26.5916131825192</v>
      </c>
    </row>
    <row r="3205" spans="1:7" x14ac:dyDescent="0.35">
      <c r="A3205" t="s">
        <v>8</v>
      </c>
      <c r="B3205" t="s">
        <v>22</v>
      </c>
      <c r="C3205" s="1">
        <v>44782</v>
      </c>
      <c r="D3205">
        <v>31.146008031523198</v>
      </c>
      <c r="E3205">
        <v>1</v>
      </c>
      <c r="F3205" s="1">
        <f t="shared" si="100"/>
        <v>44774</v>
      </c>
      <c r="G3205" s="2">
        <f t="shared" si="101"/>
        <v>31.146008031523198</v>
      </c>
    </row>
    <row r="3206" spans="1:7" x14ac:dyDescent="0.35">
      <c r="A3206" t="s">
        <v>8</v>
      </c>
      <c r="B3206" t="s">
        <v>22</v>
      </c>
      <c r="C3206" s="1">
        <v>44789</v>
      </c>
      <c r="D3206">
        <v>34.661393300698997</v>
      </c>
      <c r="E3206">
        <v>1</v>
      </c>
      <c r="F3206" s="1">
        <f t="shared" si="100"/>
        <v>44805</v>
      </c>
      <c r="G3206" s="2">
        <f t="shared" si="101"/>
        <v>34.661393300698997</v>
      </c>
    </row>
    <row r="3207" spans="1:7" x14ac:dyDescent="0.35">
      <c r="A3207" t="s">
        <v>8</v>
      </c>
      <c r="B3207" t="s">
        <v>22</v>
      </c>
      <c r="C3207" s="1">
        <v>44796</v>
      </c>
      <c r="D3207">
        <v>36.465892568100301</v>
      </c>
      <c r="E3207">
        <v>1</v>
      </c>
      <c r="F3207" s="1">
        <f t="shared" si="100"/>
        <v>44805</v>
      </c>
      <c r="G3207" s="2">
        <f t="shared" si="101"/>
        <v>36.465892568100301</v>
      </c>
    </row>
    <row r="3208" spans="1:7" x14ac:dyDescent="0.35">
      <c r="A3208" t="s">
        <v>8</v>
      </c>
      <c r="B3208" t="s">
        <v>22</v>
      </c>
      <c r="C3208" s="1">
        <v>44803</v>
      </c>
      <c r="D3208">
        <v>38.928730972755197</v>
      </c>
      <c r="E3208">
        <v>1</v>
      </c>
      <c r="F3208" s="1">
        <f t="shared" si="100"/>
        <v>44805</v>
      </c>
      <c r="G3208" s="2">
        <f t="shared" si="101"/>
        <v>38.928730972755197</v>
      </c>
    </row>
    <row r="3209" spans="1:7" x14ac:dyDescent="0.35">
      <c r="A3209" t="s">
        <v>8</v>
      </c>
      <c r="B3209" t="s">
        <v>22</v>
      </c>
      <c r="C3209" s="1">
        <v>44810</v>
      </c>
      <c r="D3209">
        <v>35.7599038569196</v>
      </c>
      <c r="E3209">
        <v>1</v>
      </c>
      <c r="F3209" s="1">
        <f t="shared" si="100"/>
        <v>44805</v>
      </c>
      <c r="G3209" s="2">
        <f t="shared" si="101"/>
        <v>35.7599038569196</v>
      </c>
    </row>
    <row r="3210" spans="1:7" x14ac:dyDescent="0.35">
      <c r="A3210" t="s">
        <v>8</v>
      </c>
      <c r="B3210" t="s">
        <v>22</v>
      </c>
      <c r="C3210" s="1">
        <v>44817</v>
      </c>
      <c r="D3210">
        <v>32.759418516596597</v>
      </c>
      <c r="E3210">
        <v>1</v>
      </c>
      <c r="F3210" s="1">
        <f t="shared" si="100"/>
        <v>44805</v>
      </c>
      <c r="G3210" s="2">
        <f t="shared" si="101"/>
        <v>32.759418516596597</v>
      </c>
    </row>
    <row r="3211" spans="1:7" x14ac:dyDescent="0.35">
      <c r="A3211" t="s">
        <v>8</v>
      </c>
      <c r="B3211" t="s">
        <v>22</v>
      </c>
      <c r="C3211" s="1">
        <v>44824</v>
      </c>
      <c r="D3211">
        <v>29.941788669688901</v>
      </c>
      <c r="E3211">
        <v>1</v>
      </c>
      <c r="F3211" s="1">
        <f t="shared" si="100"/>
        <v>44835</v>
      </c>
      <c r="G3211" s="2">
        <f t="shared" si="101"/>
        <v>29.941788669688901</v>
      </c>
    </row>
    <row r="3212" spans="1:7" x14ac:dyDescent="0.35">
      <c r="A3212" t="s">
        <v>8</v>
      </c>
      <c r="B3212" t="s">
        <v>22</v>
      </c>
      <c r="C3212" s="1">
        <v>44831</v>
      </c>
      <c r="D3212">
        <v>27.516605513377399</v>
      </c>
      <c r="E3212">
        <v>1</v>
      </c>
      <c r="F3212" s="1">
        <f t="shared" si="100"/>
        <v>44835</v>
      </c>
      <c r="G3212" s="2">
        <f t="shared" si="101"/>
        <v>27.516605513377399</v>
      </c>
    </row>
    <row r="3213" spans="1:7" x14ac:dyDescent="0.35">
      <c r="A3213" t="s">
        <v>8</v>
      </c>
      <c r="B3213" t="s">
        <v>22</v>
      </c>
      <c r="C3213" s="1">
        <v>44838</v>
      </c>
      <c r="D3213">
        <v>25.1506900487867</v>
      </c>
      <c r="E3213">
        <v>1</v>
      </c>
      <c r="F3213" s="1">
        <f t="shared" si="100"/>
        <v>44835</v>
      </c>
      <c r="G3213" s="2">
        <f t="shared" si="101"/>
        <v>25.1506900487867</v>
      </c>
    </row>
    <row r="3214" spans="1:7" x14ac:dyDescent="0.35">
      <c r="A3214" t="s">
        <v>8</v>
      </c>
      <c r="B3214" t="s">
        <v>22</v>
      </c>
      <c r="C3214" s="1">
        <v>44845</v>
      </c>
      <c r="D3214">
        <v>23.031849113630798</v>
      </c>
      <c r="E3214">
        <v>1</v>
      </c>
      <c r="F3214" s="1">
        <f t="shared" si="100"/>
        <v>44835</v>
      </c>
      <c r="G3214" s="2">
        <f t="shared" si="101"/>
        <v>23.031849113630798</v>
      </c>
    </row>
    <row r="3215" spans="1:7" x14ac:dyDescent="0.35">
      <c r="A3215" t="s">
        <v>8</v>
      </c>
      <c r="B3215" t="s">
        <v>22</v>
      </c>
      <c r="C3215" s="1">
        <v>44852</v>
      </c>
      <c r="D3215">
        <v>21.128921292602001</v>
      </c>
      <c r="E3215">
        <v>1</v>
      </c>
      <c r="F3215" s="1">
        <f t="shared" si="100"/>
        <v>44866</v>
      </c>
      <c r="G3215" s="2">
        <f t="shared" si="101"/>
        <v>21.128921292602001</v>
      </c>
    </row>
    <row r="3216" spans="1:7" x14ac:dyDescent="0.35">
      <c r="A3216" t="s">
        <v>8</v>
      </c>
      <c r="B3216" t="s">
        <v>22</v>
      </c>
      <c r="C3216" s="1">
        <v>44859</v>
      </c>
      <c r="D3216">
        <v>19.296136924429</v>
      </c>
      <c r="E3216">
        <v>1</v>
      </c>
      <c r="F3216" s="1">
        <f t="shared" si="100"/>
        <v>44866</v>
      </c>
      <c r="G3216" s="2">
        <f t="shared" si="101"/>
        <v>19.296136924429</v>
      </c>
    </row>
    <row r="3217" spans="1:7" x14ac:dyDescent="0.35">
      <c r="A3217" t="s">
        <v>8</v>
      </c>
      <c r="B3217" t="s">
        <v>22</v>
      </c>
      <c r="C3217" s="1">
        <v>44866</v>
      </c>
      <c r="D3217">
        <v>17.602835161681199</v>
      </c>
      <c r="E3217">
        <v>1</v>
      </c>
      <c r="F3217" s="1">
        <f t="shared" si="100"/>
        <v>44866</v>
      </c>
      <c r="G3217" s="2">
        <f t="shared" si="101"/>
        <v>17.602835161681199</v>
      </c>
    </row>
    <row r="3218" spans="1:7" x14ac:dyDescent="0.35">
      <c r="A3218" t="s">
        <v>8</v>
      </c>
      <c r="B3218" t="s">
        <v>22</v>
      </c>
      <c r="C3218" s="1">
        <v>44873</v>
      </c>
      <c r="D3218">
        <v>16.132999954474801</v>
      </c>
      <c r="E3218">
        <v>1</v>
      </c>
      <c r="F3218" s="1">
        <f t="shared" si="100"/>
        <v>44866</v>
      </c>
      <c r="G3218" s="2">
        <f t="shared" si="101"/>
        <v>16.132999954474801</v>
      </c>
    </row>
    <row r="3219" spans="1:7" x14ac:dyDescent="0.35">
      <c r="A3219" t="s">
        <v>8</v>
      </c>
      <c r="B3219" t="s">
        <v>22</v>
      </c>
      <c r="C3219" s="1">
        <v>44880</v>
      </c>
      <c r="D3219">
        <v>14.7479205948865</v>
      </c>
      <c r="E3219">
        <v>1</v>
      </c>
      <c r="F3219" s="1">
        <f t="shared" si="100"/>
        <v>44866</v>
      </c>
      <c r="G3219" s="2">
        <f t="shared" si="101"/>
        <v>14.7479205948865</v>
      </c>
    </row>
    <row r="3220" spans="1:7" x14ac:dyDescent="0.35">
      <c r="A3220" t="s">
        <v>8</v>
      </c>
      <c r="B3220" t="s">
        <v>22</v>
      </c>
      <c r="C3220" s="1">
        <v>44887</v>
      </c>
      <c r="D3220">
        <v>13.442943058005</v>
      </c>
      <c r="E3220">
        <v>1</v>
      </c>
      <c r="F3220" s="1">
        <f t="shared" si="100"/>
        <v>44896</v>
      </c>
      <c r="G3220" s="2">
        <f t="shared" si="101"/>
        <v>13.442943058005</v>
      </c>
    </row>
    <row r="3221" spans="1:7" x14ac:dyDescent="0.35">
      <c r="A3221" t="s">
        <v>8</v>
      </c>
      <c r="B3221" t="s">
        <v>22</v>
      </c>
      <c r="C3221" s="1">
        <v>44894</v>
      </c>
      <c r="D3221">
        <v>12.2961623634133</v>
      </c>
      <c r="E3221">
        <v>1</v>
      </c>
      <c r="F3221" s="1">
        <f t="shared" si="100"/>
        <v>44896</v>
      </c>
      <c r="G3221" s="2">
        <f t="shared" si="101"/>
        <v>12.2961623634133</v>
      </c>
    </row>
    <row r="3222" spans="1:7" x14ac:dyDescent="0.35">
      <c r="A3222" t="s">
        <v>8</v>
      </c>
      <c r="B3222" t="s">
        <v>22</v>
      </c>
      <c r="C3222" s="1">
        <v>44901</v>
      </c>
      <c r="D3222">
        <v>11.271921544436401</v>
      </c>
      <c r="E3222">
        <v>1</v>
      </c>
      <c r="F3222" s="1">
        <f t="shared" si="100"/>
        <v>44896</v>
      </c>
      <c r="G3222" s="2">
        <f t="shared" si="101"/>
        <v>11.271921544436401</v>
      </c>
    </row>
    <row r="3223" spans="1:7" x14ac:dyDescent="0.35">
      <c r="A3223" t="s">
        <v>8</v>
      </c>
      <c r="B3223" t="s">
        <v>22</v>
      </c>
      <c r="C3223" s="1">
        <v>44908</v>
      </c>
      <c r="D3223">
        <v>10.3203318662777</v>
      </c>
      <c r="E3223">
        <v>1</v>
      </c>
      <c r="F3223" s="1">
        <f t="shared" si="100"/>
        <v>44896</v>
      </c>
      <c r="G3223" s="2">
        <f t="shared" si="101"/>
        <v>10.3203318662777</v>
      </c>
    </row>
    <row r="3224" spans="1:7" x14ac:dyDescent="0.35">
      <c r="A3224" t="s">
        <v>8</v>
      </c>
      <c r="B3224" t="s">
        <v>22</v>
      </c>
      <c r="C3224" s="1">
        <v>44915</v>
      </c>
      <c r="D3224">
        <v>9.4614422445801196</v>
      </c>
      <c r="E3224">
        <v>1</v>
      </c>
      <c r="F3224" s="1">
        <f t="shared" si="100"/>
        <v>44927</v>
      </c>
      <c r="G3224" s="2">
        <f t="shared" si="101"/>
        <v>9.4614422445801196</v>
      </c>
    </row>
    <row r="3225" spans="1:7" x14ac:dyDescent="0.35">
      <c r="A3225" t="s">
        <v>8</v>
      </c>
      <c r="B3225" t="s">
        <v>22</v>
      </c>
      <c r="C3225" s="1">
        <v>44922</v>
      </c>
      <c r="D3225">
        <v>8.6717579705193302</v>
      </c>
      <c r="E3225">
        <v>1</v>
      </c>
      <c r="F3225" s="1">
        <f t="shared" si="100"/>
        <v>44927</v>
      </c>
      <c r="G3225" s="2">
        <f t="shared" si="101"/>
        <v>8.6717579705193302</v>
      </c>
    </row>
    <row r="3226" spans="1:7" x14ac:dyDescent="0.35">
      <c r="A3226" t="s">
        <v>8</v>
      </c>
      <c r="B3226" t="s">
        <v>22</v>
      </c>
      <c r="C3226" s="1">
        <v>44929</v>
      </c>
      <c r="D3226">
        <v>7.9864148281579102</v>
      </c>
      <c r="E3226">
        <v>1</v>
      </c>
      <c r="F3226" s="1">
        <f t="shared" si="100"/>
        <v>44927</v>
      </c>
      <c r="G3226" s="2">
        <f t="shared" si="101"/>
        <v>7.9864148281579102</v>
      </c>
    </row>
    <row r="3227" spans="1:7" x14ac:dyDescent="0.35">
      <c r="A3227" t="s">
        <v>8</v>
      </c>
      <c r="B3227" t="s">
        <v>22</v>
      </c>
      <c r="C3227" s="1">
        <v>44936</v>
      </c>
      <c r="D3227">
        <v>7.3457798701495998</v>
      </c>
      <c r="E3227">
        <v>1</v>
      </c>
      <c r="F3227" s="1">
        <f t="shared" si="100"/>
        <v>44927</v>
      </c>
      <c r="G3227" s="2">
        <f t="shared" si="101"/>
        <v>7.3457798701495998</v>
      </c>
    </row>
    <row r="3228" spans="1:7" x14ac:dyDescent="0.35">
      <c r="A3228" t="s">
        <v>8</v>
      </c>
      <c r="B3228" t="s">
        <v>22</v>
      </c>
      <c r="C3228" s="1">
        <v>44943</v>
      </c>
      <c r="D3228">
        <v>6.6690110219791299</v>
      </c>
      <c r="E3228">
        <v>1</v>
      </c>
      <c r="F3228" s="1">
        <f t="shared" si="100"/>
        <v>44958</v>
      </c>
      <c r="G3228" s="2">
        <f t="shared" si="101"/>
        <v>6.6690110219791299</v>
      </c>
    </row>
    <row r="3229" spans="1:7" x14ac:dyDescent="0.35">
      <c r="A3229" t="s">
        <v>8</v>
      </c>
      <c r="B3229" t="s">
        <v>22</v>
      </c>
      <c r="C3229" s="1">
        <v>44950</v>
      </c>
      <c r="D3229">
        <v>6.0984463711698504</v>
      </c>
      <c r="E3229">
        <v>1</v>
      </c>
      <c r="F3229" s="1">
        <f t="shared" si="100"/>
        <v>44958</v>
      </c>
      <c r="G3229" s="2">
        <f t="shared" si="101"/>
        <v>6.0984463711698504</v>
      </c>
    </row>
    <row r="3230" spans="1:7" x14ac:dyDescent="0.35">
      <c r="A3230" t="s">
        <v>8</v>
      </c>
      <c r="B3230" t="s">
        <v>22</v>
      </c>
      <c r="C3230" s="1">
        <v>44957</v>
      </c>
      <c r="D3230">
        <v>5.6097381434812101</v>
      </c>
      <c r="E3230">
        <v>1</v>
      </c>
      <c r="F3230" s="1">
        <f t="shared" si="100"/>
        <v>44958</v>
      </c>
      <c r="G3230" s="2">
        <f t="shared" si="101"/>
        <v>5.6097381434812101</v>
      </c>
    </row>
    <row r="3231" spans="1:7" x14ac:dyDescent="0.35">
      <c r="A3231" t="s">
        <v>8</v>
      </c>
      <c r="B3231" t="s">
        <v>22</v>
      </c>
      <c r="C3231" s="1">
        <v>44964</v>
      </c>
      <c r="D3231">
        <v>5.13939260744755</v>
      </c>
      <c r="E3231">
        <v>1</v>
      </c>
      <c r="F3231" s="1">
        <f t="shared" si="100"/>
        <v>44958</v>
      </c>
      <c r="G3231" s="2">
        <f t="shared" si="101"/>
        <v>5.13939260744755</v>
      </c>
    </row>
    <row r="3232" spans="1:7" x14ac:dyDescent="0.35">
      <c r="A3232" t="s">
        <v>8</v>
      </c>
      <c r="B3232" t="s">
        <v>22</v>
      </c>
      <c r="C3232" s="1">
        <v>44971</v>
      </c>
      <c r="D3232">
        <v>4.6852619501173303</v>
      </c>
      <c r="E3232">
        <v>1</v>
      </c>
      <c r="F3232" s="1">
        <f t="shared" si="100"/>
        <v>44958</v>
      </c>
      <c r="G3232" s="2">
        <f t="shared" si="101"/>
        <v>4.6852619501173303</v>
      </c>
    </row>
    <row r="3233" spans="1:7" x14ac:dyDescent="0.35">
      <c r="A3233" t="s">
        <v>8</v>
      </c>
      <c r="B3233" t="s">
        <v>22</v>
      </c>
      <c r="C3233" s="1">
        <v>44978</v>
      </c>
      <c r="D3233">
        <v>4.2485936970977303</v>
      </c>
      <c r="E3233">
        <v>1</v>
      </c>
      <c r="F3233" s="1">
        <f t="shared" si="100"/>
        <v>44986</v>
      </c>
      <c r="G3233" s="2">
        <f t="shared" si="101"/>
        <v>4.2485936970977303</v>
      </c>
    </row>
    <row r="3234" spans="1:7" x14ac:dyDescent="0.35">
      <c r="A3234" t="s">
        <v>8</v>
      </c>
      <c r="B3234" t="s">
        <v>22</v>
      </c>
      <c r="C3234" s="1">
        <v>44985</v>
      </c>
      <c r="D3234">
        <v>3.9027758604512401</v>
      </c>
      <c r="E3234">
        <v>1</v>
      </c>
      <c r="F3234" s="1">
        <f t="shared" si="100"/>
        <v>44986</v>
      </c>
      <c r="G3234" s="2">
        <f t="shared" si="101"/>
        <v>3.9027758604512401</v>
      </c>
    </row>
    <row r="3235" spans="1:7" x14ac:dyDescent="0.35">
      <c r="A3235" t="s">
        <v>8</v>
      </c>
      <c r="B3235" t="s">
        <v>22</v>
      </c>
      <c r="C3235" s="1">
        <v>44992</v>
      </c>
      <c r="D3235">
        <v>3.5608408245648202</v>
      </c>
      <c r="E3235">
        <v>1</v>
      </c>
      <c r="F3235" s="1">
        <f t="shared" si="100"/>
        <v>44986</v>
      </c>
      <c r="G3235" s="2">
        <f t="shared" si="101"/>
        <v>3.5608408245648202</v>
      </c>
    </row>
    <row r="3236" spans="1:7" x14ac:dyDescent="0.35">
      <c r="A3236" t="s">
        <v>8</v>
      </c>
      <c r="B3236" t="s">
        <v>22</v>
      </c>
      <c r="C3236" s="1">
        <v>44999</v>
      </c>
      <c r="D3236">
        <v>3.2454235914030201</v>
      </c>
      <c r="E3236">
        <v>1</v>
      </c>
      <c r="F3236" s="1">
        <f t="shared" si="100"/>
        <v>44986</v>
      </c>
      <c r="G3236" s="2">
        <f t="shared" si="101"/>
        <v>3.2454235914030201</v>
      </c>
    </row>
    <row r="3237" spans="1:7" x14ac:dyDescent="0.35">
      <c r="A3237" t="s">
        <v>8</v>
      </c>
      <c r="B3237" t="s">
        <v>22</v>
      </c>
      <c r="C3237" s="1">
        <v>45006</v>
      </c>
      <c r="D3237">
        <v>2.9459230070495601</v>
      </c>
      <c r="E3237">
        <v>1</v>
      </c>
      <c r="F3237" s="1">
        <f t="shared" si="100"/>
        <v>45017</v>
      </c>
      <c r="G3237" s="2">
        <f t="shared" si="101"/>
        <v>2.9459230070495601</v>
      </c>
    </row>
    <row r="3238" spans="1:7" x14ac:dyDescent="0.35">
      <c r="A3238" t="s">
        <v>8</v>
      </c>
      <c r="B3238" t="s">
        <v>22</v>
      </c>
      <c r="C3238" s="1">
        <v>45013</v>
      </c>
      <c r="D3238">
        <v>2.6801202659006198</v>
      </c>
      <c r="E3238">
        <v>1</v>
      </c>
      <c r="F3238" s="1">
        <f t="shared" si="100"/>
        <v>45017</v>
      </c>
      <c r="G3238" s="2">
        <f t="shared" si="101"/>
        <v>2.6801202659006198</v>
      </c>
    </row>
    <row r="3239" spans="1:7" x14ac:dyDescent="0.35">
      <c r="A3239" t="s">
        <v>8</v>
      </c>
      <c r="B3239" t="s">
        <v>22</v>
      </c>
      <c r="C3239" s="1">
        <v>45020</v>
      </c>
      <c r="D3239">
        <v>2.4664330766311999</v>
      </c>
      <c r="E3239">
        <v>1</v>
      </c>
      <c r="F3239" s="1">
        <f t="shared" si="100"/>
        <v>45017</v>
      </c>
      <c r="G3239" s="2">
        <f t="shared" si="101"/>
        <v>2.4664330766311999</v>
      </c>
    </row>
    <row r="3240" spans="1:7" x14ac:dyDescent="0.35">
      <c r="A3240" t="s">
        <v>8</v>
      </c>
      <c r="B3240" t="s">
        <v>22</v>
      </c>
      <c r="C3240" s="1">
        <v>45027</v>
      </c>
      <c r="D3240">
        <v>2.25884331466996</v>
      </c>
      <c r="E3240">
        <v>1</v>
      </c>
      <c r="F3240" s="1">
        <f t="shared" si="100"/>
        <v>45017</v>
      </c>
      <c r="G3240" s="2">
        <f t="shared" si="101"/>
        <v>2.25884331466996</v>
      </c>
    </row>
    <row r="3241" spans="1:7" x14ac:dyDescent="0.35">
      <c r="A3241" t="s">
        <v>8</v>
      </c>
      <c r="B3241" t="s">
        <v>22</v>
      </c>
      <c r="C3241" s="1">
        <v>45034</v>
      </c>
      <c r="D3241">
        <v>2.0656514959001</v>
      </c>
      <c r="E3241">
        <v>1</v>
      </c>
      <c r="F3241" s="1">
        <f t="shared" si="100"/>
        <v>45047</v>
      </c>
      <c r="G3241" s="2">
        <f t="shared" si="101"/>
        <v>2.0656514959001</v>
      </c>
    </row>
    <row r="3242" spans="1:7" x14ac:dyDescent="0.35">
      <c r="A3242" t="s">
        <v>8</v>
      </c>
      <c r="B3242" t="s">
        <v>22</v>
      </c>
      <c r="C3242" s="1">
        <v>45041</v>
      </c>
      <c r="D3242">
        <v>1.8949240546569699</v>
      </c>
      <c r="E3242">
        <v>1</v>
      </c>
      <c r="F3242" s="1">
        <f t="shared" si="100"/>
        <v>45047</v>
      </c>
      <c r="G3242" s="2">
        <f t="shared" si="101"/>
        <v>1.8949240546569699</v>
      </c>
    </row>
    <row r="3243" spans="1:7" x14ac:dyDescent="0.35">
      <c r="A3243" t="s">
        <v>8</v>
      </c>
      <c r="B3243" t="s">
        <v>22</v>
      </c>
      <c r="C3243" s="1">
        <v>45048</v>
      </c>
      <c r="D3243">
        <v>1.73853581371247</v>
      </c>
      <c r="E3243">
        <v>1</v>
      </c>
      <c r="F3243" s="1">
        <f t="shared" si="100"/>
        <v>45047</v>
      </c>
      <c r="G3243" s="2">
        <f t="shared" si="101"/>
        <v>1.73853581371247</v>
      </c>
    </row>
    <row r="3244" spans="1:7" x14ac:dyDescent="0.35">
      <c r="A3244" t="s">
        <v>8</v>
      </c>
      <c r="B3244" t="s">
        <v>22</v>
      </c>
      <c r="C3244" s="1">
        <v>45055</v>
      </c>
      <c r="D3244">
        <v>1.5871076785398099</v>
      </c>
      <c r="E3244">
        <v>1</v>
      </c>
      <c r="F3244" s="1">
        <f t="shared" si="100"/>
        <v>45047</v>
      </c>
      <c r="G3244" s="2">
        <f t="shared" si="101"/>
        <v>1.5871076785398099</v>
      </c>
    </row>
    <row r="3245" spans="1:7" x14ac:dyDescent="0.35">
      <c r="A3245" t="s">
        <v>8</v>
      </c>
      <c r="B3245" t="s">
        <v>22</v>
      </c>
      <c r="C3245" s="1">
        <v>45062</v>
      </c>
      <c r="D3245">
        <v>1.4502473359407599</v>
      </c>
      <c r="E3245">
        <v>1</v>
      </c>
      <c r="F3245" s="1">
        <f t="shared" si="100"/>
        <v>45078</v>
      </c>
      <c r="G3245" s="2">
        <f t="shared" si="101"/>
        <v>1.4502473359407599</v>
      </c>
    </row>
    <row r="3246" spans="1:7" x14ac:dyDescent="0.35">
      <c r="A3246" t="s">
        <v>8</v>
      </c>
      <c r="B3246" t="s">
        <v>22</v>
      </c>
      <c r="C3246" s="1">
        <v>45069</v>
      </c>
      <c r="D3246">
        <v>1.33153884594161</v>
      </c>
      <c r="E3246">
        <v>1</v>
      </c>
      <c r="F3246" s="1">
        <f t="shared" si="100"/>
        <v>45078</v>
      </c>
      <c r="G3246" s="2">
        <f t="shared" si="101"/>
        <v>1.33153884594161</v>
      </c>
    </row>
    <row r="3247" spans="1:7" x14ac:dyDescent="0.35">
      <c r="A3247" t="s">
        <v>8</v>
      </c>
      <c r="B3247" t="s">
        <v>22</v>
      </c>
      <c r="C3247" s="1">
        <v>45076</v>
      </c>
      <c r="D3247">
        <v>1.2226750091443599</v>
      </c>
      <c r="E3247">
        <v>1</v>
      </c>
      <c r="F3247" s="1">
        <f t="shared" si="100"/>
        <v>45078</v>
      </c>
      <c r="G3247" s="2">
        <f t="shared" si="101"/>
        <v>1.2226750091443599</v>
      </c>
    </row>
    <row r="3248" spans="1:7" x14ac:dyDescent="0.35">
      <c r="A3248" t="s">
        <v>8</v>
      </c>
      <c r="B3248" t="s">
        <v>22</v>
      </c>
      <c r="C3248" s="1">
        <v>45083</v>
      </c>
      <c r="D3248">
        <v>1.1165673899463</v>
      </c>
      <c r="E3248">
        <v>1</v>
      </c>
      <c r="F3248" s="1">
        <f t="shared" si="100"/>
        <v>45078</v>
      </c>
      <c r="G3248" s="2">
        <f t="shared" si="101"/>
        <v>1.1165673899463</v>
      </c>
    </row>
    <row r="3249" spans="1:7" x14ac:dyDescent="0.35">
      <c r="A3249" t="s">
        <v>8</v>
      </c>
      <c r="B3249" t="s">
        <v>22</v>
      </c>
      <c r="C3249" s="1">
        <v>45090</v>
      </c>
      <c r="D3249">
        <v>1.02004812256416</v>
      </c>
      <c r="E3249">
        <v>1</v>
      </c>
      <c r="F3249" s="1">
        <f t="shared" si="100"/>
        <v>45078</v>
      </c>
      <c r="G3249" s="2">
        <f t="shared" si="101"/>
        <v>1.02004812256416</v>
      </c>
    </row>
    <row r="3250" spans="1:7" x14ac:dyDescent="0.35">
      <c r="A3250" t="s">
        <v>8</v>
      </c>
      <c r="B3250" t="s">
        <v>22</v>
      </c>
      <c r="C3250" s="1">
        <v>45097</v>
      </c>
      <c r="D3250">
        <v>0.93617136479037</v>
      </c>
      <c r="E3250">
        <v>1</v>
      </c>
      <c r="F3250" s="1">
        <f t="shared" si="100"/>
        <v>45108</v>
      </c>
      <c r="G3250" s="2">
        <f t="shared" si="101"/>
        <v>0.93617136479037</v>
      </c>
    </row>
    <row r="3251" spans="1:7" x14ac:dyDescent="0.35">
      <c r="A3251" t="s">
        <v>8</v>
      </c>
      <c r="B3251" t="s">
        <v>22</v>
      </c>
      <c r="C3251" s="1">
        <v>45104</v>
      </c>
      <c r="D3251">
        <v>0.86084445515465402</v>
      </c>
      <c r="E3251">
        <v>1</v>
      </c>
      <c r="F3251" s="1">
        <f t="shared" si="100"/>
        <v>45108</v>
      </c>
      <c r="G3251" s="2">
        <f t="shared" si="101"/>
        <v>0.86084445515465402</v>
      </c>
    </row>
    <row r="3252" spans="1:7" x14ac:dyDescent="0.35">
      <c r="A3252" t="s">
        <v>8</v>
      </c>
      <c r="B3252" t="s">
        <v>22</v>
      </c>
      <c r="C3252" s="1">
        <v>45111</v>
      </c>
      <c r="D3252">
        <v>0.78556251297978696</v>
      </c>
      <c r="E3252">
        <v>1</v>
      </c>
      <c r="F3252" s="1">
        <f t="shared" si="100"/>
        <v>45108</v>
      </c>
      <c r="G3252" s="2">
        <f t="shared" si="101"/>
        <v>0.78556251297978696</v>
      </c>
    </row>
    <row r="3253" spans="1:7" x14ac:dyDescent="0.35">
      <c r="A3253" t="s">
        <v>8</v>
      </c>
      <c r="B3253" t="s">
        <v>22</v>
      </c>
      <c r="C3253" s="1">
        <v>45118</v>
      </c>
      <c r="D3253">
        <v>0.71744411013519804</v>
      </c>
      <c r="E3253">
        <v>1</v>
      </c>
      <c r="F3253" s="1">
        <f t="shared" si="100"/>
        <v>45108</v>
      </c>
      <c r="G3253" s="2">
        <f t="shared" si="101"/>
        <v>0.71744411013519804</v>
      </c>
    </row>
    <row r="3254" spans="1:7" x14ac:dyDescent="0.35">
      <c r="A3254" t="s">
        <v>8</v>
      </c>
      <c r="B3254" t="s">
        <v>22</v>
      </c>
      <c r="C3254" s="1">
        <v>45125</v>
      </c>
      <c r="D3254">
        <v>0.65843811477993097</v>
      </c>
      <c r="E3254">
        <v>1</v>
      </c>
      <c r="F3254" s="1">
        <f t="shared" si="100"/>
        <v>45139</v>
      </c>
      <c r="G3254" s="2">
        <f t="shared" si="101"/>
        <v>0.65843811477993097</v>
      </c>
    </row>
    <row r="3255" spans="1:7" x14ac:dyDescent="0.35">
      <c r="A3255" t="s">
        <v>8</v>
      </c>
      <c r="B3255" t="s">
        <v>22</v>
      </c>
      <c r="C3255" s="1">
        <v>45132</v>
      </c>
      <c r="D3255">
        <v>0.603617666348225</v>
      </c>
      <c r="E3255">
        <v>1</v>
      </c>
      <c r="F3255" s="1">
        <f t="shared" si="100"/>
        <v>45139</v>
      </c>
      <c r="G3255" s="2">
        <f t="shared" si="101"/>
        <v>0.603617666348225</v>
      </c>
    </row>
    <row r="3256" spans="1:7" x14ac:dyDescent="0.35">
      <c r="A3256" t="s">
        <v>8</v>
      </c>
      <c r="B3256" t="s">
        <v>22</v>
      </c>
      <c r="C3256" s="1">
        <v>45139</v>
      </c>
      <c r="D3256">
        <v>0.55042061043351598</v>
      </c>
      <c r="E3256">
        <v>1</v>
      </c>
      <c r="F3256" s="1">
        <f t="shared" si="100"/>
        <v>45139</v>
      </c>
      <c r="G3256" s="2">
        <f t="shared" si="101"/>
        <v>0.55042061043351598</v>
      </c>
    </row>
    <row r="3257" spans="1:7" x14ac:dyDescent="0.35">
      <c r="A3257" t="s">
        <v>8</v>
      </c>
      <c r="B3257" t="s">
        <v>22</v>
      </c>
      <c r="C3257" s="1">
        <v>45146</v>
      </c>
      <c r="D3257">
        <v>0.50242514510385305</v>
      </c>
      <c r="E3257">
        <v>1</v>
      </c>
      <c r="F3257" s="1">
        <f t="shared" si="100"/>
        <v>45139</v>
      </c>
      <c r="G3257" s="2">
        <f t="shared" si="101"/>
        <v>0.50242514510385305</v>
      </c>
    </row>
    <row r="3258" spans="1:7" x14ac:dyDescent="0.35">
      <c r="A3258" t="s">
        <v>8</v>
      </c>
      <c r="B3258" t="s">
        <v>22</v>
      </c>
      <c r="C3258" s="1">
        <v>45153</v>
      </c>
      <c r="D3258">
        <v>0.46138000041834498</v>
      </c>
      <c r="E3258">
        <v>1</v>
      </c>
      <c r="F3258" s="1">
        <f t="shared" si="100"/>
        <v>45139</v>
      </c>
      <c r="G3258" s="2">
        <f t="shared" si="101"/>
        <v>0.46138000041834498</v>
      </c>
    </row>
    <row r="3259" spans="1:7" x14ac:dyDescent="0.35">
      <c r="A3259" t="s">
        <v>8</v>
      </c>
      <c r="B3259" t="s">
        <v>22</v>
      </c>
      <c r="C3259" s="1">
        <v>45160</v>
      </c>
      <c r="D3259">
        <v>0.42347709600248501</v>
      </c>
      <c r="E3259">
        <v>1</v>
      </c>
      <c r="F3259" s="1">
        <f t="shared" si="100"/>
        <v>45170</v>
      </c>
      <c r="G3259" s="2">
        <f t="shared" si="101"/>
        <v>0.42347709600248501</v>
      </c>
    </row>
    <row r="3260" spans="1:7" x14ac:dyDescent="0.35">
      <c r="A3260" t="s">
        <v>8</v>
      </c>
      <c r="B3260" t="s">
        <v>22</v>
      </c>
      <c r="C3260" s="1">
        <v>45167</v>
      </c>
      <c r="D3260">
        <v>0.386441129925858</v>
      </c>
      <c r="E3260">
        <v>1</v>
      </c>
      <c r="F3260" s="1">
        <f t="shared" si="100"/>
        <v>45170</v>
      </c>
      <c r="G3260" s="2">
        <f t="shared" si="101"/>
        <v>0.386441129925858</v>
      </c>
    </row>
    <row r="3261" spans="1:7" x14ac:dyDescent="0.35">
      <c r="A3261" t="s">
        <v>8</v>
      </c>
      <c r="B3261" t="s">
        <v>22</v>
      </c>
      <c r="C3261" s="1">
        <v>45174</v>
      </c>
      <c r="D3261">
        <v>0.353306387154872</v>
      </c>
      <c r="E3261">
        <v>1</v>
      </c>
      <c r="F3261" s="1">
        <f t="shared" si="100"/>
        <v>45170</v>
      </c>
      <c r="G3261" s="2">
        <f t="shared" si="101"/>
        <v>0.353306387154872</v>
      </c>
    </row>
    <row r="3262" spans="1:7" x14ac:dyDescent="0.35">
      <c r="A3262" t="s">
        <v>8</v>
      </c>
      <c r="B3262" t="s">
        <v>22</v>
      </c>
      <c r="C3262" s="1">
        <v>45181</v>
      </c>
      <c r="D3262">
        <v>0.324605082197853</v>
      </c>
      <c r="E3262">
        <v>1</v>
      </c>
      <c r="F3262" s="1">
        <f t="shared" si="100"/>
        <v>45170</v>
      </c>
      <c r="G3262" s="2">
        <f t="shared" si="101"/>
        <v>0.324605082197853</v>
      </c>
    </row>
    <row r="3263" spans="1:7" x14ac:dyDescent="0.35">
      <c r="A3263" t="s">
        <v>8</v>
      </c>
      <c r="B3263" t="s">
        <v>22</v>
      </c>
      <c r="C3263" s="1">
        <v>45188</v>
      </c>
      <c r="D3263">
        <v>0.29776767852063701</v>
      </c>
      <c r="E3263">
        <v>1</v>
      </c>
      <c r="F3263" s="1">
        <f t="shared" si="100"/>
        <v>45200</v>
      </c>
      <c r="G3263" s="2">
        <f t="shared" si="101"/>
        <v>0.29776767852063701</v>
      </c>
    </row>
    <row r="3264" spans="1:7" x14ac:dyDescent="0.35">
      <c r="A3264" t="s">
        <v>8</v>
      </c>
      <c r="B3264" t="s">
        <v>22</v>
      </c>
      <c r="C3264" s="1">
        <v>45195</v>
      </c>
      <c r="D3264">
        <v>0.27146764624005798</v>
      </c>
      <c r="E3264">
        <v>1</v>
      </c>
      <c r="F3264" s="1">
        <f t="shared" si="100"/>
        <v>45200</v>
      </c>
      <c r="G3264" s="2">
        <f t="shared" si="101"/>
        <v>0.27146764624005798</v>
      </c>
    </row>
    <row r="3265" spans="1:7" x14ac:dyDescent="0.35">
      <c r="A3265" t="s">
        <v>8</v>
      </c>
      <c r="B3265" t="s">
        <v>22</v>
      </c>
      <c r="C3265" s="1">
        <v>45202</v>
      </c>
      <c r="D3265">
        <v>0.24771128176736101</v>
      </c>
      <c r="E3265">
        <v>1</v>
      </c>
      <c r="F3265" s="1">
        <f t="shared" si="100"/>
        <v>45200</v>
      </c>
      <c r="G3265" s="2">
        <f t="shared" si="101"/>
        <v>0.24771128176736101</v>
      </c>
    </row>
    <row r="3266" spans="1:7" x14ac:dyDescent="0.35">
      <c r="A3266" t="s">
        <v>8</v>
      </c>
      <c r="B3266" t="s">
        <v>22</v>
      </c>
      <c r="C3266" s="1">
        <v>45209</v>
      </c>
      <c r="D3266">
        <v>0.22755152010679799</v>
      </c>
      <c r="E3266">
        <v>1</v>
      </c>
      <c r="F3266" s="1">
        <f t="shared" si="100"/>
        <v>45200</v>
      </c>
      <c r="G3266" s="2">
        <f t="shared" si="101"/>
        <v>0.22755152010679799</v>
      </c>
    </row>
    <row r="3267" spans="1:7" x14ac:dyDescent="0.35">
      <c r="A3267" t="s">
        <v>8</v>
      </c>
      <c r="B3267" t="s">
        <v>22</v>
      </c>
      <c r="C3267" s="1">
        <v>45216</v>
      </c>
      <c r="D3267">
        <v>0.20877402327914901</v>
      </c>
      <c r="E3267">
        <v>1</v>
      </c>
      <c r="F3267" s="1">
        <f t="shared" ref="F3267:F3330" si="102">EOMONTH(C3267, (DAY(C3267) &gt; DAY(EOMONTH(C3267, 0)) / 2) - 1) + 1</f>
        <v>45231</v>
      </c>
      <c r="G3267" s="2">
        <f t="shared" ref="G3267:G3330" si="103">D3267*E3286</f>
        <v>0.20877402327914901</v>
      </c>
    </row>
    <row r="3268" spans="1:7" x14ac:dyDescent="0.35">
      <c r="A3268" t="s">
        <v>8</v>
      </c>
      <c r="B3268" t="s">
        <v>22</v>
      </c>
      <c r="C3268" s="1">
        <v>45223</v>
      </c>
      <c r="D3268">
        <v>0.18983014356434499</v>
      </c>
      <c r="E3268">
        <v>1</v>
      </c>
      <c r="F3268" s="1">
        <f t="shared" si="102"/>
        <v>45231</v>
      </c>
      <c r="G3268" s="2">
        <f t="shared" si="103"/>
        <v>0.18983014356434499</v>
      </c>
    </row>
    <row r="3269" spans="1:7" x14ac:dyDescent="0.35">
      <c r="A3269" t="s">
        <v>8</v>
      </c>
      <c r="B3269" t="s">
        <v>22</v>
      </c>
      <c r="C3269" s="1">
        <v>45230</v>
      </c>
      <c r="D3269">
        <v>0.17300551301337899</v>
      </c>
      <c r="E3269">
        <v>1</v>
      </c>
      <c r="F3269" s="1">
        <f t="shared" si="102"/>
        <v>45231</v>
      </c>
      <c r="G3269" s="2">
        <f t="shared" si="103"/>
        <v>0.17300551301337899</v>
      </c>
    </row>
    <row r="3270" spans="1:7" x14ac:dyDescent="0.35">
      <c r="A3270" t="s">
        <v>8</v>
      </c>
      <c r="B3270" t="s">
        <v>22</v>
      </c>
      <c r="C3270" s="1">
        <v>45237</v>
      </c>
      <c r="D3270">
        <v>0.15855229072405999</v>
      </c>
      <c r="E3270">
        <v>1</v>
      </c>
      <c r="F3270" s="1">
        <f t="shared" si="102"/>
        <v>45231</v>
      </c>
      <c r="G3270" s="2">
        <f t="shared" si="103"/>
        <v>0.15855229072405999</v>
      </c>
    </row>
    <row r="3271" spans="1:7" x14ac:dyDescent="0.35">
      <c r="A3271" t="s">
        <v>8</v>
      </c>
      <c r="B3271" t="s">
        <v>22</v>
      </c>
      <c r="C3271" s="1">
        <v>45244</v>
      </c>
      <c r="D3271">
        <v>0.14515870419468499</v>
      </c>
      <c r="E3271">
        <v>1</v>
      </c>
      <c r="F3271" s="1">
        <f t="shared" si="102"/>
        <v>45231</v>
      </c>
      <c r="G3271" s="2">
        <f t="shared" si="103"/>
        <v>0.14515870419468499</v>
      </c>
    </row>
    <row r="3272" spans="1:7" x14ac:dyDescent="0.35">
      <c r="A3272" t="s">
        <v>8</v>
      </c>
      <c r="B3272" t="s">
        <v>22</v>
      </c>
      <c r="C3272" s="1">
        <v>45251</v>
      </c>
      <c r="D3272">
        <v>0.13199361127628001</v>
      </c>
      <c r="E3272">
        <v>1</v>
      </c>
      <c r="F3272" s="1">
        <f t="shared" si="102"/>
        <v>45261</v>
      </c>
      <c r="G3272" s="2">
        <f t="shared" si="103"/>
        <v>0.13199361127628001</v>
      </c>
    </row>
    <row r="3273" spans="1:7" x14ac:dyDescent="0.35">
      <c r="A3273" t="s">
        <v>8</v>
      </c>
      <c r="B3273" t="s">
        <v>22</v>
      </c>
      <c r="C3273" s="1">
        <v>45258</v>
      </c>
      <c r="D3273">
        <v>0.12128947931055099</v>
      </c>
      <c r="E3273">
        <v>1</v>
      </c>
      <c r="F3273" s="1">
        <f t="shared" si="102"/>
        <v>45261</v>
      </c>
      <c r="G3273" s="2">
        <f t="shared" si="103"/>
        <v>0.12128947931055099</v>
      </c>
    </row>
    <row r="3274" spans="1:7" x14ac:dyDescent="0.35">
      <c r="A3274" t="s">
        <v>8</v>
      </c>
      <c r="B3274" t="s">
        <v>22</v>
      </c>
      <c r="C3274" s="1">
        <v>45265</v>
      </c>
      <c r="D3274">
        <v>1.5931258505035699</v>
      </c>
      <c r="E3274">
        <v>1</v>
      </c>
      <c r="F3274" s="1">
        <f t="shared" si="102"/>
        <v>45261</v>
      </c>
      <c r="G3274" s="2">
        <f t="shared" si="103"/>
        <v>1.5931258505035699</v>
      </c>
    </row>
    <row r="3275" spans="1:7" x14ac:dyDescent="0.35">
      <c r="A3275" t="s">
        <v>8</v>
      </c>
      <c r="B3275" t="s">
        <v>22</v>
      </c>
      <c r="C3275" s="1">
        <v>45272</v>
      </c>
      <c r="D3275">
        <v>3.06081724047251</v>
      </c>
      <c r="E3275">
        <v>1</v>
      </c>
      <c r="F3275" s="1">
        <f t="shared" si="102"/>
        <v>45261</v>
      </c>
      <c r="G3275" s="2">
        <f t="shared" si="103"/>
        <v>3.06081724047251</v>
      </c>
    </row>
    <row r="3276" spans="1:7" x14ac:dyDescent="0.35">
      <c r="A3276" t="s">
        <v>8</v>
      </c>
      <c r="B3276" t="s">
        <v>22</v>
      </c>
      <c r="C3276" s="1">
        <v>45279</v>
      </c>
      <c r="D3276">
        <v>5.1314081177252397</v>
      </c>
      <c r="E3276">
        <v>1</v>
      </c>
      <c r="F3276" s="1">
        <f t="shared" si="102"/>
        <v>45292</v>
      </c>
      <c r="G3276" s="2">
        <f t="shared" si="103"/>
        <v>5.1314081177252397</v>
      </c>
    </row>
    <row r="3277" spans="1:7" x14ac:dyDescent="0.35">
      <c r="A3277" t="s">
        <v>8</v>
      </c>
      <c r="B3277" t="s">
        <v>22</v>
      </c>
      <c r="C3277" s="1">
        <v>45286</v>
      </c>
      <c r="D3277">
        <v>4.7035050516874204</v>
      </c>
      <c r="E3277">
        <v>1</v>
      </c>
      <c r="F3277" s="1">
        <f t="shared" si="102"/>
        <v>45292</v>
      </c>
      <c r="G3277" s="2">
        <f t="shared" si="103"/>
        <v>4.7035050516874204</v>
      </c>
    </row>
    <row r="3278" spans="1:7" x14ac:dyDescent="0.35">
      <c r="A3278" t="s">
        <v>8</v>
      </c>
      <c r="B3278" t="s">
        <v>22</v>
      </c>
      <c r="C3278" s="1">
        <v>45293</v>
      </c>
      <c r="D3278">
        <v>4.3307611709540001</v>
      </c>
      <c r="E3278">
        <v>1</v>
      </c>
      <c r="F3278" s="1">
        <f t="shared" si="102"/>
        <v>45292</v>
      </c>
      <c r="G3278" s="2">
        <f t="shared" si="103"/>
        <v>4.3307611709540001</v>
      </c>
    </row>
    <row r="3279" spans="1:7" x14ac:dyDescent="0.35">
      <c r="A3279" t="s">
        <v>8</v>
      </c>
      <c r="B3279" t="s">
        <v>22</v>
      </c>
      <c r="C3279" s="1">
        <v>45300</v>
      </c>
      <c r="D3279">
        <v>3.9842885610213101</v>
      </c>
      <c r="E3279">
        <v>1</v>
      </c>
      <c r="F3279" s="1">
        <f t="shared" si="102"/>
        <v>45292</v>
      </c>
      <c r="G3279" s="2">
        <f t="shared" si="103"/>
        <v>3.9842885610213101</v>
      </c>
    </row>
    <row r="3280" spans="1:7" x14ac:dyDescent="0.35">
      <c r="A3280" t="s">
        <v>8</v>
      </c>
      <c r="B3280" t="s">
        <v>22</v>
      </c>
      <c r="C3280" s="1">
        <v>45307</v>
      </c>
      <c r="D3280">
        <v>3.6214608638662198</v>
      </c>
      <c r="E3280">
        <v>1</v>
      </c>
      <c r="F3280" s="1">
        <f t="shared" si="102"/>
        <v>45323</v>
      </c>
      <c r="G3280" s="2">
        <f t="shared" si="103"/>
        <v>3.6214608638662198</v>
      </c>
    </row>
    <row r="3281" spans="1:7" x14ac:dyDescent="0.35">
      <c r="A3281" t="s">
        <v>8</v>
      </c>
      <c r="B3281" t="s">
        <v>22</v>
      </c>
      <c r="C3281" s="1">
        <v>45314</v>
      </c>
      <c r="D3281">
        <v>3.3101610566114701</v>
      </c>
      <c r="E3281">
        <v>1</v>
      </c>
      <c r="F3281" s="1">
        <f t="shared" si="102"/>
        <v>45323</v>
      </c>
      <c r="G3281" s="2">
        <f t="shared" si="103"/>
        <v>3.3101610566114701</v>
      </c>
    </row>
    <row r="3282" spans="1:7" x14ac:dyDescent="0.35">
      <c r="A3282" t="s">
        <v>8</v>
      </c>
      <c r="B3282" t="s">
        <v>22</v>
      </c>
      <c r="C3282" s="1">
        <v>45321</v>
      </c>
      <c r="D3282">
        <v>3.0446553905214002</v>
      </c>
      <c r="E3282">
        <v>1</v>
      </c>
      <c r="F3282" s="1">
        <f t="shared" si="102"/>
        <v>45323</v>
      </c>
      <c r="G3282" s="2">
        <f t="shared" si="103"/>
        <v>3.0446553905214002</v>
      </c>
    </row>
    <row r="3283" spans="1:7" x14ac:dyDescent="0.35">
      <c r="A3283" t="s">
        <v>8</v>
      </c>
      <c r="B3283" t="s">
        <v>22</v>
      </c>
      <c r="C3283" s="1">
        <v>45328</v>
      </c>
      <c r="D3283">
        <v>2.7883682028138401</v>
      </c>
      <c r="E3283">
        <v>1</v>
      </c>
      <c r="F3283" s="1">
        <f t="shared" si="102"/>
        <v>45323</v>
      </c>
      <c r="G3283" s="2">
        <f t="shared" si="103"/>
        <v>2.7883682028138401</v>
      </c>
    </row>
    <row r="3284" spans="1:7" x14ac:dyDescent="0.35">
      <c r="A3284" t="s">
        <v>8</v>
      </c>
      <c r="B3284" t="s">
        <v>22</v>
      </c>
      <c r="C3284" s="1">
        <v>45335</v>
      </c>
      <c r="D3284">
        <v>2.5403309939115499</v>
      </c>
      <c r="E3284">
        <v>1</v>
      </c>
      <c r="F3284" s="1">
        <f t="shared" si="102"/>
        <v>45323</v>
      </c>
      <c r="G3284" s="2">
        <f t="shared" si="103"/>
        <v>2.5403309939115499</v>
      </c>
    </row>
    <row r="3285" spans="1:7" x14ac:dyDescent="0.35">
      <c r="A3285" t="s">
        <v>8</v>
      </c>
      <c r="B3285" t="s">
        <v>22</v>
      </c>
      <c r="C3285" s="1">
        <v>45342</v>
      </c>
      <c r="D3285">
        <v>2.3021201309995698</v>
      </c>
      <c r="E3285">
        <v>1</v>
      </c>
      <c r="F3285" s="1">
        <f t="shared" si="102"/>
        <v>45352</v>
      </c>
      <c r="G3285" s="2">
        <f t="shared" si="103"/>
        <v>2.3021201309995698</v>
      </c>
    </row>
    <row r="3286" spans="1:7" x14ac:dyDescent="0.35">
      <c r="A3286" t="s">
        <v>8</v>
      </c>
      <c r="B3286" t="s">
        <v>22</v>
      </c>
      <c r="C3286" s="1">
        <v>45349</v>
      </c>
      <c r="D3286">
        <v>2.1139190218988801</v>
      </c>
      <c r="E3286">
        <v>1</v>
      </c>
      <c r="F3286" s="1">
        <f t="shared" si="102"/>
        <v>45352</v>
      </c>
      <c r="G3286" s="2">
        <f t="shared" si="103"/>
        <v>2.1139190218988801</v>
      </c>
    </row>
    <row r="3287" spans="1:7" x14ac:dyDescent="0.35">
      <c r="A3287" t="s">
        <v>8</v>
      </c>
      <c r="B3287" t="s">
        <v>22</v>
      </c>
      <c r="C3287" s="1">
        <v>45356</v>
      </c>
      <c r="D3287">
        <v>1.9280249004222001</v>
      </c>
      <c r="E3287">
        <v>1</v>
      </c>
      <c r="F3287" s="1">
        <f t="shared" si="102"/>
        <v>45352</v>
      </c>
      <c r="G3287" s="2">
        <f t="shared" si="103"/>
        <v>1.9280249004222001</v>
      </c>
    </row>
    <row r="3288" spans="1:7" x14ac:dyDescent="0.35">
      <c r="A3288" t="s">
        <v>8</v>
      </c>
      <c r="B3288" t="s">
        <v>22</v>
      </c>
      <c r="C3288" s="1">
        <v>45363</v>
      </c>
      <c r="D3288">
        <v>1.75673780243416</v>
      </c>
      <c r="E3288">
        <v>1</v>
      </c>
      <c r="F3288" s="1">
        <f t="shared" si="102"/>
        <v>45352</v>
      </c>
      <c r="G3288" s="2">
        <f t="shared" si="103"/>
        <v>1.75673780243416</v>
      </c>
    </row>
    <row r="3289" spans="1:7" x14ac:dyDescent="0.35">
      <c r="A3289" t="s">
        <v>8</v>
      </c>
      <c r="B3289" t="s">
        <v>22</v>
      </c>
      <c r="C3289" s="1">
        <v>45370</v>
      </c>
      <c r="D3289">
        <v>1.5940418271155199</v>
      </c>
      <c r="E3289">
        <v>1</v>
      </c>
      <c r="F3289" s="1">
        <f t="shared" si="102"/>
        <v>45383</v>
      </c>
      <c r="G3289" s="2">
        <f t="shared" si="103"/>
        <v>1.5940418271155199</v>
      </c>
    </row>
    <row r="3290" spans="1:7" x14ac:dyDescent="0.35">
      <c r="A3290" t="s">
        <v>8</v>
      </c>
      <c r="B3290" t="s">
        <v>22</v>
      </c>
      <c r="C3290" s="1">
        <v>45377</v>
      </c>
      <c r="D3290">
        <v>1.4500771227184399</v>
      </c>
      <c r="E3290">
        <v>1</v>
      </c>
      <c r="F3290" s="1">
        <f t="shared" si="102"/>
        <v>45383</v>
      </c>
      <c r="G3290" s="2">
        <f t="shared" si="103"/>
        <v>1.4500771227184399</v>
      </c>
    </row>
    <row r="3291" spans="1:7" x14ac:dyDescent="0.35">
      <c r="A3291" t="s">
        <v>8</v>
      </c>
      <c r="B3291" t="s">
        <v>22</v>
      </c>
      <c r="C3291" s="1">
        <v>45384</v>
      </c>
      <c r="D3291">
        <v>1.3344988185583</v>
      </c>
      <c r="E3291">
        <v>1</v>
      </c>
      <c r="F3291" s="1">
        <f t="shared" si="102"/>
        <v>45383</v>
      </c>
      <c r="G3291" s="2">
        <f t="shared" si="103"/>
        <v>1.3344988185583</v>
      </c>
    </row>
    <row r="3292" spans="1:7" x14ac:dyDescent="0.35">
      <c r="A3292" t="s">
        <v>8</v>
      </c>
      <c r="B3292" t="s">
        <v>22</v>
      </c>
      <c r="C3292" s="1">
        <v>45391</v>
      </c>
      <c r="D3292">
        <v>1.2219758524091699</v>
      </c>
      <c r="E3292">
        <v>1</v>
      </c>
      <c r="F3292" s="1">
        <f t="shared" si="102"/>
        <v>45383</v>
      </c>
      <c r="G3292" s="2">
        <f t="shared" si="103"/>
        <v>1.2219758524091699</v>
      </c>
    </row>
    <row r="3293" spans="1:7" x14ac:dyDescent="0.35">
      <c r="A3293" t="s">
        <v>8</v>
      </c>
      <c r="B3293" t="s">
        <v>22</v>
      </c>
      <c r="C3293" s="1">
        <v>45398</v>
      </c>
      <c r="D3293">
        <v>1.1174214007807499</v>
      </c>
      <c r="E3293">
        <v>1</v>
      </c>
      <c r="F3293" s="1">
        <f t="shared" si="102"/>
        <v>45413</v>
      </c>
      <c r="G3293" s="2">
        <f t="shared" si="103"/>
        <v>1.1174214007807499</v>
      </c>
    </row>
    <row r="3294" spans="1:7" x14ac:dyDescent="0.35">
      <c r="A3294" t="s">
        <v>8</v>
      </c>
      <c r="B3294" t="s">
        <v>22</v>
      </c>
      <c r="C3294" s="1">
        <v>45405</v>
      </c>
      <c r="D3294">
        <v>1.0252357049307399</v>
      </c>
      <c r="E3294">
        <v>1</v>
      </c>
      <c r="F3294" s="1">
        <f t="shared" si="102"/>
        <v>45413</v>
      </c>
      <c r="G3294" s="2">
        <f t="shared" si="103"/>
        <v>1.0252357049307399</v>
      </c>
    </row>
    <row r="3295" spans="1:7" x14ac:dyDescent="0.35">
      <c r="A3295" t="s">
        <v>8</v>
      </c>
      <c r="B3295" t="s">
        <v>22</v>
      </c>
      <c r="C3295" s="1">
        <v>45412</v>
      </c>
      <c r="D3295">
        <v>0.940745549303178</v>
      </c>
      <c r="E3295">
        <v>1</v>
      </c>
      <c r="F3295" s="1">
        <f t="shared" si="102"/>
        <v>45413</v>
      </c>
      <c r="G3295" s="2">
        <f t="shared" si="103"/>
        <v>0.940745549303178</v>
      </c>
    </row>
    <row r="3296" spans="1:7" x14ac:dyDescent="0.35">
      <c r="A3296" t="s">
        <v>8</v>
      </c>
      <c r="B3296" t="s">
        <v>22</v>
      </c>
      <c r="C3296" s="1">
        <v>45419</v>
      </c>
      <c r="D3296">
        <v>0.85865895912285595</v>
      </c>
      <c r="E3296">
        <v>1</v>
      </c>
      <c r="F3296" s="1">
        <f t="shared" si="102"/>
        <v>45413</v>
      </c>
      <c r="G3296" s="2">
        <f t="shared" si="103"/>
        <v>0.85865895912285595</v>
      </c>
    </row>
    <row r="3297" spans="1:7" x14ac:dyDescent="0.35">
      <c r="A3297" t="s">
        <v>8</v>
      </c>
      <c r="B3297" t="s">
        <v>22</v>
      </c>
      <c r="C3297" s="1">
        <v>45426</v>
      </c>
      <c r="D3297">
        <v>0.78450318816350795</v>
      </c>
      <c r="E3297">
        <v>1</v>
      </c>
      <c r="F3297" s="1">
        <f t="shared" si="102"/>
        <v>45413</v>
      </c>
      <c r="G3297" s="2">
        <f t="shared" si="103"/>
        <v>0.78450318816350795</v>
      </c>
    </row>
    <row r="3298" spans="1:7" x14ac:dyDescent="0.35">
      <c r="A3298" t="s">
        <v>8</v>
      </c>
      <c r="B3298" t="s">
        <v>22</v>
      </c>
      <c r="C3298" s="1">
        <v>45433</v>
      </c>
      <c r="D3298">
        <v>0.720374814271313</v>
      </c>
      <c r="E3298">
        <v>1</v>
      </c>
      <c r="F3298" s="1">
        <f t="shared" si="102"/>
        <v>45444</v>
      </c>
      <c r="G3298" s="2">
        <f t="shared" si="103"/>
        <v>0.720374814271313</v>
      </c>
    </row>
    <row r="3299" spans="1:7" x14ac:dyDescent="0.35">
      <c r="A3299" t="s">
        <v>8</v>
      </c>
      <c r="B3299" t="s">
        <v>22</v>
      </c>
      <c r="C3299" s="1">
        <v>45440</v>
      </c>
      <c r="D3299">
        <v>0.66155503102228397</v>
      </c>
      <c r="E3299">
        <v>1</v>
      </c>
      <c r="F3299" s="1">
        <f t="shared" si="102"/>
        <v>45444</v>
      </c>
      <c r="G3299" s="2">
        <f t="shared" si="103"/>
        <v>0.66155503102228397</v>
      </c>
    </row>
    <row r="3300" spans="1:7" x14ac:dyDescent="0.35">
      <c r="A3300" t="s">
        <v>8</v>
      </c>
      <c r="B3300" t="s">
        <v>22</v>
      </c>
      <c r="C3300" s="1">
        <v>45447</v>
      </c>
      <c r="D3300">
        <v>0.60405175267511002</v>
      </c>
      <c r="E3300">
        <v>1</v>
      </c>
      <c r="F3300" s="1">
        <f t="shared" si="102"/>
        <v>45444</v>
      </c>
      <c r="G3300" s="2">
        <f t="shared" si="103"/>
        <v>0.60405175267511002</v>
      </c>
    </row>
    <row r="3301" spans="1:7" x14ac:dyDescent="0.35">
      <c r="A3301" t="s">
        <v>8</v>
      </c>
      <c r="B3301" t="s">
        <v>22</v>
      </c>
      <c r="C3301" s="1">
        <v>45454</v>
      </c>
      <c r="D3301">
        <v>0.55177650467149797</v>
      </c>
      <c r="E3301">
        <v>1</v>
      </c>
      <c r="F3301" s="1">
        <f t="shared" si="102"/>
        <v>45444</v>
      </c>
      <c r="G3301" s="2">
        <f t="shared" si="103"/>
        <v>0.55177650467149797</v>
      </c>
    </row>
    <row r="3302" spans="1:7" x14ac:dyDescent="0.35">
      <c r="A3302" t="s">
        <v>8</v>
      </c>
      <c r="B3302" t="s">
        <v>22</v>
      </c>
      <c r="C3302" s="1">
        <v>45461</v>
      </c>
      <c r="D3302">
        <v>0.50646780509419798</v>
      </c>
      <c r="E3302">
        <v>1</v>
      </c>
      <c r="F3302" s="1">
        <f t="shared" si="102"/>
        <v>45474</v>
      </c>
      <c r="G3302" s="2">
        <f t="shared" si="103"/>
        <v>0.50646780509419798</v>
      </c>
    </row>
    <row r="3303" spans="1:7" x14ac:dyDescent="0.35">
      <c r="A3303" t="s">
        <v>8</v>
      </c>
      <c r="B3303" t="s">
        <v>22</v>
      </c>
      <c r="C3303" s="1">
        <v>45468</v>
      </c>
      <c r="D3303">
        <v>0.465760115705182</v>
      </c>
      <c r="E3303">
        <v>1</v>
      </c>
      <c r="F3303" s="1">
        <f t="shared" si="102"/>
        <v>45474</v>
      </c>
      <c r="G3303" s="2">
        <f t="shared" si="103"/>
        <v>0.465760115705182</v>
      </c>
    </row>
    <row r="3304" spans="1:7" x14ac:dyDescent="0.35">
      <c r="A3304" t="s">
        <v>8</v>
      </c>
      <c r="B3304" t="s">
        <v>22</v>
      </c>
      <c r="C3304" s="1">
        <v>45475</v>
      </c>
      <c r="D3304">
        <v>0.42496812797943401</v>
      </c>
      <c r="E3304">
        <v>1</v>
      </c>
      <c r="F3304" s="1">
        <f t="shared" si="102"/>
        <v>45474</v>
      </c>
      <c r="G3304" s="2">
        <f t="shared" si="103"/>
        <v>0.42496812797943401</v>
      </c>
    </row>
    <row r="3305" spans="1:7" x14ac:dyDescent="0.35">
      <c r="A3305" t="s">
        <v>8</v>
      </c>
      <c r="B3305" t="s">
        <v>22</v>
      </c>
      <c r="C3305" s="1">
        <v>45482</v>
      </c>
      <c r="D3305">
        <v>0.38807913232450802</v>
      </c>
      <c r="E3305">
        <v>1</v>
      </c>
      <c r="F3305" s="1">
        <f t="shared" si="102"/>
        <v>45474</v>
      </c>
      <c r="G3305" s="2">
        <f t="shared" si="103"/>
        <v>0.38807913232450802</v>
      </c>
    </row>
    <row r="3306" spans="1:7" x14ac:dyDescent="0.35">
      <c r="A3306" t="s">
        <v>8</v>
      </c>
      <c r="B3306" t="s">
        <v>22</v>
      </c>
      <c r="C3306" s="1">
        <v>45489</v>
      </c>
      <c r="D3306">
        <v>0.356207313602114</v>
      </c>
      <c r="E3306">
        <v>1</v>
      </c>
      <c r="F3306" s="1">
        <f t="shared" si="102"/>
        <v>45505</v>
      </c>
      <c r="G3306" s="2">
        <f t="shared" si="103"/>
        <v>0.356207313602114</v>
      </c>
    </row>
    <row r="3307" spans="1:7" x14ac:dyDescent="0.35">
      <c r="A3307" t="s">
        <v>8</v>
      </c>
      <c r="B3307" t="s">
        <v>22</v>
      </c>
      <c r="C3307" s="1">
        <v>45496</v>
      </c>
      <c r="D3307">
        <v>0.32657661319847803</v>
      </c>
      <c r="E3307">
        <v>1</v>
      </c>
      <c r="F3307" s="1">
        <f t="shared" si="102"/>
        <v>45505</v>
      </c>
      <c r="G3307" s="2">
        <f t="shared" si="103"/>
        <v>0.32657661319847803</v>
      </c>
    </row>
    <row r="3308" spans="1:7" x14ac:dyDescent="0.35">
      <c r="A3308" t="s">
        <v>8</v>
      </c>
      <c r="B3308" t="s">
        <v>22</v>
      </c>
      <c r="C3308" s="1">
        <v>45503</v>
      </c>
      <c r="D3308">
        <v>0.29775365197298997</v>
      </c>
      <c r="E3308">
        <v>1</v>
      </c>
      <c r="F3308" s="1">
        <f t="shared" si="102"/>
        <v>45505</v>
      </c>
      <c r="G3308" s="2">
        <f t="shared" si="103"/>
        <v>0.29775365197298997</v>
      </c>
    </row>
    <row r="3309" spans="1:7" x14ac:dyDescent="0.35">
      <c r="A3309" t="s">
        <v>8</v>
      </c>
      <c r="B3309" t="s">
        <v>22</v>
      </c>
      <c r="C3309" s="1">
        <v>45510</v>
      </c>
      <c r="D3309">
        <v>0.27176464111556697</v>
      </c>
      <c r="E3309">
        <v>1</v>
      </c>
      <c r="F3309" s="1">
        <f t="shared" si="102"/>
        <v>45505</v>
      </c>
      <c r="G3309" s="2">
        <f t="shared" si="103"/>
        <v>0.27176464111556697</v>
      </c>
    </row>
    <row r="3310" spans="1:7" x14ac:dyDescent="0.35">
      <c r="A3310" t="s">
        <v>8</v>
      </c>
      <c r="B3310" t="s">
        <v>22</v>
      </c>
      <c r="C3310" s="1">
        <v>45517</v>
      </c>
      <c r="D3310">
        <v>0.249587598884255</v>
      </c>
      <c r="E3310">
        <v>1</v>
      </c>
      <c r="F3310" s="1">
        <f t="shared" si="102"/>
        <v>45505</v>
      </c>
      <c r="G3310" s="2">
        <f t="shared" si="103"/>
        <v>0.249587598884255</v>
      </c>
    </row>
    <row r="3311" spans="1:7" x14ac:dyDescent="0.35">
      <c r="A3311" t="s">
        <v>8</v>
      </c>
      <c r="B3311" t="s">
        <v>22</v>
      </c>
      <c r="C3311" s="1">
        <v>45524</v>
      </c>
      <c r="D3311">
        <v>0.229107544411561</v>
      </c>
      <c r="E3311">
        <v>1</v>
      </c>
      <c r="F3311" s="1">
        <f t="shared" si="102"/>
        <v>45536</v>
      </c>
      <c r="G3311" s="2">
        <f t="shared" si="103"/>
        <v>0.229107544411561</v>
      </c>
    </row>
    <row r="3312" spans="1:7" x14ac:dyDescent="0.35">
      <c r="A3312" t="s">
        <v>8</v>
      </c>
      <c r="B3312" t="s">
        <v>22</v>
      </c>
      <c r="C3312" s="1">
        <v>45531</v>
      </c>
      <c r="D3312">
        <v>0.20904753715600199</v>
      </c>
      <c r="E3312">
        <v>1</v>
      </c>
      <c r="F3312" s="1">
        <f t="shared" si="102"/>
        <v>45536</v>
      </c>
      <c r="G3312" s="2">
        <f t="shared" si="103"/>
        <v>0.20904753715600199</v>
      </c>
    </row>
    <row r="3313" spans="1:7" x14ac:dyDescent="0.35">
      <c r="A3313" t="s">
        <v>8</v>
      </c>
      <c r="B3313" t="s">
        <v>22</v>
      </c>
      <c r="C3313" s="1">
        <v>45538</v>
      </c>
      <c r="D3313">
        <v>0.191112223156231</v>
      </c>
      <c r="E3313">
        <v>1</v>
      </c>
      <c r="F3313" s="1">
        <f t="shared" si="102"/>
        <v>45536</v>
      </c>
      <c r="G3313" s="2">
        <f t="shared" si="103"/>
        <v>0.191112223156231</v>
      </c>
    </row>
    <row r="3314" spans="1:7" x14ac:dyDescent="0.35">
      <c r="A3314" t="s">
        <v>8</v>
      </c>
      <c r="B3314" t="s">
        <v>22</v>
      </c>
      <c r="C3314" s="1">
        <v>45545</v>
      </c>
      <c r="D3314">
        <v>0.17560318324829199</v>
      </c>
      <c r="E3314">
        <v>1</v>
      </c>
      <c r="F3314" s="1">
        <f t="shared" si="102"/>
        <v>45536</v>
      </c>
      <c r="G3314" s="2">
        <f t="shared" si="103"/>
        <v>0.17560318324829199</v>
      </c>
    </row>
    <row r="3315" spans="1:7" x14ac:dyDescent="0.35">
      <c r="A3315" t="s">
        <v>8</v>
      </c>
      <c r="B3315" t="s">
        <v>22</v>
      </c>
      <c r="C3315" s="1">
        <v>45552</v>
      </c>
      <c r="D3315">
        <v>0.161098838952555</v>
      </c>
      <c r="E3315">
        <v>1</v>
      </c>
      <c r="F3315" s="1">
        <f t="shared" si="102"/>
        <v>45566</v>
      </c>
      <c r="G3315" s="2">
        <f t="shared" si="103"/>
        <v>0.161098838952555</v>
      </c>
    </row>
    <row r="3316" spans="1:7" x14ac:dyDescent="0.35">
      <c r="A3316" t="s">
        <v>8</v>
      </c>
      <c r="B3316" t="s">
        <v>22</v>
      </c>
      <c r="C3316" s="1">
        <v>45559</v>
      </c>
      <c r="D3316">
        <v>0.146855548164745</v>
      </c>
      <c r="E3316">
        <v>1</v>
      </c>
      <c r="F3316" s="1">
        <f t="shared" si="102"/>
        <v>45566</v>
      </c>
      <c r="G3316" s="2">
        <f t="shared" si="103"/>
        <v>0.146855548164745</v>
      </c>
    </row>
    <row r="3317" spans="1:7" x14ac:dyDescent="0.35">
      <c r="A3317" t="s">
        <v>8</v>
      </c>
      <c r="B3317" t="s">
        <v>22</v>
      </c>
      <c r="C3317" s="1">
        <v>45566</v>
      </c>
      <c r="D3317">
        <v>0.133992183888439</v>
      </c>
      <c r="E3317">
        <v>1</v>
      </c>
      <c r="F3317" s="1">
        <f t="shared" si="102"/>
        <v>45566</v>
      </c>
      <c r="G3317" s="2">
        <f t="shared" si="103"/>
        <v>0.133992183888439</v>
      </c>
    </row>
    <row r="3318" spans="1:7" x14ac:dyDescent="0.35">
      <c r="A3318" t="s">
        <v>8</v>
      </c>
      <c r="B3318" t="s">
        <v>22</v>
      </c>
      <c r="C3318" s="1">
        <v>45573</v>
      </c>
      <c r="D3318">
        <v>0.123097311100377</v>
      </c>
      <c r="E3318">
        <v>1</v>
      </c>
      <c r="F3318" s="1">
        <f t="shared" si="102"/>
        <v>45566</v>
      </c>
      <c r="G3318" s="2">
        <f t="shared" si="103"/>
        <v>0.123097311100377</v>
      </c>
    </row>
    <row r="3319" spans="1:7" x14ac:dyDescent="0.35">
      <c r="A3319" t="s">
        <v>8</v>
      </c>
      <c r="B3319" t="s">
        <v>22</v>
      </c>
      <c r="C3319" s="1">
        <v>45580</v>
      </c>
      <c r="D3319">
        <v>0.112947904223441</v>
      </c>
      <c r="E3319">
        <v>1</v>
      </c>
      <c r="F3319" s="1">
        <f t="shared" si="102"/>
        <v>45566</v>
      </c>
      <c r="G3319" s="2">
        <f t="shared" si="103"/>
        <v>0.112947904223441</v>
      </c>
    </row>
    <row r="3320" spans="1:7" x14ac:dyDescent="0.35">
      <c r="A3320" t="s">
        <v>8</v>
      </c>
      <c r="B3320" t="s">
        <v>22</v>
      </c>
      <c r="C3320" s="1">
        <v>45587</v>
      </c>
      <c r="D3320">
        <v>0.10268455096420499</v>
      </c>
      <c r="E3320">
        <v>1</v>
      </c>
      <c r="F3320" s="1">
        <f t="shared" si="102"/>
        <v>45597</v>
      </c>
      <c r="G3320" s="2">
        <f t="shared" si="103"/>
        <v>0.10268455096420499</v>
      </c>
    </row>
    <row r="3321" spans="1:7" x14ac:dyDescent="0.35">
      <c r="A3321" t="s">
        <v>8</v>
      </c>
      <c r="B3321" t="s">
        <v>22</v>
      </c>
      <c r="C3321" s="1">
        <v>45594</v>
      </c>
      <c r="D3321">
        <v>9.3574467692428803E-2</v>
      </c>
      <c r="E3321">
        <v>1</v>
      </c>
      <c r="F3321" s="1">
        <f t="shared" si="102"/>
        <v>45597</v>
      </c>
      <c r="G3321" s="2">
        <f t="shared" si="103"/>
        <v>9.3574467692428803E-2</v>
      </c>
    </row>
    <row r="3322" spans="1:7" x14ac:dyDescent="0.35">
      <c r="A3322" t="s">
        <v>8</v>
      </c>
      <c r="B3322" t="s">
        <v>22</v>
      </c>
      <c r="C3322" s="1">
        <v>45601</v>
      </c>
      <c r="D3322">
        <v>8.5760074940615799E-2</v>
      </c>
      <c r="E3322">
        <v>1</v>
      </c>
      <c r="F3322" s="1">
        <f t="shared" si="102"/>
        <v>45597</v>
      </c>
      <c r="G3322" s="2">
        <f t="shared" si="103"/>
        <v>8.5760074940615799E-2</v>
      </c>
    </row>
    <row r="3323" spans="1:7" x14ac:dyDescent="0.35">
      <c r="A3323" t="s">
        <v>8</v>
      </c>
      <c r="B3323" t="s">
        <v>22</v>
      </c>
      <c r="C3323" s="1">
        <v>45608</v>
      </c>
      <c r="D3323">
        <v>7.8517923013618499E-2</v>
      </c>
      <c r="E3323">
        <v>1</v>
      </c>
      <c r="F3323" s="1">
        <f t="shared" si="102"/>
        <v>45597</v>
      </c>
      <c r="G3323" s="2">
        <f t="shared" si="103"/>
        <v>7.8517923013618499E-2</v>
      </c>
    </row>
    <row r="3324" spans="1:7" x14ac:dyDescent="0.35">
      <c r="A3324" t="s">
        <v>8</v>
      </c>
      <c r="B3324" t="s">
        <v>22</v>
      </c>
      <c r="C3324" s="1">
        <v>45615</v>
      </c>
      <c r="D3324">
        <v>7.1390243337328296E-2</v>
      </c>
      <c r="E3324">
        <v>1</v>
      </c>
      <c r="F3324" s="1">
        <f t="shared" si="102"/>
        <v>45627</v>
      </c>
      <c r="G3324" s="2">
        <f t="shared" si="103"/>
        <v>7.1390243337328296E-2</v>
      </c>
    </row>
    <row r="3325" spans="1:7" x14ac:dyDescent="0.35">
      <c r="A3325" t="s">
        <v>8</v>
      </c>
      <c r="B3325" t="s">
        <v>22</v>
      </c>
      <c r="C3325" s="1">
        <v>45622</v>
      </c>
      <c r="D3325">
        <v>6.5605725052758496E-2</v>
      </c>
      <c r="E3325">
        <v>1</v>
      </c>
      <c r="F3325" s="1">
        <f t="shared" si="102"/>
        <v>45627</v>
      </c>
      <c r="G3325" s="2">
        <f t="shared" si="103"/>
        <v>6.5605725052758496E-2</v>
      </c>
    </row>
    <row r="3326" spans="1:7" x14ac:dyDescent="0.35">
      <c r="A3326" t="s">
        <v>8</v>
      </c>
      <c r="B3326" t="s">
        <v>22</v>
      </c>
      <c r="C3326" s="1">
        <v>45629</v>
      </c>
      <c r="D3326">
        <v>1.54419405769659</v>
      </c>
      <c r="E3326">
        <v>1</v>
      </c>
      <c r="F3326" s="1">
        <f t="shared" si="102"/>
        <v>45627</v>
      </c>
      <c r="G3326" s="2">
        <f t="shared" si="103"/>
        <v>1.54419405769659</v>
      </c>
    </row>
    <row r="3327" spans="1:7" x14ac:dyDescent="0.35">
      <c r="A3327" t="s">
        <v>8</v>
      </c>
      <c r="B3327" t="s">
        <v>22</v>
      </c>
      <c r="C3327" s="1">
        <v>45636</v>
      </c>
      <c r="D3327">
        <v>3.0183659899844701</v>
      </c>
      <c r="E3327">
        <v>1</v>
      </c>
      <c r="F3327" s="1">
        <f t="shared" si="102"/>
        <v>45627</v>
      </c>
      <c r="G3327" s="2">
        <f t="shared" si="103"/>
        <v>3.0183659899844701</v>
      </c>
    </row>
    <row r="3328" spans="1:7" x14ac:dyDescent="0.35">
      <c r="A3328" t="s">
        <v>8</v>
      </c>
      <c r="B3328" t="s">
        <v>22</v>
      </c>
      <c r="C3328" s="1">
        <v>45643</v>
      </c>
      <c r="D3328">
        <v>5.0961728551564098</v>
      </c>
      <c r="E3328">
        <v>1</v>
      </c>
      <c r="F3328" s="1">
        <f t="shared" si="102"/>
        <v>45658</v>
      </c>
      <c r="G3328" s="2">
        <f t="shared" si="103"/>
        <v>5.0961728551564098</v>
      </c>
    </row>
    <row r="3329" spans="1:7" x14ac:dyDescent="0.35">
      <c r="A3329" t="s">
        <v>8</v>
      </c>
      <c r="B3329" t="s">
        <v>22</v>
      </c>
      <c r="C3329" s="1">
        <v>45650</v>
      </c>
      <c r="D3329">
        <v>4.6713282429199401</v>
      </c>
      <c r="E3329">
        <v>1</v>
      </c>
      <c r="F3329" s="1">
        <f t="shared" si="102"/>
        <v>45658</v>
      </c>
      <c r="G3329" s="2">
        <f t="shared" si="103"/>
        <v>4.6713282429199401</v>
      </c>
    </row>
    <row r="3330" spans="1:7" x14ac:dyDescent="0.35">
      <c r="A3330" t="s">
        <v>8</v>
      </c>
      <c r="B3330" t="s">
        <v>23</v>
      </c>
      <c r="C3330" s="1">
        <v>44201</v>
      </c>
      <c r="D3330">
        <v>32.961903918478697</v>
      </c>
      <c r="E3330">
        <v>1</v>
      </c>
      <c r="F3330" s="1">
        <f t="shared" si="102"/>
        <v>44197</v>
      </c>
      <c r="G3330" s="2">
        <f t="shared" si="103"/>
        <v>32.961903918478697</v>
      </c>
    </row>
    <row r="3331" spans="1:7" x14ac:dyDescent="0.35">
      <c r="A3331" t="s">
        <v>8</v>
      </c>
      <c r="B3331" t="s">
        <v>23</v>
      </c>
      <c r="C3331" s="1">
        <v>44208</v>
      </c>
      <c r="D3331">
        <v>33.9823147239345</v>
      </c>
      <c r="E3331">
        <v>1</v>
      </c>
      <c r="F3331" s="1">
        <f t="shared" ref="F3331:F3394" si="104">EOMONTH(C3331, (DAY(C3331) &gt; DAY(EOMONTH(C3331, 0)) / 2) - 1) + 1</f>
        <v>44197</v>
      </c>
      <c r="G3331" s="2">
        <f t="shared" ref="G3331:G3394" si="105">D3331*E3350</f>
        <v>33.9823147239345</v>
      </c>
    </row>
    <row r="3332" spans="1:7" x14ac:dyDescent="0.35">
      <c r="A3332" t="s">
        <v>8</v>
      </c>
      <c r="B3332" t="s">
        <v>23</v>
      </c>
      <c r="C3332" s="1">
        <v>44215</v>
      </c>
      <c r="D3332">
        <v>35.619082987520301</v>
      </c>
      <c r="E3332">
        <v>1</v>
      </c>
      <c r="F3332" s="1">
        <f t="shared" si="104"/>
        <v>44228</v>
      </c>
      <c r="G3332" s="2">
        <f t="shared" si="105"/>
        <v>35.619082987520301</v>
      </c>
    </row>
    <row r="3333" spans="1:7" x14ac:dyDescent="0.35">
      <c r="A3333" t="s">
        <v>8</v>
      </c>
      <c r="B3333" t="s">
        <v>23</v>
      </c>
      <c r="C3333" s="1">
        <v>44222</v>
      </c>
      <c r="D3333">
        <v>35.500225384346599</v>
      </c>
      <c r="E3333">
        <v>1</v>
      </c>
      <c r="F3333" s="1">
        <f t="shared" si="104"/>
        <v>44228</v>
      </c>
      <c r="G3333" s="2">
        <f t="shared" si="105"/>
        <v>35.500225384346599</v>
      </c>
    </row>
    <row r="3334" spans="1:7" x14ac:dyDescent="0.35">
      <c r="A3334" t="s">
        <v>8</v>
      </c>
      <c r="B3334" t="s">
        <v>23</v>
      </c>
      <c r="C3334" s="1">
        <v>44229</v>
      </c>
      <c r="D3334">
        <v>34.132614124267903</v>
      </c>
      <c r="E3334">
        <v>1</v>
      </c>
      <c r="F3334" s="1">
        <f t="shared" si="104"/>
        <v>44228</v>
      </c>
      <c r="G3334" s="2">
        <f t="shared" si="105"/>
        <v>34.132614124267903</v>
      </c>
    </row>
    <row r="3335" spans="1:7" x14ac:dyDescent="0.35">
      <c r="A3335" t="s">
        <v>8</v>
      </c>
      <c r="B3335" t="s">
        <v>23</v>
      </c>
      <c r="C3335" s="1">
        <v>44236</v>
      </c>
      <c r="D3335">
        <v>33.8105806680515</v>
      </c>
      <c r="E3335">
        <v>1</v>
      </c>
      <c r="F3335" s="1">
        <f t="shared" si="104"/>
        <v>44228</v>
      </c>
      <c r="G3335" s="2">
        <f t="shared" si="105"/>
        <v>33.8105806680515</v>
      </c>
    </row>
    <row r="3336" spans="1:7" x14ac:dyDescent="0.35">
      <c r="A3336" t="s">
        <v>8</v>
      </c>
      <c r="B3336" t="s">
        <v>23</v>
      </c>
      <c r="C3336" s="1">
        <v>44243</v>
      </c>
      <c r="D3336">
        <v>33.251896459120999</v>
      </c>
      <c r="E3336">
        <v>1</v>
      </c>
      <c r="F3336" s="1">
        <f t="shared" si="104"/>
        <v>44256</v>
      </c>
      <c r="G3336" s="2">
        <f t="shared" si="105"/>
        <v>33.251896459120999</v>
      </c>
    </row>
    <row r="3337" spans="1:7" x14ac:dyDescent="0.35">
      <c r="A3337" t="s">
        <v>8</v>
      </c>
      <c r="B3337" t="s">
        <v>23</v>
      </c>
      <c r="C3337" s="1">
        <v>44250</v>
      </c>
      <c r="D3337">
        <v>33.577094796869297</v>
      </c>
      <c r="E3337">
        <v>1</v>
      </c>
      <c r="F3337" s="1">
        <f t="shared" si="104"/>
        <v>44256</v>
      </c>
      <c r="G3337" s="2">
        <f t="shared" si="105"/>
        <v>33.577094796869297</v>
      </c>
    </row>
    <row r="3338" spans="1:7" x14ac:dyDescent="0.35">
      <c r="A3338" t="s">
        <v>8</v>
      </c>
      <c r="B3338" t="s">
        <v>23</v>
      </c>
      <c r="C3338" s="1">
        <v>44257</v>
      </c>
      <c r="D3338">
        <v>29.6312144450409</v>
      </c>
      <c r="E3338">
        <v>1</v>
      </c>
      <c r="F3338" s="1">
        <f t="shared" si="104"/>
        <v>44256</v>
      </c>
      <c r="G3338" s="2">
        <f t="shared" si="105"/>
        <v>29.6312144450409</v>
      </c>
    </row>
    <row r="3339" spans="1:7" x14ac:dyDescent="0.35">
      <c r="A3339" t="s">
        <v>8</v>
      </c>
      <c r="B3339" t="s">
        <v>23</v>
      </c>
      <c r="C3339" s="1">
        <v>44264</v>
      </c>
      <c r="D3339">
        <v>26.277861197712902</v>
      </c>
      <c r="E3339">
        <v>1</v>
      </c>
      <c r="F3339" s="1">
        <f t="shared" si="104"/>
        <v>44256</v>
      </c>
      <c r="G3339" s="2">
        <f t="shared" si="105"/>
        <v>26.277861197712902</v>
      </c>
    </row>
    <row r="3340" spans="1:7" x14ac:dyDescent="0.35">
      <c r="A3340" t="s">
        <v>8</v>
      </c>
      <c r="B3340" t="s">
        <v>23</v>
      </c>
      <c r="C3340" s="1">
        <v>44271</v>
      </c>
      <c r="D3340">
        <v>28.440250274224301</v>
      </c>
      <c r="E3340">
        <v>1</v>
      </c>
      <c r="F3340" s="1">
        <f t="shared" si="104"/>
        <v>44287</v>
      </c>
      <c r="G3340" s="2">
        <f t="shared" si="105"/>
        <v>28.440250274224301</v>
      </c>
    </row>
    <row r="3341" spans="1:7" x14ac:dyDescent="0.35">
      <c r="A3341" t="s">
        <v>8</v>
      </c>
      <c r="B3341" t="s">
        <v>23</v>
      </c>
      <c r="C3341" s="1">
        <v>44278</v>
      </c>
      <c r="D3341">
        <v>31.831585535640698</v>
      </c>
      <c r="E3341">
        <v>1</v>
      </c>
      <c r="F3341" s="1">
        <f t="shared" si="104"/>
        <v>44287</v>
      </c>
      <c r="G3341" s="2">
        <f t="shared" si="105"/>
        <v>31.831585535640698</v>
      </c>
    </row>
    <row r="3342" spans="1:7" x14ac:dyDescent="0.35">
      <c r="A3342" t="s">
        <v>8</v>
      </c>
      <c r="B3342" t="s">
        <v>23</v>
      </c>
      <c r="C3342" s="1">
        <v>44285</v>
      </c>
      <c r="D3342">
        <v>30.831205975941199</v>
      </c>
      <c r="E3342">
        <v>1</v>
      </c>
      <c r="F3342" s="1">
        <f t="shared" si="104"/>
        <v>44287</v>
      </c>
      <c r="G3342" s="2">
        <f t="shared" si="105"/>
        <v>30.831205975941199</v>
      </c>
    </row>
    <row r="3343" spans="1:7" x14ac:dyDescent="0.35">
      <c r="A3343" t="s">
        <v>8</v>
      </c>
      <c r="B3343" t="s">
        <v>23</v>
      </c>
      <c r="C3343" s="1">
        <v>44292</v>
      </c>
      <c r="D3343">
        <v>28.3538054333379</v>
      </c>
      <c r="E3343">
        <v>1</v>
      </c>
      <c r="F3343" s="1">
        <f t="shared" si="104"/>
        <v>44287</v>
      </c>
      <c r="G3343" s="2">
        <f t="shared" si="105"/>
        <v>28.3538054333379</v>
      </c>
    </row>
    <row r="3344" spans="1:7" x14ac:dyDescent="0.35">
      <c r="A3344" t="s">
        <v>8</v>
      </c>
      <c r="B3344" t="s">
        <v>23</v>
      </c>
      <c r="C3344" s="1">
        <v>44299</v>
      </c>
      <c r="D3344">
        <v>27.046646819308599</v>
      </c>
      <c r="E3344">
        <v>1</v>
      </c>
      <c r="F3344" s="1">
        <f t="shared" si="104"/>
        <v>44287</v>
      </c>
      <c r="G3344" s="2">
        <f t="shared" si="105"/>
        <v>27.046646819308599</v>
      </c>
    </row>
    <row r="3345" spans="1:7" x14ac:dyDescent="0.35">
      <c r="A3345" t="s">
        <v>8</v>
      </c>
      <c r="B3345" t="s">
        <v>23</v>
      </c>
      <c r="C3345" s="1">
        <v>44306</v>
      </c>
      <c r="D3345">
        <v>26.403786568928901</v>
      </c>
      <c r="E3345">
        <v>1</v>
      </c>
      <c r="F3345" s="1">
        <f t="shared" si="104"/>
        <v>44317</v>
      </c>
      <c r="G3345" s="2">
        <f t="shared" si="105"/>
        <v>26.403786568928901</v>
      </c>
    </row>
    <row r="3346" spans="1:7" x14ac:dyDescent="0.35">
      <c r="A3346" t="s">
        <v>8</v>
      </c>
      <c r="B3346" t="s">
        <v>23</v>
      </c>
      <c r="C3346" s="1">
        <v>44313</v>
      </c>
      <c r="D3346">
        <v>26.170751817362099</v>
      </c>
      <c r="E3346">
        <v>1</v>
      </c>
      <c r="F3346" s="1">
        <f t="shared" si="104"/>
        <v>44317</v>
      </c>
      <c r="G3346" s="2">
        <f t="shared" si="105"/>
        <v>26.170751817362099</v>
      </c>
    </row>
    <row r="3347" spans="1:7" x14ac:dyDescent="0.35">
      <c r="A3347" t="s">
        <v>8</v>
      </c>
      <c r="B3347" t="s">
        <v>23</v>
      </c>
      <c r="C3347" s="1">
        <v>44320</v>
      </c>
      <c r="D3347">
        <v>25.935820970759799</v>
      </c>
      <c r="E3347">
        <v>1</v>
      </c>
      <c r="F3347" s="1">
        <f t="shared" si="104"/>
        <v>44317</v>
      </c>
      <c r="G3347" s="2">
        <f t="shared" si="105"/>
        <v>25.935820970759799</v>
      </c>
    </row>
    <row r="3348" spans="1:7" x14ac:dyDescent="0.35">
      <c r="A3348" t="s">
        <v>8</v>
      </c>
      <c r="B3348" t="s">
        <v>23</v>
      </c>
      <c r="C3348" s="1">
        <v>44327</v>
      </c>
      <c r="D3348">
        <v>27.674276270579199</v>
      </c>
      <c r="E3348">
        <v>1</v>
      </c>
      <c r="F3348" s="1">
        <f t="shared" si="104"/>
        <v>44317</v>
      </c>
      <c r="G3348" s="2">
        <f t="shared" si="105"/>
        <v>27.674276270579199</v>
      </c>
    </row>
    <row r="3349" spans="1:7" x14ac:dyDescent="0.35">
      <c r="A3349" t="s">
        <v>8</v>
      </c>
      <c r="B3349" t="s">
        <v>23</v>
      </c>
      <c r="C3349" s="1">
        <v>44334</v>
      </c>
      <c r="D3349">
        <v>31.0896481013027</v>
      </c>
      <c r="E3349">
        <v>1</v>
      </c>
      <c r="F3349" s="1">
        <f t="shared" si="104"/>
        <v>44348</v>
      </c>
      <c r="G3349" s="2">
        <f t="shared" si="105"/>
        <v>31.0896481013027</v>
      </c>
    </row>
    <row r="3350" spans="1:7" x14ac:dyDescent="0.35">
      <c r="A3350" t="s">
        <v>8</v>
      </c>
      <c r="B3350" t="s">
        <v>23</v>
      </c>
      <c r="C3350" s="1">
        <v>44341</v>
      </c>
      <c r="D3350">
        <v>30.918395744317198</v>
      </c>
      <c r="E3350">
        <v>1</v>
      </c>
      <c r="F3350" s="1">
        <f t="shared" si="104"/>
        <v>44348</v>
      </c>
      <c r="G3350" s="2">
        <f t="shared" si="105"/>
        <v>30.918395744317198</v>
      </c>
    </row>
    <row r="3351" spans="1:7" x14ac:dyDescent="0.35">
      <c r="A3351" t="s">
        <v>8</v>
      </c>
      <c r="B3351" t="s">
        <v>23</v>
      </c>
      <c r="C3351" s="1">
        <v>44348</v>
      </c>
      <c r="D3351">
        <v>28.482548722708302</v>
      </c>
      <c r="E3351">
        <v>1</v>
      </c>
      <c r="F3351" s="1">
        <f t="shared" si="104"/>
        <v>44348</v>
      </c>
      <c r="G3351" s="2">
        <f t="shared" si="105"/>
        <v>28.482548722708302</v>
      </c>
    </row>
    <row r="3352" spans="1:7" x14ac:dyDescent="0.35">
      <c r="A3352" t="s">
        <v>8</v>
      </c>
      <c r="B3352" t="s">
        <v>23</v>
      </c>
      <c r="C3352" s="1">
        <v>44355</v>
      </c>
      <c r="D3352">
        <v>27.3259795777224</v>
      </c>
      <c r="E3352">
        <v>1</v>
      </c>
      <c r="F3352" s="1">
        <f t="shared" si="104"/>
        <v>44348</v>
      </c>
      <c r="G3352" s="2">
        <f t="shared" si="105"/>
        <v>27.3259795777224</v>
      </c>
    </row>
    <row r="3353" spans="1:7" x14ac:dyDescent="0.35">
      <c r="A3353" t="s">
        <v>8</v>
      </c>
      <c r="B3353" t="s">
        <v>23</v>
      </c>
      <c r="C3353" s="1">
        <v>44362</v>
      </c>
      <c r="D3353">
        <v>26.2339160571143</v>
      </c>
      <c r="E3353">
        <v>1</v>
      </c>
      <c r="F3353" s="1">
        <f t="shared" si="104"/>
        <v>44348</v>
      </c>
      <c r="G3353" s="2">
        <f t="shared" si="105"/>
        <v>26.2339160571143</v>
      </c>
    </row>
    <row r="3354" spans="1:7" x14ac:dyDescent="0.35">
      <c r="A3354" t="s">
        <v>8</v>
      </c>
      <c r="B3354" t="s">
        <v>23</v>
      </c>
      <c r="C3354" s="1">
        <v>44369</v>
      </c>
      <c r="D3354">
        <v>34.973139496883299</v>
      </c>
      <c r="E3354">
        <v>1</v>
      </c>
      <c r="F3354" s="1">
        <f t="shared" si="104"/>
        <v>44378</v>
      </c>
      <c r="G3354" s="2">
        <f t="shared" si="105"/>
        <v>34.973139496883299</v>
      </c>
    </row>
    <row r="3355" spans="1:7" x14ac:dyDescent="0.35">
      <c r="A3355" t="s">
        <v>8</v>
      </c>
      <c r="B3355" t="s">
        <v>23</v>
      </c>
      <c r="C3355" s="1">
        <v>44376</v>
      </c>
      <c r="D3355">
        <v>36.864287864736298</v>
      </c>
      <c r="E3355">
        <v>1</v>
      </c>
      <c r="F3355" s="1">
        <f t="shared" si="104"/>
        <v>44378</v>
      </c>
      <c r="G3355" s="2">
        <f t="shared" si="105"/>
        <v>36.864287864736298</v>
      </c>
    </row>
    <row r="3356" spans="1:7" x14ac:dyDescent="0.35">
      <c r="A3356" t="s">
        <v>8</v>
      </c>
      <c r="B3356" t="s">
        <v>23</v>
      </c>
      <c r="C3356" s="1">
        <v>44383</v>
      </c>
      <c r="D3356">
        <v>35.181018884816801</v>
      </c>
      <c r="E3356">
        <v>1</v>
      </c>
      <c r="F3356" s="1">
        <f t="shared" si="104"/>
        <v>44378</v>
      </c>
      <c r="G3356" s="2">
        <f t="shared" si="105"/>
        <v>35.181018884816801</v>
      </c>
    </row>
    <row r="3357" spans="1:7" x14ac:dyDescent="0.35">
      <c r="A3357" t="s">
        <v>8</v>
      </c>
      <c r="B3357" t="s">
        <v>23</v>
      </c>
      <c r="C3357" s="1">
        <v>44390</v>
      </c>
      <c r="D3357">
        <v>32.856628638206701</v>
      </c>
      <c r="E3357">
        <v>1</v>
      </c>
      <c r="F3357" s="1">
        <f t="shared" si="104"/>
        <v>44378</v>
      </c>
      <c r="G3357" s="2">
        <f t="shared" si="105"/>
        <v>32.856628638206701</v>
      </c>
    </row>
    <row r="3358" spans="1:7" x14ac:dyDescent="0.35">
      <c r="A3358" t="s">
        <v>8</v>
      </c>
      <c r="B3358" t="s">
        <v>23</v>
      </c>
      <c r="C3358" s="1">
        <v>44397</v>
      </c>
      <c r="D3358">
        <v>35.7080724611005</v>
      </c>
      <c r="E3358">
        <v>1</v>
      </c>
      <c r="F3358" s="1">
        <f t="shared" si="104"/>
        <v>44409</v>
      </c>
      <c r="G3358" s="2">
        <f t="shared" si="105"/>
        <v>35.7080724611005</v>
      </c>
    </row>
    <row r="3359" spans="1:7" x14ac:dyDescent="0.35">
      <c r="A3359" t="s">
        <v>8</v>
      </c>
      <c r="B3359" t="s">
        <v>23</v>
      </c>
      <c r="C3359" s="1">
        <v>44404</v>
      </c>
      <c r="D3359">
        <v>39.915678943694303</v>
      </c>
      <c r="E3359">
        <v>1</v>
      </c>
      <c r="F3359" s="1">
        <f t="shared" si="104"/>
        <v>44409</v>
      </c>
      <c r="G3359" s="2">
        <f t="shared" si="105"/>
        <v>39.915678943694303</v>
      </c>
    </row>
    <row r="3360" spans="1:7" x14ac:dyDescent="0.35">
      <c r="A3360" t="s">
        <v>8</v>
      </c>
      <c r="B3360" t="s">
        <v>23</v>
      </c>
      <c r="C3360" s="1">
        <v>44411</v>
      </c>
      <c r="D3360">
        <v>38.2806870132532</v>
      </c>
      <c r="E3360">
        <v>1</v>
      </c>
      <c r="F3360" s="1">
        <f t="shared" si="104"/>
        <v>44409</v>
      </c>
      <c r="G3360" s="2">
        <f t="shared" si="105"/>
        <v>38.2806870132532</v>
      </c>
    </row>
    <row r="3361" spans="1:7" x14ac:dyDescent="0.35">
      <c r="A3361" t="s">
        <v>8</v>
      </c>
      <c r="B3361" t="s">
        <v>23</v>
      </c>
      <c r="C3361" s="1">
        <v>44418</v>
      </c>
      <c r="D3361">
        <v>38.4615269807421</v>
      </c>
      <c r="E3361">
        <v>1</v>
      </c>
      <c r="F3361" s="1">
        <f t="shared" si="104"/>
        <v>44409</v>
      </c>
      <c r="G3361" s="2">
        <f t="shared" si="105"/>
        <v>38.4615269807421</v>
      </c>
    </row>
    <row r="3362" spans="1:7" x14ac:dyDescent="0.35">
      <c r="A3362" t="s">
        <v>8</v>
      </c>
      <c r="B3362" t="s">
        <v>23</v>
      </c>
      <c r="C3362" s="1">
        <v>44425</v>
      </c>
      <c r="D3362">
        <v>38.731627839972496</v>
      </c>
      <c r="E3362">
        <v>1</v>
      </c>
      <c r="F3362" s="1">
        <f t="shared" si="104"/>
        <v>44440</v>
      </c>
      <c r="G3362" s="2">
        <f t="shared" si="105"/>
        <v>38.731627839972496</v>
      </c>
    </row>
    <row r="3363" spans="1:7" x14ac:dyDescent="0.35">
      <c r="A3363" t="s">
        <v>8</v>
      </c>
      <c r="B3363" t="s">
        <v>23</v>
      </c>
      <c r="C3363" s="1">
        <v>44432</v>
      </c>
      <c r="D3363">
        <v>38.110742853170201</v>
      </c>
      <c r="E3363">
        <v>1</v>
      </c>
      <c r="F3363" s="1">
        <f t="shared" si="104"/>
        <v>44440</v>
      </c>
      <c r="G3363" s="2">
        <f t="shared" si="105"/>
        <v>38.110742853170201</v>
      </c>
    </row>
    <row r="3364" spans="1:7" x14ac:dyDescent="0.35">
      <c r="A3364" t="s">
        <v>8</v>
      </c>
      <c r="B3364" t="s">
        <v>23</v>
      </c>
      <c r="C3364" s="1">
        <v>44439</v>
      </c>
      <c r="D3364">
        <v>40.184791788503397</v>
      </c>
      <c r="E3364">
        <v>1</v>
      </c>
      <c r="F3364" s="1">
        <f t="shared" si="104"/>
        <v>44440</v>
      </c>
      <c r="G3364" s="2">
        <f t="shared" si="105"/>
        <v>40.184791788503397</v>
      </c>
    </row>
    <row r="3365" spans="1:7" x14ac:dyDescent="0.35">
      <c r="A3365" t="s">
        <v>8</v>
      </c>
      <c r="B3365" t="s">
        <v>23</v>
      </c>
      <c r="C3365" s="1">
        <v>44446</v>
      </c>
      <c r="D3365">
        <v>41.287020468037497</v>
      </c>
      <c r="E3365">
        <v>1</v>
      </c>
      <c r="F3365" s="1">
        <f t="shared" si="104"/>
        <v>44440</v>
      </c>
      <c r="G3365" s="2">
        <f t="shared" si="105"/>
        <v>41.287020468037497</v>
      </c>
    </row>
    <row r="3366" spans="1:7" x14ac:dyDescent="0.35">
      <c r="A3366" t="s">
        <v>8</v>
      </c>
      <c r="B3366" t="s">
        <v>23</v>
      </c>
      <c r="C3366" s="1">
        <v>44453</v>
      </c>
      <c r="D3366">
        <v>42.331275741062903</v>
      </c>
      <c r="E3366">
        <v>1</v>
      </c>
      <c r="F3366" s="1">
        <f t="shared" si="104"/>
        <v>44440</v>
      </c>
      <c r="G3366" s="2">
        <f t="shared" si="105"/>
        <v>42.331275741062903</v>
      </c>
    </row>
    <row r="3367" spans="1:7" x14ac:dyDescent="0.35">
      <c r="A3367" t="s">
        <v>8</v>
      </c>
      <c r="B3367" t="s">
        <v>23</v>
      </c>
      <c r="C3367" s="1">
        <v>44460</v>
      </c>
      <c r="D3367">
        <v>42.647755513340002</v>
      </c>
      <c r="E3367">
        <v>1</v>
      </c>
      <c r="F3367" s="1">
        <f t="shared" si="104"/>
        <v>44470</v>
      </c>
      <c r="G3367" s="2">
        <f t="shared" si="105"/>
        <v>42.647755513340002</v>
      </c>
    </row>
    <row r="3368" spans="1:7" x14ac:dyDescent="0.35">
      <c r="A3368" t="s">
        <v>8</v>
      </c>
      <c r="B3368" t="s">
        <v>23</v>
      </c>
      <c r="C3368" s="1">
        <v>44467</v>
      </c>
      <c r="D3368">
        <v>42.904321802724503</v>
      </c>
      <c r="E3368">
        <v>1</v>
      </c>
      <c r="F3368" s="1">
        <f t="shared" si="104"/>
        <v>44470</v>
      </c>
      <c r="G3368" s="2">
        <f t="shared" si="105"/>
        <v>42.904321802724503</v>
      </c>
    </row>
    <row r="3369" spans="1:7" x14ac:dyDescent="0.35">
      <c r="A3369" t="s">
        <v>8</v>
      </c>
      <c r="B3369" t="s">
        <v>23</v>
      </c>
      <c r="C3369" s="1">
        <v>44474</v>
      </c>
      <c r="D3369">
        <v>43.989201428331903</v>
      </c>
      <c r="E3369">
        <v>1</v>
      </c>
      <c r="F3369" s="1">
        <f t="shared" si="104"/>
        <v>44470</v>
      </c>
      <c r="G3369" s="2">
        <f t="shared" si="105"/>
        <v>43.989201428331903</v>
      </c>
    </row>
    <row r="3370" spans="1:7" x14ac:dyDescent="0.35">
      <c r="A3370" t="s">
        <v>8</v>
      </c>
      <c r="B3370" t="s">
        <v>23</v>
      </c>
      <c r="C3370" s="1">
        <v>44481</v>
      </c>
      <c r="D3370">
        <v>44.344014689538596</v>
      </c>
      <c r="E3370">
        <v>1</v>
      </c>
      <c r="F3370" s="1">
        <f t="shared" si="104"/>
        <v>44470</v>
      </c>
      <c r="G3370" s="2">
        <f t="shared" si="105"/>
        <v>44.344014689538596</v>
      </c>
    </row>
    <row r="3371" spans="1:7" x14ac:dyDescent="0.35">
      <c r="A3371" t="s">
        <v>8</v>
      </c>
      <c r="B3371" t="s">
        <v>23</v>
      </c>
      <c r="C3371" s="1">
        <v>44488</v>
      </c>
      <c r="D3371">
        <v>46.027490522370698</v>
      </c>
      <c r="E3371">
        <v>1</v>
      </c>
      <c r="F3371" s="1">
        <f t="shared" si="104"/>
        <v>44501</v>
      </c>
      <c r="G3371" s="2">
        <f t="shared" si="105"/>
        <v>46.027490522370698</v>
      </c>
    </row>
    <row r="3372" spans="1:7" x14ac:dyDescent="0.35">
      <c r="A3372" t="s">
        <v>8</v>
      </c>
      <c r="B3372" t="s">
        <v>23</v>
      </c>
      <c r="C3372" s="1">
        <v>44495</v>
      </c>
      <c r="D3372">
        <v>44.921611417139196</v>
      </c>
      <c r="E3372">
        <v>1</v>
      </c>
      <c r="F3372" s="1">
        <f t="shared" si="104"/>
        <v>44501</v>
      </c>
      <c r="G3372" s="2">
        <f t="shared" si="105"/>
        <v>44.921611417139196</v>
      </c>
    </row>
    <row r="3373" spans="1:7" x14ac:dyDescent="0.35">
      <c r="A3373" t="s">
        <v>8</v>
      </c>
      <c r="B3373" t="s">
        <v>23</v>
      </c>
      <c r="C3373" s="1">
        <v>44502</v>
      </c>
      <c r="D3373">
        <v>43.826784779418603</v>
      </c>
      <c r="E3373">
        <v>1</v>
      </c>
      <c r="F3373" s="1">
        <f t="shared" si="104"/>
        <v>44501</v>
      </c>
      <c r="G3373" s="2">
        <f t="shared" si="105"/>
        <v>43.826784779418603</v>
      </c>
    </row>
    <row r="3374" spans="1:7" x14ac:dyDescent="0.35">
      <c r="A3374" t="s">
        <v>8</v>
      </c>
      <c r="B3374" t="s">
        <v>23</v>
      </c>
      <c r="C3374" s="1">
        <v>44509</v>
      </c>
      <c r="D3374">
        <v>46.606434723284103</v>
      </c>
      <c r="E3374">
        <v>1</v>
      </c>
      <c r="F3374" s="1">
        <f t="shared" si="104"/>
        <v>44501</v>
      </c>
      <c r="G3374" s="2">
        <f t="shared" si="105"/>
        <v>46.606434723284103</v>
      </c>
    </row>
    <row r="3375" spans="1:7" x14ac:dyDescent="0.35">
      <c r="A3375" t="s">
        <v>8</v>
      </c>
      <c r="B3375" t="s">
        <v>23</v>
      </c>
      <c r="C3375" s="1">
        <v>44516</v>
      </c>
      <c r="D3375">
        <v>50.234619075897598</v>
      </c>
      <c r="E3375">
        <v>1</v>
      </c>
      <c r="F3375" s="1">
        <f t="shared" si="104"/>
        <v>44531</v>
      </c>
      <c r="G3375" s="2">
        <f t="shared" si="105"/>
        <v>50.234619075897598</v>
      </c>
    </row>
    <row r="3376" spans="1:7" x14ac:dyDescent="0.35">
      <c r="A3376" t="s">
        <v>8</v>
      </c>
      <c r="B3376" t="s">
        <v>23</v>
      </c>
      <c r="C3376" s="1">
        <v>44523</v>
      </c>
      <c r="D3376">
        <v>52.551492132144901</v>
      </c>
      <c r="E3376">
        <v>1</v>
      </c>
      <c r="F3376" s="1">
        <f t="shared" si="104"/>
        <v>44531</v>
      </c>
      <c r="G3376" s="2">
        <f t="shared" si="105"/>
        <v>52.551492132144901</v>
      </c>
    </row>
    <row r="3377" spans="1:7" x14ac:dyDescent="0.35">
      <c r="A3377" t="s">
        <v>8</v>
      </c>
      <c r="B3377" t="s">
        <v>23</v>
      </c>
      <c r="C3377" s="1">
        <v>44530</v>
      </c>
      <c r="D3377">
        <v>54.483564823551802</v>
      </c>
      <c r="E3377">
        <v>1</v>
      </c>
      <c r="F3377" s="1">
        <f t="shared" si="104"/>
        <v>44531</v>
      </c>
      <c r="G3377" s="2">
        <f t="shared" si="105"/>
        <v>54.483564823551802</v>
      </c>
    </row>
    <row r="3378" spans="1:7" x14ac:dyDescent="0.35">
      <c r="A3378" t="s">
        <v>8</v>
      </c>
      <c r="B3378" t="s">
        <v>23</v>
      </c>
      <c r="C3378" s="1">
        <v>44537</v>
      </c>
      <c r="D3378">
        <v>49.130247143987098</v>
      </c>
      <c r="E3378">
        <v>1</v>
      </c>
      <c r="F3378" s="1">
        <f t="shared" si="104"/>
        <v>44531</v>
      </c>
      <c r="G3378" s="2">
        <f t="shared" si="105"/>
        <v>49.130247143987098</v>
      </c>
    </row>
    <row r="3379" spans="1:7" x14ac:dyDescent="0.35">
      <c r="A3379" t="s">
        <v>8</v>
      </c>
      <c r="B3379" t="s">
        <v>23</v>
      </c>
      <c r="C3379" s="1">
        <v>44544</v>
      </c>
      <c r="D3379">
        <v>46.599802969655698</v>
      </c>
      <c r="E3379">
        <v>1</v>
      </c>
      <c r="F3379" s="1">
        <f t="shared" si="104"/>
        <v>44531</v>
      </c>
      <c r="G3379" s="2">
        <f t="shared" si="105"/>
        <v>46.599802969655698</v>
      </c>
    </row>
    <row r="3380" spans="1:7" x14ac:dyDescent="0.35">
      <c r="A3380" t="s">
        <v>8</v>
      </c>
      <c r="B3380" t="s">
        <v>23</v>
      </c>
      <c r="C3380" s="1">
        <v>44551</v>
      </c>
      <c r="D3380">
        <v>43.873711827381896</v>
      </c>
      <c r="E3380">
        <v>1</v>
      </c>
      <c r="F3380" s="1">
        <f t="shared" si="104"/>
        <v>44562</v>
      </c>
      <c r="G3380" s="2">
        <f t="shared" si="105"/>
        <v>43.873711827381896</v>
      </c>
    </row>
    <row r="3381" spans="1:7" x14ac:dyDescent="0.35">
      <c r="A3381" t="s">
        <v>8</v>
      </c>
      <c r="B3381" t="s">
        <v>23</v>
      </c>
      <c r="C3381" s="1">
        <v>44558</v>
      </c>
      <c r="D3381">
        <v>41.665135079176601</v>
      </c>
      <c r="E3381">
        <v>1</v>
      </c>
      <c r="F3381" s="1">
        <f t="shared" si="104"/>
        <v>44562</v>
      </c>
      <c r="G3381" s="2">
        <f t="shared" si="105"/>
        <v>41.665135079176601</v>
      </c>
    </row>
    <row r="3382" spans="1:7" x14ac:dyDescent="0.35">
      <c r="A3382" t="s">
        <v>8</v>
      </c>
      <c r="B3382" t="s">
        <v>23</v>
      </c>
      <c r="C3382" s="1">
        <v>44565</v>
      </c>
      <c r="D3382">
        <v>38.629245398018902</v>
      </c>
      <c r="E3382">
        <v>1</v>
      </c>
      <c r="F3382" s="1">
        <f t="shared" si="104"/>
        <v>44562</v>
      </c>
      <c r="G3382" s="2">
        <f t="shared" si="105"/>
        <v>38.629245398018902</v>
      </c>
    </row>
    <row r="3383" spans="1:7" x14ac:dyDescent="0.35">
      <c r="A3383" t="s">
        <v>8</v>
      </c>
      <c r="B3383" t="s">
        <v>23</v>
      </c>
      <c r="C3383" s="1">
        <v>44572</v>
      </c>
      <c r="D3383">
        <v>36.442724456419597</v>
      </c>
      <c r="E3383">
        <v>1</v>
      </c>
      <c r="F3383" s="1">
        <f t="shared" si="104"/>
        <v>44562</v>
      </c>
      <c r="G3383" s="2">
        <f t="shared" si="105"/>
        <v>36.442724456419597</v>
      </c>
    </row>
    <row r="3384" spans="1:7" x14ac:dyDescent="0.35">
      <c r="A3384" t="s">
        <v>8</v>
      </c>
      <c r="B3384" t="s">
        <v>23</v>
      </c>
      <c r="C3384" s="1">
        <v>44579</v>
      </c>
      <c r="D3384">
        <v>35.061321868030603</v>
      </c>
      <c r="E3384">
        <v>1</v>
      </c>
      <c r="F3384" s="1">
        <f t="shared" si="104"/>
        <v>44593</v>
      </c>
      <c r="G3384" s="2">
        <f t="shared" si="105"/>
        <v>35.061321868030603</v>
      </c>
    </row>
    <row r="3385" spans="1:7" x14ac:dyDescent="0.35">
      <c r="A3385" t="s">
        <v>8</v>
      </c>
      <c r="B3385" t="s">
        <v>23</v>
      </c>
      <c r="C3385" s="1">
        <v>44586</v>
      </c>
      <c r="D3385">
        <v>37.5331457689758</v>
      </c>
      <c r="E3385">
        <v>1</v>
      </c>
      <c r="F3385" s="1">
        <f t="shared" si="104"/>
        <v>44593</v>
      </c>
      <c r="G3385" s="2">
        <f t="shared" si="105"/>
        <v>37.5331457689758</v>
      </c>
    </row>
    <row r="3386" spans="1:7" x14ac:dyDescent="0.35">
      <c r="A3386" t="s">
        <v>8</v>
      </c>
      <c r="B3386" t="s">
        <v>23</v>
      </c>
      <c r="C3386" s="1">
        <v>44593</v>
      </c>
      <c r="D3386">
        <v>36.659408446995599</v>
      </c>
      <c r="E3386">
        <v>1</v>
      </c>
      <c r="F3386" s="1">
        <f t="shared" si="104"/>
        <v>44593</v>
      </c>
      <c r="G3386" s="2">
        <f t="shared" si="105"/>
        <v>36.659408446995599</v>
      </c>
    </row>
    <row r="3387" spans="1:7" x14ac:dyDescent="0.35">
      <c r="A3387" t="s">
        <v>8</v>
      </c>
      <c r="B3387" t="s">
        <v>23</v>
      </c>
      <c r="C3387" s="1">
        <v>44600</v>
      </c>
      <c r="D3387">
        <v>36.861157094303501</v>
      </c>
      <c r="E3387">
        <v>1</v>
      </c>
      <c r="F3387" s="1">
        <f t="shared" si="104"/>
        <v>44593</v>
      </c>
      <c r="G3387" s="2">
        <f t="shared" si="105"/>
        <v>36.861157094303501</v>
      </c>
    </row>
    <row r="3388" spans="1:7" x14ac:dyDescent="0.35">
      <c r="A3388" t="s">
        <v>8</v>
      </c>
      <c r="B3388" t="s">
        <v>23</v>
      </c>
      <c r="C3388" s="1">
        <v>44607</v>
      </c>
      <c r="D3388">
        <v>37.915235014670301</v>
      </c>
      <c r="E3388">
        <v>1</v>
      </c>
      <c r="F3388" s="1">
        <f t="shared" si="104"/>
        <v>44621</v>
      </c>
      <c r="G3388" s="2">
        <f t="shared" si="105"/>
        <v>37.915235014670301</v>
      </c>
    </row>
    <row r="3389" spans="1:7" x14ac:dyDescent="0.35">
      <c r="A3389" t="s">
        <v>8</v>
      </c>
      <c r="B3389" t="s">
        <v>23</v>
      </c>
      <c r="C3389" s="1">
        <v>44614</v>
      </c>
      <c r="D3389">
        <v>39.585500823715499</v>
      </c>
      <c r="E3389">
        <v>1</v>
      </c>
      <c r="F3389" s="1">
        <f t="shared" si="104"/>
        <v>44621</v>
      </c>
      <c r="G3389" s="2">
        <f t="shared" si="105"/>
        <v>39.585500823715499</v>
      </c>
    </row>
    <row r="3390" spans="1:7" x14ac:dyDescent="0.35">
      <c r="A3390" t="s">
        <v>8</v>
      </c>
      <c r="B3390" t="s">
        <v>23</v>
      </c>
      <c r="C3390" s="1">
        <v>44621</v>
      </c>
      <c r="D3390">
        <v>38.3876268345809</v>
      </c>
      <c r="E3390">
        <v>1</v>
      </c>
      <c r="F3390" s="1">
        <f t="shared" si="104"/>
        <v>44621</v>
      </c>
      <c r="G3390" s="2">
        <f t="shared" si="105"/>
        <v>38.3876268345809</v>
      </c>
    </row>
    <row r="3391" spans="1:7" x14ac:dyDescent="0.35">
      <c r="A3391" t="s">
        <v>8</v>
      </c>
      <c r="B3391" t="s">
        <v>23</v>
      </c>
      <c r="C3391" s="1">
        <v>44628</v>
      </c>
      <c r="D3391">
        <v>37.817642366444602</v>
      </c>
      <c r="E3391">
        <v>1</v>
      </c>
      <c r="F3391" s="1">
        <f t="shared" si="104"/>
        <v>44621</v>
      </c>
      <c r="G3391" s="2">
        <f t="shared" si="105"/>
        <v>37.817642366444602</v>
      </c>
    </row>
    <row r="3392" spans="1:7" x14ac:dyDescent="0.35">
      <c r="A3392" t="s">
        <v>8</v>
      </c>
      <c r="B3392" t="s">
        <v>23</v>
      </c>
      <c r="C3392" s="1">
        <v>44635</v>
      </c>
      <c r="D3392">
        <v>36.531645321597601</v>
      </c>
      <c r="E3392">
        <v>1</v>
      </c>
      <c r="F3392" s="1">
        <f t="shared" si="104"/>
        <v>44621</v>
      </c>
      <c r="G3392" s="2">
        <f t="shared" si="105"/>
        <v>36.531645321597601</v>
      </c>
    </row>
    <row r="3393" spans="1:7" x14ac:dyDescent="0.35">
      <c r="A3393" t="s">
        <v>8</v>
      </c>
      <c r="B3393" t="s">
        <v>23</v>
      </c>
      <c r="C3393" s="1">
        <v>44642</v>
      </c>
      <c r="D3393">
        <v>35.5473193481401</v>
      </c>
      <c r="E3393">
        <v>1</v>
      </c>
      <c r="F3393" s="1">
        <f t="shared" si="104"/>
        <v>44652</v>
      </c>
      <c r="G3393" s="2">
        <f t="shared" si="105"/>
        <v>35.5473193481401</v>
      </c>
    </row>
    <row r="3394" spans="1:7" x14ac:dyDescent="0.35">
      <c r="A3394" t="s">
        <v>8</v>
      </c>
      <c r="B3394" t="s">
        <v>23</v>
      </c>
      <c r="C3394" s="1">
        <v>44649</v>
      </c>
      <c r="D3394">
        <v>35.4389062096553</v>
      </c>
      <c r="E3394">
        <v>1</v>
      </c>
      <c r="F3394" s="1">
        <f t="shared" si="104"/>
        <v>44652</v>
      </c>
      <c r="G3394" s="2">
        <f t="shared" si="105"/>
        <v>35.4389062096553</v>
      </c>
    </row>
    <row r="3395" spans="1:7" x14ac:dyDescent="0.35">
      <c r="A3395" t="s">
        <v>8</v>
      </c>
      <c r="B3395" t="s">
        <v>23</v>
      </c>
      <c r="C3395" s="1">
        <v>44656</v>
      </c>
      <c r="D3395">
        <v>36.251355605032103</v>
      </c>
      <c r="E3395">
        <v>1</v>
      </c>
      <c r="F3395" s="1">
        <f t="shared" ref="F3395:F3458" si="106">EOMONTH(C3395, (DAY(C3395) &gt; DAY(EOMONTH(C3395, 0)) / 2) - 1) + 1</f>
        <v>44652</v>
      </c>
      <c r="G3395" s="2">
        <f t="shared" ref="G3395:G3458" si="107">D3395*E3414</f>
        <v>36.251355605032103</v>
      </c>
    </row>
    <row r="3396" spans="1:7" x14ac:dyDescent="0.35">
      <c r="A3396" t="s">
        <v>8</v>
      </c>
      <c r="B3396" t="s">
        <v>23</v>
      </c>
      <c r="C3396" s="1">
        <v>44663</v>
      </c>
      <c r="D3396">
        <v>36.913503947309302</v>
      </c>
      <c r="E3396">
        <v>1</v>
      </c>
      <c r="F3396" s="1">
        <f t="shared" si="106"/>
        <v>44652</v>
      </c>
      <c r="G3396" s="2">
        <f t="shared" si="107"/>
        <v>36.913503947309302</v>
      </c>
    </row>
    <row r="3397" spans="1:7" x14ac:dyDescent="0.35">
      <c r="A3397" t="s">
        <v>8</v>
      </c>
      <c r="B3397" t="s">
        <v>23</v>
      </c>
      <c r="C3397" s="1">
        <v>44670</v>
      </c>
      <c r="D3397">
        <v>37.689620169843799</v>
      </c>
      <c r="E3397">
        <v>1</v>
      </c>
      <c r="F3397" s="1">
        <f t="shared" si="106"/>
        <v>44682</v>
      </c>
      <c r="G3397" s="2">
        <f t="shared" si="107"/>
        <v>37.689620169843799</v>
      </c>
    </row>
    <row r="3398" spans="1:7" x14ac:dyDescent="0.35">
      <c r="A3398" t="s">
        <v>8</v>
      </c>
      <c r="B3398" t="s">
        <v>23</v>
      </c>
      <c r="C3398" s="1">
        <v>44677</v>
      </c>
      <c r="D3398">
        <v>35.337769801317599</v>
      </c>
      <c r="E3398">
        <v>1</v>
      </c>
      <c r="F3398" s="1">
        <f t="shared" si="106"/>
        <v>44682</v>
      </c>
      <c r="G3398" s="2">
        <f t="shared" si="107"/>
        <v>35.337769801317599</v>
      </c>
    </row>
    <row r="3399" spans="1:7" x14ac:dyDescent="0.35">
      <c r="A3399" t="s">
        <v>8</v>
      </c>
      <c r="B3399" t="s">
        <v>23</v>
      </c>
      <c r="C3399" s="1">
        <v>44684</v>
      </c>
      <c r="D3399">
        <v>36.700412936968</v>
      </c>
      <c r="E3399">
        <v>1</v>
      </c>
      <c r="F3399" s="1">
        <f t="shared" si="106"/>
        <v>44682</v>
      </c>
      <c r="G3399" s="2">
        <f t="shared" si="107"/>
        <v>36.700412936968</v>
      </c>
    </row>
    <row r="3400" spans="1:7" x14ac:dyDescent="0.35">
      <c r="A3400" t="s">
        <v>8</v>
      </c>
      <c r="B3400" t="s">
        <v>23</v>
      </c>
      <c r="C3400" s="1">
        <v>44691</v>
      </c>
      <c r="D3400">
        <v>38.977946011852701</v>
      </c>
      <c r="E3400">
        <v>1</v>
      </c>
      <c r="F3400" s="1">
        <f t="shared" si="106"/>
        <v>44682</v>
      </c>
      <c r="G3400" s="2">
        <f t="shared" si="107"/>
        <v>38.977946011852701</v>
      </c>
    </row>
    <row r="3401" spans="1:7" x14ac:dyDescent="0.35">
      <c r="A3401" t="s">
        <v>8</v>
      </c>
      <c r="B3401" t="s">
        <v>23</v>
      </c>
      <c r="C3401" s="1">
        <v>44698</v>
      </c>
      <c r="D3401">
        <v>42.096499259952097</v>
      </c>
      <c r="E3401">
        <v>1</v>
      </c>
      <c r="F3401" s="1">
        <f t="shared" si="106"/>
        <v>44713</v>
      </c>
      <c r="G3401" s="2">
        <f t="shared" si="107"/>
        <v>42.096499259952097</v>
      </c>
    </row>
    <row r="3402" spans="1:7" x14ac:dyDescent="0.35">
      <c r="A3402" t="s">
        <v>8</v>
      </c>
      <c r="B3402" t="s">
        <v>23</v>
      </c>
      <c r="C3402" s="1">
        <v>44705</v>
      </c>
      <c r="D3402">
        <v>64.7737784864334</v>
      </c>
      <c r="E3402">
        <v>1</v>
      </c>
      <c r="F3402" s="1">
        <f t="shared" si="106"/>
        <v>44713</v>
      </c>
      <c r="G3402" s="2">
        <f t="shared" si="107"/>
        <v>64.7737784864334</v>
      </c>
    </row>
    <row r="3403" spans="1:7" x14ac:dyDescent="0.35">
      <c r="A3403" t="s">
        <v>8</v>
      </c>
      <c r="B3403" t="s">
        <v>23</v>
      </c>
      <c r="C3403" s="1">
        <v>44712</v>
      </c>
      <c r="D3403">
        <v>59.757578353785</v>
      </c>
      <c r="E3403">
        <v>1</v>
      </c>
      <c r="F3403" s="1">
        <f t="shared" si="106"/>
        <v>44713</v>
      </c>
      <c r="G3403" s="2">
        <f t="shared" si="107"/>
        <v>59.757578353785</v>
      </c>
    </row>
    <row r="3404" spans="1:7" x14ac:dyDescent="0.35">
      <c r="A3404" t="s">
        <v>8</v>
      </c>
      <c r="B3404" t="s">
        <v>23</v>
      </c>
      <c r="C3404" s="1">
        <v>44719</v>
      </c>
      <c r="D3404">
        <v>53.603105997178297</v>
      </c>
      <c r="E3404">
        <v>1</v>
      </c>
      <c r="F3404" s="1">
        <f t="shared" si="106"/>
        <v>44713</v>
      </c>
      <c r="G3404" s="2">
        <f t="shared" si="107"/>
        <v>53.603105997178297</v>
      </c>
    </row>
    <row r="3405" spans="1:7" x14ac:dyDescent="0.35">
      <c r="A3405" t="s">
        <v>8</v>
      </c>
      <c r="B3405" t="s">
        <v>23</v>
      </c>
      <c r="C3405" s="1">
        <v>44726</v>
      </c>
      <c r="D3405">
        <v>52.072788022145197</v>
      </c>
      <c r="E3405">
        <v>1</v>
      </c>
      <c r="F3405" s="1">
        <f t="shared" si="106"/>
        <v>44713</v>
      </c>
      <c r="G3405" s="2">
        <f t="shared" si="107"/>
        <v>52.072788022145197</v>
      </c>
    </row>
    <row r="3406" spans="1:7" x14ac:dyDescent="0.35">
      <c r="A3406" t="s">
        <v>8</v>
      </c>
      <c r="B3406" t="s">
        <v>23</v>
      </c>
      <c r="C3406" s="1">
        <v>44733</v>
      </c>
      <c r="D3406">
        <v>51.1623044614349</v>
      </c>
      <c r="E3406">
        <v>1</v>
      </c>
      <c r="F3406" s="1">
        <f t="shared" si="106"/>
        <v>44743</v>
      </c>
      <c r="G3406" s="2">
        <f t="shared" si="107"/>
        <v>51.1623044614349</v>
      </c>
    </row>
    <row r="3407" spans="1:7" x14ac:dyDescent="0.35">
      <c r="A3407" t="s">
        <v>8</v>
      </c>
      <c r="B3407" t="s">
        <v>23</v>
      </c>
      <c r="C3407" s="1">
        <v>44740</v>
      </c>
      <c r="D3407">
        <v>49.225406885751497</v>
      </c>
      <c r="E3407">
        <v>1</v>
      </c>
      <c r="F3407" s="1">
        <f t="shared" si="106"/>
        <v>44743</v>
      </c>
      <c r="G3407" s="2">
        <f t="shared" si="107"/>
        <v>49.225406885751497</v>
      </c>
    </row>
    <row r="3408" spans="1:7" x14ac:dyDescent="0.35">
      <c r="A3408" t="s">
        <v>8</v>
      </c>
      <c r="B3408" t="s">
        <v>23</v>
      </c>
      <c r="C3408" s="1">
        <v>44747</v>
      </c>
      <c r="D3408">
        <v>47.803698740551702</v>
      </c>
      <c r="E3408">
        <v>1</v>
      </c>
      <c r="F3408" s="1">
        <f t="shared" si="106"/>
        <v>44743</v>
      </c>
      <c r="G3408" s="2">
        <f t="shared" si="107"/>
        <v>47.803698740551702</v>
      </c>
    </row>
    <row r="3409" spans="1:7" x14ac:dyDescent="0.35">
      <c r="A3409" t="s">
        <v>8</v>
      </c>
      <c r="B3409" t="s">
        <v>23</v>
      </c>
      <c r="C3409" s="1">
        <v>44754</v>
      </c>
      <c r="D3409">
        <v>45.541233224035899</v>
      </c>
      <c r="E3409">
        <v>1</v>
      </c>
      <c r="F3409" s="1">
        <f t="shared" si="106"/>
        <v>44743</v>
      </c>
      <c r="G3409" s="2">
        <f t="shared" si="107"/>
        <v>45.541233224035899</v>
      </c>
    </row>
    <row r="3410" spans="1:7" x14ac:dyDescent="0.35">
      <c r="A3410" t="s">
        <v>8</v>
      </c>
      <c r="B3410" t="s">
        <v>23</v>
      </c>
      <c r="C3410" s="1">
        <v>44761</v>
      </c>
      <c r="D3410">
        <v>44.483701312282001</v>
      </c>
      <c r="E3410">
        <v>1</v>
      </c>
      <c r="F3410" s="1">
        <f t="shared" si="106"/>
        <v>44774</v>
      </c>
      <c r="G3410" s="2">
        <f t="shared" si="107"/>
        <v>44.483701312282001</v>
      </c>
    </row>
    <row r="3411" spans="1:7" x14ac:dyDescent="0.35">
      <c r="A3411" t="s">
        <v>8</v>
      </c>
      <c r="B3411" t="s">
        <v>23</v>
      </c>
      <c r="C3411" s="1">
        <v>44768</v>
      </c>
      <c r="D3411">
        <v>45.323755320839801</v>
      </c>
      <c r="E3411">
        <v>1</v>
      </c>
      <c r="F3411" s="1">
        <f t="shared" si="106"/>
        <v>44774</v>
      </c>
      <c r="G3411" s="2">
        <f t="shared" si="107"/>
        <v>45.323755320839801</v>
      </c>
    </row>
    <row r="3412" spans="1:7" x14ac:dyDescent="0.35">
      <c r="A3412" t="s">
        <v>8</v>
      </c>
      <c r="B3412" t="s">
        <v>23</v>
      </c>
      <c r="C3412" s="1">
        <v>44775</v>
      </c>
      <c r="D3412">
        <v>47.340107234264799</v>
      </c>
      <c r="E3412">
        <v>1</v>
      </c>
      <c r="F3412" s="1">
        <f t="shared" si="106"/>
        <v>44774</v>
      </c>
      <c r="G3412" s="2">
        <f t="shared" si="107"/>
        <v>47.340107234264799</v>
      </c>
    </row>
    <row r="3413" spans="1:7" x14ac:dyDescent="0.35">
      <c r="A3413" t="s">
        <v>8</v>
      </c>
      <c r="B3413" t="s">
        <v>23</v>
      </c>
      <c r="C3413" s="1">
        <v>44782</v>
      </c>
      <c r="D3413">
        <v>49.032534357598998</v>
      </c>
      <c r="E3413">
        <v>1</v>
      </c>
      <c r="F3413" s="1">
        <f t="shared" si="106"/>
        <v>44774</v>
      </c>
      <c r="G3413" s="2">
        <f t="shared" si="107"/>
        <v>49.032534357598998</v>
      </c>
    </row>
    <row r="3414" spans="1:7" x14ac:dyDescent="0.35">
      <c r="A3414" t="s">
        <v>8</v>
      </c>
      <c r="B3414" t="s">
        <v>23</v>
      </c>
      <c r="C3414" s="1">
        <v>44789</v>
      </c>
      <c r="D3414">
        <v>50.534778978555202</v>
      </c>
      <c r="E3414">
        <v>1</v>
      </c>
      <c r="F3414" s="1">
        <f t="shared" si="106"/>
        <v>44805</v>
      </c>
      <c r="G3414" s="2">
        <f t="shared" si="107"/>
        <v>50.534778978555202</v>
      </c>
    </row>
    <row r="3415" spans="1:7" x14ac:dyDescent="0.35">
      <c r="A3415" t="s">
        <v>8</v>
      </c>
      <c r="B3415" t="s">
        <v>23</v>
      </c>
      <c r="C3415" s="1">
        <v>44796</v>
      </c>
      <c r="D3415">
        <v>51.5070446423519</v>
      </c>
      <c r="E3415">
        <v>1</v>
      </c>
      <c r="F3415" s="1">
        <f t="shared" si="106"/>
        <v>44805</v>
      </c>
      <c r="G3415" s="2">
        <f t="shared" si="107"/>
        <v>51.5070446423519</v>
      </c>
    </row>
    <row r="3416" spans="1:7" x14ac:dyDescent="0.35">
      <c r="A3416" t="s">
        <v>8</v>
      </c>
      <c r="B3416" t="s">
        <v>23</v>
      </c>
      <c r="C3416" s="1">
        <v>44803</v>
      </c>
      <c r="D3416">
        <v>52.452156782689997</v>
      </c>
      <c r="E3416">
        <v>1</v>
      </c>
      <c r="F3416" s="1">
        <f t="shared" si="106"/>
        <v>44805</v>
      </c>
      <c r="G3416" s="2">
        <f t="shared" si="107"/>
        <v>52.452156782689997</v>
      </c>
    </row>
    <row r="3417" spans="1:7" x14ac:dyDescent="0.35">
      <c r="A3417" t="s">
        <v>8</v>
      </c>
      <c r="B3417" t="s">
        <v>23</v>
      </c>
      <c r="C3417" s="1">
        <v>44810</v>
      </c>
      <c r="D3417">
        <v>53.480350835464499</v>
      </c>
      <c r="E3417">
        <v>1</v>
      </c>
      <c r="F3417" s="1">
        <f t="shared" si="106"/>
        <v>44805</v>
      </c>
      <c r="G3417" s="2">
        <f t="shared" si="107"/>
        <v>53.480350835464499</v>
      </c>
    </row>
    <row r="3418" spans="1:7" x14ac:dyDescent="0.35">
      <c r="A3418" t="s">
        <v>8</v>
      </c>
      <c r="B3418" t="s">
        <v>23</v>
      </c>
      <c r="C3418" s="1">
        <v>44817</v>
      </c>
      <c r="D3418">
        <v>54.413501211150603</v>
      </c>
      <c r="E3418">
        <v>1</v>
      </c>
      <c r="F3418" s="1">
        <f t="shared" si="106"/>
        <v>44805</v>
      </c>
      <c r="G3418" s="2">
        <f t="shared" si="107"/>
        <v>54.413501211150603</v>
      </c>
    </row>
    <row r="3419" spans="1:7" x14ac:dyDescent="0.35">
      <c r="A3419" t="s">
        <v>8</v>
      </c>
      <c r="B3419" t="s">
        <v>23</v>
      </c>
      <c r="C3419" s="1">
        <v>44824</v>
      </c>
      <c r="D3419">
        <v>55.134187524035902</v>
      </c>
      <c r="E3419">
        <v>1</v>
      </c>
      <c r="F3419" s="1">
        <f t="shared" si="106"/>
        <v>44835</v>
      </c>
      <c r="G3419" s="2">
        <f t="shared" si="107"/>
        <v>55.134187524035902</v>
      </c>
    </row>
    <row r="3420" spans="1:7" x14ac:dyDescent="0.35">
      <c r="A3420" t="s">
        <v>8</v>
      </c>
      <c r="B3420" t="s">
        <v>23</v>
      </c>
      <c r="C3420" s="1">
        <v>44831</v>
      </c>
      <c r="D3420">
        <v>54.914940047589504</v>
      </c>
      <c r="E3420">
        <v>1</v>
      </c>
      <c r="F3420" s="1">
        <f t="shared" si="106"/>
        <v>44835</v>
      </c>
      <c r="G3420" s="2">
        <f t="shared" si="107"/>
        <v>54.914940047589504</v>
      </c>
    </row>
    <row r="3421" spans="1:7" x14ac:dyDescent="0.35">
      <c r="A3421" t="s">
        <v>8</v>
      </c>
      <c r="B3421" t="s">
        <v>23</v>
      </c>
      <c r="C3421" s="1">
        <v>44838</v>
      </c>
      <c r="D3421">
        <v>52.125918495975696</v>
      </c>
      <c r="E3421">
        <v>1</v>
      </c>
      <c r="F3421" s="1">
        <f t="shared" si="106"/>
        <v>44835</v>
      </c>
      <c r="G3421" s="2">
        <f t="shared" si="107"/>
        <v>52.125918495975696</v>
      </c>
    </row>
    <row r="3422" spans="1:7" x14ac:dyDescent="0.35">
      <c r="A3422" t="s">
        <v>8</v>
      </c>
      <c r="B3422" t="s">
        <v>23</v>
      </c>
      <c r="C3422" s="1">
        <v>44845</v>
      </c>
      <c r="D3422">
        <v>48.135804538218601</v>
      </c>
      <c r="E3422">
        <v>1</v>
      </c>
      <c r="F3422" s="1">
        <f t="shared" si="106"/>
        <v>44835</v>
      </c>
      <c r="G3422" s="2">
        <f t="shared" si="107"/>
        <v>48.135804538218601</v>
      </c>
    </row>
    <row r="3423" spans="1:7" x14ac:dyDescent="0.35">
      <c r="A3423" t="s">
        <v>8</v>
      </c>
      <c r="B3423" t="s">
        <v>23</v>
      </c>
      <c r="C3423" s="1">
        <v>44852</v>
      </c>
      <c r="D3423">
        <v>43.680888585939499</v>
      </c>
      <c r="E3423">
        <v>1</v>
      </c>
      <c r="F3423" s="1">
        <f t="shared" si="106"/>
        <v>44866</v>
      </c>
      <c r="G3423" s="2">
        <f t="shared" si="107"/>
        <v>43.680888585939499</v>
      </c>
    </row>
    <row r="3424" spans="1:7" x14ac:dyDescent="0.35">
      <c r="A3424" t="s">
        <v>8</v>
      </c>
      <c r="B3424" t="s">
        <v>23</v>
      </c>
      <c r="C3424" s="1">
        <v>44859</v>
      </c>
      <c r="D3424">
        <v>39.514433950456699</v>
      </c>
      <c r="E3424">
        <v>1</v>
      </c>
      <c r="F3424" s="1">
        <f t="shared" si="106"/>
        <v>44866</v>
      </c>
      <c r="G3424" s="2">
        <f t="shared" si="107"/>
        <v>39.514433950456699</v>
      </c>
    </row>
    <row r="3425" spans="1:7" x14ac:dyDescent="0.35">
      <c r="A3425" t="s">
        <v>8</v>
      </c>
      <c r="B3425" t="s">
        <v>23</v>
      </c>
      <c r="C3425" s="1">
        <v>44866</v>
      </c>
      <c r="D3425">
        <v>39.558961659837003</v>
      </c>
      <c r="E3425">
        <v>1</v>
      </c>
      <c r="F3425" s="1">
        <f t="shared" si="106"/>
        <v>44866</v>
      </c>
      <c r="G3425" s="2">
        <f t="shared" si="107"/>
        <v>39.558961659837003</v>
      </c>
    </row>
    <row r="3426" spans="1:7" x14ac:dyDescent="0.35">
      <c r="A3426" t="s">
        <v>8</v>
      </c>
      <c r="B3426" t="s">
        <v>23</v>
      </c>
      <c r="C3426" s="1">
        <v>44873</v>
      </c>
      <c r="D3426">
        <v>40.246045654823099</v>
      </c>
      <c r="E3426">
        <v>1</v>
      </c>
      <c r="F3426" s="1">
        <f t="shared" si="106"/>
        <v>44866</v>
      </c>
      <c r="G3426" s="2">
        <f t="shared" si="107"/>
        <v>40.246045654823099</v>
      </c>
    </row>
    <row r="3427" spans="1:7" x14ac:dyDescent="0.35">
      <c r="A3427" t="s">
        <v>8</v>
      </c>
      <c r="B3427" t="s">
        <v>23</v>
      </c>
      <c r="C3427" s="1">
        <v>44880</v>
      </c>
      <c r="D3427">
        <v>40.863417447238497</v>
      </c>
      <c r="E3427">
        <v>1</v>
      </c>
      <c r="F3427" s="1">
        <f t="shared" si="106"/>
        <v>44866</v>
      </c>
      <c r="G3427" s="2">
        <f t="shared" si="107"/>
        <v>40.863417447238497</v>
      </c>
    </row>
    <row r="3428" spans="1:7" x14ac:dyDescent="0.35">
      <c r="A3428" t="s">
        <v>8</v>
      </c>
      <c r="B3428" t="s">
        <v>23</v>
      </c>
      <c r="C3428" s="1">
        <v>44887</v>
      </c>
      <c r="D3428">
        <v>41.472399536762403</v>
      </c>
      <c r="E3428">
        <v>1</v>
      </c>
      <c r="F3428" s="1">
        <f t="shared" si="106"/>
        <v>44896</v>
      </c>
      <c r="G3428" s="2">
        <f t="shared" si="107"/>
        <v>41.472399536762403</v>
      </c>
    </row>
    <row r="3429" spans="1:7" x14ac:dyDescent="0.35">
      <c r="A3429" t="s">
        <v>8</v>
      </c>
      <c r="B3429" t="s">
        <v>23</v>
      </c>
      <c r="C3429" s="1">
        <v>44894</v>
      </c>
      <c r="D3429">
        <v>42.070398147301603</v>
      </c>
      <c r="E3429">
        <v>1</v>
      </c>
      <c r="F3429" s="1">
        <f t="shared" si="106"/>
        <v>44896</v>
      </c>
      <c r="G3429" s="2">
        <f t="shared" si="107"/>
        <v>42.070398147301603</v>
      </c>
    </row>
    <row r="3430" spans="1:7" x14ac:dyDescent="0.35">
      <c r="A3430" t="s">
        <v>8</v>
      </c>
      <c r="B3430" t="s">
        <v>23</v>
      </c>
      <c r="C3430" s="1">
        <v>44901</v>
      </c>
      <c r="D3430">
        <v>42.617368783236699</v>
      </c>
      <c r="E3430">
        <v>1</v>
      </c>
      <c r="F3430" s="1">
        <f t="shared" si="106"/>
        <v>44896</v>
      </c>
      <c r="G3430" s="2">
        <f t="shared" si="107"/>
        <v>42.617368783236699</v>
      </c>
    </row>
    <row r="3431" spans="1:7" x14ac:dyDescent="0.35">
      <c r="A3431" t="s">
        <v>8</v>
      </c>
      <c r="B3431" t="s">
        <v>23</v>
      </c>
      <c r="C3431" s="1">
        <v>44908</v>
      </c>
      <c r="D3431">
        <v>43.097982586380901</v>
      </c>
      <c r="E3431">
        <v>1</v>
      </c>
      <c r="F3431" s="1">
        <f t="shared" si="106"/>
        <v>44896</v>
      </c>
      <c r="G3431" s="2">
        <f t="shared" si="107"/>
        <v>43.097982586380901</v>
      </c>
    </row>
    <row r="3432" spans="1:7" x14ac:dyDescent="0.35">
      <c r="A3432" t="s">
        <v>8</v>
      </c>
      <c r="B3432" t="s">
        <v>23</v>
      </c>
      <c r="C3432" s="1">
        <v>44915</v>
      </c>
      <c r="D3432">
        <v>42.1197197998859</v>
      </c>
      <c r="E3432">
        <v>1</v>
      </c>
      <c r="F3432" s="1">
        <f t="shared" si="106"/>
        <v>44927</v>
      </c>
      <c r="G3432" s="2">
        <f t="shared" si="107"/>
        <v>42.1197197998859</v>
      </c>
    </row>
    <row r="3433" spans="1:7" x14ac:dyDescent="0.35">
      <c r="A3433" t="s">
        <v>8</v>
      </c>
      <c r="B3433" t="s">
        <v>23</v>
      </c>
      <c r="C3433" s="1">
        <v>44922</v>
      </c>
      <c r="D3433">
        <v>42.174442173759203</v>
      </c>
      <c r="E3433">
        <v>1</v>
      </c>
      <c r="F3433" s="1">
        <f t="shared" si="106"/>
        <v>44927</v>
      </c>
      <c r="G3433" s="2">
        <f t="shared" si="107"/>
        <v>42.174442173759203</v>
      </c>
    </row>
    <row r="3434" spans="1:7" x14ac:dyDescent="0.35">
      <c r="A3434" t="s">
        <v>8</v>
      </c>
      <c r="B3434" t="s">
        <v>23</v>
      </c>
      <c r="C3434" s="1">
        <v>44929</v>
      </c>
      <c r="D3434">
        <v>40.583730126284799</v>
      </c>
      <c r="E3434">
        <v>1</v>
      </c>
      <c r="F3434" s="1">
        <f t="shared" si="106"/>
        <v>44927</v>
      </c>
      <c r="G3434" s="2">
        <f t="shared" si="107"/>
        <v>40.583730126284799</v>
      </c>
    </row>
    <row r="3435" spans="1:7" x14ac:dyDescent="0.35">
      <c r="A3435" t="s">
        <v>8</v>
      </c>
      <c r="B3435" t="s">
        <v>23</v>
      </c>
      <c r="C3435" s="1">
        <v>44936</v>
      </c>
      <c r="D3435">
        <v>39.2765980148247</v>
      </c>
      <c r="E3435">
        <v>1</v>
      </c>
      <c r="F3435" s="1">
        <f t="shared" si="106"/>
        <v>44927</v>
      </c>
      <c r="G3435" s="2">
        <f t="shared" si="107"/>
        <v>39.2765980148247</v>
      </c>
    </row>
    <row r="3436" spans="1:7" x14ac:dyDescent="0.35">
      <c r="A3436" t="s">
        <v>8</v>
      </c>
      <c r="B3436" t="s">
        <v>23</v>
      </c>
      <c r="C3436" s="1">
        <v>44943</v>
      </c>
      <c r="D3436">
        <v>37.827480030817298</v>
      </c>
      <c r="E3436">
        <v>1</v>
      </c>
      <c r="F3436" s="1">
        <f t="shared" si="106"/>
        <v>44958</v>
      </c>
      <c r="G3436" s="2">
        <f t="shared" si="107"/>
        <v>37.827480030817298</v>
      </c>
    </row>
    <row r="3437" spans="1:7" x14ac:dyDescent="0.35">
      <c r="A3437" t="s">
        <v>8</v>
      </c>
      <c r="B3437" t="s">
        <v>23</v>
      </c>
      <c r="C3437" s="1">
        <v>44950</v>
      </c>
      <c r="D3437">
        <v>35.192366550230098</v>
      </c>
      <c r="E3437">
        <v>1</v>
      </c>
      <c r="F3437" s="1">
        <f t="shared" si="106"/>
        <v>44958</v>
      </c>
      <c r="G3437" s="2">
        <f t="shared" si="107"/>
        <v>35.192366550230098</v>
      </c>
    </row>
    <row r="3438" spans="1:7" x14ac:dyDescent="0.35">
      <c r="A3438" t="s">
        <v>8</v>
      </c>
      <c r="B3438" t="s">
        <v>23</v>
      </c>
      <c r="C3438" s="1">
        <v>44957</v>
      </c>
      <c r="D3438">
        <v>33.891004188709701</v>
      </c>
      <c r="E3438">
        <v>1</v>
      </c>
      <c r="F3438" s="1">
        <f t="shared" si="106"/>
        <v>44958</v>
      </c>
      <c r="G3438" s="2">
        <f t="shared" si="107"/>
        <v>33.891004188709701</v>
      </c>
    </row>
    <row r="3439" spans="1:7" x14ac:dyDescent="0.35">
      <c r="A3439" t="s">
        <v>8</v>
      </c>
      <c r="B3439" t="s">
        <v>23</v>
      </c>
      <c r="C3439" s="1">
        <v>44964</v>
      </c>
      <c r="D3439">
        <v>36.514680059708198</v>
      </c>
      <c r="E3439">
        <v>1</v>
      </c>
      <c r="F3439" s="1">
        <f t="shared" si="106"/>
        <v>44958</v>
      </c>
      <c r="G3439" s="2">
        <f t="shared" si="107"/>
        <v>36.514680059708198</v>
      </c>
    </row>
    <row r="3440" spans="1:7" x14ac:dyDescent="0.35">
      <c r="A3440" t="s">
        <v>8</v>
      </c>
      <c r="B3440" t="s">
        <v>23</v>
      </c>
      <c r="C3440" s="1">
        <v>44971</v>
      </c>
      <c r="D3440">
        <v>39.964573797627601</v>
      </c>
      <c r="E3440">
        <v>1</v>
      </c>
      <c r="F3440" s="1">
        <f t="shared" si="106"/>
        <v>44958</v>
      </c>
      <c r="G3440" s="2">
        <f t="shared" si="107"/>
        <v>39.964573797627601</v>
      </c>
    </row>
    <row r="3441" spans="1:7" x14ac:dyDescent="0.35">
      <c r="A3441" t="s">
        <v>8</v>
      </c>
      <c r="B3441" t="s">
        <v>23</v>
      </c>
      <c r="C3441" s="1">
        <v>44978</v>
      </c>
      <c r="D3441">
        <v>42.314878838549497</v>
      </c>
      <c r="E3441">
        <v>1</v>
      </c>
      <c r="F3441" s="1">
        <f t="shared" si="106"/>
        <v>44986</v>
      </c>
      <c r="G3441" s="2">
        <f t="shared" si="107"/>
        <v>42.314878838549497</v>
      </c>
    </row>
    <row r="3442" spans="1:7" x14ac:dyDescent="0.35">
      <c r="A3442" t="s">
        <v>8</v>
      </c>
      <c r="B3442" t="s">
        <v>23</v>
      </c>
      <c r="C3442" s="1">
        <v>44985</v>
      </c>
      <c r="D3442">
        <v>44.7683741690795</v>
      </c>
      <c r="E3442">
        <v>1</v>
      </c>
      <c r="F3442" s="1">
        <f t="shared" si="106"/>
        <v>44986</v>
      </c>
      <c r="G3442" s="2">
        <f t="shared" si="107"/>
        <v>44.7683741690795</v>
      </c>
    </row>
    <row r="3443" spans="1:7" x14ac:dyDescent="0.35">
      <c r="A3443" t="s">
        <v>8</v>
      </c>
      <c r="B3443" t="s">
        <v>23</v>
      </c>
      <c r="C3443" s="1">
        <v>44992</v>
      </c>
      <c r="D3443">
        <v>46.351424799284601</v>
      </c>
      <c r="E3443">
        <v>1</v>
      </c>
      <c r="F3443" s="1">
        <f t="shared" si="106"/>
        <v>44986</v>
      </c>
      <c r="G3443" s="2">
        <f t="shared" si="107"/>
        <v>46.351424799284601</v>
      </c>
    </row>
    <row r="3444" spans="1:7" x14ac:dyDescent="0.35">
      <c r="A3444" t="s">
        <v>8</v>
      </c>
      <c r="B3444" t="s">
        <v>23</v>
      </c>
      <c r="C3444" s="1">
        <v>44999</v>
      </c>
      <c r="D3444">
        <v>47.706861020356101</v>
      </c>
      <c r="E3444">
        <v>1</v>
      </c>
      <c r="F3444" s="1">
        <f t="shared" si="106"/>
        <v>44986</v>
      </c>
      <c r="G3444" s="2">
        <f t="shared" si="107"/>
        <v>47.706861020356101</v>
      </c>
    </row>
    <row r="3445" spans="1:7" x14ac:dyDescent="0.35">
      <c r="A3445" t="s">
        <v>8</v>
      </c>
      <c r="B3445" t="s">
        <v>23</v>
      </c>
      <c r="C3445" s="1">
        <v>45006</v>
      </c>
      <c r="D3445">
        <v>48.627009441273103</v>
      </c>
      <c r="E3445">
        <v>1</v>
      </c>
      <c r="F3445" s="1">
        <f t="shared" si="106"/>
        <v>45017</v>
      </c>
      <c r="G3445" s="2">
        <f t="shared" si="107"/>
        <v>48.627009441273103</v>
      </c>
    </row>
    <row r="3446" spans="1:7" x14ac:dyDescent="0.35">
      <c r="A3446" t="s">
        <v>8</v>
      </c>
      <c r="B3446" t="s">
        <v>23</v>
      </c>
      <c r="C3446" s="1">
        <v>45013</v>
      </c>
      <c r="D3446">
        <v>49.528476576372498</v>
      </c>
      <c r="E3446">
        <v>1</v>
      </c>
      <c r="F3446" s="1">
        <f t="shared" si="106"/>
        <v>45017</v>
      </c>
      <c r="G3446" s="2">
        <f t="shared" si="107"/>
        <v>49.528476576372498</v>
      </c>
    </row>
    <row r="3447" spans="1:7" x14ac:dyDescent="0.35">
      <c r="A3447" t="s">
        <v>8</v>
      </c>
      <c r="B3447" t="s">
        <v>23</v>
      </c>
      <c r="C3447" s="1">
        <v>45020</v>
      </c>
      <c r="D3447">
        <v>49.612763048256198</v>
      </c>
      <c r="E3447">
        <v>1</v>
      </c>
      <c r="F3447" s="1">
        <f t="shared" si="106"/>
        <v>45017</v>
      </c>
      <c r="G3447" s="2">
        <f t="shared" si="107"/>
        <v>49.612763048256198</v>
      </c>
    </row>
    <row r="3448" spans="1:7" x14ac:dyDescent="0.35">
      <c r="A3448" t="s">
        <v>8</v>
      </c>
      <c r="B3448" t="s">
        <v>23</v>
      </c>
      <c r="C3448" s="1">
        <v>45027</v>
      </c>
      <c r="D3448">
        <v>48.527253660096697</v>
      </c>
      <c r="E3448">
        <v>1</v>
      </c>
      <c r="F3448" s="1">
        <f t="shared" si="106"/>
        <v>45017</v>
      </c>
      <c r="G3448" s="2">
        <f t="shared" si="107"/>
        <v>48.527253660096697</v>
      </c>
    </row>
    <row r="3449" spans="1:7" x14ac:dyDescent="0.35">
      <c r="A3449" t="s">
        <v>8</v>
      </c>
      <c r="B3449" t="s">
        <v>23</v>
      </c>
      <c r="C3449" s="1">
        <v>45034</v>
      </c>
      <c r="D3449">
        <v>47.724997325669797</v>
      </c>
      <c r="E3449">
        <v>1</v>
      </c>
      <c r="F3449" s="1">
        <f t="shared" si="106"/>
        <v>45047</v>
      </c>
      <c r="G3449" s="2">
        <f t="shared" si="107"/>
        <v>47.724997325669797</v>
      </c>
    </row>
    <row r="3450" spans="1:7" x14ac:dyDescent="0.35">
      <c r="A3450" t="s">
        <v>8</v>
      </c>
      <c r="B3450" t="s">
        <v>23</v>
      </c>
      <c r="C3450" s="1">
        <v>45041</v>
      </c>
      <c r="D3450">
        <v>47.781242714353503</v>
      </c>
      <c r="E3450">
        <v>1</v>
      </c>
      <c r="F3450" s="1">
        <f t="shared" si="106"/>
        <v>45047</v>
      </c>
      <c r="G3450" s="2">
        <f t="shared" si="107"/>
        <v>47.781242714353503</v>
      </c>
    </row>
    <row r="3451" spans="1:7" x14ac:dyDescent="0.35">
      <c r="A3451" t="s">
        <v>8</v>
      </c>
      <c r="B3451" t="s">
        <v>23</v>
      </c>
      <c r="C3451" s="1">
        <v>45048</v>
      </c>
      <c r="D3451">
        <v>48.009465145228297</v>
      </c>
      <c r="E3451">
        <v>1</v>
      </c>
      <c r="F3451" s="1">
        <f t="shared" si="106"/>
        <v>45047</v>
      </c>
      <c r="G3451" s="2">
        <f t="shared" si="107"/>
        <v>48.009465145228297</v>
      </c>
    </row>
    <row r="3452" spans="1:7" x14ac:dyDescent="0.35">
      <c r="A3452" t="s">
        <v>8</v>
      </c>
      <c r="B3452" t="s">
        <v>23</v>
      </c>
      <c r="C3452" s="1">
        <v>45055</v>
      </c>
      <c r="D3452">
        <v>48.2187845305141</v>
      </c>
      <c r="E3452">
        <v>1</v>
      </c>
      <c r="F3452" s="1">
        <f t="shared" si="106"/>
        <v>45047</v>
      </c>
      <c r="G3452" s="2">
        <f t="shared" si="107"/>
        <v>48.2187845305141</v>
      </c>
    </row>
    <row r="3453" spans="1:7" x14ac:dyDescent="0.35">
      <c r="A3453" t="s">
        <v>8</v>
      </c>
      <c r="B3453" t="s">
        <v>23</v>
      </c>
      <c r="C3453" s="1">
        <v>45062</v>
      </c>
      <c r="D3453">
        <v>48.704597792234203</v>
      </c>
      <c r="E3453">
        <v>1</v>
      </c>
      <c r="F3453" s="1">
        <f t="shared" si="106"/>
        <v>45078</v>
      </c>
      <c r="G3453" s="2">
        <f t="shared" si="107"/>
        <v>48.704597792234203</v>
      </c>
    </row>
    <row r="3454" spans="1:7" x14ac:dyDescent="0.35">
      <c r="A3454" t="s">
        <v>8</v>
      </c>
      <c r="B3454" t="s">
        <v>23</v>
      </c>
      <c r="C3454" s="1">
        <v>45069</v>
      </c>
      <c r="D3454">
        <v>49.298830109839898</v>
      </c>
      <c r="E3454">
        <v>1</v>
      </c>
      <c r="F3454" s="1">
        <f t="shared" si="106"/>
        <v>45078</v>
      </c>
      <c r="G3454" s="2">
        <f t="shared" si="107"/>
        <v>49.298830109839898</v>
      </c>
    </row>
    <row r="3455" spans="1:7" x14ac:dyDescent="0.35">
      <c r="A3455" t="s">
        <v>8</v>
      </c>
      <c r="B3455" t="s">
        <v>23</v>
      </c>
      <c r="C3455" s="1">
        <v>45076</v>
      </c>
      <c r="D3455">
        <v>49.774633265296998</v>
      </c>
      <c r="E3455">
        <v>1</v>
      </c>
      <c r="F3455" s="1">
        <f t="shared" si="106"/>
        <v>45078</v>
      </c>
      <c r="G3455" s="2">
        <f t="shared" si="107"/>
        <v>49.774633265296998</v>
      </c>
    </row>
    <row r="3456" spans="1:7" x14ac:dyDescent="0.35">
      <c r="A3456" t="s">
        <v>8</v>
      </c>
      <c r="B3456" t="s">
        <v>23</v>
      </c>
      <c r="C3456" s="1">
        <v>45083</v>
      </c>
      <c r="D3456">
        <v>50.0478186491261</v>
      </c>
      <c r="E3456">
        <v>1</v>
      </c>
      <c r="F3456" s="1">
        <f t="shared" si="106"/>
        <v>45078</v>
      </c>
      <c r="G3456" s="2">
        <f t="shared" si="107"/>
        <v>50.0478186491261</v>
      </c>
    </row>
    <row r="3457" spans="1:7" x14ac:dyDescent="0.35">
      <c r="A3457" t="s">
        <v>8</v>
      </c>
      <c r="B3457" t="s">
        <v>23</v>
      </c>
      <c r="C3457" s="1">
        <v>45090</v>
      </c>
      <c r="D3457">
        <v>50.271297411739802</v>
      </c>
      <c r="E3457">
        <v>1</v>
      </c>
      <c r="F3457" s="1">
        <f t="shared" si="106"/>
        <v>45078</v>
      </c>
      <c r="G3457" s="2">
        <f t="shared" si="107"/>
        <v>50.271297411739802</v>
      </c>
    </row>
    <row r="3458" spans="1:7" x14ac:dyDescent="0.35">
      <c r="A3458" t="s">
        <v>8</v>
      </c>
      <c r="B3458" t="s">
        <v>23</v>
      </c>
      <c r="C3458" s="1">
        <v>45097</v>
      </c>
      <c r="D3458">
        <v>50.934867855797201</v>
      </c>
      <c r="E3458">
        <v>1</v>
      </c>
      <c r="F3458" s="1">
        <f t="shared" si="106"/>
        <v>45108</v>
      </c>
      <c r="G3458" s="2">
        <f t="shared" si="107"/>
        <v>50.934867855797201</v>
      </c>
    </row>
    <row r="3459" spans="1:7" x14ac:dyDescent="0.35">
      <c r="A3459" t="s">
        <v>8</v>
      </c>
      <c r="B3459" t="s">
        <v>23</v>
      </c>
      <c r="C3459" s="1">
        <v>45104</v>
      </c>
      <c r="D3459">
        <v>50.883529850432502</v>
      </c>
      <c r="E3459">
        <v>1</v>
      </c>
      <c r="F3459" s="1">
        <f t="shared" ref="F3459:F3522" si="108">EOMONTH(C3459, (DAY(C3459) &gt; DAY(EOMONTH(C3459, 0)) / 2) - 1) + 1</f>
        <v>45108</v>
      </c>
      <c r="G3459" s="2">
        <f t="shared" ref="G3459:G3522" si="109">D3459*E3478</f>
        <v>50.883529850432502</v>
      </c>
    </row>
    <row r="3460" spans="1:7" x14ac:dyDescent="0.35">
      <c r="A3460" t="s">
        <v>8</v>
      </c>
      <c r="B3460" t="s">
        <v>23</v>
      </c>
      <c r="C3460" s="1">
        <v>45111</v>
      </c>
      <c r="D3460">
        <v>50.7175677627406</v>
      </c>
      <c r="E3460">
        <v>1</v>
      </c>
      <c r="F3460" s="1">
        <f t="shared" si="108"/>
        <v>45108</v>
      </c>
      <c r="G3460" s="2">
        <f t="shared" si="109"/>
        <v>50.7175677627406</v>
      </c>
    </row>
    <row r="3461" spans="1:7" x14ac:dyDescent="0.35">
      <c r="A3461" t="s">
        <v>8</v>
      </c>
      <c r="B3461" t="s">
        <v>23</v>
      </c>
      <c r="C3461" s="1">
        <v>45118</v>
      </c>
      <c r="D3461">
        <v>50.485490736709998</v>
      </c>
      <c r="E3461">
        <v>1</v>
      </c>
      <c r="F3461" s="1">
        <f t="shared" si="108"/>
        <v>45108</v>
      </c>
      <c r="G3461" s="2">
        <f t="shared" si="109"/>
        <v>50.485490736709998</v>
      </c>
    </row>
    <row r="3462" spans="1:7" x14ac:dyDescent="0.35">
      <c r="A3462" t="s">
        <v>8</v>
      </c>
      <c r="B3462" t="s">
        <v>23</v>
      </c>
      <c r="C3462" s="1">
        <v>45125</v>
      </c>
      <c r="D3462">
        <v>50.478274649419703</v>
      </c>
      <c r="E3462">
        <v>1</v>
      </c>
      <c r="F3462" s="1">
        <f t="shared" si="108"/>
        <v>45139</v>
      </c>
      <c r="G3462" s="2">
        <f t="shared" si="109"/>
        <v>50.478274649419703</v>
      </c>
    </row>
    <row r="3463" spans="1:7" x14ac:dyDescent="0.35">
      <c r="A3463" t="s">
        <v>8</v>
      </c>
      <c r="B3463" t="s">
        <v>23</v>
      </c>
      <c r="C3463" s="1">
        <v>45132</v>
      </c>
      <c r="D3463">
        <v>50.520188375619597</v>
      </c>
      <c r="E3463">
        <v>1</v>
      </c>
      <c r="F3463" s="1">
        <f t="shared" si="108"/>
        <v>45139</v>
      </c>
      <c r="G3463" s="2">
        <f t="shared" si="109"/>
        <v>50.520188375619597</v>
      </c>
    </row>
    <row r="3464" spans="1:7" x14ac:dyDescent="0.35">
      <c r="A3464" t="s">
        <v>8</v>
      </c>
      <c r="B3464" t="s">
        <v>23</v>
      </c>
      <c r="C3464" s="1">
        <v>45139</v>
      </c>
      <c r="D3464">
        <v>50.299950090351103</v>
      </c>
      <c r="E3464">
        <v>1</v>
      </c>
      <c r="F3464" s="1">
        <f t="shared" si="108"/>
        <v>45139</v>
      </c>
      <c r="G3464" s="2">
        <f t="shared" si="109"/>
        <v>50.299950090351103</v>
      </c>
    </row>
    <row r="3465" spans="1:7" x14ac:dyDescent="0.35">
      <c r="A3465" t="s">
        <v>8</v>
      </c>
      <c r="B3465" t="s">
        <v>23</v>
      </c>
      <c r="C3465" s="1">
        <v>45146</v>
      </c>
      <c r="D3465">
        <v>50.230973470251598</v>
      </c>
      <c r="E3465">
        <v>1</v>
      </c>
      <c r="F3465" s="1">
        <f t="shared" si="108"/>
        <v>45139</v>
      </c>
      <c r="G3465" s="2">
        <f t="shared" si="109"/>
        <v>50.230973470251598</v>
      </c>
    </row>
    <row r="3466" spans="1:7" x14ac:dyDescent="0.35">
      <c r="A3466" t="s">
        <v>8</v>
      </c>
      <c r="B3466" t="s">
        <v>23</v>
      </c>
      <c r="C3466" s="1">
        <v>45153</v>
      </c>
      <c r="D3466">
        <v>50.359092074183998</v>
      </c>
      <c r="E3466">
        <v>1</v>
      </c>
      <c r="F3466" s="1">
        <f t="shared" si="108"/>
        <v>45139</v>
      </c>
      <c r="G3466" s="2">
        <f t="shared" si="109"/>
        <v>50.359092074183998</v>
      </c>
    </row>
    <row r="3467" spans="1:7" x14ac:dyDescent="0.35">
      <c r="A3467" t="s">
        <v>8</v>
      </c>
      <c r="B3467" t="s">
        <v>23</v>
      </c>
      <c r="C3467" s="1">
        <v>45160</v>
      </c>
      <c r="D3467">
        <v>50.528650954622798</v>
      </c>
      <c r="E3467">
        <v>1</v>
      </c>
      <c r="F3467" s="1">
        <f t="shared" si="108"/>
        <v>45170</v>
      </c>
      <c r="G3467" s="2">
        <f t="shared" si="109"/>
        <v>50.528650954622798</v>
      </c>
    </row>
    <row r="3468" spans="1:7" x14ac:dyDescent="0.35">
      <c r="A3468" t="s">
        <v>8</v>
      </c>
      <c r="B3468" t="s">
        <v>23</v>
      </c>
      <c r="C3468" s="1">
        <v>45167</v>
      </c>
      <c r="D3468">
        <v>50.322039329663603</v>
      </c>
      <c r="E3468">
        <v>1</v>
      </c>
      <c r="F3468" s="1">
        <f t="shared" si="108"/>
        <v>45170</v>
      </c>
      <c r="G3468" s="2">
        <f t="shared" si="109"/>
        <v>50.322039329663603</v>
      </c>
    </row>
    <row r="3469" spans="1:7" x14ac:dyDescent="0.35">
      <c r="A3469" t="s">
        <v>8</v>
      </c>
      <c r="B3469" t="s">
        <v>23</v>
      </c>
      <c r="C3469" s="1">
        <v>45174</v>
      </c>
      <c r="D3469">
        <v>49.016157342629498</v>
      </c>
      <c r="E3469">
        <v>1</v>
      </c>
      <c r="F3469" s="1">
        <f t="shared" si="108"/>
        <v>45170</v>
      </c>
      <c r="G3469" s="2">
        <f t="shared" si="109"/>
        <v>49.016157342629498</v>
      </c>
    </row>
    <row r="3470" spans="1:7" x14ac:dyDescent="0.35">
      <c r="A3470" t="s">
        <v>8</v>
      </c>
      <c r="B3470" t="s">
        <v>23</v>
      </c>
      <c r="C3470" s="1">
        <v>45181</v>
      </c>
      <c r="D3470">
        <v>49.505254533107703</v>
      </c>
      <c r="E3470">
        <v>1</v>
      </c>
      <c r="F3470" s="1">
        <f t="shared" si="108"/>
        <v>45170</v>
      </c>
      <c r="G3470" s="2">
        <f t="shared" si="109"/>
        <v>49.505254533107703</v>
      </c>
    </row>
    <row r="3471" spans="1:7" x14ac:dyDescent="0.35">
      <c r="A3471" t="s">
        <v>8</v>
      </c>
      <c r="B3471" t="s">
        <v>23</v>
      </c>
      <c r="C3471" s="1">
        <v>45188</v>
      </c>
      <c r="D3471">
        <v>49.732849252359898</v>
      </c>
      <c r="E3471">
        <v>1</v>
      </c>
      <c r="F3471" s="1">
        <f t="shared" si="108"/>
        <v>45200</v>
      </c>
      <c r="G3471" s="2">
        <f t="shared" si="109"/>
        <v>49.732849252359898</v>
      </c>
    </row>
    <row r="3472" spans="1:7" x14ac:dyDescent="0.35">
      <c r="A3472" t="s">
        <v>8</v>
      </c>
      <c r="B3472" t="s">
        <v>23</v>
      </c>
      <c r="C3472" s="1">
        <v>45195</v>
      </c>
      <c r="D3472">
        <v>47.464231914615802</v>
      </c>
      <c r="E3472">
        <v>1</v>
      </c>
      <c r="F3472" s="1">
        <f t="shared" si="108"/>
        <v>45200</v>
      </c>
      <c r="G3472" s="2">
        <f t="shared" si="109"/>
        <v>47.464231914615802</v>
      </c>
    </row>
    <row r="3473" spans="1:7" x14ac:dyDescent="0.35">
      <c r="A3473" t="s">
        <v>8</v>
      </c>
      <c r="B3473" t="s">
        <v>23</v>
      </c>
      <c r="C3473" s="1">
        <v>45202</v>
      </c>
      <c r="D3473">
        <v>48.222178432982901</v>
      </c>
      <c r="E3473">
        <v>1</v>
      </c>
      <c r="F3473" s="1">
        <f t="shared" si="108"/>
        <v>45200</v>
      </c>
      <c r="G3473" s="2">
        <f t="shared" si="109"/>
        <v>48.222178432982901</v>
      </c>
    </row>
    <row r="3474" spans="1:7" x14ac:dyDescent="0.35">
      <c r="A3474" t="s">
        <v>8</v>
      </c>
      <c r="B3474" t="s">
        <v>23</v>
      </c>
      <c r="C3474" s="1">
        <v>45209</v>
      </c>
      <c r="D3474">
        <v>49.5799626587524</v>
      </c>
      <c r="E3474">
        <v>1</v>
      </c>
      <c r="F3474" s="1">
        <f t="shared" si="108"/>
        <v>45200</v>
      </c>
      <c r="G3474" s="2">
        <f t="shared" si="109"/>
        <v>49.5799626587524</v>
      </c>
    </row>
    <row r="3475" spans="1:7" x14ac:dyDescent="0.35">
      <c r="A3475" t="s">
        <v>8</v>
      </c>
      <c r="B3475" t="s">
        <v>23</v>
      </c>
      <c r="C3475" s="1">
        <v>45216</v>
      </c>
      <c r="D3475">
        <v>50.650369949718197</v>
      </c>
      <c r="E3475">
        <v>1</v>
      </c>
      <c r="F3475" s="1">
        <f t="shared" si="108"/>
        <v>45231</v>
      </c>
      <c r="G3475" s="2">
        <f t="shared" si="109"/>
        <v>50.650369949718197</v>
      </c>
    </row>
    <row r="3476" spans="1:7" x14ac:dyDescent="0.35">
      <c r="A3476" t="s">
        <v>8</v>
      </c>
      <c r="B3476" t="s">
        <v>23</v>
      </c>
      <c r="C3476" s="1">
        <v>45223</v>
      </c>
      <c r="D3476">
        <v>51.219782872928697</v>
      </c>
      <c r="E3476">
        <v>1</v>
      </c>
      <c r="F3476" s="1">
        <f t="shared" si="108"/>
        <v>45231</v>
      </c>
      <c r="G3476" s="2">
        <f t="shared" si="109"/>
        <v>51.219782872928697</v>
      </c>
    </row>
    <row r="3477" spans="1:7" x14ac:dyDescent="0.35">
      <c r="A3477" t="s">
        <v>8</v>
      </c>
      <c r="B3477" t="s">
        <v>23</v>
      </c>
      <c r="C3477" s="1">
        <v>45230</v>
      </c>
      <c r="D3477">
        <v>51.867120071983202</v>
      </c>
      <c r="E3477">
        <v>1</v>
      </c>
      <c r="F3477" s="1">
        <f t="shared" si="108"/>
        <v>45231</v>
      </c>
      <c r="G3477" s="2">
        <f t="shared" si="109"/>
        <v>51.867120071983202</v>
      </c>
    </row>
    <row r="3478" spans="1:7" x14ac:dyDescent="0.35">
      <c r="A3478" t="s">
        <v>8</v>
      </c>
      <c r="B3478" t="s">
        <v>23</v>
      </c>
      <c r="C3478" s="1">
        <v>45237</v>
      </c>
      <c r="D3478">
        <v>52.585712455495702</v>
      </c>
      <c r="E3478">
        <v>1</v>
      </c>
      <c r="F3478" s="1">
        <f t="shared" si="108"/>
        <v>45231</v>
      </c>
      <c r="G3478" s="2">
        <f t="shared" si="109"/>
        <v>52.585712455495702</v>
      </c>
    </row>
    <row r="3479" spans="1:7" x14ac:dyDescent="0.35">
      <c r="A3479" t="s">
        <v>8</v>
      </c>
      <c r="B3479" t="s">
        <v>23</v>
      </c>
      <c r="C3479" s="1">
        <v>45244</v>
      </c>
      <c r="D3479">
        <v>55.674358269569403</v>
      </c>
      <c r="E3479">
        <v>1</v>
      </c>
      <c r="F3479" s="1">
        <f t="shared" si="108"/>
        <v>45231</v>
      </c>
      <c r="G3479" s="2">
        <f t="shared" si="109"/>
        <v>55.674358269569403</v>
      </c>
    </row>
    <row r="3480" spans="1:7" x14ac:dyDescent="0.35">
      <c r="A3480" t="s">
        <v>8</v>
      </c>
      <c r="B3480" t="s">
        <v>23</v>
      </c>
      <c r="C3480" s="1">
        <v>45251</v>
      </c>
      <c r="D3480">
        <v>56.030262653678001</v>
      </c>
      <c r="E3480">
        <v>1</v>
      </c>
      <c r="F3480" s="1">
        <f t="shared" si="108"/>
        <v>45261</v>
      </c>
      <c r="G3480" s="2">
        <f t="shared" si="109"/>
        <v>56.030262653678001</v>
      </c>
    </row>
    <row r="3481" spans="1:7" x14ac:dyDescent="0.35">
      <c r="A3481" t="s">
        <v>8</v>
      </c>
      <c r="B3481" t="s">
        <v>23</v>
      </c>
      <c r="C3481" s="1">
        <v>45258</v>
      </c>
      <c r="D3481">
        <v>52.810331118777903</v>
      </c>
      <c r="E3481">
        <v>1</v>
      </c>
      <c r="F3481" s="1">
        <f t="shared" si="108"/>
        <v>45261</v>
      </c>
      <c r="G3481" s="2">
        <f t="shared" si="109"/>
        <v>52.810331118777903</v>
      </c>
    </row>
    <row r="3482" spans="1:7" x14ac:dyDescent="0.35">
      <c r="A3482" t="s">
        <v>8</v>
      </c>
      <c r="B3482" t="s">
        <v>23</v>
      </c>
      <c r="C3482" s="1">
        <v>45265</v>
      </c>
      <c r="D3482">
        <v>51.065047619984199</v>
      </c>
      <c r="E3482">
        <v>1</v>
      </c>
      <c r="F3482" s="1">
        <f t="shared" si="108"/>
        <v>45261</v>
      </c>
      <c r="G3482" s="2">
        <f t="shared" si="109"/>
        <v>51.065047619984199</v>
      </c>
    </row>
    <row r="3483" spans="1:7" x14ac:dyDescent="0.35">
      <c r="A3483" t="s">
        <v>8</v>
      </c>
      <c r="B3483" t="s">
        <v>23</v>
      </c>
      <c r="C3483" s="1">
        <v>45272</v>
      </c>
      <c r="D3483">
        <v>51.042872629578603</v>
      </c>
      <c r="E3483">
        <v>1</v>
      </c>
      <c r="F3483" s="1">
        <f t="shared" si="108"/>
        <v>45261</v>
      </c>
      <c r="G3483" s="2">
        <f t="shared" si="109"/>
        <v>51.042872629578603</v>
      </c>
    </row>
    <row r="3484" spans="1:7" x14ac:dyDescent="0.35">
      <c r="A3484" t="s">
        <v>8</v>
      </c>
      <c r="B3484" t="s">
        <v>23</v>
      </c>
      <c r="C3484" s="1">
        <v>45279</v>
      </c>
      <c r="D3484">
        <v>52.162708926873599</v>
      </c>
      <c r="E3484">
        <v>1</v>
      </c>
      <c r="F3484" s="1">
        <f t="shared" si="108"/>
        <v>45292</v>
      </c>
      <c r="G3484" s="2">
        <f t="shared" si="109"/>
        <v>52.162708926873599</v>
      </c>
    </row>
    <row r="3485" spans="1:7" x14ac:dyDescent="0.35">
      <c r="A3485" t="s">
        <v>8</v>
      </c>
      <c r="B3485" t="s">
        <v>23</v>
      </c>
      <c r="C3485" s="1">
        <v>45286</v>
      </c>
      <c r="D3485">
        <v>50.355060236094602</v>
      </c>
      <c r="E3485">
        <v>1</v>
      </c>
      <c r="F3485" s="1">
        <f t="shared" si="108"/>
        <v>45292</v>
      </c>
      <c r="G3485" s="2">
        <f t="shared" si="109"/>
        <v>50.355060236094602</v>
      </c>
    </row>
    <row r="3486" spans="1:7" x14ac:dyDescent="0.35">
      <c r="A3486" t="s">
        <v>8</v>
      </c>
      <c r="B3486" t="s">
        <v>23</v>
      </c>
      <c r="C3486" s="1">
        <v>45293</v>
      </c>
      <c r="D3486">
        <v>47.385134191938498</v>
      </c>
      <c r="E3486">
        <v>1</v>
      </c>
      <c r="F3486" s="1">
        <f t="shared" si="108"/>
        <v>45292</v>
      </c>
      <c r="G3486" s="2">
        <f t="shared" si="109"/>
        <v>47.385134191938498</v>
      </c>
    </row>
    <row r="3487" spans="1:7" x14ac:dyDescent="0.35">
      <c r="A3487" t="s">
        <v>8</v>
      </c>
      <c r="B3487" t="s">
        <v>23</v>
      </c>
      <c r="C3487" s="1">
        <v>45300</v>
      </c>
      <c r="D3487">
        <v>44.912915748695802</v>
      </c>
      <c r="E3487">
        <v>1</v>
      </c>
      <c r="F3487" s="1">
        <f t="shared" si="108"/>
        <v>45292</v>
      </c>
      <c r="G3487" s="2">
        <f t="shared" si="109"/>
        <v>44.912915748695802</v>
      </c>
    </row>
    <row r="3488" spans="1:7" x14ac:dyDescent="0.35">
      <c r="A3488" t="s">
        <v>8</v>
      </c>
      <c r="B3488" t="s">
        <v>23</v>
      </c>
      <c r="C3488" s="1">
        <v>45307</v>
      </c>
      <c r="D3488">
        <v>42.4595994317269</v>
      </c>
      <c r="E3488">
        <v>1</v>
      </c>
      <c r="F3488" s="1">
        <f t="shared" si="108"/>
        <v>45323</v>
      </c>
      <c r="G3488" s="2">
        <f t="shared" si="109"/>
        <v>42.4595994317269</v>
      </c>
    </row>
    <row r="3489" spans="1:7" x14ac:dyDescent="0.35">
      <c r="A3489" t="s">
        <v>8</v>
      </c>
      <c r="B3489" t="s">
        <v>23</v>
      </c>
      <c r="C3489" s="1">
        <v>45314</v>
      </c>
      <c r="D3489">
        <v>39.022321599038399</v>
      </c>
      <c r="E3489">
        <v>1</v>
      </c>
      <c r="F3489" s="1">
        <f t="shared" si="108"/>
        <v>45323</v>
      </c>
      <c r="G3489" s="2">
        <f t="shared" si="109"/>
        <v>39.022321599038399</v>
      </c>
    </row>
    <row r="3490" spans="1:7" x14ac:dyDescent="0.35">
      <c r="A3490" t="s">
        <v>8</v>
      </c>
      <c r="B3490" t="s">
        <v>23</v>
      </c>
      <c r="C3490" s="1">
        <v>45321</v>
      </c>
      <c r="D3490">
        <v>37.052915360038398</v>
      </c>
      <c r="E3490">
        <v>1</v>
      </c>
      <c r="F3490" s="1">
        <f t="shared" si="108"/>
        <v>45323</v>
      </c>
      <c r="G3490" s="2">
        <f t="shared" si="109"/>
        <v>37.052915360038398</v>
      </c>
    </row>
    <row r="3491" spans="1:7" x14ac:dyDescent="0.35">
      <c r="A3491" t="s">
        <v>8</v>
      </c>
      <c r="B3491" t="s">
        <v>23</v>
      </c>
      <c r="C3491" s="1">
        <v>45328</v>
      </c>
      <c r="D3491">
        <v>39.022031887175203</v>
      </c>
      <c r="E3491">
        <v>1</v>
      </c>
      <c r="F3491" s="1">
        <f t="shared" si="108"/>
        <v>45323</v>
      </c>
      <c r="G3491" s="2">
        <f t="shared" si="109"/>
        <v>39.022031887175203</v>
      </c>
    </row>
    <row r="3492" spans="1:7" x14ac:dyDescent="0.35">
      <c r="A3492" t="s">
        <v>8</v>
      </c>
      <c r="B3492" t="s">
        <v>23</v>
      </c>
      <c r="C3492" s="1">
        <v>45335</v>
      </c>
      <c r="D3492">
        <v>41.917818742188203</v>
      </c>
      <c r="E3492">
        <v>1</v>
      </c>
      <c r="F3492" s="1">
        <f t="shared" si="108"/>
        <v>45323</v>
      </c>
      <c r="G3492" s="2">
        <f t="shared" si="109"/>
        <v>41.917818742188203</v>
      </c>
    </row>
    <row r="3493" spans="1:7" x14ac:dyDescent="0.35">
      <c r="A3493" t="s">
        <v>8</v>
      </c>
      <c r="B3493" t="s">
        <v>23</v>
      </c>
      <c r="C3493" s="1">
        <v>45342</v>
      </c>
      <c r="D3493">
        <v>43.8360638693987</v>
      </c>
      <c r="E3493">
        <v>1</v>
      </c>
      <c r="F3493" s="1">
        <f t="shared" si="108"/>
        <v>45352</v>
      </c>
      <c r="G3493" s="2">
        <f t="shared" si="109"/>
        <v>43.8360638693987</v>
      </c>
    </row>
    <row r="3494" spans="1:7" x14ac:dyDescent="0.35">
      <c r="A3494" t="s">
        <v>8</v>
      </c>
      <c r="B3494" t="s">
        <v>23</v>
      </c>
      <c r="C3494" s="1">
        <v>45349</v>
      </c>
      <c r="D3494">
        <v>45.979167077614903</v>
      </c>
      <c r="E3494">
        <v>1</v>
      </c>
      <c r="F3494" s="1">
        <f t="shared" si="108"/>
        <v>45352</v>
      </c>
      <c r="G3494" s="2">
        <f t="shared" si="109"/>
        <v>45.979167077614903</v>
      </c>
    </row>
    <row r="3495" spans="1:7" x14ac:dyDescent="0.35">
      <c r="A3495" t="s">
        <v>8</v>
      </c>
      <c r="B3495" t="s">
        <v>23</v>
      </c>
      <c r="C3495" s="1">
        <v>45356</v>
      </c>
      <c r="D3495">
        <v>47.313686496250099</v>
      </c>
      <c r="E3495">
        <v>1</v>
      </c>
      <c r="F3495" s="1">
        <f t="shared" si="108"/>
        <v>45352</v>
      </c>
      <c r="G3495" s="2">
        <f t="shared" si="109"/>
        <v>47.313686496250099</v>
      </c>
    </row>
    <row r="3496" spans="1:7" x14ac:dyDescent="0.35">
      <c r="A3496" t="s">
        <v>8</v>
      </c>
      <c r="B3496" t="s">
        <v>23</v>
      </c>
      <c r="C3496" s="1">
        <v>45363</v>
      </c>
      <c r="D3496">
        <v>48.474003930506498</v>
      </c>
      <c r="E3496">
        <v>1</v>
      </c>
      <c r="F3496" s="1">
        <f t="shared" si="108"/>
        <v>45352</v>
      </c>
      <c r="G3496" s="2">
        <f t="shared" si="109"/>
        <v>48.474003930506498</v>
      </c>
    </row>
    <row r="3497" spans="1:7" x14ac:dyDescent="0.35">
      <c r="A3497" t="s">
        <v>8</v>
      </c>
      <c r="B3497" t="s">
        <v>23</v>
      </c>
      <c r="C3497" s="1">
        <v>45370</v>
      </c>
      <c r="D3497">
        <v>49.2329324100291</v>
      </c>
      <c r="E3497">
        <v>1</v>
      </c>
      <c r="F3497" s="1">
        <f t="shared" si="108"/>
        <v>45383</v>
      </c>
      <c r="G3497" s="2">
        <f t="shared" si="109"/>
        <v>49.2329324100291</v>
      </c>
    </row>
    <row r="3498" spans="1:7" x14ac:dyDescent="0.35">
      <c r="A3498" t="s">
        <v>8</v>
      </c>
      <c r="B3498" t="s">
        <v>23</v>
      </c>
      <c r="C3498" s="1">
        <v>45377</v>
      </c>
      <c r="D3498">
        <v>50.018993321036199</v>
      </c>
      <c r="E3498">
        <v>1</v>
      </c>
      <c r="F3498" s="1">
        <f t="shared" si="108"/>
        <v>45383</v>
      </c>
      <c r="G3498" s="2">
        <f t="shared" si="109"/>
        <v>50.018993321036199</v>
      </c>
    </row>
    <row r="3499" spans="1:7" x14ac:dyDescent="0.35">
      <c r="A3499" t="s">
        <v>8</v>
      </c>
      <c r="B3499" t="s">
        <v>23</v>
      </c>
      <c r="C3499" s="1">
        <v>45384</v>
      </c>
      <c r="D3499">
        <v>50.026186179794003</v>
      </c>
      <c r="E3499">
        <v>1</v>
      </c>
      <c r="F3499" s="1">
        <f t="shared" si="108"/>
        <v>45383</v>
      </c>
      <c r="G3499" s="2">
        <f t="shared" si="109"/>
        <v>50.026186179794003</v>
      </c>
    </row>
    <row r="3500" spans="1:7" x14ac:dyDescent="0.35">
      <c r="A3500" t="s">
        <v>8</v>
      </c>
      <c r="B3500" t="s">
        <v>23</v>
      </c>
      <c r="C3500" s="1">
        <v>45391</v>
      </c>
      <c r="D3500">
        <v>48.869029951135701</v>
      </c>
      <c r="E3500">
        <v>1</v>
      </c>
      <c r="F3500" s="1">
        <f t="shared" si="108"/>
        <v>45383</v>
      </c>
      <c r="G3500" s="2">
        <f t="shared" si="109"/>
        <v>48.869029951135701</v>
      </c>
    </row>
    <row r="3501" spans="1:7" x14ac:dyDescent="0.35">
      <c r="A3501" t="s">
        <v>8</v>
      </c>
      <c r="B3501" t="s">
        <v>23</v>
      </c>
      <c r="C3501" s="1">
        <v>45398</v>
      </c>
      <c r="D3501">
        <v>48.0122803626058</v>
      </c>
      <c r="E3501">
        <v>1</v>
      </c>
      <c r="F3501" s="1">
        <f t="shared" si="108"/>
        <v>45413</v>
      </c>
      <c r="G3501" s="2">
        <f t="shared" si="109"/>
        <v>48.0122803626058</v>
      </c>
    </row>
    <row r="3502" spans="1:7" x14ac:dyDescent="0.35">
      <c r="A3502" t="s">
        <v>8</v>
      </c>
      <c r="B3502" t="s">
        <v>23</v>
      </c>
      <c r="C3502" s="1">
        <v>45405</v>
      </c>
      <c r="D3502">
        <v>48.034042247976501</v>
      </c>
      <c r="E3502">
        <v>1</v>
      </c>
      <c r="F3502" s="1">
        <f t="shared" si="108"/>
        <v>45413</v>
      </c>
      <c r="G3502" s="2">
        <f t="shared" si="109"/>
        <v>48.034042247976501</v>
      </c>
    </row>
    <row r="3503" spans="1:7" x14ac:dyDescent="0.35">
      <c r="A3503" t="s">
        <v>8</v>
      </c>
      <c r="B3503" t="s">
        <v>23</v>
      </c>
      <c r="C3503" s="1">
        <v>45412</v>
      </c>
      <c r="D3503">
        <v>48.234506240808201</v>
      </c>
      <c r="E3503">
        <v>1</v>
      </c>
      <c r="F3503" s="1">
        <f t="shared" si="108"/>
        <v>45413</v>
      </c>
      <c r="G3503" s="2">
        <f t="shared" si="109"/>
        <v>48.234506240808201</v>
      </c>
    </row>
    <row r="3504" spans="1:7" x14ac:dyDescent="0.35">
      <c r="A3504" t="s">
        <v>8</v>
      </c>
      <c r="B3504" t="s">
        <v>23</v>
      </c>
      <c r="C3504" s="1">
        <v>45419</v>
      </c>
      <c r="D3504">
        <v>48.407475532438497</v>
      </c>
      <c r="E3504">
        <v>1</v>
      </c>
      <c r="F3504" s="1">
        <f t="shared" si="108"/>
        <v>45413</v>
      </c>
      <c r="G3504" s="2">
        <f t="shared" si="109"/>
        <v>48.407475532438497</v>
      </c>
    </row>
    <row r="3505" spans="1:7" x14ac:dyDescent="0.35">
      <c r="A3505" t="s">
        <v>8</v>
      </c>
      <c r="B3505" t="s">
        <v>23</v>
      </c>
      <c r="C3505" s="1">
        <v>45426</v>
      </c>
      <c r="D3505">
        <v>48.864342530659499</v>
      </c>
      <c r="E3505">
        <v>1</v>
      </c>
      <c r="F3505" s="1">
        <f t="shared" si="108"/>
        <v>45413</v>
      </c>
      <c r="G3505" s="2">
        <f t="shared" si="109"/>
        <v>48.864342530659499</v>
      </c>
    </row>
    <row r="3506" spans="1:7" x14ac:dyDescent="0.35">
      <c r="A3506" t="s">
        <v>8</v>
      </c>
      <c r="B3506" t="s">
        <v>23</v>
      </c>
      <c r="C3506" s="1">
        <v>45433</v>
      </c>
      <c r="D3506">
        <v>49.447731826205199</v>
      </c>
      <c r="E3506">
        <v>1</v>
      </c>
      <c r="F3506" s="1">
        <f t="shared" si="108"/>
        <v>45444</v>
      </c>
      <c r="G3506" s="2">
        <f t="shared" si="109"/>
        <v>49.447731826205199</v>
      </c>
    </row>
    <row r="3507" spans="1:7" x14ac:dyDescent="0.35">
      <c r="A3507" t="s">
        <v>8</v>
      </c>
      <c r="B3507" t="s">
        <v>23</v>
      </c>
      <c r="C3507" s="1">
        <v>45440</v>
      </c>
      <c r="D3507">
        <v>49.916070568713799</v>
      </c>
      <c r="E3507">
        <v>1</v>
      </c>
      <c r="F3507" s="1">
        <f t="shared" si="108"/>
        <v>45444</v>
      </c>
      <c r="G3507" s="2">
        <f t="shared" si="109"/>
        <v>49.916070568713799</v>
      </c>
    </row>
    <row r="3508" spans="1:7" x14ac:dyDescent="0.35">
      <c r="A3508" t="s">
        <v>8</v>
      </c>
      <c r="B3508" t="s">
        <v>23</v>
      </c>
      <c r="C3508" s="1">
        <v>45447</v>
      </c>
      <c r="D3508">
        <v>50.170643513915799</v>
      </c>
      <c r="E3508">
        <v>1</v>
      </c>
      <c r="F3508" s="1">
        <f t="shared" si="108"/>
        <v>45444</v>
      </c>
      <c r="G3508" s="2">
        <f t="shared" si="109"/>
        <v>50.170643513915799</v>
      </c>
    </row>
    <row r="3509" spans="1:7" x14ac:dyDescent="0.35">
      <c r="A3509" t="s">
        <v>8</v>
      </c>
      <c r="B3509" t="s">
        <v>23</v>
      </c>
      <c r="C3509" s="1">
        <v>45454</v>
      </c>
      <c r="D3509">
        <v>50.3799718494312</v>
      </c>
      <c r="E3509">
        <v>1</v>
      </c>
      <c r="F3509" s="1">
        <f t="shared" si="108"/>
        <v>45444</v>
      </c>
      <c r="G3509" s="2">
        <f t="shared" si="109"/>
        <v>50.3799718494312</v>
      </c>
    </row>
    <row r="3510" spans="1:7" x14ac:dyDescent="0.35">
      <c r="A3510" t="s">
        <v>8</v>
      </c>
      <c r="B3510" t="s">
        <v>23</v>
      </c>
      <c r="C3510" s="1">
        <v>45461</v>
      </c>
      <c r="D3510">
        <v>51.043674639093901</v>
      </c>
      <c r="E3510">
        <v>1</v>
      </c>
      <c r="F3510" s="1">
        <f t="shared" si="108"/>
        <v>45474</v>
      </c>
      <c r="G3510" s="2">
        <f t="shared" si="109"/>
        <v>51.043674639093901</v>
      </c>
    </row>
    <row r="3511" spans="1:7" x14ac:dyDescent="0.35">
      <c r="A3511" t="s">
        <v>8</v>
      </c>
      <c r="B3511" t="s">
        <v>23</v>
      </c>
      <c r="C3511" s="1">
        <v>45468</v>
      </c>
      <c r="D3511">
        <v>50.991639097856201</v>
      </c>
      <c r="E3511">
        <v>1</v>
      </c>
      <c r="F3511" s="1">
        <f t="shared" si="108"/>
        <v>45474</v>
      </c>
      <c r="G3511" s="2">
        <f t="shared" si="109"/>
        <v>50.991639097856201</v>
      </c>
    </row>
    <row r="3512" spans="1:7" x14ac:dyDescent="0.35">
      <c r="A3512" t="s">
        <v>8</v>
      </c>
      <c r="B3512" t="s">
        <v>23</v>
      </c>
      <c r="C3512" s="1">
        <v>45475</v>
      </c>
      <c r="D3512">
        <v>50.813546721875099</v>
      </c>
      <c r="E3512">
        <v>1</v>
      </c>
      <c r="F3512" s="1">
        <f t="shared" si="108"/>
        <v>45474</v>
      </c>
      <c r="G3512" s="2">
        <f t="shared" si="109"/>
        <v>50.813546721875099</v>
      </c>
    </row>
    <row r="3513" spans="1:7" x14ac:dyDescent="0.35">
      <c r="A3513" t="s">
        <v>8</v>
      </c>
      <c r="B3513" t="s">
        <v>23</v>
      </c>
      <c r="C3513" s="1">
        <v>45482</v>
      </c>
      <c r="D3513">
        <v>50.572422989553402</v>
      </c>
      <c r="E3513">
        <v>1</v>
      </c>
      <c r="F3513" s="1">
        <f t="shared" si="108"/>
        <v>45474</v>
      </c>
      <c r="G3513" s="2">
        <f t="shared" si="109"/>
        <v>50.572422989553402</v>
      </c>
    </row>
    <row r="3514" spans="1:7" x14ac:dyDescent="0.35">
      <c r="A3514" t="s">
        <v>8</v>
      </c>
      <c r="B3514" t="s">
        <v>23</v>
      </c>
      <c r="C3514" s="1">
        <v>45489</v>
      </c>
      <c r="D3514">
        <v>50.568827022825701</v>
      </c>
      <c r="E3514">
        <v>1</v>
      </c>
      <c r="F3514" s="1">
        <f t="shared" si="108"/>
        <v>45505</v>
      </c>
      <c r="G3514" s="2">
        <f t="shared" si="109"/>
        <v>50.568827022825701</v>
      </c>
    </row>
    <row r="3515" spans="1:7" x14ac:dyDescent="0.35">
      <c r="A3515" t="s">
        <v>8</v>
      </c>
      <c r="B3515" t="s">
        <v>23</v>
      </c>
      <c r="C3515" s="1">
        <v>45496</v>
      </c>
      <c r="D3515">
        <v>50.612602240788497</v>
      </c>
      <c r="E3515">
        <v>1</v>
      </c>
      <c r="F3515" s="1">
        <f t="shared" si="108"/>
        <v>45505</v>
      </c>
      <c r="G3515" s="2">
        <f t="shared" si="109"/>
        <v>50.612602240788497</v>
      </c>
    </row>
    <row r="3516" spans="1:7" x14ac:dyDescent="0.35">
      <c r="A3516" t="s">
        <v>8</v>
      </c>
      <c r="B3516" t="s">
        <v>23</v>
      </c>
      <c r="C3516" s="1">
        <v>45503</v>
      </c>
      <c r="D3516">
        <v>50.383059265358199</v>
      </c>
      <c r="E3516">
        <v>1</v>
      </c>
      <c r="F3516" s="1">
        <f t="shared" si="108"/>
        <v>45505</v>
      </c>
      <c r="G3516" s="2">
        <f t="shared" si="109"/>
        <v>50.383059265358199</v>
      </c>
    </row>
    <row r="3517" spans="1:7" x14ac:dyDescent="0.35">
      <c r="A3517" t="s">
        <v>8</v>
      </c>
      <c r="B3517" t="s">
        <v>23</v>
      </c>
      <c r="C3517" s="1">
        <v>45510</v>
      </c>
      <c r="D3517">
        <v>50.3077352007858</v>
      </c>
      <c r="E3517">
        <v>1</v>
      </c>
      <c r="F3517" s="1">
        <f t="shared" si="108"/>
        <v>45505</v>
      </c>
      <c r="G3517" s="2">
        <f t="shared" si="109"/>
        <v>50.3077352007858</v>
      </c>
    </row>
    <row r="3518" spans="1:7" x14ac:dyDescent="0.35">
      <c r="A3518" t="s">
        <v>8</v>
      </c>
      <c r="B3518" t="s">
        <v>23</v>
      </c>
      <c r="C3518" s="1">
        <v>45517</v>
      </c>
      <c r="D3518">
        <v>50.439815338360198</v>
      </c>
      <c r="E3518">
        <v>1</v>
      </c>
      <c r="F3518" s="1">
        <f t="shared" si="108"/>
        <v>45505</v>
      </c>
      <c r="G3518" s="2">
        <f t="shared" si="109"/>
        <v>50.439815338360198</v>
      </c>
    </row>
    <row r="3519" spans="1:7" x14ac:dyDescent="0.35">
      <c r="A3519" t="s">
        <v>8</v>
      </c>
      <c r="B3519" t="s">
        <v>23</v>
      </c>
      <c r="C3519" s="1">
        <v>45524</v>
      </c>
      <c r="D3519">
        <v>50.613953014798703</v>
      </c>
      <c r="E3519">
        <v>1</v>
      </c>
      <c r="F3519" s="1">
        <f t="shared" si="108"/>
        <v>45536</v>
      </c>
      <c r="G3519" s="2">
        <f t="shared" si="109"/>
        <v>50.613953014798703</v>
      </c>
    </row>
    <row r="3520" spans="1:7" x14ac:dyDescent="0.35">
      <c r="A3520" t="s">
        <v>8</v>
      </c>
      <c r="B3520" t="s">
        <v>23</v>
      </c>
      <c r="C3520" s="1">
        <v>45531</v>
      </c>
      <c r="D3520">
        <v>50.400691420965302</v>
      </c>
      <c r="E3520">
        <v>1</v>
      </c>
      <c r="F3520" s="1">
        <f t="shared" si="108"/>
        <v>45536</v>
      </c>
      <c r="G3520" s="2">
        <f t="shared" si="109"/>
        <v>50.400691420965302</v>
      </c>
    </row>
    <row r="3521" spans="1:7" x14ac:dyDescent="0.35">
      <c r="A3521" t="s">
        <v>8</v>
      </c>
      <c r="B3521" t="s">
        <v>23</v>
      </c>
      <c r="C3521" s="1">
        <v>45538</v>
      </c>
      <c r="D3521">
        <v>49.089474752858997</v>
      </c>
      <c r="E3521">
        <v>1</v>
      </c>
      <c r="F3521" s="1">
        <f t="shared" si="108"/>
        <v>45536</v>
      </c>
      <c r="G3521" s="2">
        <f t="shared" si="109"/>
        <v>49.089474752858997</v>
      </c>
    </row>
    <row r="3522" spans="1:7" x14ac:dyDescent="0.35">
      <c r="A3522" t="s">
        <v>8</v>
      </c>
      <c r="B3522" t="s">
        <v>23</v>
      </c>
      <c r="C3522" s="1">
        <v>45545</v>
      </c>
      <c r="D3522">
        <v>49.583358170281301</v>
      </c>
      <c r="E3522">
        <v>1</v>
      </c>
      <c r="F3522" s="1">
        <f t="shared" si="108"/>
        <v>45536</v>
      </c>
      <c r="G3522" s="2">
        <f t="shared" si="109"/>
        <v>49.583358170281301</v>
      </c>
    </row>
    <row r="3523" spans="1:7" x14ac:dyDescent="0.35">
      <c r="A3523" t="s">
        <v>8</v>
      </c>
      <c r="B3523" t="s">
        <v>23</v>
      </c>
      <c r="C3523" s="1">
        <v>45552</v>
      </c>
      <c r="D3523">
        <v>49.815239530493102</v>
      </c>
      <c r="E3523">
        <v>1</v>
      </c>
      <c r="F3523" s="1">
        <f t="shared" ref="F3523:F3586" si="110">EOMONTH(C3523, (DAY(C3523) &gt; DAY(EOMONTH(C3523, 0)) / 2) - 1) + 1</f>
        <v>45566</v>
      </c>
      <c r="G3523" s="2">
        <f t="shared" ref="G3523:G3586" si="111">D3523*E3542</f>
        <v>49.815239530493102</v>
      </c>
    </row>
    <row r="3524" spans="1:7" x14ac:dyDescent="0.35">
      <c r="A3524" t="s">
        <v>8</v>
      </c>
      <c r="B3524" t="s">
        <v>23</v>
      </c>
      <c r="C3524" s="1">
        <v>45559</v>
      </c>
      <c r="D3524">
        <v>47.537984905624199</v>
      </c>
      <c r="E3524">
        <v>1</v>
      </c>
      <c r="F3524" s="1">
        <f t="shared" si="110"/>
        <v>45566</v>
      </c>
      <c r="G3524" s="2">
        <f t="shared" si="111"/>
        <v>47.537984905624199</v>
      </c>
    </row>
    <row r="3525" spans="1:7" x14ac:dyDescent="0.35">
      <c r="A3525" t="s">
        <v>8</v>
      </c>
      <c r="B3525" t="s">
        <v>23</v>
      </c>
      <c r="C3525" s="1">
        <v>45566</v>
      </c>
      <c r="D3525">
        <v>48.292519943374799</v>
      </c>
      <c r="E3525">
        <v>1</v>
      </c>
      <c r="F3525" s="1">
        <f t="shared" si="110"/>
        <v>45566</v>
      </c>
      <c r="G3525" s="2">
        <f t="shared" si="111"/>
        <v>48.292519943374799</v>
      </c>
    </row>
    <row r="3526" spans="1:7" x14ac:dyDescent="0.35">
      <c r="A3526" t="s">
        <v>8</v>
      </c>
      <c r="B3526" t="s">
        <v>23</v>
      </c>
      <c r="C3526" s="1">
        <v>45573</v>
      </c>
      <c r="D3526">
        <v>49.656059120930898</v>
      </c>
      <c r="E3526">
        <v>1</v>
      </c>
      <c r="F3526" s="1">
        <f t="shared" si="110"/>
        <v>45566</v>
      </c>
      <c r="G3526" s="2">
        <f t="shared" si="111"/>
        <v>49.656059120930898</v>
      </c>
    </row>
    <row r="3527" spans="1:7" x14ac:dyDescent="0.35">
      <c r="A3527" t="s">
        <v>8</v>
      </c>
      <c r="B3527" t="s">
        <v>23</v>
      </c>
      <c r="C3527" s="1">
        <v>45580</v>
      </c>
      <c r="D3527">
        <v>50.7317643982718</v>
      </c>
      <c r="E3527">
        <v>1</v>
      </c>
      <c r="F3527" s="1">
        <f t="shared" si="110"/>
        <v>45566</v>
      </c>
      <c r="G3527" s="2">
        <f t="shared" si="111"/>
        <v>50.7317643982718</v>
      </c>
    </row>
    <row r="3528" spans="1:7" x14ac:dyDescent="0.35">
      <c r="A3528" t="s">
        <v>8</v>
      </c>
      <c r="B3528" t="s">
        <v>23</v>
      </c>
      <c r="C3528" s="1">
        <v>45587</v>
      </c>
      <c r="D3528">
        <v>51.294648612555598</v>
      </c>
      <c r="E3528">
        <v>1</v>
      </c>
      <c r="F3528" s="1">
        <f t="shared" si="110"/>
        <v>45597</v>
      </c>
      <c r="G3528" s="2">
        <f t="shared" si="111"/>
        <v>51.294648612555598</v>
      </c>
    </row>
    <row r="3529" spans="1:7" x14ac:dyDescent="0.35">
      <c r="A3529" t="s">
        <v>8</v>
      </c>
      <c r="B3529" t="s">
        <v>23</v>
      </c>
      <c r="C3529" s="1">
        <v>45594</v>
      </c>
      <c r="D3529">
        <v>51.937733672111897</v>
      </c>
      <c r="E3529">
        <v>1</v>
      </c>
      <c r="F3529" s="1">
        <f t="shared" si="110"/>
        <v>45597</v>
      </c>
      <c r="G3529" s="2">
        <f t="shared" si="111"/>
        <v>51.937733672111897</v>
      </c>
    </row>
    <row r="3530" spans="1:7" x14ac:dyDescent="0.35">
      <c r="A3530" t="s">
        <v>8</v>
      </c>
      <c r="B3530" t="s">
        <v>23</v>
      </c>
      <c r="C3530" s="1">
        <v>45601</v>
      </c>
      <c r="D3530">
        <v>52.659060402327398</v>
      </c>
      <c r="E3530">
        <v>1</v>
      </c>
      <c r="F3530" s="1">
        <f t="shared" si="110"/>
        <v>45597</v>
      </c>
      <c r="G3530" s="2">
        <f t="shared" si="111"/>
        <v>52.659060402327398</v>
      </c>
    </row>
    <row r="3531" spans="1:7" x14ac:dyDescent="0.35">
      <c r="A3531" t="s">
        <v>8</v>
      </c>
      <c r="B3531" t="s">
        <v>23</v>
      </c>
      <c r="C3531" s="1">
        <v>45608</v>
      </c>
      <c r="D3531">
        <v>55.753602170704099</v>
      </c>
      <c r="E3531">
        <v>1</v>
      </c>
      <c r="F3531" s="1">
        <f t="shared" si="110"/>
        <v>45597</v>
      </c>
      <c r="G3531" s="2">
        <f t="shared" si="111"/>
        <v>55.753602170704099</v>
      </c>
    </row>
    <row r="3532" spans="1:7" x14ac:dyDescent="0.35">
      <c r="A3532" t="s">
        <v>8</v>
      </c>
      <c r="B3532" t="s">
        <v>23</v>
      </c>
      <c r="C3532" s="1">
        <v>45615</v>
      </c>
      <c r="D3532">
        <v>56.1048215844963</v>
      </c>
      <c r="E3532">
        <v>1</v>
      </c>
      <c r="F3532" s="1">
        <f t="shared" si="110"/>
        <v>45627</v>
      </c>
      <c r="G3532" s="2">
        <f t="shared" si="111"/>
        <v>56.1048215844963</v>
      </c>
    </row>
    <row r="3533" spans="1:7" x14ac:dyDescent="0.35">
      <c r="A3533" t="s">
        <v>8</v>
      </c>
      <c r="B3533" t="s">
        <v>23</v>
      </c>
      <c r="C3533" s="1">
        <v>45622</v>
      </c>
      <c r="D3533">
        <v>52.884562292280897</v>
      </c>
      <c r="E3533">
        <v>1</v>
      </c>
      <c r="F3533" s="1">
        <f t="shared" si="110"/>
        <v>45627</v>
      </c>
      <c r="G3533" s="2">
        <f t="shared" si="111"/>
        <v>52.884562292280897</v>
      </c>
    </row>
    <row r="3534" spans="1:7" x14ac:dyDescent="0.35">
      <c r="A3534" t="s">
        <v>8</v>
      </c>
      <c r="B3534" t="s">
        <v>23</v>
      </c>
      <c r="C3534" s="1">
        <v>45629</v>
      </c>
      <c r="D3534">
        <v>51.138899353353899</v>
      </c>
      <c r="E3534">
        <v>1</v>
      </c>
      <c r="F3534" s="1">
        <f t="shared" si="110"/>
        <v>45627</v>
      </c>
      <c r="G3534" s="2">
        <f t="shared" si="111"/>
        <v>51.138899353353899</v>
      </c>
    </row>
    <row r="3535" spans="1:7" x14ac:dyDescent="0.35">
      <c r="A3535" t="s">
        <v>8</v>
      </c>
      <c r="B3535" t="s">
        <v>23</v>
      </c>
      <c r="C3535" s="1">
        <v>45636</v>
      </c>
      <c r="D3535">
        <v>51.118622435514197</v>
      </c>
      <c r="E3535">
        <v>1</v>
      </c>
      <c r="F3535" s="1">
        <f t="shared" si="110"/>
        <v>45627</v>
      </c>
      <c r="G3535" s="2">
        <f t="shared" si="111"/>
        <v>51.118622435514197</v>
      </c>
    </row>
    <row r="3536" spans="1:7" x14ac:dyDescent="0.35">
      <c r="A3536" t="s">
        <v>8</v>
      </c>
      <c r="B3536" t="s">
        <v>23</v>
      </c>
      <c r="C3536" s="1">
        <v>45643</v>
      </c>
      <c r="D3536">
        <v>52.2431825600598</v>
      </c>
      <c r="E3536">
        <v>1</v>
      </c>
      <c r="F3536" s="1">
        <f t="shared" si="110"/>
        <v>45658</v>
      </c>
      <c r="G3536" s="2">
        <f t="shared" si="111"/>
        <v>52.2431825600598</v>
      </c>
    </row>
    <row r="3537" spans="1:7" x14ac:dyDescent="0.35">
      <c r="A3537" t="s">
        <v>8</v>
      </c>
      <c r="B3537" t="s">
        <v>23</v>
      </c>
      <c r="C3537" s="1">
        <v>45650</v>
      </c>
      <c r="D3537">
        <v>50.434030796940696</v>
      </c>
      <c r="E3537">
        <v>1</v>
      </c>
      <c r="F3537" s="1">
        <f t="shared" si="110"/>
        <v>45658</v>
      </c>
      <c r="G3537" s="2">
        <f t="shared" si="111"/>
        <v>50.434030796940696</v>
      </c>
    </row>
    <row r="3538" spans="1:7" x14ac:dyDescent="0.35">
      <c r="A3538" t="s">
        <v>8</v>
      </c>
      <c r="B3538" t="s">
        <v>24</v>
      </c>
      <c r="C3538" s="1">
        <v>44201</v>
      </c>
      <c r="D3538">
        <v>0</v>
      </c>
      <c r="E3538">
        <v>1</v>
      </c>
      <c r="F3538" s="1">
        <f t="shared" si="110"/>
        <v>44197</v>
      </c>
      <c r="G3538" s="2">
        <f t="shared" si="111"/>
        <v>0</v>
      </c>
    </row>
    <row r="3539" spans="1:7" x14ac:dyDescent="0.35">
      <c r="A3539" t="s">
        <v>8</v>
      </c>
      <c r="B3539" t="s">
        <v>24</v>
      </c>
      <c r="C3539" s="1">
        <v>44208</v>
      </c>
      <c r="D3539">
        <v>0</v>
      </c>
      <c r="E3539">
        <v>1</v>
      </c>
      <c r="F3539" s="1">
        <f t="shared" si="110"/>
        <v>44197</v>
      </c>
      <c r="G3539" s="2">
        <f t="shared" si="111"/>
        <v>0</v>
      </c>
    </row>
    <row r="3540" spans="1:7" x14ac:dyDescent="0.35">
      <c r="A3540" t="s">
        <v>8</v>
      </c>
      <c r="B3540" t="s">
        <v>24</v>
      </c>
      <c r="C3540" s="1">
        <v>44215</v>
      </c>
      <c r="D3540">
        <v>0</v>
      </c>
      <c r="E3540">
        <v>1</v>
      </c>
      <c r="F3540" s="1">
        <f t="shared" si="110"/>
        <v>44228</v>
      </c>
      <c r="G3540" s="2">
        <f t="shared" si="111"/>
        <v>0</v>
      </c>
    </row>
    <row r="3541" spans="1:7" x14ac:dyDescent="0.35">
      <c r="A3541" t="s">
        <v>8</v>
      </c>
      <c r="B3541" t="s">
        <v>24</v>
      </c>
      <c r="C3541" s="1">
        <v>44222</v>
      </c>
      <c r="D3541">
        <v>0</v>
      </c>
      <c r="E3541">
        <v>1</v>
      </c>
      <c r="F3541" s="1">
        <f t="shared" si="110"/>
        <v>44228</v>
      </c>
      <c r="G3541" s="2">
        <f t="shared" si="111"/>
        <v>0</v>
      </c>
    </row>
    <row r="3542" spans="1:7" x14ac:dyDescent="0.35">
      <c r="A3542" t="s">
        <v>8</v>
      </c>
      <c r="B3542" t="s">
        <v>24</v>
      </c>
      <c r="C3542" s="1">
        <v>44229</v>
      </c>
      <c r="D3542">
        <v>0</v>
      </c>
      <c r="E3542">
        <v>1</v>
      </c>
      <c r="F3542" s="1">
        <f t="shared" si="110"/>
        <v>44228</v>
      </c>
      <c r="G3542" s="2">
        <f t="shared" si="111"/>
        <v>0</v>
      </c>
    </row>
    <row r="3543" spans="1:7" x14ac:dyDescent="0.35">
      <c r="A3543" t="s">
        <v>8</v>
      </c>
      <c r="B3543" t="s">
        <v>24</v>
      </c>
      <c r="C3543" s="1">
        <v>44236</v>
      </c>
      <c r="D3543">
        <v>0</v>
      </c>
      <c r="E3543">
        <v>1</v>
      </c>
      <c r="F3543" s="1">
        <f t="shared" si="110"/>
        <v>44228</v>
      </c>
      <c r="G3543" s="2">
        <f t="shared" si="111"/>
        <v>0</v>
      </c>
    </row>
    <row r="3544" spans="1:7" x14ac:dyDescent="0.35">
      <c r="A3544" t="s">
        <v>8</v>
      </c>
      <c r="B3544" t="s">
        <v>24</v>
      </c>
      <c r="C3544" s="1">
        <v>44243</v>
      </c>
      <c r="D3544">
        <v>0</v>
      </c>
      <c r="E3544">
        <v>1</v>
      </c>
      <c r="F3544" s="1">
        <f t="shared" si="110"/>
        <v>44256</v>
      </c>
      <c r="G3544" s="2">
        <f t="shared" si="111"/>
        <v>0</v>
      </c>
    </row>
    <row r="3545" spans="1:7" x14ac:dyDescent="0.35">
      <c r="A3545" t="s">
        <v>8</v>
      </c>
      <c r="B3545" t="s">
        <v>24</v>
      </c>
      <c r="C3545" s="1">
        <v>44250</v>
      </c>
      <c r="D3545">
        <v>0</v>
      </c>
      <c r="E3545">
        <v>1</v>
      </c>
      <c r="F3545" s="1">
        <f t="shared" si="110"/>
        <v>44256</v>
      </c>
      <c r="G3545" s="2">
        <f t="shared" si="111"/>
        <v>0</v>
      </c>
    </row>
    <row r="3546" spans="1:7" x14ac:dyDescent="0.35">
      <c r="A3546" t="s">
        <v>8</v>
      </c>
      <c r="B3546" t="s">
        <v>24</v>
      </c>
      <c r="C3546" s="1">
        <v>44257</v>
      </c>
      <c r="D3546">
        <v>0</v>
      </c>
      <c r="E3546">
        <v>1</v>
      </c>
      <c r="F3546" s="1">
        <f t="shared" si="110"/>
        <v>44256</v>
      </c>
      <c r="G3546" s="2">
        <f t="shared" si="111"/>
        <v>0</v>
      </c>
    </row>
    <row r="3547" spans="1:7" x14ac:dyDescent="0.35">
      <c r="A3547" t="s">
        <v>8</v>
      </c>
      <c r="B3547" t="s">
        <v>24</v>
      </c>
      <c r="C3547" s="1">
        <v>44264</v>
      </c>
      <c r="D3547">
        <v>0</v>
      </c>
      <c r="E3547">
        <v>1</v>
      </c>
      <c r="F3547" s="1">
        <f t="shared" si="110"/>
        <v>44256</v>
      </c>
      <c r="G3547" s="2">
        <f t="shared" si="111"/>
        <v>0</v>
      </c>
    </row>
    <row r="3548" spans="1:7" x14ac:dyDescent="0.35">
      <c r="A3548" t="s">
        <v>8</v>
      </c>
      <c r="B3548" t="s">
        <v>24</v>
      </c>
      <c r="C3548" s="1">
        <v>44271</v>
      </c>
      <c r="D3548">
        <v>0</v>
      </c>
      <c r="E3548">
        <v>1</v>
      </c>
      <c r="F3548" s="1">
        <f t="shared" si="110"/>
        <v>44287</v>
      </c>
      <c r="G3548" s="2">
        <f t="shared" si="111"/>
        <v>0</v>
      </c>
    </row>
    <row r="3549" spans="1:7" x14ac:dyDescent="0.35">
      <c r="A3549" t="s">
        <v>8</v>
      </c>
      <c r="B3549" t="s">
        <v>24</v>
      </c>
      <c r="C3549" s="1">
        <v>44278</v>
      </c>
      <c r="D3549">
        <v>0</v>
      </c>
      <c r="E3549">
        <v>1</v>
      </c>
      <c r="F3549" s="1">
        <f t="shared" si="110"/>
        <v>44287</v>
      </c>
      <c r="G3549" s="2">
        <f t="shared" si="111"/>
        <v>0</v>
      </c>
    </row>
    <row r="3550" spans="1:7" x14ac:dyDescent="0.35">
      <c r="A3550" t="s">
        <v>8</v>
      </c>
      <c r="B3550" t="s">
        <v>24</v>
      </c>
      <c r="C3550" s="1">
        <v>44285</v>
      </c>
      <c r="D3550">
        <v>0</v>
      </c>
      <c r="E3550">
        <v>1</v>
      </c>
      <c r="F3550" s="1">
        <f t="shared" si="110"/>
        <v>44287</v>
      </c>
      <c r="G3550" s="2">
        <f t="shared" si="111"/>
        <v>0</v>
      </c>
    </row>
    <row r="3551" spans="1:7" x14ac:dyDescent="0.35">
      <c r="A3551" t="s">
        <v>8</v>
      </c>
      <c r="B3551" t="s">
        <v>24</v>
      </c>
      <c r="C3551" s="1">
        <v>44292</v>
      </c>
      <c r="D3551">
        <v>0</v>
      </c>
      <c r="E3551">
        <v>1</v>
      </c>
      <c r="F3551" s="1">
        <f t="shared" si="110"/>
        <v>44287</v>
      </c>
      <c r="G3551" s="2">
        <f t="shared" si="111"/>
        <v>0</v>
      </c>
    </row>
    <row r="3552" spans="1:7" x14ac:dyDescent="0.35">
      <c r="A3552" t="s">
        <v>8</v>
      </c>
      <c r="B3552" t="s">
        <v>24</v>
      </c>
      <c r="C3552" s="1">
        <v>44299</v>
      </c>
      <c r="D3552">
        <v>0</v>
      </c>
      <c r="E3552">
        <v>1</v>
      </c>
      <c r="F3552" s="1">
        <f t="shared" si="110"/>
        <v>44287</v>
      </c>
      <c r="G3552" s="2">
        <f t="shared" si="111"/>
        <v>0</v>
      </c>
    </row>
    <row r="3553" spans="1:7" x14ac:dyDescent="0.35">
      <c r="A3553" t="s">
        <v>8</v>
      </c>
      <c r="B3553" t="s">
        <v>24</v>
      </c>
      <c r="C3553" s="1">
        <v>44306</v>
      </c>
      <c r="D3553">
        <v>0</v>
      </c>
      <c r="E3553">
        <v>1</v>
      </c>
      <c r="F3553" s="1">
        <f t="shared" si="110"/>
        <v>44317</v>
      </c>
      <c r="G3553" s="2">
        <f t="shared" si="111"/>
        <v>0</v>
      </c>
    </row>
    <row r="3554" spans="1:7" x14ac:dyDescent="0.35">
      <c r="A3554" t="s">
        <v>8</v>
      </c>
      <c r="B3554" t="s">
        <v>24</v>
      </c>
      <c r="C3554" s="1">
        <v>44313</v>
      </c>
      <c r="D3554">
        <v>0</v>
      </c>
      <c r="E3554">
        <v>1</v>
      </c>
      <c r="F3554" s="1">
        <f t="shared" si="110"/>
        <v>44317</v>
      </c>
      <c r="G3554" s="2">
        <f t="shared" si="111"/>
        <v>0</v>
      </c>
    </row>
    <row r="3555" spans="1:7" x14ac:dyDescent="0.35">
      <c r="A3555" t="s">
        <v>8</v>
      </c>
      <c r="B3555" t="s">
        <v>24</v>
      </c>
      <c r="C3555" s="1">
        <v>44320</v>
      </c>
      <c r="D3555">
        <v>0</v>
      </c>
      <c r="E3555">
        <v>1</v>
      </c>
      <c r="F3555" s="1">
        <f t="shared" si="110"/>
        <v>44317</v>
      </c>
      <c r="G3555" s="2">
        <f t="shared" si="111"/>
        <v>0</v>
      </c>
    </row>
    <row r="3556" spans="1:7" x14ac:dyDescent="0.35">
      <c r="A3556" t="s">
        <v>8</v>
      </c>
      <c r="B3556" t="s">
        <v>24</v>
      </c>
      <c r="C3556" s="1">
        <v>44327</v>
      </c>
      <c r="D3556">
        <v>0</v>
      </c>
      <c r="E3556">
        <v>1</v>
      </c>
      <c r="F3556" s="1">
        <f t="shared" si="110"/>
        <v>44317</v>
      </c>
      <c r="G3556" s="2">
        <f t="shared" si="111"/>
        <v>0</v>
      </c>
    </row>
    <row r="3557" spans="1:7" x14ac:dyDescent="0.35">
      <c r="A3557" t="s">
        <v>8</v>
      </c>
      <c r="B3557" t="s">
        <v>24</v>
      </c>
      <c r="C3557" s="1">
        <v>44334</v>
      </c>
      <c r="D3557">
        <v>0</v>
      </c>
      <c r="E3557">
        <v>1</v>
      </c>
      <c r="F3557" s="1">
        <f t="shared" si="110"/>
        <v>44348</v>
      </c>
      <c r="G3557" s="2">
        <f t="shared" si="111"/>
        <v>0</v>
      </c>
    </row>
    <row r="3558" spans="1:7" x14ac:dyDescent="0.35">
      <c r="A3558" t="s">
        <v>8</v>
      </c>
      <c r="B3558" t="s">
        <v>24</v>
      </c>
      <c r="C3558" s="1">
        <v>44341</v>
      </c>
      <c r="D3558">
        <v>0</v>
      </c>
      <c r="E3558">
        <v>1</v>
      </c>
      <c r="F3558" s="1">
        <f t="shared" si="110"/>
        <v>44348</v>
      </c>
      <c r="G3558" s="2">
        <f t="shared" si="111"/>
        <v>0</v>
      </c>
    </row>
    <row r="3559" spans="1:7" x14ac:dyDescent="0.35">
      <c r="A3559" t="s">
        <v>8</v>
      </c>
      <c r="B3559" t="s">
        <v>24</v>
      </c>
      <c r="C3559" s="1">
        <v>44348</v>
      </c>
      <c r="D3559">
        <v>0</v>
      </c>
      <c r="E3559">
        <v>1</v>
      </c>
      <c r="F3559" s="1">
        <f t="shared" si="110"/>
        <v>44348</v>
      </c>
      <c r="G3559" s="2">
        <f t="shared" si="111"/>
        <v>0</v>
      </c>
    </row>
    <row r="3560" spans="1:7" x14ac:dyDescent="0.35">
      <c r="A3560" t="s">
        <v>8</v>
      </c>
      <c r="B3560" t="s">
        <v>24</v>
      </c>
      <c r="C3560" s="1">
        <v>44355</v>
      </c>
      <c r="D3560">
        <v>0</v>
      </c>
      <c r="E3560">
        <v>1</v>
      </c>
      <c r="F3560" s="1">
        <f t="shared" si="110"/>
        <v>44348</v>
      </c>
      <c r="G3560" s="2">
        <f t="shared" si="111"/>
        <v>0</v>
      </c>
    </row>
    <row r="3561" spans="1:7" x14ac:dyDescent="0.35">
      <c r="A3561" t="s">
        <v>8</v>
      </c>
      <c r="B3561" t="s">
        <v>24</v>
      </c>
      <c r="C3561" s="1">
        <v>44362</v>
      </c>
      <c r="D3561">
        <v>0</v>
      </c>
      <c r="E3561">
        <v>1</v>
      </c>
      <c r="F3561" s="1">
        <f t="shared" si="110"/>
        <v>44348</v>
      </c>
      <c r="G3561" s="2">
        <f t="shared" si="111"/>
        <v>0</v>
      </c>
    </row>
    <row r="3562" spans="1:7" x14ac:dyDescent="0.35">
      <c r="A3562" t="s">
        <v>8</v>
      </c>
      <c r="B3562" t="s">
        <v>24</v>
      </c>
      <c r="C3562" s="1">
        <v>44369</v>
      </c>
      <c r="D3562">
        <v>0</v>
      </c>
      <c r="E3562">
        <v>1</v>
      </c>
      <c r="F3562" s="1">
        <f t="shared" si="110"/>
        <v>44378</v>
      </c>
      <c r="G3562" s="2">
        <f t="shared" si="111"/>
        <v>0</v>
      </c>
    </row>
    <row r="3563" spans="1:7" x14ac:dyDescent="0.35">
      <c r="A3563" t="s">
        <v>8</v>
      </c>
      <c r="B3563" t="s">
        <v>24</v>
      </c>
      <c r="C3563" s="1">
        <v>44376</v>
      </c>
      <c r="D3563">
        <v>0</v>
      </c>
      <c r="E3563">
        <v>1</v>
      </c>
      <c r="F3563" s="1">
        <f t="shared" si="110"/>
        <v>44378</v>
      </c>
      <c r="G3563" s="2">
        <f t="shared" si="111"/>
        <v>0</v>
      </c>
    </row>
    <row r="3564" spans="1:7" x14ac:dyDescent="0.35">
      <c r="A3564" t="s">
        <v>8</v>
      </c>
      <c r="B3564" t="s">
        <v>24</v>
      </c>
      <c r="C3564" s="1">
        <v>44383</v>
      </c>
      <c r="D3564">
        <v>0</v>
      </c>
      <c r="E3564">
        <v>1</v>
      </c>
      <c r="F3564" s="1">
        <f t="shared" si="110"/>
        <v>44378</v>
      </c>
      <c r="G3564" s="2">
        <f t="shared" si="111"/>
        <v>0</v>
      </c>
    </row>
    <row r="3565" spans="1:7" x14ac:dyDescent="0.35">
      <c r="A3565" t="s">
        <v>8</v>
      </c>
      <c r="B3565" t="s">
        <v>24</v>
      </c>
      <c r="C3565" s="1">
        <v>44390</v>
      </c>
      <c r="D3565">
        <v>0</v>
      </c>
      <c r="E3565">
        <v>1</v>
      </c>
      <c r="F3565" s="1">
        <f t="shared" si="110"/>
        <v>44378</v>
      </c>
      <c r="G3565" s="2">
        <f t="shared" si="111"/>
        <v>0</v>
      </c>
    </row>
    <row r="3566" spans="1:7" x14ac:dyDescent="0.35">
      <c r="A3566" t="s">
        <v>8</v>
      </c>
      <c r="B3566" t="s">
        <v>24</v>
      </c>
      <c r="C3566" s="1">
        <v>44397</v>
      </c>
      <c r="D3566">
        <v>0</v>
      </c>
      <c r="E3566">
        <v>1</v>
      </c>
      <c r="F3566" s="1">
        <f t="shared" si="110"/>
        <v>44409</v>
      </c>
      <c r="G3566" s="2">
        <f t="shared" si="111"/>
        <v>0</v>
      </c>
    </row>
    <row r="3567" spans="1:7" x14ac:dyDescent="0.35">
      <c r="A3567" t="s">
        <v>8</v>
      </c>
      <c r="B3567" t="s">
        <v>24</v>
      </c>
      <c r="C3567" s="1">
        <v>44404</v>
      </c>
      <c r="D3567">
        <v>0</v>
      </c>
      <c r="E3567">
        <v>1</v>
      </c>
      <c r="F3567" s="1">
        <f t="shared" si="110"/>
        <v>44409</v>
      </c>
      <c r="G3567" s="2">
        <f t="shared" si="111"/>
        <v>0</v>
      </c>
    </row>
    <row r="3568" spans="1:7" x14ac:dyDescent="0.35">
      <c r="A3568" t="s">
        <v>8</v>
      </c>
      <c r="B3568" t="s">
        <v>24</v>
      </c>
      <c r="C3568" s="1">
        <v>44411</v>
      </c>
      <c r="D3568">
        <v>0</v>
      </c>
      <c r="E3568">
        <v>1</v>
      </c>
      <c r="F3568" s="1">
        <f t="shared" si="110"/>
        <v>44409</v>
      </c>
      <c r="G3568" s="2">
        <f t="shared" si="111"/>
        <v>0</v>
      </c>
    </row>
    <row r="3569" spans="1:7" x14ac:dyDescent="0.35">
      <c r="A3569" t="s">
        <v>8</v>
      </c>
      <c r="B3569" t="s">
        <v>24</v>
      </c>
      <c r="C3569" s="1">
        <v>44418</v>
      </c>
      <c r="D3569">
        <v>0</v>
      </c>
      <c r="E3569">
        <v>1</v>
      </c>
      <c r="F3569" s="1">
        <f t="shared" si="110"/>
        <v>44409</v>
      </c>
      <c r="G3569" s="2">
        <f t="shared" si="111"/>
        <v>0</v>
      </c>
    </row>
    <row r="3570" spans="1:7" x14ac:dyDescent="0.35">
      <c r="A3570" t="s">
        <v>8</v>
      </c>
      <c r="B3570" t="s">
        <v>24</v>
      </c>
      <c r="C3570" s="1">
        <v>44425</v>
      </c>
      <c r="D3570">
        <v>0</v>
      </c>
      <c r="E3570">
        <v>1</v>
      </c>
      <c r="F3570" s="1">
        <f t="shared" si="110"/>
        <v>44440</v>
      </c>
      <c r="G3570" s="2">
        <f t="shared" si="111"/>
        <v>0</v>
      </c>
    </row>
    <row r="3571" spans="1:7" x14ac:dyDescent="0.35">
      <c r="A3571" t="s">
        <v>8</v>
      </c>
      <c r="B3571" t="s">
        <v>24</v>
      </c>
      <c r="C3571" s="1">
        <v>44432</v>
      </c>
      <c r="D3571">
        <v>0</v>
      </c>
      <c r="E3571">
        <v>1</v>
      </c>
      <c r="F3571" s="1">
        <f t="shared" si="110"/>
        <v>44440</v>
      </c>
      <c r="G3571" s="2">
        <f t="shared" si="111"/>
        <v>0</v>
      </c>
    </row>
    <row r="3572" spans="1:7" x14ac:dyDescent="0.35">
      <c r="A3572" t="s">
        <v>8</v>
      </c>
      <c r="B3572" t="s">
        <v>24</v>
      </c>
      <c r="C3572" s="1">
        <v>44439</v>
      </c>
      <c r="D3572">
        <v>0</v>
      </c>
      <c r="E3572">
        <v>1</v>
      </c>
      <c r="F3572" s="1">
        <f t="shared" si="110"/>
        <v>44440</v>
      </c>
      <c r="G3572" s="2">
        <f t="shared" si="111"/>
        <v>0</v>
      </c>
    </row>
    <row r="3573" spans="1:7" x14ac:dyDescent="0.35">
      <c r="A3573" t="s">
        <v>8</v>
      </c>
      <c r="B3573" t="s">
        <v>24</v>
      </c>
      <c r="C3573" s="1">
        <v>44446</v>
      </c>
      <c r="D3573">
        <v>0</v>
      </c>
      <c r="E3573">
        <v>1</v>
      </c>
      <c r="F3573" s="1">
        <f t="shared" si="110"/>
        <v>44440</v>
      </c>
      <c r="G3573" s="2">
        <f t="shared" si="111"/>
        <v>0</v>
      </c>
    </row>
    <row r="3574" spans="1:7" x14ac:dyDescent="0.35">
      <c r="A3574" t="s">
        <v>8</v>
      </c>
      <c r="B3574" t="s">
        <v>24</v>
      </c>
      <c r="C3574" s="1">
        <v>44453</v>
      </c>
      <c r="D3574">
        <v>0</v>
      </c>
      <c r="E3574">
        <v>1</v>
      </c>
      <c r="F3574" s="1">
        <f t="shared" si="110"/>
        <v>44440</v>
      </c>
      <c r="G3574" s="2">
        <f t="shared" si="111"/>
        <v>0</v>
      </c>
    </row>
    <row r="3575" spans="1:7" x14ac:dyDescent="0.35">
      <c r="A3575" t="s">
        <v>8</v>
      </c>
      <c r="B3575" t="s">
        <v>24</v>
      </c>
      <c r="C3575" s="1">
        <v>44460</v>
      </c>
      <c r="D3575">
        <v>0</v>
      </c>
      <c r="E3575">
        <v>1</v>
      </c>
      <c r="F3575" s="1">
        <f t="shared" si="110"/>
        <v>44470</v>
      </c>
      <c r="G3575" s="2">
        <f t="shared" si="111"/>
        <v>0</v>
      </c>
    </row>
    <row r="3576" spans="1:7" x14ac:dyDescent="0.35">
      <c r="A3576" t="s">
        <v>8</v>
      </c>
      <c r="B3576" t="s">
        <v>24</v>
      </c>
      <c r="C3576" s="1">
        <v>44467</v>
      </c>
      <c r="D3576">
        <v>0</v>
      </c>
      <c r="E3576">
        <v>1</v>
      </c>
      <c r="F3576" s="1">
        <f t="shared" si="110"/>
        <v>44470</v>
      </c>
      <c r="G3576" s="2">
        <f t="shared" si="111"/>
        <v>0</v>
      </c>
    </row>
    <row r="3577" spans="1:7" x14ac:dyDescent="0.35">
      <c r="A3577" t="s">
        <v>8</v>
      </c>
      <c r="B3577" t="s">
        <v>24</v>
      </c>
      <c r="C3577" s="1">
        <v>44474</v>
      </c>
      <c r="D3577">
        <v>0</v>
      </c>
      <c r="E3577">
        <v>1</v>
      </c>
      <c r="F3577" s="1">
        <f t="shared" si="110"/>
        <v>44470</v>
      </c>
      <c r="G3577" s="2">
        <f t="shared" si="111"/>
        <v>0</v>
      </c>
    </row>
    <row r="3578" spans="1:7" x14ac:dyDescent="0.35">
      <c r="A3578" t="s">
        <v>8</v>
      </c>
      <c r="B3578" t="s">
        <v>24</v>
      </c>
      <c r="C3578" s="1">
        <v>44481</v>
      </c>
      <c r="D3578">
        <v>0</v>
      </c>
      <c r="E3578">
        <v>1</v>
      </c>
      <c r="F3578" s="1">
        <f t="shared" si="110"/>
        <v>44470</v>
      </c>
      <c r="G3578" s="2">
        <f t="shared" si="111"/>
        <v>0</v>
      </c>
    </row>
    <row r="3579" spans="1:7" x14ac:dyDescent="0.35">
      <c r="A3579" t="s">
        <v>8</v>
      </c>
      <c r="B3579" t="s">
        <v>24</v>
      </c>
      <c r="C3579" s="1">
        <v>44488</v>
      </c>
      <c r="D3579">
        <v>0</v>
      </c>
      <c r="E3579">
        <v>1</v>
      </c>
      <c r="F3579" s="1">
        <f t="shared" si="110"/>
        <v>44501</v>
      </c>
      <c r="G3579" s="2">
        <f t="shared" si="111"/>
        <v>0</v>
      </c>
    </row>
    <row r="3580" spans="1:7" x14ac:dyDescent="0.35">
      <c r="A3580" t="s">
        <v>8</v>
      </c>
      <c r="B3580" t="s">
        <v>24</v>
      </c>
      <c r="C3580" s="1">
        <v>44495</v>
      </c>
      <c r="D3580">
        <v>0</v>
      </c>
      <c r="E3580">
        <v>1</v>
      </c>
      <c r="F3580" s="1">
        <f t="shared" si="110"/>
        <v>44501</v>
      </c>
      <c r="G3580" s="2">
        <f t="shared" si="111"/>
        <v>0</v>
      </c>
    </row>
    <row r="3581" spans="1:7" x14ac:dyDescent="0.35">
      <c r="A3581" t="s">
        <v>8</v>
      </c>
      <c r="B3581" t="s">
        <v>24</v>
      </c>
      <c r="C3581" s="1">
        <v>44502</v>
      </c>
      <c r="D3581">
        <v>0</v>
      </c>
      <c r="E3581">
        <v>1</v>
      </c>
      <c r="F3581" s="1">
        <f t="shared" si="110"/>
        <v>44501</v>
      </c>
      <c r="G3581" s="2">
        <f t="shared" si="111"/>
        <v>0</v>
      </c>
    </row>
    <row r="3582" spans="1:7" x14ac:dyDescent="0.35">
      <c r="A3582" t="s">
        <v>8</v>
      </c>
      <c r="B3582" t="s">
        <v>24</v>
      </c>
      <c r="C3582" s="1">
        <v>44509</v>
      </c>
      <c r="D3582">
        <v>0</v>
      </c>
      <c r="E3582">
        <v>1</v>
      </c>
      <c r="F3582" s="1">
        <f t="shared" si="110"/>
        <v>44501</v>
      </c>
      <c r="G3582" s="2">
        <f t="shared" si="111"/>
        <v>0</v>
      </c>
    </row>
    <row r="3583" spans="1:7" x14ac:dyDescent="0.35">
      <c r="A3583" t="s">
        <v>8</v>
      </c>
      <c r="B3583" t="s">
        <v>24</v>
      </c>
      <c r="C3583" s="1">
        <v>44516</v>
      </c>
      <c r="D3583">
        <v>0</v>
      </c>
      <c r="E3583">
        <v>1</v>
      </c>
      <c r="F3583" s="1">
        <f t="shared" si="110"/>
        <v>44531</v>
      </c>
      <c r="G3583" s="2">
        <f t="shared" si="111"/>
        <v>0</v>
      </c>
    </row>
    <row r="3584" spans="1:7" x14ac:dyDescent="0.35">
      <c r="A3584" t="s">
        <v>8</v>
      </c>
      <c r="B3584" t="s">
        <v>24</v>
      </c>
      <c r="C3584" s="1">
        <v>44523</v>
      </c>
      <c r="D3584">
        <v>0</v>
      </c>
      <c r="E3584">
        <v>1</v>
      </c>
      <c r="F3584" s="1">
        <f t="shared" si="110"/>
        <v>44531</v>
      </c>
      <c r="G3584" s="2">
        <f t="shared" si="111"/>
        <v>0</v>
      </c>
    </row>
    <row r="3585" spans="1:7" x14ac:dyDescent="0.35">
      <c r="A3585" t="s">
        <v>8</v>
      </c>
      <c r="B3585" t="s">
        <v>24</v>
      </c>
      <c r="C3585" s="1">
        <v>44530</v>
      </c>
      <c r="D3585">
        <v>0</v>
      </c>
      <c r="E3585">
        <v>1</v>
      </c>
      <c r="F3585" s="1">
        <f t="shared" si="110"/>
        <v>44531</v>
      </c>
      <c r="G3585" s="2">
        <f t="shared" si="111"/>
        <v>0</v>
      </c>
    </row>
    <row r="3586" spans="1:7" x14ac:dyDescent="0.35">
      <c r="A3586" t="s">
        <v>8</v>
      </c>
      <c r="B3586" t="s">
        <v>24</v>
      </c>
      <c r="C3586" s="1">
        <v>44537</v>
      </c>
      <c r="D3586">
        <v>0</v>
      </c>
      <c r="E3586">
        <v>1</v>
      </c>
      <c r="F3586" s="1">
        <f t="shared" si="110"/>
        <v>44531</v>
      </c>
      <c r="G3586" s="2">
        <f t="shared" si="111"/>
        <v>0</v>
      </c>
    </row>
    <row r="3587" spans="1:7" x14ac:dyDescent="0.35">
      <c r="A3587" t="s">
        <v>8</v>
      </c>
      <c r="B3587" t="s">
        <v>24</v>
      </c>
      <c r="C3587" s="1">
        <v>44544</v>
      </c>
      <c r="D3587">
        <v>0</v>
      </c>
      <c r="E3587">
        <v>1</v>
      </c>
      <c r="F3587" s="1">
        <f t="shared" ref="F3587:F3650" si="112">EOMONTH(C3587, (DAY(C3587) &gt; DAY(EOMONTH(C3587, 0)) / 2) - 1) + 1</f>
        <v>44531</v>
      </c>
      <c r="G3587" s="2">
        <f t="shared" ref="G3587:G3650" si="113">D3587*E3606</f>
        <v>0</v>
      </c>
    </row>
    <row r="3588" spans="1:7" x14ac:dyDescent="0.35">
      <c r="A3588" t="s">
        <v>8</v>
      </c>
      <c r="B3588" t="s">
        <v>24</v>
      </c>
      <c r="C3588" s="1">
        <v>44551</v>
      </c>
      <c r="D3588">
        <v>0</v>
      </c>
      <c r="E3588">
        <v>1</v>
      </c>
      <c r="F3588" s="1">
        <f t="shared" si="112"/>
        <v>44562</v>
      </c>
      <c r="G3588" s="2">
        <f t="shared" si="113"/>
        <v>0</v>
      </c>
    </row>
    <row r="3589" spans="1:7" x14ac:dyDescent="0.35">
      <c r="A3589" t="s">
        <v>8</v>
      </c>
      <c r="B3589" t="s">
        <v>24</v>
      </c>
      <c r="C3589" s="1">
        <v>44558</v>
      </c>
      <c r="D3589">
        <v>0</v>
      </c>
      <c r="E3589">
        <v>1</v>
      </c>
      <c r="F3589" s="1">
        <f t="shared" si="112"/>
        <v>44562</v>
      </c>
      <c r="G3589" s="2">
        <f t="shared" si="113"/>
        <v>0</v>
      </c>
    </row>
    <row r="3590" spans="1:7" x14ac:dyDescent="0.35">
      <c r="A3590" t="s">
        <v>8</v>
      </c>
      <c r="B3590" t="s">
        <v>24</v>
      </c>
      <c r="C3590" s="1">
        <v>44565</v>
      </c>
      <c r="D3590">
        <v>0</v>
      </c>
      <c r="E3590">
        <v>1</v>
      </c>
      <c r="F3590" s="1">
        <f t="shared" si="112"/>
        <v>44562</v>
      </c>
      <c r="G3590" s="2">
        <f t="shared" si="113"/>
        <v>0</v>
      </c>
    </row>
    <row r="3591" spans="1:7" x14ac:dyDescent="0.35">
      <c r="A3591" t="s">
        <v>8</v>
      </c>
      <c r="B3591" t="s">
        <v>24</v>
      </c>
      <c r="C3591" s="1">
        <v>44572</v>
      </c>
      <c r="D3591">
        <v>0</v>
      </c>
      <c r="E3591">
        <v>1</v>
      </c>
      <c r="F3591" s="1">
        <f t="shared" si="112"/>
        <v>44562</v>
      </c>
      <c r="G3591" s="2">
        <f t="shared" si="113"/>
        <v>0</v>
      </c>
    </row>
    <row r="3592" spans="1:7" x14ac:dyDescent="0.35">
      <c r="A3592" t="s">
        <v>8</v>
      </c>
      <c r="B3592" t="s">
        <v>24</v>
      </c>
      <c r="C3592" s="1">
        <v>44579</v>
      </c>
      <c r="D3592">
        <v>0</v>
      </c>
      <c r="E3592">
        <v>1</v>
      </c>
      <c r="F3592" s="1">
        <f t="shared" si="112"/>
        <v>44593</v>
      </c>
      <c r="G3592" s="2">
        <f t="shared" si="113"/>
        <v>0</v>
      </c>
    </row>
    <row r="3593" spans="1:7" x14ac:dyDescent="0.35">
      <c r="A3593" t="s">
        <v>8</v>
      </c>
      <c r="B3593" t="s">
        <v>24</v>
      </c>
      <c r="C3593" s="1">
        <v>44586</v>
      </c>
      <c r="D3593">
        <v>0</v>
      </c>
      <c r="E3593">
        <v>1</v>
      </c>
      <c r="F3593" s="1">
        <f t="shared" si="112"/>
        <v>44593</v>
      </c>
      <c r="G3593" s="2">
        <f t="shared" si="113"/>
        <v>0</v>
      </c>
    </row>
    <row r="3594" spans="1:7" x14ac:dyDescent="0.35">
      <c r="A3594" t="s">
        <v>8</v>
      </c>
      <c r="B3594" t="s">
        <v>24</v>
      </c>
      <c r="C3594" s="1">
        <v>44593</v>
      </c>
      <c r="D3594">
        <v>0</v>
      </c>
      <c r="E3594">
        <v>1</v>
      </c>
      <c r="F3594" s="1">
        <f t="shared" si="112"/>
        <v>44593</v>
      </c>
      <c r="G3594" s="2">
        <f t="shared" si="113"/>
        <v>0</v>
      </c>
    </row>
    <row r="3595" spans="1:7" x14ac:dyDescent="0.35">
      <c r="A3595" t="s">
        <v>8</v>
      </c>
      <c r="B3595" t="s">
        <v>24</v>
      </c>
      <c r="C3595" s="1">
        <v>44600</v>
      </c>
      <c r="D3595">
        <v>0</v>
      </c>
      <c r="E3595">
        <v>1</v>
      </c>
      <c r="F3595" s="1">
        <f t="shared" si="112"/>
        <v>44593</v>
      </c>
      <c r="G3595" s="2">
        <f t="shared" si="113"/>
        <v>0</v>
      </c>
    </row>
    <row r="3596" spans="1:7" x14ac:dyDescent="0.35">
      <c r="A3596" t="s">
        <v>8</v>
      </c>
      <c r="B3596" t="s">
        <v>24</v>
      </c>
      <c r="C3596" s="1">
        <v>44607</v>
      </c>
      <c r="D3596">
        <v>0</v>
      </c>
      <c r="E3596">
        <v>1</v>
      </c>
      <c r="F3596" s="1">
        <f t="shared" si="112"/>
        <v>44621</v>
      </c>
      <c r="G3596" s="2">
        <f t="shared" si="113"/>
        <v>0</v>
      </c>
    </row>
    <row r="3597" spans="1:7" x14ac:dyDescent="0.35">
      <c r="A3597" t="s">
        <v>8</v>
      </c>
      <c r="B3597" t="s">
        <v>24</v>
      </c>
      <c r="C3597" s="1">
        <v>44614</v>
      </c>
      <c r="D3597">
        <v>0</v>
      </c>
      <c r="E3597">
        <v>1</v>
      </c>
      <c r="F3597" s="1">
        <f t="shared" si="112"/>
        <v>44621</v>
      </c>
      <c r="G3597" s="2">
        <f t="shared" si="113"/>
        <v>0</v>
      </c>
    </row>
    <row r="3598" spans="1:7" x14ac:dyDescent="0.35">
      <c r="A3598" t="s">
        <v>8</v>
      </c>
      <c r="B3598" t="s">
        <v>24</v>
      </c>
      <c r="C3598" s="1">
        <v>44621</v>
      </c>
      <c r="D3598">
        <v>0</v>
      </c>
      <c r="E3598">
        <v>1</v>
      </c>
      <c r="F3598" s="1">
        <f t="shared" si="112"/>
        <v>44621</v>
      </c>
      <c r="G3598" s="2">
        <f t="shared" si="113"/>
        <v>0</v>
      </c>
    </row>
    <row r="3599" spans="1:7" x14ac:dyDescent="0.35">
      <c r="A3599" t="s">
        <v>8</v>
      </c>
      <c r="B3599" t="s">
        <v>24</v>
      </c>
      <c r="C3599" s="1">
        <v>44628</v>
      </c>
      <c r="D3599">
        <v>0</v>
      </c>
      <c r="E3599">
        <v>1</v>
      </c>
      <c r="F3599" s="1">
        <f t="shared" si="112"/>
        <v>44621</v>
      </c>
      <c r="G3599" s="2">
        <f t="shared" si="113"/>
        <v>0</v>
      </c>
    </row>
    <row r="3600" spans="1:7" x14ac:dyDescent="0.35">
      <c r="A3600" t="s">
        <v>8</v>
      </c>
      <c r="B3600" t="s">
        <v>24</v>
      </c>
      <c r="C3600" s="1">
        <v>44635</v>
      </c>
      <c r="D3600">
        <v>0</v>
      </c>
      <c r="E3600">
        <v>1</v>
      </c>
      <c r="F3600" s="1">
        <f t="shared" si="112"/>
        <v>44621</v>
      </c>
      <c r="G3600" s="2">
        <f t="shared" si="113"/>
        <v>0</v>
      </c>
    </row>
    <row r="3601" spans="1:7" x14ac:dyDescent="0.35">
      <c r="A3601" t="s">
        <v>8</v>
      </c>
      <c r="B3601" t="s">
        <v>24</v>
      </c>
      <c r="C3601" s="1">
        <v>44642</v>
      </c>
      <c r="D3601">
        <v>0</v>
      </c>
      <c r="E3601">
        <v>1</v>
      </c>
      <c r="F3601" s="1">
        <f t="shared" si="112"/>
        <v>44652</v>
      </c>
      <c r="G3601" s="2">
        <f t="shared" si="113"/>
        <v>0</v>
      </c>
    </row>
    <row r="3602" spans="1:7" x14ac:dyDescent="0.35">
      <c r="A3602" t="s">
        <v>8</v>
      </c>
      <c r="B3602" t="s">
        <v>24</v>
      </c>
      <c r="C3602" s="1">
        <v>44649</v>
      </c>
      <c r="D3602">
        <v>0</v>
      </c>
      <c r="E3602">
        <v>1</v>
      </c>
      <c r="F3602" s="1">
        <f t="shared" si="112"/>
        <v>44652</v>
      </c>
      <c r="G3602" s="2">
        <f t="shared" si="113"/>
        <v>0</v>
      </c>
    </row>
    <row r="3603" spans="1:7" x14ac:dyDescent="0.35">
      <c r="A3603" t="s">
        <v>8</v>
      </c>
      <c r="B3603" t="s">
        <v>24</v>
      </c>
      <c r="C3603" s="1">
        <v>44656</v>
      </c>
      <c r="D3603">
        <v>0</v>
      </c>
      <c r="E3603">
        <v>1</v>
      </c>
      <c r="F3603" s="1">
        <f t="shared" si="112"/>
        <v>44652</v>
      </c>
      <c r="G3603" s="2">
        <f t="shared" si="113"/>
        <v>0</v>
      </c>
    </row>
    <row r="3604" spans="1:7" x14ac:dyDescent="0.35">
      <c r="A3604" t="s">
        <v>8</v>
      </c>
      <c r="B3604" t="s">
        <v>24</v>
      </c>
      <c r="C3604" s="1">
        <v>44663</v>
      </c>
      <c r="D3604">
        <v>0</v>
      </c>
      <c r="E3604">
        <v>1</v>
      </c>
      <c r="F3604" s="1">
        <f t="shared" si="112"/>
        <v>44652</v>
      </c>
      <c r="G3604" s="2">
        <f t="shared" si="113"/>
        <v>0</v>
      </c>
    </row>
    <row r="3605" spans="1:7" x14ac:dyDescent="0.35">
      <c r="A3605" t="s">
        <v>8</v>
      </c>
      <c r="B3605" t="s">
        <v>24</v>
      </c>
      <c r="C3605" s="1">
        <v>44670</v>
      </c>
      <c r="D3605">
        <v>0</v>
      </c>
      <c r="E3605">
        <v>1</v>
      </c>
      <c r="F3605" s="1">
        <f t="shared" si="112"/>
        <v>44682</v>
      </c>
      <c r="G3605" s="2">
        <f t="shared" si="113"/>
        <v>0</v>
      </c>
    </row>
    <row r="3606" spans="1:7" x14ac:dyDescent="0.35">
      <c r="A3606" t="s">
        <v>8</v>
      </c>
      <c r="B3606" t="s">
        <v>24</v>
      </c>
      <c r="C3606" s="1">
        <v>44677</v>
      </c>
      <c r="D3606">
        <v>0</v>
      </c>
      <c r="E3606">
        <v>1</v>
      </c>
      <c r="F3606" s="1">
        <f t="shared" si="112"/>
        <v>44682</v>
      </c>
      <c r="G3606" s="2">
        <f t="shared" si="113"/>
        <v>0</v>
      </c>
    </row>
    <row r="3607" spans="1:7" x14ac:dyDescent="0.35">
      <c r="A3607" t="s">
        <v>8</v>
      </c>
      <c r="B3607" t="s">
        <v>24</v>
      </c>
      <c r="C3607" s="1">
        <v>44684</v>
      </c>
      <c r="D3607">
        <v>0</v>
      </c>
      <c r="E3607">
        <v>1</v>
      </c>
      <c r="F3607" s="1">
        <f t="shared" si="112"/>
        <v>44682</v>
      </c>
      <c r="G3607" s="2">
        <f t="shared" si="113"/>
        <v>0</v>
      </c>
    </row>
    <row r="3608" spans="1:7" x14ac:dyDescent="0.35">
      <c r="A3608" t="s">
        <v>8</v>
      </c>
      <c r="B3608" t="s">
        <v>24</v>
      </c>
      <c r="C3608" s="1">
        <v>44691</v>
      </c>
      <c r="D3608">
        <v>0</v>
      </c>
      <c r="E3608">
        <v>1</v>
      </c>
      <c r="F3608" s="1">
        <f t="shared" si="112"/>
        <v>44682</v>
      </c>
      <c r="G3608" s="2">
        <f t="shared" si="113"/>
        <v>0</v>
      </c>
    </row>
    <row r="3609" spans="1:7" x14ac:dyDescent="0.35">
      <c r="A3609" t="s">
        <v>8</v>
      </c>
      <c r="B3609" t="s">
        <v>24</v>
      </c>
      <c r="C3609" s="1">
        <v>44698</v>
      </c>
      <c r="D3609">
        <v>0</v>
      </c>
      <c r="E3609">
        <v>1</v>
      </c>
      <c r="F3609" s="1">
        <f t="shared" si="112"/>
        <v>44713</v>
      </c>
      <c r="G3609" s="2">
        <f t="shared" si="113"/>
        <v>0</v>
      </c>
    </row>
    <row r="3610" spans="1:7" x14ac:dyDescent="0.35">
      <c r="A3610" t="s">
        <v>8</v>
      </c>
      <c r="B3610" t="s">
        <v>24</v>
      </c>
      <c r="C3610" s="1">
        <v>44705</v>
      </c>
      <c r="D3610">
        <v>0</v>
      </c>
      <c r="E3610">
        <v>1</v>
      </c>
      <c r="F3610" s="1">
        <f t="shared" si="112"/>
        <v>44713</v>
      </c>
      <c r="G3610" s="2">
        <f t="shared" si="113"/>
        <v>0</v>
      </c>
    </row>
    <row r="3611" spans="1:7" x14ac:dyDescent="0.35">
      <c r="A3611" t="s">
        <v>8</v>
      </c>
      <c r="B3611" t="s">
        <v>24</v>
      </c>
      <c r="C3611" s="1">
        <v>44712</v>
      </c>
      <c r="D3611">
        <v>0</v>
      </c>
      <c r="E3611">
        <v>1</v>
      </c>
      <c r="F3611" s="1">
        <f t="shared" si="112"/>
        <v>44713</v>
      </c>
      <c r="G3611" s="2">
        <f t="shared" si="113"/>
        <v>0</v>
      </c>
    </row>
    <row r="3612" spans="1:7" x14ac:dyDescent="0.35">
      <c r="A3612" t="s">
        <v>8</v>
      </c>
      <c r="B3612" t="s">
        <v>24</v>
      </c>
      <c r="C3612" s="1">
        <v>44719</v>
      </c>
      <c r="D3612">
        <v>0</v>
      </c>
      <c r="E3612">
        <v>1</v>
      </c>
      <c r="F3612" s="1">
        <f t="shared" si="112"/>
        <v>44713</v>
      </c>
      <c r="G3612" s="2">
        <f t="shared" si="113"/>
        <v>0</v>
      </c>
    </row>
    <row r="3613" spans="1:7" x14ac:dyDescent="0.35">
      <c r="A3613" t="s">
        <v>8</v>
      </c>
      <c r="B3613" t="s">
        <v>24</v>
      </c>
      <c r="C3613" s="1">
        <v>44726</v>
      </c>
      <c r="D3613">
        <v>0</v>
      </c>
      <c r="E3613">
        <v>1</v>
      </c>
      <c r="F3613" s="1">
        <f t="shared" si="112"/>
        <v>44713</v>
      </c>
      <c r="G3613" s="2">
        <f t="shared" si="113"/>
        <v>0</v>
      </c>
    </row>
    <row r="3614" spans="1:7" x14ac:dyDescent="0.35">
      <c r="A3614" t="s">
        <v>8</v>
      </c>
      <c r="B3614" t="s">
        <v>24</v>
      </c>
      <c r="C3614" s="1">
        <v>44733</v>
      </c>
      <c r="D3614">
        <v>0</v>
      </c>
      <c r="E3614">
        <v>1</v>
      </c>
      <c r="F3614" s="1">
        <f t="shared" si="112"/>
        <v>44743</v>
      </c>
      <c r="G3614" s="2">
        <f t="shared" si="113"/>
        <v>0</v>
      </c>
    </row>
    <row r="3615" spans="1:7" x14ac:dyDescent="0.35">
      <c r="A3615" t="s">
        <v>8</v>
      </c>
      <c r="B3615" t="s">
        <v>24</v>
      </c>
      <c r="C3615" s="1">
        <v>44740</v>
      </c>
      <c r="D3615">
        <v>0</v>
      </c>
      <c r="E3615">
        <v>1</v>
      </c>
      <c r="F3615" s="1">
        <f t="shared" si="112"/>
        <v>44743</v>
      </c>
      <c r="G3615" s="2">
        <f t="shared" si="113"/>
        <v>0</v>
      </c>
    </row>
    <row r="3616" spans="1:7" x14ac:dyDescent="0.35">
      <c r="A3616" t="s">
        <v>8</v>
      </c>
      <c r="B3616" t="s">
        <v>24</v>
      </c>
      <c r="C3616" s="1">
        <v>44747</v>
      </c>
      <c r="D3616">
        <v>0</v>
      </c>
      <c r="E3616">
        <v>1</v>
      </c>
      <c r="F3616" s="1">
        <f t="shared" si="112"/>
        <v>44743</v>
      </c>
      <c r="G3616" s="2">
        <f t="shared" si="113"/>
        <v>0</v>
      </c>
    </row>
    <row r="3617" spans="1:7" x14ac:dyDescent="0.35">
      <c r="A3617" t="s">
        <v>8</v>
      </c>
      <c r="B3617" t="s">
        <v>24</v>
      </c>
      <c r="C3617" s="1">
        <v>44754</v>
      </c>
      <c r="D3617">
        <v>0</v>
      </c>
      <c r="E3617">
        <v>1</v>
      </c>
      <c r="F3617" s="1">
        <f t="shared" si="112"/>
        <v>44743</v>
      </c>
      <c r="G3617" s="2">
        <f t="shared" si="113"/>
        <v>0</v>
      </c>
    </row>
    <row r="3618" spans="1:7" x14ac:dyDescent="0.35">
      <c r="A3618" t="s">
        <v>8</v>
      </c>
      <c r="B3618" t="s">
        <v>24</v>
      </c>
      <c r="C3618" s="1">
        <v>44761</v>
      </c>
      <c r="D3618">
        <v>0</v>
      </c>
      <c r="E3618">
        <v>1</v>
      </c>
      <c r="F3618" s="1">
        <f t="shared" si="112"/>
        <v>44774</v>
      </c>
      <c r="G3618" s="2">
        <f t="shared" si="113"/>
        <v>0</v>
      </c>
    </row>
    <row r="3619" spans="1:7" x14ac:dyDescent="0.35">
      <c r="A3619" t="s">
        <v>8</v>
      </c>
      <c r="B3619" t="s">
        <v>24</v>
      </c>
      <c r="C3619" s="1">
        <v>44768</v>
      </c>
      <c r="D3619">
        <v>0</v>
      </c>
      <c r="E3619">
        <v>1</v>
      </c>
      <c r="F3619" s="1">
        <f t="shared" si="112"/>
        <v>44774</v>
      </c>
      <c r="G3619" s="2">
        <f t="shared" si="113"/>
        <v>0</v>
      </c>
    </row>
    <row r="3620" spans="1:7" x14ac:dyDescent="0.35">
      <c r="A3620" t="s">
        <v>8</v>
      </c>
      <c r="B3620" t="s">
        <v>24</v>
      </c>
      <c r="C3620" s="1">
        <v>44775</v>
      </c>
      <c r="D3620">
        <v>0</v>
      </c>
      <c r="E3620">
        <v>1</v>
      </c>
      <c r="F3620" s="1">
        <f t="shared" si="112"/>
        <v>44774</v>
      </c>
      <c r="G3620" s="2">
        <f t="shared" si="113"/>
        <v>0</v>
      </c>
    </row>
    <row r="3621" spans="1:7" x14ac:dyDescent="0.35">
      <c r="A3621" t="s">
        <v>8</v>
      </c>
      <c r="B3621" t="s">
        <v>24</v>
      </c>
      <c r="C3621" s="1">
        <v>44782</v>
      </c>
      <c r="D3621">
        <v>0</v>
      </c>
      <c r="E3621">
        <v>1</v>
      </c>
      <c r="F3621" s="1">
        <f t="shared" si="112"/>
        <v>44774</v>
      </c>
      <c r="G3621" s="2">
        <f t="shared" si="113"/>
        <v>0</v>
      </c>
    </row>
    <row r="3622" spans="1:7" x14ac:dyDescent="0.35">
      <c r="A3622" t="s">
        <v>8</v>
      </c>
      <c r="B3622" t="s">
        <v>24</v>
      </c>
      <c r="C3622" s="1">
        <v>44789</v>
      </c>
      <c r="D3622">
        <v>0</v>
      </c>
      <c r="E3622">
        <v>1</v>
      </c>
      <c r="F3622" s="1">
        <f t="shared" si="112"/>
        <v>44805</v>
      </c>
      <c r="G3622" s="2">
        <f t="shared" si="113"/>
        <v>0</v>
      </c>
    </row>
    <row r="3623" spans="1:7" x14ac:dyDescent="0.35">
      <c r="A3623" t="s">
        <v>8</v>
      </c>
      <c r="B3623" t="s">
        <v>24</v>
      </c>
      <c r="C3623" s="1">
        <v>44796</v>
      </c>
      <c r="D3623">
        <v>0</v>
      </c>
      <c r="E3623">
        <v>1</v>
      </c>
      <c r="F3623" s="1">
        <f t="shared" si="112"/>
        <v>44805</v>
      </c>
      <c r="G3623" s="2">
        <f t="shared" si="113"/>
        <v>0</v>
      </c>
    </row>
    <row r="3624" spans="1:7" x14ac:dyDescent="0.35">
      <c r="A3624" t="s">
        <v>8</v>
      </c>
      <c r="B3624" t="s">
        <v>24</v>
      </c>
      <c r="C3624" s="1">
        <v>44803</v>
      </c>
      <c r="D3624">
        <v>0</v>
      </c>
      <c r="E3624">
        <v>1</v>
      </c>
      <c r="F3624" s="1">
        <f t="shared" si="112"/>
        <v>44805</v>
      </c>
      <c r="G3624" s="2">
        <f t="shared" si="113"/>
        <v>0</v>
      </c>
    </row>
    <row r="3625" spans="1:7" x14ac:dyDescent="0.35">
      <c r="A3625" t="s">
        <v>8</v>
      </c>
      <c r="B3625" t="s">
        <v>24</v>
      </c>
      <c r="C3625" s="1">
        <v>44810</v>
      </c>
      <c r="D3625">
        <v>0</v>
      </c>
      <c r="E3625">
        <v>1</v>
      </c>
      <c r="F3625" s="1">
        <f t="shared" si="112"/>
        <v>44805</v>
      </c>
      <c r="G3625" s="2">
        <f t="shared" si="113"/>
        <v>0</v>
      </c>
    </row>
    <row r="3626" spans="1:7" x14ac:dyDescent="0.35">
      <c r="A3626" t="s">
        <v>8</v>
      </c>
      <c r="B3626" t="s">
        <v>24</v>
      </c>
      <c r="C3626" s="1">
        <v>44817</v>
      </c>
      <c r="D3626">
        <v>0</v>
      </c>
      <c r="E3626">
        <v>1</v>
      </c>
      <c r="F3626" s="1">
        <f t="shared" si="112"/>
        <v>44805</v>
      </c>
      <c r="G3626" s="2">
        <f t="shared" si="113"/>
        <v>0</v>
      </c>
    </row>
    <row r="3627" spans="1:7" x14ac:dyDescent="0.35">
      <c r="A3627" t="s">
        <v>8</v>
      </c>
      <c r="B3627" t="s">
        <v>24</v>
      </c>
      <c r="C3627" s="1">
        <v>44824</v>
      </c>
      <c r="D3627">
        <v>0</v>
      </c>
      <c r="E3627">
        <v>1</v>
      </c>
      <c r="F3627" s="1">
        <f t="shared" si="112"/>
        <v>44835</v>
      </c>
      <c r="G3627" s="2">
        <f t="shared" si="113"/>
        <v>0</v>
      </c>
    </row>
    <row r="3628" spans="1:7" x14ac:dyDescent="0.35">
      <c r="A3628" t="s">
        <v>8</v>
      </c>
      <c r="B3628" t="s">
        <v>24</v>
      </c>
      <c r="C3628" s="1">
        <v>44831</v>
      </c>
      <c r="D3628">
        <v>0</v>
      </c>
      <c r="E3628">
        <v>1</v>
      </c>
      <c r="F3628" s="1">
        <f t="shared" si="112"/>
        <v>44835</v>
      </c>
      <c r="G3628" s="2">
        <f t="shared" si="113"/>
        <v>0</v>
      </c>
    </row>
    <row r="3629" spans="1:7" x14ac:dyDescent="0.35">
      <c r="A3629" t="s">
        <v>8</v>
      </c>
      <c r="B3629" t="s">
        <v>24</v>
      </c>
      <c r="C3629" s="1">
        <v>44838</v>
      </c>
      <c r="D3629">
        <v>0</v>
      </c>
      <c r="E3629">
        <v>1</v>
      </c>
      <c r="F3629" s="1">
        <f t="shared" si="112"/>
        <v>44835</v>
      </c>
      <c r="G3629" s="2">
        <f t="shared" si="113"/>
        <v>0</v>
      </c>
    </row>
    <row r="3630" spans="1:7" x14ac:dyDescent="0.35">
      <c r="A3630" t="s">
        <v>8</v>
      </c>
      <c r="B3630" t="s">
        <v>24</v>
      </c>
      <c r="C3630" s="1">
        <v>44845</v>
      </c>
      <c r="D3630">
        <v>0</v>
      </c>
      <c r="E3630">
        <v>1</v>
      </c>
      <c r="F3630" s="1">
        <f t="shared" si="112"/>
        <v>44835</v>
      </c>
      <c r="G3630" s="2">
        <f t="shared" si="113"/>
        <v>0</v>
      </c>
    </row>
    <row r="3631" spans="1:7" x14ac:dyDescent="0.35">
      <c r="A3631" t="s">
        <v>8</v>
      </c>
      <c r="B3631" t="s">
        <v>24</v>
      </c>
      <c r="C3631" s="1">
        <v>44852</v>
      </c>
      <c r="D3631">
        <v>0</v>
      </c>
      <c r="E3631">
        <v>1</v>
      </c>
      <c r="F3631" s="1">
        <f t="shared" si="112"/>
        <v>44866</v>
      </c>
      <c r="G3631" s="2">
        <f t="shared" si="113"/>
        <v>0</v>
      </c>
    </row>
    <row r="3632" spans="1:7" x14ac:dyDescent="0.35">
      <c r="A3632" t="s">
        <v>8</v>
      </c>
      <c r="B3632" t="s">
        <v>24</v>
      </c>
      <c r="C3632" s="1">
        <v>44859</v>
      </c>
      <c r="D3632">
        <v>0</v>
      </c>
      <c r="E3632">
        <v>1</v>
      </c>
      <c r="F3632" s="1">
        <f t="shared" si="112"/>
        <v>44866</v>
      </c>
      <c r="G3632" s="2">
        <f t="shared" si="113"/>
        <v>0</v>
      </c>
    </row>
    <row r="3633" spans="1:7" x14ac:dyDescent="0.35">
      <c r="A3633" t="s">
        <v>8</v>
      </c>
      <c r="B3633" t="s">
        <v>24</v>
      </c>
      <c r="C3633" s="1">
        <v>44866</v>
      </c>
      <c r="D3633">
        <v>0</v>
      </c>
      <c r="E3633">
        <v>1</v>
      </c>
      <c r="F3633" s="1">
        <f t="shared" si="112"/>
        <v>44866</v>
      </c>
      <c r="G3633" s="2">
        <f t="shared" si="113"/>
        <v>0</v>
      </c>
    </row>
    <row r="3634" spans="1:7" x14ac:dyDescent="0.35">
      <c r="A3634" t="s">
        <v>8</v>
      </c>
      <c r="B3634" t="s">
        <v>24</v>
      </c>
      <c r="C3634" s="1">
        <v>44873</v>
      </c>
      <c r="D3634">
        <v>0</v>
      </c>
      <c r="E3634">
        <v>1</v>
      </c>
      <c r="F3634" s="1">
        <f t="shared" si="112"/>
        <v>44866</v>
      </c>
      <c r="G3634" s="2">
        <f t="shared" si="113"/>
        <v>0</v>
      </c>
    </row>
    <row r="3635" spans="1:7" x14ac:dyDescent="0.35">
      <c r="A3635" t="s">
        <v>8</v>
      </c>
      <c r="B3635" t="s">
        <v>24</v>
      </c>
      <c r="C3635" s="1">
        <v>44880</v>
      </c>
      <c r="D3635">
        <v>0</v>
      </c>
      <c r="E3635">
        <v>1</v>
      </c>
      <c r="F3635" s="1">
        <f t="shared" si="112"/>
        <v>44866</v>
      </c>
      <c r="G3635" s="2">
        <f t="shared" si="113"/>
        <v>0</v>
      </c>
    </row>
    <row r="3636" spans="1:7" x14ac:dyDescent="0.35">
      <c r="A3636" t="s">
        <v>8</v>
      </c>
      <c r="B3636" t="s">
        <v>24</v>
      </c>
      <c r="C3636" s="1">
        <v>44887</v>
      </c>
      <c r="D3636">
        <v>0</v>
      </c>
      <c r="E3636">
        <v>1</v>
      </c>
      <c r="F3636" s="1">
        <f t="shared" si="112"/>
        <v>44896</v>
      </c>
      <c r="G3636" s="2">
        <f t="shared" si="113"/>
        <v>0</v>
      </c>
    </row>
    <row r="3637" spans="1:7" x14ac:dyDescent="0.35">
      <c r="A3637" t="s">
        <v>8</v>
      </c>
      <c r="B3637" t="s">
        <v>24</v>
      </c>
      <c r="C3637" s="1">
        <v>44894</v>
      </c>
      <c r="D3637">
        <v>0</v>
      </c>
      <c r="E3637">
        <v>1</v>
      </c>
      <c r="F3637" s="1">
        <f t="shared" si="112"/>
        <v>44896</v>
      </c>
      <c r="G3637" s="2">
        <f t="shared" si="113"/>
        <v>0</v>
      </c>
    </row>
    <row r="3638" spans="1:7" x14ac:dyDescent="0.35">
      <c r="A3638" t="s">
        <v>8</v>
      </c>
      <c r="B3638" t="s">
        <v>24</v>
      </c>
      <c r="C3638" s="1">
        <v>44901</v>
      </c>
      <c r="D3638">
        <v>0</v>
      </c>
      <c r="E3638">
        <v>1</v>
      </c>
      <c r="F3638" s="1">
        <f t="shared" si="112"/>
        <v>44896</v>
      </c>
      <c r="G3638" s="2">
        <f t="shared" si="113"/>
        <v>0</v>
      </c>
    </row>
    <row r="3639" spans="1:7" x14ac:dyDescent="0.35">
      <c r="A3639" t="s">
        <v>8</v>
      </c>
      <c r="B3639" t="s">
        <v>24</v>
      </c>
      <c r="C3639" s="1">
        <v>44908</v>
      </c>
      <c r="D3639">
        <v>0</v>
      </c>
      <c r="E3639">
        <v>1</v>
      </c>
      <c r="F3639" s="1">
        <f t="shared" si="112"/>
        <v>44896</v>
      </c>
      <c r="G3639" s="2">
        <f t="shared" si="113"/>
        <v>0</v>
      </c>
    </row>
    <row r="3640" spans="1:7" x14ac:dyDescent="0.35">
      <c r="A3640" t="s">
        <v>8</v>
      </c>
      <c r="B3640" t="s">
        <v>24</v>
      </c>
      <c r="C3640" s="1">
        <v>44915</v>
      </c>
      <c r="D3640">
        <v>0</v>
      </c>
      <c r="E3640">
        <v>1</v>
      </c>
      <c r="F3640" s="1">
        <f t="shared" si="112"/>
        <v>44927</v>
      </c>
      <c r="G3640" s="2">
        <f t="shared" si="113"/>
        <v>0</v>
      </c>
    </row>
    <row r="3641" spans="1:7" x14ac:dyDescent="0.35">
      <c r="A3641" t="s">
        <v>8</v>
      </c>
      <c r="B3641" t="s">
        <v>24</v>
      </c>
      <c r="C3641" s="1">
        <v>44922</v>
      </c>
      <c r="D3641">
        <v>0</v>
      </c>
      <c r="E3641">
        <v>1</v>
      </c>
      <c r="F3641" s="1">
        <f t="shared" si="112"/>
        <v>44927</v>
      </c>
      <c r="G3641" s="2">
        <f t="shared" si="113"/>
        <v>0</v>
      </c>
    </row>
    <row r="3642" spans="1:7" x14ac:dyDescent="0.35">
      <c r="A3642" t="s">
        <v>8</v>
      </c>
      <c r="B3642" t="s">
        <v>24</v>
      </c>
      <c r="C3642" s="1">
        <v>44929</v>
      </c>
      <c r="D3642">
        <v>0</v>
      </c>
      <c r="E3642">
        <v>1</v>
      </c>
      <c r="F3642" s="1">
        <f t="shared" si="112"/>
        <v>44927</v>
      </c>
      <c r="G3642" s="2">
        <f t="shared" si="113"/>
        <v>0</v>
      </c>
    </row>
    <row r="3643" spans="1:7" x14ac:dyDescent="0.35">
      <c r="A3643" t="s">
        <v>8</v>
      </c>
      <c r="B3643" t="s">
        <v>24</v>
      </c>
      <c r="C3643" s="1">
        <v>44936</v>
      </c>
      <c r="D3643">
        <v>0</v>
      </c>
      <c r="E3643">
        <v>1</v>
      </c>
      <c r="F3643" s="1">
        <f t="shared" si="112"/>
        <v>44927</v>
      </c>
      <c r="G3643" s="2">
        <f t="shared" si="113"/>
        <v>0</v>
      </c>
    </row>
    <row r="3644" spans="1:7" x14ac:dyDescent="0.35">
      <c r="A3644" t="s">
        <v>8</v>
      </c>
      <c r="B3644" t="s">
        <v>24</v>
      </c>
      <c r="C3644" s="1">
        <v>44943</v>
      </c>
      <c r="D3644">
        <v>0</v>
      </c>
      <c r="E3644">
        <v>1</v>
      </c>
      <c r="F3644" s="1">
        <f t="shared" si="112"/>
        <v>44958</v>
      </c>
      <c r="G3644" s="2">
        <f t="shared" si="113"/>
        <v>0</v>
      </c>
    </row>
    <row r="3645" spans="1:7" x14ac:dyDescent="0.35">
      <c r="A3645" t="s">
        <v>8</v>
      </c>
      <c r="B3645" t="s">
        <v>24</v>
      </c>
      <c r="C3645" s="1">
        <v>44950</v>
      </c>
      <c r="D3645">
        <v>0</v>
      </c>
      <c r="E3645">
        <v>1</v>
      </c>
      <c r="F3645" s="1">
        <f t="shared" si="112"/>
        <v>44958</v>
      </c>
      <c r="G3645" s="2">
        <f t="shared" si="113"/>
        <v>0</v>
      </c>
    </row>
    <row r="3646" spans="1:7" x14ac:dyDescent="0.35">
      <c r="A3646" t="s">
        <v>8</v>
      </c>
      <c r="B3646" t="s">
        <v>24</v>
      </c>
      <c r="C3646" s="1">
        <v>44957</v>
      </c>
      <c r="D3646">
        <v>0</v>
      </c>
      <c r="E3646">
        <v>1</v>
      </c>
      <c r="F3646" s="1">
        <f t="shared" si="112"/>
        <v>44958</v>
      </c>
      <c r="G3646" s="2">
        <f t="shared" si="113"/>
        <v>0</v>
      </c>
    </row>
    <row r="3647" spans="1:7" x14ac:dyDescent="0.35">
      <c r="A3647" t="s">
        <v>8</v>
      </c>
      <c r="B3647" t="s">
        <v>24</v>
      </c>
      <c r="C3647" s="1">
        <v>44964</v>
      </c>
      <c r="D3647">
        <v>0</v>
      </c>
      <c r="E3647">
        <v>1</v>
      </c>
      <c r="F3647" s="1">
        <f t="shared" si="112"/>
        <v>44958</v>
      </c>
      <c r="G3647" s="2">
        <f t="shared" si="113"/>
        <v>0</v>
      </c>
    </row>
    <row r="3648" spans="1:7" x14ac:dyDescent="0.35">
      <c r="A3648" t="s">
        <v>8</v>
      </c>
      <c r="B3648" t="s">
        <v>24</v>
      </c>
      <c r="C3648" s="1">
        <v>44971</v>
      </c>
      <c r="D3648">
        <v>0</v>
      </c>
      <c r="E3648">
        <v>1</v>
      </c>
      <c r="F3648" s="1">
        <f t="shared" si="112"/>
        <v>44958</v>
      </c>
      <c r="G3648" s="2">
        <f t="shared" si="113"/>
        <v>0</v>
      </c>
    </row>
    <row r="3649" spans="1:7" x14ac:dyDescent="0.35">
      <c r="A3649" t="s">
        <v>8</v>
      </c>
      <c r="B3649" t="s">
        <v>24</v>
      </c>
      <c r="C3649" s="1">
        <v>44978</v>
      </c>
      <c r="D3649">
        <v>0</v>
      </c>
      <c r="E3649">
        <v>1</v>
      </c>
      <c r="F3649" s="1">
        <f t="shared" si="112"/>
        <v>44986</v>
      </c>
      <c r="G3649" s="2">
        <f t="shared" si="113"/>
        <v>0</v>
      </c>
    </row>
    <row r="3650" spans="1:7" x14ac:dyDescent="0.35">
      <c r="A3650" t="s">
        <v>8</v>
      </c>
      <c r="B3650" t="s">
        <v>24</v>
      </c>
      <c r="C3650" s="1">
        <v>44985</v>
      </c>
      <c r="D3650">
        <v>0</v>
      </c>
      <c r="E3650">
        <v>1</v>
      </c>
      <c r="F3650" s="1">
        <f t="shared" si="112"/>
        <v>44986</v>
      </c>
      <c r="G3650" s="2">
        <f t="shared" si="113"/>
        <v>0</v>
      </c>
    </row>
    <row r="3651" spans="1:7" x14ac:dyDescent="0.35">
      <c r="A3651" t="s">
        <v>8</v>
      </c>
      <c r="B3651" t="s">
        <v>24</v>
      </c>
      <c r="C3651" s="1">
        <v>44992</v>
      </c>
      <c r="D3651">
        <v>0</v>
      </c>
      <c r="E3651">
        <v>1</v>
      </c>
      <c r="F3651" s="1">
        <f t="shared" ref="F3651:F3714" si="114">EOMONTH(C3651, (DAY(C3651) &gt; DAY(EOMONTH(C3651, 0)) / 2) - 1) + 1</f>
        <v>44986</v>
      </c>
      <c r="G3651" s="2">
        <f t="shared" ref="G3651:G3714" si="115">D3651*E3670</f>
        <v>0</v>
      </c>
    </row>
    <row r="3652" spans="1:7" x14ac:dyDescent="0.35">
      <c r="A3652" t="s">
        <v>8</v>
      </c>
      <c r="B3652" t="s">
        <v>24</v>
      </c>
      <c r="C3652" s="1">
        <v>44999</v>
      </c>
      <c r="D3652">
        <v>0</v>
      </c>
      <c r="E3652">
        <v>1</v>
      </c>
      <c r="F3652" s="1">
        <f t="shared" si="114"/>
        <v>44986</v>
      </c>
      <c r="G3652" s="2">
        <f t="shared" si="115"/>
        <v>0</v>
      </c>
    </row>
    <row r="3653" spans="1:7" x14ac:dyDescent="0.35">
      <c r="A3653" t="s">
        <v>8</v>
      </c>
      <c r="B3653" t="s">
        <v>24</v>
      </c>
      <c r="C3653" s="1">
        <v>45006</v>
      </c>
      <c r="D3653">
        <v>0</v>
      </c>
      <c r="E3653">
        <v>1</v>
      </c>
      <c r="F3653" s="1">
        <f t="shared" si="114"/>
        <v>45017</v>
      </c>
      <c r="G3653" s="2">
        <f t="shared" si="115"/>
        <v>0</v>
      </c>
    </row>
    <row r="3654" spans="1:7" x14ac:dyDescent="0.35">
      <c r="A3654" t="s">
        <v>8</v>
      </c>
      <c r="B3654" t="s">
        <v>24</v>
      </c>
      <c r="C3654" s="1">
        <v>45013</v>
      </c>
      <c r="D3654">
        <v>0</v>
      </c>
      <c r="E3654">
        <v>1</v>
      </c>
      <c r="F3654" s="1">
        <f t="shared" si="114"/>
        <v>45017</v>
      </c>
      <c r="G3654" s="2">
        <f t="shared" si="115"/>
        <v>0</v>
      </c>
    </row>
    <row r="3655" spans="1:7" x14ac:dyDescent="0.35">
      <c r="A3655" t="s">
        <v>8</v>
      </c>
      <c r="B3655" t="s">
        <v>24</v>
      </c>
      <c r="C3655" s="1">
        <v>45020</v>
      </c>
      <c r="D3655">
        <v>0</v>
      </c>
      <c r="E3655">
        <v>1</v>
      </c>
      <c r="F3655" s="1">
        <f t="shared" si="114"/>
        <v>45017</v>
      </c>
      <c r="G3655" s="2">
        <f t="shared" si="115"/>
        <v>0</v>
      </c>
    </row>
    <row r="3656" spans="1:7" x14ac:dyDescent="0.35">
      <c r="A3656" t="s">
        <v>8</v>
      </c>
      <c r="B3656" t="s">
        <v>24</v>
      </c>
      <c r="C3656" s="1">
        <v>45027</v>
      </c>
      <c r="D3656">
        <v>0</v>
      </c>
      <c r="E3656">
        <v>1</v>
      </c>
      <c r="F3656" s="1">
        <f t="shared" si="114"/>
        <v>45017</v>
      </c>
      <c r="G3656" s="2">
        <f t="shared" si="115"/>
        <v>0</v>
      </c>
    </row>
    <row r="3657" spans="1:7" x14ac:dyDescent="0.35">
      <c r="A3657" t="s">
        <v>8</v>
      </c>
      <c r="B3657" t="s">
        <v>24</v>
      </c>
      <c r="C3657" s="1">
        <v>45034</v>
      </c>
      <c r="D3657">
        <v>0</v>
      </c>
      <c r="E3657">
        <v>1</v>
      </c>
      <c r="F3657" s="1">
        <f t="shared" si="114"/>
        <v>45047</v>
      </c>
      <c r="G3657" s="2">
        <f t="shared" si="115"/>
        <v>0</v>
      </c>
    </row>
    <row r="3658" spans="1:7" x14ac:dyDescent="0.35">
      <c r="A3658" t="s">
        <v>8</v>
      </c>
      <c r="B3658" t="s">
        <v>24</v>
      </c>
      <c r="C3658" s="1">
        <v>45041</v>
      </c>
      <c r="D3658">
        <v>0</v>
      </c>
      <c r="E3658">
        <v>1</v>
      </c>
      <c r="F3658" s="1">
        <f t="shared" si="114"/>
        <v>45047</v>
      </c>
      <c r="G3658" s="2">
        <f t="shared" si="115"/>
        <v>0</v>
      </c>
    </row>
    <row r="3659" spans="1:7" x14ac:dyDescent="0.35">
      <c r="A3659" t="s">
        <v>8</v>
      </c>
      <c r="B3659" t="s">
        <v>24</v>
      </c>
      <c r="C3659" s="1">
        <v>45048</v>
      </c>
      <c r="D3659">
        <v>0</v>
      </c>
      <c r="E3659">
        <v>1</v>
      </c>
      <c r="F3659" s="1">
        <f t="shared" si="114"/>
        <v>45047</v>
      </c>
      <c r="G3659" s="2">
        <f t="shared" si="115"/>
        <v>0</v>
      </c>
    </row>
    <row r="3660" spans="1:7" x14ac:dyDescent="0.35">
      <c r="A3660" t="s">
        <v>8</v>
      </c>
      <c r="B3660" t="s">
        <v>24</v>
      </c>
      <c r="C3660" s="1">
        <v>45055</v>
      </c>
      <c r="D3660">
        <v>0</v>
      </c>
      <c r="E3660">
        <v>1</v>
      </c>
      <c r="F3660" s="1">
        <f t="shared" si="114"/>
        <v>45047</v>
      </c>
      <c r="G3660" s="2">
        <f t="shared" si="115"/>
        <v>0</v>
      </c>
    </row>
    <row r="3661" spans="1:7" x14ac:dyDescent="0.35">
      <c r="A3661" t="s">
        <v>8</v>
      </c>
      <c r="B3661" t="s">
        <v>24</v>
      </c>
      <c r="C3661" s="1">
        <v>45062</v>
      </c>
      <c r="D3661">
        <v>0</v>
      </c>
      <c r="E3661">
        <v>1</v>
      </c>
      <c r="F3661" s="1">
        <f t="shared" si="114"/>
        <v>45078</v>
      </c>
      <c r="G3661" s="2">
        <f t="shared" si="115"/>
        <v>0</v>
      </c>
    </row>
    <row r="3662" spans="1:7" x14ac:dyDescent="0.35">
      <c r="A3662" t="s">
        <v>8</v>
      </c>
      <c r="B3662" t="s">
        <v>24</v>
      </c>
      <c r="C3662" s="1">
        <v>45069</v>
      </c>
      <c r="D3662">
        <v>0</v>
      </c>
      <c r="E3662">
        <v>1</v>
      </c>
      <c r="F3662" s="1">
        <f t="shared" si="114"/>
        <v>45078</v>
      </c>
      <c r="G3662" s="2">
        <f t="shared" si="115"/>
        <v>0</v>
      </c>
    </row>
    <row r="3663" spans="1:7" x14ac:dyDescent="0.35">
      <c r="A3663" t="s">
        <v>8</v>
      </c>
      <c r="B3663" t="s">
        <v>24</v>
      </c>
      <c r="C3663" s="1">
        <v>45076</v>
      </c>
      <c r="D3663">
        <v>0</v>
      </c>
      <c r="E3663">
        <v>1</v>
      </c>
      <c r="F3663" s="1">
        <f t="shared" si="114"/>
        <v>45078</v>
      </c>
      <c r="G3663" s="2">
        <f t="shared" si="115"/>
        <v>0</v>
      </c>
    </row>
    <row r="3664" spans="1:7" x14ac:dyDescent="0.35">
      <c r="A3664" t="s">
        <v>8</v>
      </c>
      <c r="B3664" t="s">
        <v>24</v>
      </c>
      <c r="C3664" s="1">
        <v>45083</v>
      </c>
      <c r="D3664">
        <v>0</v>
      </c>
      <c r="E3664">
        <v>1</v>
      </c>
      <c r="F3664" s="1">
        <f t="shared" si="114"/>
        <v>45078</v>
      </c>
      <c r="G3664" s="2">
        <f t="shared" si="115"/>
        <v>0</v>
      </c>
    </row>
    <row r="3665" spans="1:7" x14ac:dyDescent="0.35">
      <c r="A3665" t="s">
        <v>8</v>
      </c>
      <c r="B3665" t="s">
        <v>24</v>
      </c>
      <c r="C3665" s="1">
        <v>45090</v>
      </c>
      <c r="D3665">
        <v>0</v>
      </c>
      <c r="E3665">
        <v>1</v>
      </c>
      <c r="F3665" s="1">
        <f t="shared" si="114"/>
        <v>45078</v>
      </c>
      <c r="G3665" s="2">
        <f t="shared" si="115"/>
        <v>0</v>
      </c>
    </row>
    <row r="3666" spans="1:7" x14ac:dyDescent="0.35">
      <c r="A3666" t="s">
        <v>8</v>
      </c>
      <c r="B3666" t="s">
        <v>24</v>
      </c>
      <c r="C3666" s="1">
        <v>45097</v>
      </c>
      <c r="D3666">
        <v>0</v>
      </c>
      <c r="E3666">
        <v>1</v>
      </c>
      <c r="F3666" s="1">
        <f t="shared" si="114"/>
        <v>45108</v>
      </c>
      <c r="G3666" s="2">
        <f t="shared" si="115"/>
        <v>0</v>
      </c>
    </row>
    <row r="3667" spans="1:7" x14ac:dyDescent="0.35">
      <c r="A3667" t="s">
        <v>8</v>
      </c>
      <c r="B3667" t="s">
        <v>24</v>
      </c>
      <c r="C3667" s="1">
        <v>45104</v>
      </c>
      <c r="D3667">
        <v>0</v>
      </c>
      <c r="E3667">
        <v>1</v>
      </c>
      <c r="F3667" s="1">
        <f t="shared" si="114"/>
        <v>45108</v>
      </c>
      <c r="G3667" s="2">
        <f t="shared" si="115"/>
        <v>0</v>
      </c>
    </row>
    <row r="3668" spans="1:7" x14ac:dyDescent="0.35">
      <c r="A3668" t="s">
        <v>8</v>
      </c>
      <c r="B3668" t="s">
        <v>24</v>
      </c>
      <c r="C3668" s="1">
        <v>45111</v>
      </c>
      <c r="D3668">
        <v>0</v>
      </c>
      <c r="E3668">
        <v>1</v>
      </c>
      <c r="F3668" s="1">
        <f t="shared" si="114"/>
        <v>45108</v>
      </c>
      <c r="G3668" s="2">
        <f t="shared" si="115"/>
        <v>0</v>
      </c>
    </row>
    <row r="3669" spans="1:7" x14ac:dyDescent="0.35">
      <c r="A3669" t="s">
        <v>8</v>
      </c>
      <c r="B3669" t="s">
        <v>24</v>
      </c>
      <c r="C3669" s="1">
        <v>45118</v>
      </c>
      <c r="D3669">
        <v>0</v>
      </c>
      <c r="E3669">
        <v>1</v>
      </c>
      <c r="F3669" s="1">
        <f t="shared" si="114"/>
        <v>45108</v>
      </c>
      <c r="G3669" s="2">
        <f t="shared" si="115"/>
        <v>0</v>
      </c>
    </row>
    <row r="3670" spans="1:7" x14ac:dyDescent="0.35">
      <c r="A3670" t="s">
        <v>8</v>
      </c>
      <c r="B3670" t="s">
        <v>24</v>
      </c>
      <c r="C3670" s="1">
        <v>45125</v>
      </c>
      <c r="D3670">
        <v>0</v>
      </c>
      <c r="E3670">
        <v>1</v>
      </c>
      <c r="F3670" s="1">
        <f t="shared" si="114"/>
        <v>45139</v>
      </c>
      <c r="G3670" s="2">
        <f t="shared" si="115"/>
        <v>0</v>
      </c>
    </row>
    <row r="3671" spans="1:7" x14ac:dyDescent="0.35">
      <c r="A3671" t="s">
        <v>8</v>
      </c>
      <c r="B3671" t="s">
        <v>24</v>
      </c>
      <c r="C3671" s="1">
        <v>45132</v>
      </c>
      <c r="D3671">
        <v>0</v>
      </c>
      <c r="E3671">
        <v>1</v>
      </c>
      <c r="F3671" s="1">
        <f t="shared" si="114"/>
        <v>45139</v>
      </c>
      <c r="G3671" s="2">
        <f t="shared" si="115"/>
        <v>0</v>
      </c>
    </row>
    <row r="3672" spans="1:7" x14ac:dyDescent="0.35">
      <c r="A3672" t="s">
        <v>8</v>
      </c>
      <c r="B3672" t="s">
        <v>24</v>
      </c>
      <c r="C3672" s="1">
        <v>45139</v>
      </c>
      <c r="D3672">
        <v>0</v>
      </c>
      <c r="E3672">
        <v>1</v>
      </c>
      <c r="F3672" s="1">
        <f t="shared" si="114"/>
        <v>45139</v>
      </c>
      <c r="G3672" s="2">
        <f t="shared" si="115"/>
        <v>0</v>
      </c>
    </row>
    <row r="3673" spans="1:7" x14ac:dyDescent="0.35">
      <c r="A3673" t="s">
        <v>8</v>
      </c>
      <c r="B3673" t="s">
        <v>24</v>
      </c>
      <c r="C3673" s="1">
        <v>45146</v>
      </c>
      <c r="D3673">
        <v>0</v>
      </c>
      <c r="E3673">
        <v>1</v>
      </c>
      <c r="F3673" s="1">
        <f t="shared" si="114"/>
        <v>45139</v>
      </c>
      <c r="G3673" s="2">
        <f t="shared" si="115"/>
        <v>0</v>
      </c>
    </row>
    <row r="3674" spans="1:7" x14ac:dyDescent="0.35">
      <c r="A3674" t="s">
        <v>8</v>
      </c>
      <c r="B3674" t="s">
        <v>24</v>
      </c>
      <c r="C3674" s="1">
        <v>45153</v>
      </c>
      <c r="D3674">
        <v>0</v>
      </c>
      <c r="E3674">
        <v>1</v>
      </c>
      <c r="F3674" s="1">
        <f t="shared" si="114"/>
        <v>45139</v>
      </c>
      <c r="G3674" s="2">
        <f t="shared" si="115"/>
        <v>0</v>
      </c>
    </row>
    <row r="3675" spans="1:7" x14ac:dyDescent="0.35">
      <c r="A3675" t="s">
        <v>8</v>
      </c>
      <c r="B3675" t="s">
        <v>24</v>
      </c>
      <c r="C3675" s="1">
        <v>45160</v>
      </c>
      <c r="D3675">
        <v>-1055.57226794245</v>
      </c>
      <c r="E3675">
        <v>1</v>
      </c>
      <c r="F3675" s="1">
        <f t="shared" si="114"/>
        <v>45170</v>
      </c>
      <c r="G3675" s="2">
        <f t="shared" si="115"/>
        <v>-1055.57226794245</v>
      </c>
    </row>
    <row r="3676" spans="1:7" x14ac:dyDescent="0.35">
      <c r="A3676" t="s">
        <v>8</v>
      </c>
      <c r="B3676" t="s">
        <v>24</v>
      </c>
      <c r="C3676" s="1">
        <v>45167</v>
      </c>
      <c r="D3676">
        <v>-1055.57226794245</v>
      </c>
      <c r="E3676">
        <v>1</v>
      </c>
      <c r="F3676" s="1">
        <f t="shared" si="114"/>
        <v>45170</v>
      </c>
      <c r="G3676" s="2">
        <f t="shared" si="115"/>
        <v>-1055.57226794245</v>
      </c>
    </row>
    <row r="3677" spans="1:7" x14ac:dyDescent="0.35">
      <c r="A3677" t="s">
        <v>8</v>
      </c>
      <c r="B3677" t="s">
        <v>24</v>
      </c>
      <c r="C3677" s="1">
        <v>45174</v>
      </c>
      <c r="D3677">
        <v>1180.7240419453201</v>
      </c>
      <c r="E3677">
        <v>1</v>
      </c>
      <c r="F3677" s="1">
        <f t="shared" si="114"/>
        <v>45170</v>
      </c>
      <c r="G3677" s="2">
        <f t="shared" si="115"/>
        <v>1180.7240419453201</v>
      </c>
    </row>
    <row r="3678" spans="1:7" x14ac:dyDescent="0.35">
      <c r="A3678" t="s">
        <v>8</v>
      </c>
      <c r="B3678" t="s">
        <v>24</v>
      </c>
      <c r="C3678" s="1">
        <v>45181</v>
      </c>
      <c r="D3678">
        <v>1180.7240419453201</v>
      </c>
      <c r="E3678">
        <v>1</v>
      </c>
      <c r="F3678" s="1">
        <f t="shared" si="114"/>
        <v>45170</v>
      </c>
      <c r="G3678" s="2">
        <f t="shared" si="115"/>
        <v>1180.7240419453201</v>
      </c>
    </row>
    <row r="3679" spans="1:7" x14ac:dyDescent="0.35">
      <c r="A3679" t="s">
        <v>8</v>
      </c>
      <c r="B3679" t="s">
        <v>24</v>
      </c>
      <c r="C3679" s="1">
        <v>45188</v>
      </c>
      <c r="D3679">
        <v>0</v>
      </c>
      <c r="E3679">
        <v>1</v>
      </c>
      <c r="F3679" s="1">
        <f t="shared" si="114"/>
        <v>45200</v>
      </c>
      <c r="G3679" s="2">
        <f t="shared" si="115"/>
        <v>0</v>
      </c>
    </row>
    <row r="3680" spans="1:7" x14ac:dyDescent="0.35">
      <c r="A3680" t="s">
        <v>8</v>
      </c>
      <c r="B3680" t="s">
        <v>24</v>
      </c>
      <c r="C3680" s="1">
        <v>45195</v>
      </c>
      <c r="D3680">
        <v>-1443.6701456892999</v>
      </c>
      <c r="E3680">
        <v>1</v>
      </c>
      <c r="F3680" s="1">
        <f t="shared" si="114"/>
        <v>45200</v>
      </c>
      <c r="G3680" s="2">
        <f t="shared" si="115"/>
        <v>-1443.6701456892999</v>
      </c>
    </row>
    <row r="3681" spans="1:7" x14ac:dyDescent="0.35">
      <c r="A3681" t="s">
        <v>8</v>
      </c>
      <c r="B3681" t="s">
        <v>24</v>
      </c>
      <c r="C3681" s="1">
        <v>45202</v>
      </c>
      <c r="D3681">
        <v>1342.79887102986</v>
      </c>
      <c r="E3681">
        <v>1</v>
      </c>
      <c r="F3681" s="1">
        <f t="shared" si="114"/>
        <v>45200</v>
      </c>
      <c r="G3681" s="2">
        <f t="shared" si="115"/>
        <v>1342.79887102986</v>
      </c>
    </row>
    <row r="3682" spans="1:7" x14ac:dyDescent="0.35">
      <c r="A3682" t="s">
        <v>8</v>
      </c>
      <c r="B3682" t="s">
        <v>24</v>
      </c>
      <c r="C3682" s="1">
        <v>45209</v>
      </c>
      <c r="D3682">
        <v>0</v>
      </c>
      <c r="E3682">
        <v>1</v>
      </c>
      <c r="F3682" s="1">
        <f t="shared" si="114"/>
        <v>45200</v>
      </c>
      <c r="G3682" s="2">
        <f t="shared" si="115"/>
        <v>0</v>
      </c>
    </row>
    <row r="3683" spans="1:7" x14ac:dyDescent="0.35">
      <c r="A3683" t="s">
        <v>8</v>
      </c>
      <c r="B3683" t="s">
        <v>24</v>
      </c>
      <c r="C3683" s="1">
        <v>45216</v>
      </c>
      <c r="D3683">
        <v>0</v>
      </c>
      <c r="E3683">
        <v>1</v>
      </c>
      <c r="F3683" s="1">
        <f t="shared" si="114"/>
        <v>45231</v>
      </c>
      <c r="G3683" s="2">
        <f t="shared" si="115"/>
        <v>0</v>
      </c>
    </row>
    <row r="3684" spans="1:7" x14ac:dyDescent="0.35">
      <c r="A3684" t="s">
        <v>8</v>
      </c>
      <c r="B3684" t="s">
        <v>24</v>
      </c>
      <c r="C3684" s="1">
        <v>45223</v>
      </c>
      <c r="D3684">
        <v>0</v>
      </c>
      <c r="E3684">
        <v>1</v>
      </c>
      <c r="F3684" s="1">
        <f t="shared" si="114"/>
        <v>45231</v>
      </c>
      <c r="G3684" s="2">
        <f t="shared" si="115"/>
        <v>0</v>
      </c>
    </row>
    <row r="3685" spans="1:7" x14ac:dyDescent="0.35">
      <c r="A3685" t="s">
        <v>8</v>
      </c>
      <c r="B3685" t="s">
        <v>24</v>
      </c>
      <c r="C3685" s="1">
        <v>45230</v>
      </c>
      <c r="D3685">
        <v>0</v>
      </c>
      <c r="E3685">
        <v>1</v>
      </c>
      <c r="F3685" s="1">
        <f t="shared" si="114"/>
        <v>45231</v>
      </c>
      <c r="G3685" s="2">
        <f t="shared" si="115"/>
        <v>0</v>
      </c>
    </row>
    <row r="3686" spans="1:7" x14ac:dyDescent="0.35">
      <c r="A3686" t="s">
        <v>8</v>
      </c>
      <c r="B3686" t="s">
        <v>24</v>
      </c>
      <c r="C3686" s="1">
        <v>45237</v>
      </c>
      <c r="D3686">
        <v>0</v>
      </c>
      <c r="E3686">
        <v>1</v>
      </c>
      <c r="F3686" s="1">
        <f t="shared" si="114"/>
        <v>45231</v>
      </c>
      <c r="G3686" s="2">
        <f t="shared" si="115"/>
        <v>0</v>
      </c>
    </row>
    <row r="3687" spans="1:7" x14ac:dyDescent="0.35">
      <c r="A3687" t="s">
        <v>8</v>
      </c>
      <c r="B3687" t="s">
        <v>24</v>
      </c>
      <c r="C3687" s="1">
        <v>45244</v>
      </c>
      <c r="D3687">
        <v>0</v>
      </c>
      <c r="E3687">
        <v>1</v>
      </c>
      <c r="F3687" s="1">
        <f t="shared" si="114"/>
        <v>45231</v>
      </c>
      <c r="G3687" s="2">
        <f t="shared" si="115"/>
        <v>0</v>
      </c>
    </row>
    <row r="3688" spans="1:7" x14ac:dyDescent="0.35">
      <c r="A3688" t="s">
        <v>8</v>
      </c>
      <c r="B3688" t="s">
        <v>24</v>
      </c>
      <c r="C3688" s="1">
        <v>45251</v>
      </c>
      <c r="D3688">
        <v>-1443.6701456892999</v>
      </c>
      <c r="E3688">
        <v>1</v>
      </c>
      <c r="F3688" s="1">
        <f t="shared" si="114"/>
        <v>45261</v>
      </c>
      <c r="G3688" s="2">
        <f t="shared" si="115"/>
        <v>-1443.6701456892999</v>
      </c>
    </row>
    <row r="3689" spans="1:7" x14ac:dyDescent="0.35">
      <c r="A3689" t="s">
        <v>8</v>
      </c>
      <c r="B3689" t="s">
        <v>24</v>
      </c>
      <c r="C3689" s="1">
        <v>45258</v>
      </c>
      <c r="D3689">
        <v>0</v>
      </c>
      <c r="E3689">
        <v>1</v>
      </c>
      <c r="F3689" s="1">
        <f t="shared" si="114"/>
        <v>45261</v>
      </c>
      <c r="G3689" s="2">
        <f t="shared" si="115"/>
        <v>0</v>
      </c>
    </row>
    <row r="3690" spans="1:7" x14ac:dyDescent="0.35">
      <c r="A3690" t="s">
        <v>8</v>
      </c>
      <c r="B3690" t="s">
        <v>24</v>
      </c>
      <c r="C3690" s="1">
        <v>45265</v>
      </c>
      <c r="D3690">
        <v>0</v>
      </c>
      <c r="E3690">
        <v>1</v>
      </c>
      <c r="F3690" s="1">
        <f t="shared" si="114"/>
        <v>45261</v>
      </c>
      <c r="G3690" s="2">
        <f t="shared" si="115"/>
        <v>0</v>
      </c>
    </row>
    <row r="3691" spans="1:7" x14ac:dyDescent="0.35">
      <c r="A3691" t="s">
        <v>8</v>
      </c>
      <c r="B3691" t="s">
        <v>24</v>
      </c>
      <c r="C3691" s="1">
        <v>45272</v>
      </c>
      <c r="D3691">
        <v>-1443.6701456892999</v>
      </c>
      <c r="E3691">
        <v>1</v>
      </c>
      <c r="F3691" s="1">
        <f t="shared" si="114"/>
        <v>45261</v>
      </c>
      <c r="G3691" s="2">
        <f t="shared" si="115"/>
        <v>-1443.6701456892999</v>
      </c>
    </row>
    <row r="3692" spans="1:7" x14ac:dyDescent="0.35">
      <c r="A3692" t="s">
        <v>8</v>
      </c>
      <c r="B3692" t="s">
        <v>24</v>
      </c>
      <c r="C3692" s="1">
        <v>45279</v>
      </c>
      <c r="D3692">
        <v>-1443.6701456892999</v>
      </c>
      <c r="E3692">
        <v>1</v>
      </c>
      <c r="F3692" s="1">
        <f t="shared" si="114"/>
        <v>45292</v>
      </c>
      <c r="G3692" s="2">
        <f t="shared" si="115"/>
        <v>-1443.6701456892999</v>
      </c>
    </row>
    <row r="3693" spans="1:7" x14ac:dyDescent="0.35">
      <c r="A3693" t="s">
        <v>8</v>
      </c>
      <c r="B3693" t="s">
        <v>24</v>
      </c>
      <c r="C3693" s="1">
        <v>45286</v>
      </c>
      <c r="D3693">
        <v>0</v>
      </c>
      <c r="E3693">
        <v>1</v>
      </c>
      <c r="F3693" s="1">
        <f t="shared" si="114"/>
        <v>45292</v>
      </c>
      <c r="G3693" s="2">
        <f t="shared" si="115"/>
        <v>0</v>
      </c>
    </row>
    <row r="3694" spans="1:7" x14ac:dyDescent="0.35">
      <c r="A3694" t="s">
        <v>8</v>
      </c>
      <c r="B3694" t="s">
        <v>24</v>
      </c>
      <c r="C3694" s="1">
        <v>45293</v>
      </c>
      <c r="D3694">
        <v>0</v>
      </c>
      <c r="E3694">
        <v>1</v>
      </c>
      <c r="F3694" s="1">
        <f t="shared" si="114"/>
        <v>45292</v>
      </c>
      <c r="G3694" s="2">
        <f t="shared" si="115"/>
        <v>0</v>
      </c>
    </row>
    <row r="3695" spans="1:7" x14ac:dyDescent="0.35">
      <c r="A3695" t="s">
        <v>8</v>
      </c>
      <c r="B3695" t="s">
        <v>24</v>
      </c>
      <c r="C3695" s="1">
        <v>45300</v>
      </c>
      <c r="D3695">
        <v>0</v>
      </c>
      <c r="E3695">
        <v>1</v>
      </c>
      <c r="F3695" s="1">
        <f t="shared" si="114"/>
        <v>45292</v>
      </c>
      <c r="G3695" s="2">
        <f t="shared" si="115"/>
        <v>0</v>
      </c>
    </row>
    <row r="3696" spans="1:7" x14ac:dyDescent="0.35">
      <c r="A3696" t="s">
        <v>8</v>
      </c>
      <c r="B3696" t="s">
        <v>24</v>
      </c>
      <c r="C3696" s="1">
        <v>45307</v>
      </c>
      <c r="D3696">
        <v>0</v>
      </c>
      <c r="E3696">
        <v>1</v>
      </c>
      <c r="F3696" s="1">
        <f t="shared" si="114"/>
        <v>45323</v>
      </c>
      <c r="G3696" s="2">
        <f t="shared" si="115"/>
        <v>0</v>
      </c>
    </row>
    <row r="3697" spans="1:7" x14ac:dyDescent="0.35">
      <c r="A3697" t="s">
        <v>8</v>
      </c>
      <c r="B3697" t="s">
        <v>24</v>
      </c>
      <c r="C3697" s="1">
        <v>45314</v>
      </c>
      <c r="D3697">
        <v>0</v>
      </c>
      <c r="E3697">
        <v>1</v>
      </c>
      <c r="F3697" s="1">
        <f t="shared" si="114"/>
        <v>45323</v>
      </c>
      <c r="G3697" s="2">
        <f t="shared" si="115"/>
        <v>0</v>
      </c>
    </row>
    <row r="3698" spans="1:7" x14ac:dyDescent="0.35">
      <c r="A3698" t="s">
        <v>8</v>
      </c>
      <c r="B3698" t="s">
        <v>24</v>
      </c>
      <c r="C3698" s="1">
        <v>45321</v>
      </c>
      <c r="D3698">
        <v>0</v>
      </c>
      <c r="E3698">
        <v>1</v>
      </c>
      <c r="F3698" s="1">
        <f t="shared" si="114"/>
        <v>45323</v>
      </c>
      <c r="G3698" s="2">
        <f t="shared" si="115"/>
        <v>0</v>
      </c>
    </row>
    <row r="3699" spans="1:7" x14ac:dyDescent="0.35">
      <c r="A3699" t="s">
        <v>8</v>
      </c>
      <c r="B3699" t="s">
        <v>24</v>
      </c>
      <c r="C3699" s="1">
        <v>45328</v>
      </c>
      <c r="D3699">
        <v>0</v>
      </c>
      <c r="E3699">
        <v>1</v>
      </c>
      <c r="F3699" s="1">
        <f t="shared" si="114"/>
        <v>45323</v>
      </c>
      <c r="G3699" s="2">
        <f t="shared" si="115"/>
        <v>0</v>
      </c>
    </row>
    <row r="3700" spans="1:7" x14ac:dyDescent="0.35">
      <c r="A3700" t="s">
        <v>8</v>
      </c>
      <c r="B3700" t="s">
        <v>24</v>
      </c>
      <c r="C3700" s="1">
        <v>45335</v>
      </c>
      <c r="D3700">
        <v>0</v>
      </c>
      <c r="E3700">
        <v>1</v>
      </c>
      <c r="F3700" s="1">
        <f t="shared" si="114"/>
        <v>45323</v>
      </c>
      <c r="G3700" s="2">
        <f t="shared" si="115"/>
        <v>0</v>
      </c>
    </row>
    <row r="3701" spans="1:7" x14ac:dyDescent="0.35">
      <c r="A3701" t="s">
        <v>8</v>
      </c>
      <c r="B3701" t="s">
        <v>24</v>
      </c>
      <c r="C3701" s="1">
        <v>45342</v>
      </c>
      <c r="D3701">
        <v>0</v>
      </c>
      <c r="E3701">
        <v>1</v>
      </c>
      <c r="F3701" s="1">
        <f t="shared" si="114"/>
        <v>45352</v>
      </c>
      <c r="G3701" s="2">
        <f t="shared" si="115"/>
        <v>0</v>
      </c>
    </row>
    <row r="3702" spans="1:7" x14ac:dyDescent="0.35">
      <c r="A3702" t="s">
        <v>8</v>
      </c>
      <c r="B3702" t="s">
        <v>24</v>
      </c>
      <c r="C3702" s="1">
        <v>45349</v>
      </c>
      <c r="D3702">
        <v>0</v>
      </c>
      <c r="E3702">
        <v>1</v>
      </c>
      <c r="F3702" s="1">
        <f t="shared" si="114"/>
        <v>45352</v>
      </c>
      <c r="G3702" s="2">
        <f t="shared" si="115"/>
        <v>0</v>
      </c>
    </row>
    <row r="3703" spans="1:7" x14ac:dyDescent="0.35">
      <c r="A3703" t="s">
        <v>8</v>
      </c>
      <c r="B3703" t="s">
        <v>24</v>
      </c>
      <c r="C3703" s="1">
        <v>45356</v>
      </c>
      <c r="D3703">
        <v>0</v>
      </c>
      <c r="E3703">
        <v>1</v>
      </c>
      <c r="F3703" s="1">
        <f t="shared" si="114"/>
        <v>45352</v>
      </c>
      <c r="G3703" s="2">
        <f t="shared" si="115"/>
        <v>0</v>
      </c>
    </row>
    <row r="3704" spans="1:7" x14ac:dyDescent="0.35">
      <c r="A3704" t="s">
        <v>8</v>
      </c>
      <c r="B3704" t="s">
        <v>24</v>
      </c>
      <c r="C3704" s="1">
        <v>45363</v>
      </c>
      <c r="D3704">
        <v>0</v>
      </c>
      <c r="E3704">
        <v>1</v>
      </c>
      <c r="F3704" s="1">
        <f t="shared" si="114"/>
        <v>45352</v>
      </c>
      <c r="G3704" s="2">
        <f t="shared" si="115"/>
        <v>0</v>
      </c>
    </row>
    <row r="3705" spans="1:7" x14ac:dyDescent="0.35">
      <c r="A3705" t="s">
        <v>8</v>
      </c>
      <c r="B3705" t="s">
        <v>24</v>
      </c>
      <c r="C3705" s="1">
        <v>45370</v>
      </c>
      <c r="D3705">
        <v>0</v>
      </c>
      <c r="E3705">
        <v>1</v>
      </c>
      <c r="F3705" s="1">
        <f t="shared" si="114"/>
        <v>45383</v>
      </c>
      <c r="G3705" s="2">
        <f t="shared" si="115"/>
        <v>0</v>
      </c>
    </row>
    <row r="3706" spans="1:7" x14ac:dyDescent="0.35">
      <c r="A3706" t="s">
        <v>8</v>
      </c>
      <c r="B3706" t="s">
        <v>24</v>
      </c>
      <c r="C3706" s="1">
        <v>45377</v>
      </c>
      <c r="D3706">
        <v>0</v>
      </c>
      <c r="E3706">
        <v>1</v>
      </c>
      <c r="F3706" s="1">
        <f t="shared" si="114"/>
        <v>45383</v>
      </c>
      <c r="G3706" s="2">
        <f t="shared" si="115"/>
        <v>0</v>
      </c>
    </row>
    <row r="3707" spans="1:7" x14ac:dyDescent="0.35">
      <c r="A3707" t="s">
        <v>8</v>
      </c>
      <c r="B3707" t="s">
        <v>24</v>
      </c>
      <c r="C3707" s="1">
        <v>45384</v>
      </c>
      <c r="D3707">
        <v>0</v>
      </c>
      <c r="E3707">
        <v>1</v>
      </c>
      <c r="F3707" s="1">
        <f t="shared" si="114"/>
        <v>45383</v>
      </c>
      <c r="G3707" s="2">
        <f t="shared" si="115"/>
        <v>0</v>
      </c>
    </row>
    <row r="3708" spans="1:7" x14ac:dyDescent="0.35">
      <c r="A3708" t="s">
        <v>8</v>
      </c>
      <c r="B3708" t="s">
        <v>24</v>
      </c>
      <c r="C3708" s="1">
        <v>45391</v>
      </c>
      <c r="D3708">
        <v>0</v>
      </c>
      <c r="E3708">
        <v>1</v>
      </c>
      <c r="F3708" s="1">
        <f t="shared" si="114"/>
        <v>45383</v>
      </c>
      <c r="G3708" s="2">
        <f t="shared" si="115"/>
        <v>0</v>
      </c>
    </row>
    <row r="3709" spans="1:7" x14ac:dyDescent="0.35">
      <c r="A3709" t="s">
        <v>8</v>
      </c>
      <c r="B3709" t="s">
        <v>24</v>
      </c>
      <c r="C3709" s="1">
        <v>45398</v>
      </c>
      <c r="D3709">
        <v>0</v>
      </c>
      <c r="E3709">
        <v>1</v>
      </c>
      <c r="F3709" s="1">
        <f t="shared" si="114"/>
        <v>45413</v>
      </c>
      <c r="G3709" s="2">
        <f t="shared" si="115"/>
        <v>0</v>
      </c>
    </row>
    <row r="3710" spans="1:7" x14ac:dyDescent="0.35">
      <c r="A3710" t="s">
        <v>8</v>
      </c>
      <c r="B3710" t="s">
        <v>24</v>
      </c>
      <c r="C3710" s="1">
        <v>45405</v>
      </c>
      <c r="D3710">
        <v>0</v>
      </c>
      <c r="E3710">
        <v>1</v>
      </c>
      <c r="F3710" s="1">
        <f t="shared" si="114"/>
        <v>45413</v>
      </c>
      <c r="G3710" s="2">
        <f t="shared" si="115"/>
        <v>0</v>
      </c>
    </row>
    <row r="3711" spans="1:7" x14ac:dyDescent="0.35">
      <c r="A3711" t="s">
        <v>8</v>
      </c>
      <c r="B3711" t="s">
        <v>24</v>
      </c>
      <c r="C3711" s="1">
        <v>45412</v>
      </c>
      <c r="D3711">
        <v>0</v>
      </c>
      <c r="E3711">
        <v>1</v>
      </c>
      <c r="F3711" s="1">
        <f t="shared" si="114"/>
        <v>45413</v>
      </c>
      <c r="G3711" s="2">
        <f t="shared" si="115"/>
        <v>0</v>
      </c>
    </row>
    <row r="3712" spans="1:7" x14ac:dyDescent="0.35">
      <c r="A3712" t="s">
        <v>8</v>
      </c>
      <c r="B3712" t="s">
        <v>24</v>
      </c>
      <c r="C3712" s="1">
        <v>45419</v>
      </c>
      <c r="D3712">
        <v>0</v>
      </c>
      <c r="E3712">
        <v>1</v>
      </c>
      <c r="F3712" s="1">
        <f t="shared" si="114"/>
        <v>45413</v>
      </c>
      <c r="G3712" s="2">
        <f t="shared" si="115"/>
        <v>0</v>
      </c>
    </row>
    <row r="3713" spans="1:7" x14ac:dyDescent="0.35">
      <c r="A3713" t="s">
        <v>8</v>
      </c>
      <c r="B3713" t="s">
        <v>24</v>
      </c>
      <c r="C3713" s="1">
        <v>45426</v>
      </c>
      <c r="D3713">
        <v>0</v>
      </c>
      <c r="E3713">
        <v>1</v>
      </c>
      <c r="F3713" s="1">
        <f t="shared" si="114"/>
        <v>45413</v>
      </c>
      <c r="G3713" s="2">
        <f t="shared" si="115"/>
        <v>0</v>
      </c>
    </row>
    <row r="3714" spans="1:7" x14ac:dyDescent="0.35">
      <c r="A3714" t="s">
        <v>8</v>
      </c>
      <c r="B3714" t="s">
        <v>24</v>
      </c>
      <c r="C3714" s="1">
        <v>45433</v>
      </c>
      <c r="D3714">
        <v>0</v>
      </c>
      <c r="E3714">
        <v>1</v>
      </c>
      <c r="F3714" s="1">
        <f t="shared" si="114"/>
        <v>45444</v>
      </c>
      <c r="G3714" s="2">
        <f t="shared" si="115"/>
        <v>0</v>
      </c>
    </row>
    <row r="3715" spans="1:7" x14ac:dyDescent="0.35">
      <c r="A3715" t="s">
        <v>8</v>
      </c>
      <c r="B3715" t="s">
        <v>24</v>
      </c>
      <c r="C3715" s="1">
        <v>45440</v>
      </c>
      <c r="D3715">
        <v>0</v>
      </c>
      <c r="E3715">
        <v>1</v>
      </c>
      <c r="F3715" s="1">
        <f t="shared" ref="F3715:F3778" si="116">EOMONTH(C3715, (DAY(C3715) &gt; DAY(EOMONTH(C3715, 0)) / 2) - 1) + 1</f>
        <v>45444</v>
      </c>
      <c r="G3715" s="2">
        <f t="shared" ref="G3715:G3778" si="117">D3715*E3734</f>
        <v>0</v>
      </c>
    </row>
    <row r="3716" spans="1:7" x14ac:dyDescent="0.35">
      <c r="A3716" t="s">
        <v>8</v>
      </c>
      <c r="B3716" t="s">
        <v>24</v>
      </c>
      <c r="C3716" s="1">
        <v>45447</v>
      </c>
      <c r="D3716">
        <v>0</v>
      </c>
      <c r="E3716">
        <v>1</v>
      </c>
      <c r="F3716" s="1">
        <f t="shared" si="116"/>
        <v>45444</v>
      </c>
      <c r="G3716" s="2">
        <f t="shared" si="117"/>
        <v>0</v>
      </c>
    </row>
    <row r="3717" spans="1:7" x14ac:dyDescent="0.35">
      <c r="A3717" t="s">
        <v>8</v>
      </c>
      <c r="B3717" t="s">
        <v>24</v>
      </c>
      <c r="C3717" s="1">
        <v>45454</v>
      </c>
      <c r="D3717">
        <v>0</v>
      </c>
      <c r="E3717">
        <v>1</v>
      </c>
      <c r="F3717" s="1">
        <f t="shared" si="116"/>
        <v>45444</v>
      </c>
      <c r="G3717" s="2">
        <f t="shared" si="117"/>
        <v>0</v>
      </c>
    </row>
    <row r="3718" spans="1:7" x14ac:dyDescent="0.35">
      <c r="A3718" t="s">
        <v>8</v>
      </c>
      <c r="B3718" t="s">
        <v>24</v>
      </c>
      <c r="C3718" s="1">
        <v>45461</v>
      </c>
      <c r="D3718">
        <v>0</v>
      </c>
      <c r="E3718">
        <v>1</v>
      </c>
      <c r="F3718" s="1">
        <f t="shared" si="116"/>
        <v>45474</v>
      </c>
      <c r="G3718" s="2">
        <f t="shared" si="117"/>
        <v>0</v>
      </c>
    </row>
    <row r="3719" spans="1:7" x14ac:dyDescent="0.35">
      <c r="A3719" t="s">
        <v>8</v>
      </c>
      <c r="B3719" t="s">
        <v>24</v>
      </c>
      <c r="C3719" s="1">
        <v>45468</v>
      </c>
      <c r="D3719">
        <v>0</v>
      </c>
      <c r="E3719">
        <v>1</v>
      </c>
      <c r="F3719" s="1">
        <f t="shared" si="116"/>
        <v>45474</v>
      </c>
      <c r="G3719" s="2">
        <f t="shared" si="117"/>
        <v>0</v>
      </c>
    </row>
    <row r="3720" spans="1:7" x14ac:dyDescent="0.35">
      <c r="A3720" t="s">
        <v>8</v>
      </c>
      <c r="B3720" t="s">
        <v>24</v>
      </c>
      <c r="C3720" s="1">
        <v>45475</v>
      </c>
      <c r="D3720">
        <v>0</v>
      </c>
      <c r="E3720">
        <v>1</v>
      </c>
      <c r="F3720" s="1">
        <f t="shared" si="116"/>
        <v>45474</v>
      </c>
      <c r="G3720" s="2">
        <f t="shared" si="117"/>
        <v>0</v>
      </c>
    </row>
    <row r="3721" spans="1:7" x14ac:dyDescent="0.35">
      <c r="A3721" t="s">
        <v>8</v>
      </c>
      <c r="B3721" t="s">
        <v>24</v>
      </c>
      <c r="C3721" s="1">
        <v>45482</v>
      </c>
      <c r="D3721">
        <v>0</v>
      </c>
      <c r="E3721">
        <v>1</v>
      </c>
      <c r="F3721" s="1">
        <f t="shared" si="116"/>
        <v>45474</v>
      </c>
      <c r="G3721" s="2">
        <f t="shared" si="117"/>
        <v>0</v>
      </c>
    </row>
    <row r="3722" spans="1:7" x14ac:dyDescent="0.35">
      <c r="A3722" t="s">
        <v>8</v>
      </c>
      <c r="B3722" t="s">
        <v>24</v>
      </c>
      <c r="C3722" s="1">
        <v>45489</v>
      </c>
      <c r="D3722">
        <v>0</v>
      </c>
      <c r="E3722">
        <v>1</v>
      </c>
      <c r="F3722" s="1">
        <f t="shared" si="116"/>
        <v>45505</v>
      </c>
      <c r="G3722" s="2">
        <f t="shared" si="117"/>
        <v>0</v>
      </c>
    </row>
    <row r="3723" spans="1:7" x14ac:dyDescent="0.35">
      <c r="A3723" t="s">
        <v>8</v>
      </c>
      <c r="B3723" t="s">
        <v>24</v>
      </c>
      <c r="C3723" s="1">
        <v>45496</v>
      </c>
      <c r="D3723">
        <v>0</v>
      </c>
      <c r="E3723">
        <v>1</v>
      </c>
      <c r="F3723" s="1">
        <f t="shared" si="116"/>
        <v>45505</v>
      </c>
      <c r="G3723" s="2">
        <f t="shared" si="117"/>
        <v>0</v>
      </c>
    </row>
    <row r="3724" spans="1:7" x14ac:dyDescent="0.35">
      <c r="A3724" t="s">
        <v>8</v>
      </c>
      <c r="B3724" t="s">
        <v>24</v>
      </c>
      <c r="C3724" s="1">
        <v>45503</v>
      </c>
      <c r="D3724">
        <v>0</v>
      </c>
      <c r="E3724">
        <v>1</v>
      </c>
      <c r="F3724" s="1">
        <f t="shared" si="116"/>
        <v>45505</v>
      </c>
      <c r="G3724" s="2">
        <f t="shared" si="117"/>
        <v>0</v>
      </c>
    </row>
    <row r="3725" spans="1:7" x14ac:dyDescent="0.35">
      <c r="A3725" t="s">
        <v>8</v>
      </c>
      <c r="B3725" t="s">
        <v>24</v>
      </c>
      <c r="C3725" s="1">
        <v>45510</v>
      </c>
      <c r="D3725">
        <v>0</v>
      </c>
      <c r="E3725">
        <v>1</v>
      </c>
      <c r="F3725" s="1">
        <f t="shared" si="116"/>
        <v>45505</v>
      </c>
      <c r="G3725" s="2">
        <f t="shared" si="117"/>
        <v>0</v>
      </c>
    </row>
    <row r="3726" spans="1:7" x14ac:dyDescent="0.35">
      <c r="A3726" t="s">
        <v>8</v>
      </c>
      <c r="B3726" t="s">
        <v>24</v>
      </c>
      <c r="C3726" s="1">
        <v>45517</v>
      </c>
      <c r="D3726">
        <v>0</v>
      </c>
      <c r="E3726">
        <v>1</v>
      </c>
      <c r="F3726" s="1">
        <f t="shared" si="116"/>
        <v>45505</v>
      </c>
      <c r="G3726" s="2">
        <f t="shared" si="117"/>
        <v>0</v>
      </c>
    </row>
    <row r="3727" spans="1:7" x14ac:dyDescent="0.35">
      <c r="A3727" t="s">
        <v>8</v>
      </c>
      <c r="B3727" t="s">
        <v>24</v>
      </c>
      <c r="C3727" s="1">
        <v>45524</v>
      </c>
      <c r="D3727">
        <v>-1055.57226794245</v>
      </c>
      <c r="E3727">
        <v>1</v>
      </c>
      <c r="F3727" s="1">
        <f t="shared" si="116"/>
        <v>45536</v>
      </c>
      <c r="G3727" s="2">
        <f t="shared" si="117"/>
        <v>-1055.57226794245</v>
      </c>
    </row>
    <row r="3728" spans="1:7" x14ac:dyDescent="0.35">
      <c r="A3728" t="s">
        <v>8</v>
      </c>
      <c r="B3728" t="s">
        <v>24</v>
      </c>
      <c r="C3728" s="1">
        <v>45531</v>
      </c>
      <c r="D3728">
        <v>-1055.57226794245</v>
      </c>
      <c r="E3728">
        <v>1</v>
      </c>
      <c r="F3728" s="1">
        <f t="shared" si="116"/>
        <v>45536</v>
      </c>
      <c r="G3728" s="2">
        <f t="shared" si="117"/>
        <v>-1055.57226794245</v>
      </c>
    </row>
    <row r="3729" spans="1:7" x14ac:dyDescent="0.35">
      <c r="A3729" t="s">
        <v>8</v>
      </c>
      <c r="B3729" t="s">
        <v>24</v>
      </c>
      <c r="C3729" s="1">
        <v>45538</v>
      </c>
      <c r="D3729">
        <v>1180.7240419453201</v>
      </c>
      <c r="E3729">
        <v>1</v>
      </c>
      <c r="F3729" s="1">
        <f t="shared" si="116"/>
        <v>45536</v>
      </c>
      <c r="G3729" s="2">
        <f t="shared" si="117"/>
        <v>1180.7240419453201</v>
      </c>
    </row>
    <row r="3730" spans="1:7" x14ac:dyDescent="0.35">
      <c r="A3730" t="s">
        <v>8</v>
      </c>
      <c r="B3730" t="s">
        <v>24</v>
      </c>
      <c r="C3730" s="1">
        <v>45545</v>
      </c>
      <c r="D3730">
        <v>1180.7240419453201</v>
      </c>
      <c r="E3730">
        <v>1</v>
      </c>
      <c r="F3730" s="1">
        <f t="shared" si="116"/>
        <v>45536</v>
      </c>
      <c r="G3730" s="2">
        <f t="shared" si="117"/>
        <v>1180.7240419453201</v>
      </c>
    </row>
    <row r="3731" spans="1:7" x14ac:dyDescent="0.35">
      <c r="A3731" t="s">
        <v>8</v>
      </c>
      <c r="B3731" t="s">
        <v>24</v>
      </c>
      <c r="C3731" s="1">
        <v>45552</v>
      </c>
      <c r="D3731">
        <v>0</v>
      </c>
      <c r="E3731">
        <v>1</v>
      </c>
      <c r="F3731" s="1">
        <f t="shared" si="116"/>
        <v>45566</v>
      </c>
      <c r="G3731" s="2">
        <f t="shared" si="117"/>
        <v>0</v>
      </c>
    </row>
    <row r="3732" spans="1:7" x14ac:dyDescent="0.35">
      <c r="A3732" t="s">
        <v>8</v>
      </c>
      <c r="B3732" t="s">
        <v>24</v>
      </c>
      <c r="C3732" s="1">
        <v>45559</v>
      </c>
      <c r="D3732">
        <v>-1443.6701456892999</v>
      </c>
      <c r="E3732">
        <v>1</v>
      </c>
      <c r="F3732" s="1">
        <f t="shared" si="116"/>
        <v>45566</v>
      </c>
      <c r="G3732" s="2">
        <f t="shared" si="117"/>
        <v>-1443.6701456892999</v>
      </c>
    </row>
    <row r="3733" spans="1:7" x14ac:dyDescent="0.35">
      <c r="A3733" t="s">
        <v>8</v>
      </c>
      <c r="B3733" t="s">
        <v>24</v>
      </c>
      <c r="C3733" s="1">
        <v>45566</v>
      </c>
      <c r="D3733">
        <v>1342.79887102986</v>
      </c>
      <c r="E3733">
        <v>1</v>
      </c>
      <c r="F3733" s="1">
        <f t="shared" si="116"/>
        <v>45566</v>
      </c>
      <c r="G3733" s="2">
        <f t="shared" si="117"/>
        <v>1342.79887102986</v>
      </c>
    </row>
    <row r="3734" spans="1:7" x14ac:dyDescent="0.35">
      <c r="A3734" t="s">
        <v>8</v>
      </c>
      <c r="B3734" t="s">
        <v>24</v>
      </c>
      <c r="C3734" s="1">
        <v>45573</v>
      </c>
      <c r="D3734">
        <v>0</v>
      </c>
      <c r="E3734">
        <v>1</v>
      </c>
      <c r="F3734" s="1">
        <f t="shared" si="116"/>
        <v>45566</v>
      </c>
      <c r="G3734" s="2">
        <f t="shared" si="117"/>
        <v>0</v>
      </c>
    </row>
    <row r="3735" spans="1:7" x14ac:dyDescent="0.35">
      <c r="A3735" t="s">
        <v>8</v>
      </c>
      <c r="B3735" t="s">
        <v>24</v>
      </c>
      <c r="C3735" s="1">
        <v>45580</v>
      </c>
      <c r="D3735">
        <v>0</v>
      </c>
      <c r="E3735">
        <v>1</v>
      </c>
      <c r="F3735" s="1">
        <f t="shared" si="116"/>
        <v>45566</v>
      </c>
      <c r="G3735" s="2">
        <f t="shared" si="117"/>
        <v>0</v>
      </c>
    </row>
    <row r="3736" spans="1:7" x14ac:dyDescent="0.35">
      <c r="A3736" t="s">
        <v>8</v>
      </c>
      <c r="B3736" t="s">
        <v>24</v>
      </c>
      <c r="C3736" s="1">
        <v>45587</v>
      </c>
      <c r="D3736">
        <v>0</v>
      </c>
      <c r="E3736">
        <v>1</v>
      </c>
      <c r="F3736" s="1">
        <f t="shared" si="116"/>
        <v>45597</v>
      </c>
      <c r="G3736" s="2">
        <f t="shared" si="117"/>
        <v>0</v>
      </c>
    </row>
    <row r="3737" spans="1:7" x14ac:dyDescent="0.35">
      <c r="A3737" t="s">
        <v>8</v>
      </c>
      <c r="B3737" t="s">
        <v>24</v>
      </c>
      <c r="C3737" s="1">
        <v>45594</v>
      </c>
      <c r="D3737">
        <v>0</v>
      </c>
      <c r="E3737">
        <v>1</v>
      </c>
      <c r="F3737" s="1">
        <f t="shared" si="116"/>
        <v>45597</v>
      </c>
      <c r="G3737" s="2">
        <f t="shared" si="117"/>
        <v>0</v>
      </c>
    </row>
    <row r="3738" spans="1:7" x14ac:dyDescent="0.35">
      <c r="A3738" t="s">
        <v>8</v>
      </c>
      <c r="B3738" t="s">
        <v>24</v>
      </c>
      <c r="C3738" s="1">
        <v>45601</v>
      </c>
      <c r="D3738">
        <v>0</v>
      </c>
      <c r="E3738">
        <v>1</v>
      </c>
      <c r="F3738" s="1">
        <f t="shared" si="116"/>
        <v>45597</v>
      </c>
      <c r="G3738" s="2">
        <f t="shared" si="117"/>
        <v>0</v>
      </c>
    </row>
    <row r="3739" spans="1:7" x14ac:dyDescent="0.35">
      <c r="A3739" t="s">
        <v>8</v>
      </c>
      <c r="B3739" t="s">
        <v>24</v>
      </c>
      <c r="C3739" s="1">
        <v>45608</v>
      </c>
      <c r="D3739">
        <v>0</v>
      </c>
      <c r="E3739">
        <v>1</v>
      </c>
      <c r="F3739" s="1">
        <f t="shared" si="116"/>
        <v>45597</v>
      </c>
      <c r="G3739" s="2">
        <f t="shared" si="117"/>
        <v>0</v>
      </c>
    </row>
    <row r="3740" spans="1:7" x14ac:dyDescent="0.35">
      <c r="A3740" t="s">
        <v>8</v>
      </c>
      <c r="B3740" t="s">
        <v>24</v>
      </c>
      <c r="C3740" s="1">
        <v>45615</v>
      </c>
      <c r="D3740">
        <v>-1443.6701456892999</v>
      </c>
      <c r="E3740">
        <v>1</v>
      </c>
      <c r="F3740" s="1">
        <f t="shared" si="116"/>
        <v>45627</v>
      </c>
      <c r="G3740" s="2">
        <f t="shared" si="117"/>
        <v>-1443.6701456892999</v>
      </c>
    </row>
    <row r="3741" spans="1:7" x14ac:dyDescent="0.35">
      <c r="A3741" t="s">
        <v>8</v>
      </c>
      <c r="B3741" t="s">
        <v>24</v>
      </c>
      <c r="C3741" s="1">
        <v>45622</v>
      </c>
      <c r="D3741">
        <v>0</v>
      </c>
      <c r="E3741">
        <v>1</v>
      </c>
      <c r="F3741" s="1">
        <f t="shared" si="116"/>
        <v>45627</v>
      </c>
      <c r="G3741" s="2">
        <f t="shared" si="117"/>
        <v>0</v>
      </c>
    </row>
    <row r="3742" spans="1:7" x14ac:dyDescent="0.35">
      <c r="A3742" t="s">
        <v>8</v>
      </c>
      <c r="B3742" t="s">
        <v>24</v>
      </c>
      <c r="C3742" s="1">
        <v>45629</v>
      </c>
      <c r="D3742">
        <v>0</v>
      </c>
      <c r="E3742">
        <v>1</v>
      </c>
      <c r="F3742" s="1">
        <f t="shared" si="116"/>
        <v>45627</v>
      </c>
      <c r="G3742" s="2">
        <f t="shared" si="117"/>
        <v>0</v>
      </c>
    </row>
    <row r="3743" spans="1:7" x14ac:dyDescent="0.35">
      <c r="A3743" t="s">
        <v>8</v>
      </c>
      <c r="B3743" t="s">
        <v>24</v>
      </c>
      <c r="C3743" s="1">
        <v>45636</v>
      </c>
      <c r="D3743">
        <v>-1443.6701456892999</v>
      </c>
      <c r="E3743">
        <v>1</v>
      </c>
      <c r="F3743" s="1">
        <f t="shared" si="116"/>
        <v>45627</v>
      </c>
      <c r="G3743" s="2">
        <f t="shared" si="117"/>
        <v>-1443.6701456892999</v>
      </c>
    </row>
    <row r="3744" spans="1:7" x14ac:dyDescent="0.35">
      <c r="A3744" t="s">
        <v>8</v>
      </c>
      <c r="B3744" t="s">
        <v>24</v>
      </c>
      <c r="C3744" s="1">
        <v>45643</v>
      </c>
      <c r="D3744">
        <v>-1443.6701456892999</v>
      </c>
      <c r="E3744">
        <v>1</v>
      </c>
      <c r="F3744" s="1">
        <f t="shared" si="116"/>
        <v>45658</v>
      </c>
      <c r="G3744" s="2">
        <f t="shared" si="117"/>
        <v>-1443.6701456892999</v>
      </c>
    </row>
    <row r="3745" spans="1:7" x14ac:dyDescent="0.35">
      <c r="A3745" t="s">
        <v>8</v>
      </c>
      <c r="B3745" t="s">
        <v>24</v>
      </c>
      <c r="C3745" s="1">
        <v>45650</v>
      </c>
      <c r="D3745">
        <v>0</v>
      </c>
      <c r="E3745">
        <v>1</v>
      </c>
      <c r="F3745" s="1">
        <f t="shared" si="116"/>
        <v>45658</v>
      </c>
      <c r="G3745" s="2">
        <f t="shared" si="117"/>
        <v>0</v>
      </c>
    </row>
    <row r="3746" spans="1:7" x14ac:dyDescent="0.35">
      <c r="A3746" t="s">
        <v>8</v>
      </c>
      <c r="B3746" t="s">
        <v>25</v>
      </c>
      <c r="C3746" s="1">
        <v>44201</v>
      </c>
      <c r="D3746">
        <v>11.6406073584465</v>
      </c>
      <c r="E3746">
        <v>1</v>
      </c>
      <c r="F3746" s="1">
        <f t="shared" si="116"/>
        <v>44197</v>
      </c>
      <c r="G3746" s="2">
        <f t="shared" si="117"/>
        <v>11.6406073584465</v>
      </c>
    </row>
    <row r="3747" spans="1:7" x14ac:dyDescent="0.35">
      <c r="A3747" t="s">
        <v>8</v>
      </c>
      <c r="B3747" t="s">
        <v>25</v>
      </c>
      <c r="C3747" s="1">
        <v>44208</v>
      </c>
      <c r="D3747">
        <v>11.6406073584465</v>
      </c>
      <c r="E3747">
        <v>1</v>
      </c>
      <c r="F3747" s="1">
        <f t="shared" si="116"/>
        <v>44197</v>
      </c>
      <c r="G3747" s="2">
        <f t="shared" si="117"/>
        <v>11.6406073584465</v>
      </c>
    </row>
    <row r="3748" spans="1:7" x14ac:dyDescent="0.35">
      <c r="A3748" t="s">
        <v>8</v>
      </c>
      <c r="B3748" t="s">
        <v>25</v>
      </c>
      <c r="C3748" s="1">
        <v>44215</v>
      </c>
      <c r="D3748">
        <v>11.6406073584465</v>
      </c>
      <c r="E3748">
        <v>1</v>
      </c>
      <c r="F3748" s="1">
        <f t="shared" si="116"/>
        <v>44228</v>
      </c>
      <c r="G3748" s="2">
        <f t="shared" si="117"/>
        <v>11.6406073584465</v>
      </c>
    </row>
    <row r="3749" spans="1:7" x14ac:dyDescent="0.35">
      <c r="A3749" t="s">
        <v>8</v>
      </c>
      <c r="B3749" t="s">
        <v>25</v>
      </c>
      <c r="C3749" s="1">
        <v>44222</v>
      </c>
      <c r="D3749">
        <v>11.6406073584465</v>
      </c>
      <c r="E3749">
        <v>1</v>
      </c>
      <c r="F3749" s="1">
        <f t="shared" si="116"/>
        <v>44228</v>
      </c>
      <c r="G3749" s="2">
        <f t="shared" si="117"/>
        <v>11.6406073584465</v>
      </c>
    </row>
    <row r="3750" spans="1:7" x14ac:dyDescent="0.35">
      <c r="A3750" t="s">
        <v>8</v>
      </c>
      <c r="B3750" t="s">
        <v>25</v>
      </c>
      <c r="C3750" s="1">
        <v>44229</v>
      </c>
      <c r="D3750">
        <v>11.6406073584465</v>
      </c>
      <c r="E3750">
        <v>1</v>
      </c>
      <c r="F3750" s="1">
        <f t="shared" si="116"/>
        <v>44228</v>
      </c>
      <c r="G3750" s="2">
        <f t="shared" si="117"/>
        <v>11.6406073584465</v>
      </c>
    </row>
    <row r="3751" spans="1:7" x14ac:dyDescent="0.35">
      <c r="A3751" t="s">
        <v>8</v>
      </c>
      <c r="B3751" t="s">
        <v>25</v>
      </c>
      <c r="C3751" s="1">
        <v>44236</v>
      </c>
      <c r="D3751">
        <v>11.6406073584465</v>
      </c>
      <c r="E3751">
        <v>1</v>
      </c>
      <c r="F3751" s="1">
        <f t="shared" si="116"/>
        <v>44228</v>
      </c>
      <c r="G3751" s="2">
        <f t="shared" si="117"/>
        <v>11.6406073584465</v>
      </c>
    </row>
    <row r="3752" spans="1:7" x14ac:dyDescent="0.35">
      <c r="A3752" t="s">
        <v>8</v>
      </c>
      <c r="B3752" t="s">
        <v>25</v>
      </c>
      <c r="C3752" s="1">
        <v>44243</v>
      </c>
      <c r="D3752">
        <v>11.6406073584465</v>
      </c>
      <c r="E3752">
        <v>1</v>
      </c>
      <c r="F3752" s="1">
        <f t="shared" si="116"/>
        <v>44256</v>
      </c>
      <c r="G3752" s="2">
        <f t="shared" si="117"/>
        <v>11.6406073584465</v>
      </c>
    </row>
    <row r="3753" spans="1:7" x14ac:dyDescent="0.35">
      <c r="A3753" t="s">
        <v>8</v>
      </c>
      <c r="B3753" t="s">
        <v>25</v>
      </c>
      <c r="C3753" s="1">
        <v>44250</v>
      </c>
      <c r="D3753">
        <v>11.6406073584465</v>
      </c>
      <c r="E3753">
        <v>1</v>
      </c>
      <c r="F3753" s="1">
        <f t="shared" si="116"/>
        <v>44256</v>
      </c>
      <c r="G3753" s="2">
        <f t="shared" si="117"/>
        <v>11.6406073584465</v>
      </c>
    </row>
    <row r="3754" spans="1:7" x14ac:dyDescent="0.35">
      <c r="A3754" t="s">
        <v>8</v>
      </c>
      <c r="B3754" t="s">
        <v>25</v>
      </c>
      <c r="C3754" s="1">
        <v>44257</v>
      </c>
      <c r="D3754">
        <v>11.6406073584465</v>
      </c>
      <c r="E3754">
        <v>1</v>
      </c>
      <c r="F3754" s="1">
        <f t="shared" si="116"/>
        <v>44256</v>
      </c>
      <c r="G3754" s="2">
        <f t="shared" si="117"/>
        <v>11.6406073584465</v>
      </c>
    </row>
    <row r="3755" spans="1:7" x14ac:dyDescent="0.35">
      <c r="A3755" t="s">
        <v>8</v>
      </c>
      <c r="B3755" t="s">
        <v>25</v>
      </c>
      <c r="C3755" s="1">
        <v>44264</v>
      </c>
      <c r="D3755">
        <v>46.064193321167799</v>
      </c>
      <c r="E3755">
        <v>1</v>
      </c>
      <c r="F3755" s="1">
        <f t="shared" si="116"/>
        <v>44256</v>
      </c>
      <c r="G3755" s="2">
        <f t="shared" si="117"/>
        <v>46.064193321167799</v>
      </c>
    </row>
    <row r="3756" spans="1:7" x14ac:dyDescent="0.35">
      <c r="A3756" t="s">
        <v>8</v>
      </c>
      <c r="B3756" t="s">
        <v>25</v>
      </c>
      <c r="C3756" s="1">
        <v>44271</v>
      </c>
      <c r="D3756">
        <v>73.240708554895207</v>
      </c>
      <c r="E3756">
        <v>1</v>
      </c>
      <c r="F3756" s="1">
        <f t="shared" si="116"/>
        <v>44287</v>
      </c>
      <c r="G3756" s="2">
        <f t="shared" si="117"/>
        <v>73.240708554895207</v>
      </c>
    </row>
    <row r="3757" spans="1:7" x14ac:dyDescent="0.35">
      <c r="A3757" t="s">
        <v>8</v>
      </c>
      <c r="B3757" t="s">
        <v>25</v>
      </c>
      <c r="C3757" s="1">
        <v>44278</v>
      </c>
      <c r="D3757">
        <v>147.52318352708301</v>
      </c>
      <c r="E3757">
        <v>1</v>
      </c>
      <c r="F3757" s="1">
        <f t="shared" si="116"/>
        <v>44287</v>
      </c>
      <c r="G3757" s="2">
        <f t="shared" si="117"/>
        <v>147.52318352708301</v>
      </c>
    </row>
    <row r="3758" spans="1:7" x14ac:dyDescent="0.35">
      <c r="A3758" t="s">
        <v>8</v>
      </c>
      <c r="B3758" t="s">
        <v>25</v>
      </c>
      <c r="C3758" s="1">
        <v>44285</v>
      </c>
      <c r="D3758">
        <v>192.81737558329499</v>
      </c>
      <c r="E3758">
        <v>1</v>
      </c>
      <c r="F3758" s="1">
        <f t="shared" si="116"/>
        <v>44287</v>
      </c>
      <c r="G3758" s="2">
        <f t="shared" si="117"/>
        <v>192.81737558329499</v>
      </c>
    </row>
    <row r="3759" spans="1:7" x14ac:dyDescent="0.35">
      <c r="A3759" t="s">
        <v>8</v>
      </c>
      <c r="B3759" t="s">
        <v>25</v>
      </c>
      <c r="C3759" s="1">
        <v>44292</v>
      </c>
      <c r="D3759">
        <v>283.40575969572001</v>
      </c>
      <c r="E3759">
        <v>1</v>
      </c>
      <c r="F3759" s="1">
        <f t="shared" si="116"/>
        <v>44287</v>
      </c>
      <c r="G3759" s="2">
        <f t="shared" si="117"/>
        <v>283.40575969572001</v>
      </c>
    </row>
    <row r="3760" spans="1:7" x14ac:dyDescent="0.35">
      <c r="A3760" t="s">
        <v>8</v>
      </c>
      <c r="B3760" t="s">
        <v>25</v>
      </c>
      <c r="C3760" s="1">
        <v>44299</v>
      </c>
      <c r="D3760">
        <v>366.74707307915003</v>
      </c>
      <c r="E3760">
        <v>1</v>
      </c>
      <c r="F3760" s="1">
        <f t="shared" si="116"/>
        <v>44287</v>
      </c>
      <c r="G3760" s="2">
        <f t="shared" si="117"/>
        <v>366.74707307915003</v>
      </c>
    </row>
    <row r="3761" spans="1:7" x14ac:dyDescent="0.35">
      <c r="A3761" t="s">
        <v>8</v>
      </c>
      <c r="B3761" t="s">
        <v>25</v>
      </c>
      <c r="C3761" s="1">
        <v>44306</v>
      </c>
      <c r="D3761">
        <v>463.676644079445</v>
      </c>
      <c r="E3761">
        <v>1</v>
      </c>
      <c r="F3761" s="1">
        <f t="shared" si="116"/>
        <v>44317</v>
      </c>
      <c r="G3761" s="2">
        <f t="shared" si="117"/>
        <v>463.676644079445</v>
      </c>
    </row>
    <row r="3762" spans="1:7" x14ac:dyDescent="0.35">
      <c r="A3762" t="s">
        <v>8</v>
      </c>
      <c r="B3762" t="s">
        <v>25</v>
      </c>
      <c r="C3762" s="1">
        <v>44313</v>
      </c>
      <c r="D3762">
        <v>487.229623948675</v>
      </c>
      <c r="E3762">
        <v>1</v>
      </c>
      <c r="F3762" s="1">
        <f t="shared" si="116"/>
        <v>44317</v>
      </c>
      <c r="G3762" s="2">
        <f t="shared" si="117"/>
        <v>487.229623948675</v>
      </c>
    </row>
    <row r="3763" spans="1:7" x14ac:dyDescent="0.35">
      <c r="A3763" t="s">
        <v>8</v>
      </c>
      <c r="B3763" t="s">
        <v>25</v>
      </c>
      <c r="C3763" s="1">
        <v>44320</v>
      </c>
      <c r="D3763">
        <v>510.782603817905</v>
      </c>
      <c r="E3763">
        <v>1</v>
      </c>
      <c r="F3763" s="1">
        <f t="shared" si="116"/>
        <v>44317</v>
      </c>
      <c r="G3763" s="2">
        <f t="shared" si="117"/>
        <v>510.782603817905</v>
      </c>
    </row>
    <row r="3764" spans="1:7" x14ac:dyDescent="0.35">
      <c r="A3764" t="s">
        <v>8</v>
      </c>
      <c r="B3764" t="s">
        <v>25</v>
      </c>
      <c r="C3764" s="1">
        <v>44327</v>
      </c>
      <c r="D3764">
        <v>534.33558368713602</v>
      </c>
      <c r="E3764">
        <v>1</v>
      </c>
      <c r="F3764" s="1">
        <f t="shared" si="116"/>
        <v>44317</v>
      </c>
      <c r="G3764" s="2">
        <f t="shared" si="117"/>
        <v>534.33558368713602</v>
      </c>
    </row>
    <row r="3765" spans="1:7" x14ac:dyDescent="0.35">
      <c r="A3765" t="s">
        <v>8</v>
      </c>
      <c r="B3765" t="s">
        <v>25</v>
      </c>
      <c r="C3765" s="1">
        <v>44334</v>
      </c>
      <c r="D3765">
        <v>542.48853825725405</v>
      </c>
      <c r="E3765">
        <v>1</v>
      </c>
      <c r="F3765" s="1">
        <f t="shared" si="116"/>
        <v>44348</v>
      </c>
      <c r="G3765" s="2">
        <f t="shared" si="117"/>
        <v>542.48853825725405</v>
      </c>
    </row>
    <row r="3766" spans="1:7" x14ac:dyDescent="0.35">
      <c r="A3766" t="s">
        <v>8</v>
      </c>
      <c r="B3766" t="s">
        <v>25</v>
      </c>
      <c r="C3766" s="1">
        <v>44341</v>
      </c>
      <c r="D3766">
        <v>527.08851295814202</v>
      </c>
      <c r="E3766">
        <v>1</v>
      </c>
      <c r="F3766" s="1">
        <f t="shared" si="116"/>
        <v>44348</v>
      </c>
      <c r="G3766" s="2">
        <f t="shared" si="117"/>
        <v>527.08851295814202</v>
      </c>
    </row>
    <row r="3767" spans="1:7" x14ac:dyDescent="0.35">
      <c r="A3767" t="s">
        <v>8</v>
      </c>
      <c r="B3767" t="s">
        <v>25</v>
      </c>
      <c r="C3767" s="1">
        <v>44348</v>
      </c>
      <c r="D3767">
        <v>511.68848765902999</v>
      </c>
      <c r="E3767">
        <v>1</v>
      </c>
      <c r="F3767" s="1">
        <f t="shared" si="116"/>
        <v>44348</v>
      </c>
      <c r="G3767" s="2">
        <f t="shared" si="117"/>
        <v>511.68848765902999</v>
      </c>
    </row>
    <row r="3768" spans="1:7" x14ac:dyDescent="0.35">
      <c r="A3768" t="s">
        <v>8</v>
      </c>
      <c r="B3768" t="s">
        <v>25</v>
      </c>
      <c r="C3768" s="1">
        <v>44355</v>
      </c>
      <c r="D3768">
        <v>496.28846235991699</v>
      </c>
      <c r="E3768">
        <v>1</v>
      </c>
      <c r="F3768" s="1">
        <f t="shared" si="116"/>
        <v>44348</v>
      </c>
      <c r="G3768" s="2">
        <f t="shared" si="117"/>
        <v>496.28846235991699</v>
      </c>
    </row>
    <row r="3769" spans="1:7" x14ac:dyDescent="0.35">
      <c r="A3769" t="s">
        <v>8</v>
      </c>
      <c r="B3769" t="s">
        <v>25</v>
      </c>
      <c r="C3769" s="1">
        <v>44362</v>
      </c>
      <c r="D3769">
        <v>480.88843706080502</v>
      </c>
      <c r="E3769">
        <v>1</v>
      </c>
      <c r="F3769" s="1">
        <f t="shared" si="116"/>
        <v>44348</v>
      </c>
      <c r="G3769" s="2">
        <f t="shared" si="117"/>
        <v>480.88843706080502</v>
      </c>
    </row>
    <row r="3770" spans="1:7" x14ac:dyDescent="0.35">
      <c r="A3770" t="s">
        <v>8</v>
      </c>
      <c r="B3770" t="s">
        <v>25</v>
      </c>
      <c r="C3770" s="1">
        <v>44369</v>
      </c>
      <c r="D3770">
        <v>454.61780566820198</v>
      </c>
      <c r="E3770">
        <v>1</v>
      </c>
      <c r="F3770" s="1">
        <f t="shared" si="116"/>
        <v>44378</v>
      </c>
      <c r="G3770" s="2">
        <f t="shared" si="117"/>
        <v>454.61780566820198</v>
      </c>
    </row>
    <row r="3771" spans="1:7" x14ac:dyDescent="0.35">
      <c r="A3771" t="s">
        <v>8</v>
      </c>
      <c r="B3771" t="s">
        <v>25</v>
      </c>
      <c r="C3771" s="1">
        <v>44376</v>
      </c>
      <c r="D3771">
        <v>428.347174275599</v>
      </c>
      <c r="E3771">
        <v>1</v>
      </c>
      <c r="F3771" s="1">
        <f t="shared" si="116"/>
        <v>44378</v>
      </c>
      <c r="G3771" s="2">
        <f t="shared" si="117"/>
        <v>428.347174275599</v>
      </c>
    </row>
    <row r="3772" spans="1:7" x14ac:dyDescent="0.35">
      <c r="A3772" t="s">
        <v>8</v>
      </c>
      <c r="B3772" t="s">
        <v>25</v>
      </c>
      <c r="C3772" s="1">
        <v>44383</v>
      </c>
      <c r="D3772">
        <v>402.07654288299602</v>
      </c>
      <c r="E3772">
        <v>1</v>
      </c>
      <c r="F3772" s="1">
        <f t="shared" si="116"/>
        <v>44378</v>
      </c>
      <c r="G3772" s="2">
        <f t="shared" si="117"/>
        <v>402.07654288299602</v>
      </c>
    </row>
    <row r="3773" spans="1:7" x14ac:dyDescent="0.35">
      <c r="A3773" t="s">
        <v>8</v>
      </c>
      <c r="B3773" t="s">
        <v>25</v>
      </c>
      <c r="C3773" s="1">
        <v>44390</v>
      </c>
      <c r="D3773">
        <v>375.80591149039299</v>
      </c>
      <c r="E3773">
        <v>1</v>
      </c>
      <c r="F3773" s="1">
        <f t="shared" si="116"/>
        <v>44378</v>
      </c>
      <c r="G3773" s="2">
        <f t="shared" si="117"/>
        <v>375.80591149039299</v>
      </c>
    </row>
    <row r="3774" spans="1:7" x14ac:dyDescent="0.35">
      <c r="A3774" t="s">
        <v>8</v>
      </c>
      <c r="B3774" t="s">
        <v>25</v>
      </c>
      <c r="C3774" s="1">
        <v>44397</v>
      </c>
      <c r="D3774">
        <v>335.94702248092602</v>
      </c>
      <c r="E3774">
        <v>1</v>
      </c>
      <c r="F3774" s="1">
        <f t="shared" si="116"/>
        <v>44409</v>
      </c>
      <c r="G3774" s="2">
        <f t="shared" si="117"/>
        <v>335.94702248092602</v>
      </c>
    </row>
    <row r="3775" spans="1:7" x14ac:dyDescent="0.35">
      <c r="A3775" t="s">
        <v>8</v>
      </c>
      <c r="B3775" t="s">
        <v>25</v>
      </c>
      <c r="C3775" s="1">
        <v>44404</v>
      </c>
      <c r="D3775">
        <v>322.35876486406198</v>
      </c>
      <c r="E3775">
        <v>1</v>
      </c>
      <c r="F3775" s="1">
        <f t="shared" si="116"/>
        <v>44409</v>
      </c>
      <c r="G3775" s="2">
        <f t="shared" si="117"/>
        <v>322.35876486406198</v>
      </c>
    </row>
    <row r="3776" spans="1:7" x14ac:dyDescent="0.35">
      <c r="A3776" t="s">
        <v>8</v>
      </c>
      <c r="B3776" t="s">
        <v>25</v>
      </c>
      <c r="C3776" s="1">
        <v>44411</v>
      </c>
      <c r="D3776">
        <v>308.77050724719902</v>
      </c>
      <c r="E3776">
        <v>1</v>
      </c>
      <c r="F3776" s="1">
        <f t="shared" si="116"/>
        <v>44409</v>
      </c>
      <c r="G3776" s="2">
        <f t="shared" si="117"/>
        <v>308.77050724719902</v>
      </c>
    </row>
    <row r="3777" spans="1:7" x14ac:dyDescent="0.35">
      <c r="A3777" t="s">
        <v>8</v>
      </c>
      <c r="B3777" t="s">
        <v>25</v>
      </c>
      <c r="C3777" s="1">
        <v>44418</v>
      </c>
      <c r="D3777">
        <v>295.18224963033498</v>
      </c>
      <c r="E3777">
        <v>1</v>
      </c>
      <c r="F3777" s="1">
        <f t="shared" si="116"/>
        <v>44409</v>
      </c>
      <c r="G3777" s="2">
        <f t="shared" si="117"/>
        <v>295.18224963033498</v>
      </c>
    </row>
    <row r="3778" spans="1:7" x14ac:dyDescent="0.35">
      <c r="A3778" t="s">
        <v>8</v>
      </c>
      <c r="B3778" t="s">
        <v>25</v>
      </c>
      <c r="C3778" s="1">
        <v>44425</v>
      </c>
      <c r="D3778">
        <v>281.593992013471</v>
      </c>
      <c r="E3778">
        <v>1</v>
      </c>
      <c r="F3778" s="1">
        <f t="shared" si="116"/>
        <v>44440</v>
      </c>
      <c r="G3778" s="2">
        <f t="shared" si="117"/>
        <v>281.593992013471</v>
      </c>
    </row>
    <row r="3779" spans="1:7" x14ac:dyDescent="0.35">
      <c r="A3779" t="s">
        <v>8</v>
      </c>
      <c r="B3779" t="s">
        <v>25</v>
      </c>
      <c r="C3779" s="1">
        <v>44432</v>
      </c>
      <c r="D3779">
        <v>277.97045664897399</v>
      </c>
      <c r="E3779">
        <v>1</v>
      </c>
      <c r="F3779" s="1">
        <f t="shared" ref="F3779:F3842" si="118">EOMONTH(C3779, (DAY(C3779) &gt; DAY(EOMONTH(C3779, 0)) / 2) - 1) + 1</f>
        <v>44440</v>
      </c>
      <c r="G3779" s="2">
        <f t="shared" ref="G3779:G3842" si="119">D3779*E3798</f>
        <v>277.97045664897399</v>
      </c>
    </row>
    <row r="3780" spans="1:7" x14ac:dyDescent="0.35">
      <c r="A3780" t="s">
        <v>8</v>
      </c>
      <c r="B3780" t="s">
        <v>25</v>
      </c>
      <c r="C3780" s="1">
        <v>44439</v>
      </c>
      <c r="D3780">
        <v>274.34692128447801</v>
      </c>
      <c r="E3780">
        <v>1</v>
      </c>
      <c r="F3780" s="1">
        <f t="shared" si="118"/>
        <v>44440</v>
      </c>
      <c r="G3780" s="2">
        <f t="shared" si="119"/>
        <v>274.34692128447801</v>
      </c>
    </row>
    <row r="3781" spans="1:7" x14ac:dyDescent="0.35">
      <c r="A3781" t="s">
        <v>8</v>
      </c>
      <c r="B3781" t="s">
        <v>25</v>
      </c>
      <c r="C3781" s="1">
        <v>44446</v>
      </c>
      <c r="D3781">
        <v>270.72338591998101</v>
      </c>
      <c r="E3781">
        <v>1</v>
      </c>
      <c r="F3781" s="1">
        <f t="shared" si="118"/>
        <v>44440</v>
      </c>
      <c r="G3781" s="2">
        <f t="shared" si="119"/>
        <v>270.72338591998101</v>
      </c>
    </row>
    <row r="3782" spans="1:7" x14ac:dyDescent="0.35">
      <c r="A3782" t="s">
        <v>8</v>
      </c>
      <c r="B3782" t="s">
        <v>25</v>
      </c>
      <c r="C3782" s="1">
        <v>44453</v>
      </c>
      <c r="D3782">
        <v>267.09985055548401</v>
      </c>
      <c r="E3782">
        <v>1</v>
      </c>
      <c r="F3782" s="1">
        <f t="shared" si="118"/>
        <v>44440</v>
      </c>
      <c r="G3782" s="2">
        <f t="shared" si="119"/>
        <v>267.09985055548401</v>
      </c>
    </row>
    <row r="3783" spans="1:7" x14ac:dyDescent="0.35">
      <c r="A3783" t="s">
        <v>8</v>
      </c>
      <c r="B3783" t="s">
        <v>25</v>
      </c>
      <c r="C3783" s="1">
        <v>44460</v>
      </c>
      <c r="D3783">
        <v>280.68810817234697</v>
      </c>
      <c r="E3783">
        <v>1</v>
      </c>
      <c r="F3783" s="1">
        <f t="shared" si="118"/>
        <v>44470</v>
      </c>
      <c r="G3783" s="2">
        <f t="shared" si="119"/>
        <v>280.68810817234697</v>
      </c>
    </row>
    <row r="3784" spans="1:7" x14ac:dyDescent="0.35">
      <c r="A3784" t="s">
        <v>8</v>
      </c>
      <c r="B3784" t="s">
        <v>25</v>
      </c>
      <c r="C3784" s="1">
        <v>44467</v>
      </c>
      <c r="D3784">
        <v>297.89990115370802</v>
      </c>
      <c r="E3784">
        <v>1</v>
      </c>
      <c r="F3784" s="1">
        <f t="shared" si="118"/>
        <v>44470</v>
      </c>
      <c r="G3784" s="2">
        <f t="shared" si="119"/>
        <v>297.89990115370802</v>
      </c>
    </row>
    <row r="3785" spans="1:7" x14ac:dyDescent="0.35">
      <c r="A3785" t="s">
        <v>8</v>
      </c>
      <c r="B3785" t="s">
        <v>25</v>
      </c>
      <c r="C3785" s="1">
        <v>44474</v>
      </c>
      <c r="D3785">
        <v>315.111694135069</v>
      </c>
      <c r="E3785">
        <v>1</v>
      </c>
      <c r="F3785" s="1">
        <f t="shared" si="118"/>
        <v>44470</v>
      </c>
      <c r="G3785" s="2">
        <f t="shared" si="119"/>
        <v>315.111694135069</v>
      </c>
    </row>
    <row r="3786" spans="1:7" x14ac:dyDescent="0.35">
      <c r="A3786" t="s">
        <v>8</v>
      </c>
      <c r="B3786" t="s">
        <v>25</v>
      </c>
      <c r="C3786" s="1">
        <v>44481</v>
      </c>
      <c r="D3786">
        <v>332.32348711642902</v>
      </c>
      <c r="E3786">
        <v>1</v>
      </c>
      <c r="F3786" s="1">
        <f t="shared" si="118"/>
        <v>44470</v>
      </c>
      <c r="G3786" s="2">
        <f t="shared" si="119"/>
        <v>332.32348711642902</v>
      </c>
    </row>
    <row r="3787" spans="1:7" x14ac:dyDescent="0.35">
      <c r="A3787" t="s">
        <v>8</v>
      </c>
      <c r="B3787" t="s">
        <v>25</v>
      </c>
      <c r="C3787" s="1">
        <v>44488</v>
      </c>
      <c r="D3787">
        <v>410.682439373676</v>
      </c>
      <c r="E3787">
        <v>1</v>
      </c>
      <c r="F3787" s="1">
        <f t="shared" si="118"/>
        <v>44501</v>
      </c>
      <c r="G3787" s="2">
        <f t="shared" si="119"/>
        <v>410.682439373676</v>
      </c>
    </row>
    <row r="3788" spans="1:7" x14ac:dyDescent="0.35">
      <c r="A3788" t="s">
        <v>8</v>
      </c>
      <c r="B3788" t="s">
        <v>25</v>
      </c>
      <c r="C3788" s="1">
        <v>44495</v>
      </c>
      <c r="D3788">
        <v>446.91779301864602</v>
      </c>
      <c r="E3788">
        <v>1</v>
      </c>
      <c r="F3788" s="1">
        <f t="shared" si="118"/>
        <v>44501</v>
      </c>
      <c r="G3788" s="2">
        <f t="shared" si="119"/>
        <v>446.91779301864602</v>
      </c>
    </row>
    <row r="3789" spans="1:7" x14ac:dyDescent="0.35">
      <c r="A3789" t="s">
        <v>8</v>
      </c>
      <c r="B3789" t="s">
        <v>25</v>
      </c>
      <c r="C3789" s="1">
        <v>44502</v>
      </c>
      <c r="D3789">
        <v>482.70020474305397</v>
      </c>
      <c r="E3789">
        <v>1</v>
      </c>
      <c r="F3789" s="1">
        <f t="shared" si="118"/>
        <v>44501</v>
      </c>
      <c r="G3789" s="2">
        <f t="shared" si="119"/>
        <v>482.70020474305397</v>
      </c>
    </row>
    <row r="3790" spans="1:7" x14ac:dyDescent="0.35">
      <c r="A3790" t="s">
        <v>8</v>
      </c>
      <c r="B3790" t="s">
        <v>25</v>
      </c>
      <c r="C3790" s="1">
        <v>44509</v>
      </c>
      <c r="D3790">
        <v>518.48261646746096</v>
      </c>
      <c r="E3790">
        <v>1</v>
      </c>
      <c r="F3790" s="1">
        <f t="shared" si="118"/>
        <v>44501</v>
      </c>
      <c r="G3790" s="2">
        <f t="shared" si="119"/>
        <v>518.48261646746096</v>
      </c>
    </row>
    <row r="3791" spans="1:7" x14ac:dyDescent="0.35">
      <c r="A3791" t="s">
        <v>8</v>
      </c>
      <c r="B3791" t="s">
        <v>25</v>
      </c>
      <c r="C3791" s="1">
        <v>44516</v>
      </c>
      <c r="D3791">
        <v>560.15327315917705</v>
      </c>
      <c r="E3791">
        <v>1</v>
      </c>
      <c r="F3791" s="1">
        <f t="shared" si="118"/>
        <v>44531</v>
      </c>
      <c r="G3791" s="2">
        <f t="shared" si="119"/>
        <v>560.15327315917705</v>
      </c>
    </row>
    <row r="3792" spans="1:7" x14ac:dyDescent="0.35">
      <c r="A3792" t="s">
        <v>8</v>
      </c>
      <c r="B3792" t="s">
        <v>25</v>
      </c>
      <c r="C3792" s="1">
        <v>44523</v>
      </c>
      <c r="D3792">
        <v>542.48853825725405</v>
      </c>
      <c r="E3792">
        <v>1</v>
      </c>
      <c r="F3792" s="1">
        <f t="shared" si="118"/>
        <v>44531</v>
      </c>
      <c r="G3792" s="2">
        <f t="shared" si="119"/>
        <v>542.48853825725405</v>
      </c>
    </row>
    <row r="3793" spans="1:7" x14ac:dyDescent="0.35">
      <c r="A3793" t="s">
        <v>8</v>
      </c>
      <c r="B3793" t="s">
        <v>25</v>
      </c>
      <c r="C3793" s="1">
        <v>44530</v>
      </c>
      <c r="D3793">
        <v>524.37086143476904</v>
      </c>
      <c r="E3793">
        <v>1</v>
      </c>
      <c r="F3793" s="1">
        <f t="shared" si="118"/>
        <v>44531</v>
      </c>
      <c r="G3793" s="2">
        <f t="shared" si="119"/>
        <v>524.37086143476904</v>
      </c>
    </row>
    <row r="3794" spans="1:7" x14ac:dyDescent="0.35">
      <c r="A3794" t="s">
        <v>8</v>
      </c>
      <c r="B3794" t="s">
        <v>25</v>
      </c>
      <c r="C3794" s="1">
        <v>44537</v>
      </c>
      <c r="D3794">
        <v>507.159068453408</v>
      </c>
      <c r="E3794">
        <v>1</v>
      </c>
      <c r="F3794" s="1">
        <f t="shared" si="118"/>
        <v>44531</v>
      </c>
      <c r="G3794" s="2">
        <f t="shared" si="119"/>
        <v>507.159068453408</v>
      </c>
    </row>
    <row r="3795" spans="1:7" x14ac:dyDescent="0.35">
      <c r="A3795" t="s">
        <v>8</v>
      </c>
      <c r="B3795" t="s">
        <v>25</v>
      </c>
      <c r="C3795" s="1">
        <v>44544</v>
      </c>
      <c r="D3795">
        <v>464.58252792056902</v>
      </c>
      <c r="E3795">
        <v>1</v>
      </c>
      <c r="F3795" s="1">
        <f t="shared" si="118"/>
        <v>44531</v>
      </c>
      <c r="G3795" s="2">
        <f t="shared" si="119"/>
        <v>464.58252792056902</v>
      </c>
    </row>
    <row r="3796" spans="1:7" x14ac:dyDescent="0.35">
      <c r="A3796" t="s">
        <v>8</v>
      </c>
      <c r="B3796" t="s">
        <v>25</v>
      </c>
      <c r="C3796" s="1">
        <v>44551</v>
      </c>
      <c r="D3796">
        <v>441.93543189246299</v>
      </c>
      <c r="E3796">
        <v>1</v>
      </c>
      <c r="F3796" s="1">
        <f t="shared" si="118"/>
        <v>44562</v>
      </c>
      <c r="G3796" s="2">
        <f t="shared" si="119"/>
        <v>441.93543189246299</v>
      </c>
    </row>
    <row r="3797" spans="1:7" x14ac:dyDescent="0.35">
      <c r="A3797" t="s">
        <v>8</v>
      </c>
      <c r="B3797" t="s">
        <v>25</v>
      </c>
      <c r="C3797" s="1">
        <v>44558</v>
      </c>
      <c r="D3797">
        <v>479.98255321968099</v>
      </c>
      <c r="E3797">
        <v>1</v>
      </c>
      <c r="F3797" s="1">
        <f t="shared" si="118"/>
        <v>44562</v>
      </c>
      <c r="G3797" s="2">
        <f t="shared" si="119"/>
        <v>479.98255321968099</v>
      </c>
    </row>
    <row r="3798" spans="1:7" x14ac:dyDescent="0.35">
      <c r="A3798" t="s">
        <v>8</v>
      </c>
      <c r="B3798" t="s">
        <v>25</v>
      </c>
      <c r="C3798" s="1">
        <v>44565</v>
      </c>
      <c r="D3798">
        <v>526.182629117018</v>
      </c>
      <c r="E3798">
        <v>1</v>
      </c>
      <c r="F3798" s="1">
        <f t="shared" si="118"/>
        <v>44562</v>
      </c>
      <c r="G3798" s="2">
        <f t="shared" si="119"/>
        <v>526.182629117018</v>
      </c>
    </row>
    <row r="3799" spans="1:7" x14ac:dyDescent="0.35">
      <c r="A3799" t="s">
        <v>8</v>
      </c>
      <c r="B3799" t="s">
        <v>25</v>
      </c>
      <c r="C3799" s="1">
        <v>44572</v>
      </c>
      <c r="D3799">
        <v>572.38270501435397</v>
      </c>
      <c r="E3799">
        <v>1</v>
      </c>
      <c r="F3799" s="1">
        <f t="shared" si="118"/>
        <v>44562</v>
      </c>
      <c r="G3799" s="2">
        <f t="shared" si="119"/>
        <v>572.38270501435397</v>
      </c>
    </row>
    <row r="3800" spans="1:7" x14ac:dyDescent="0.35">
      <c r="A3800" t="s">
        <v>8</v>
      </c>
      <c r="B3800" t="s">
        <v>25</v>
      </c>
      <c r="C3800" s="1">
        <v>44579</v>
      </c>
      <c r="D3800">
        <v>602.27687177145401</v>
      </c>
      <c r="E3800">
        <v>1</v>
      </c>
      <c r="F3800" s="1">
        <f t="shared" si="118"/>
        <v>44593</v>
      </c>
      <c r="G3800" s="2">
        <f t="shared" si="119"/>
        <v>602.27687177145401</v>
      </c>
    </row>
    <row r="3801" spans="1:7" x14ac:dyDescent="0.35">
      <c r="A3801" t="s">
        <v>8</v>
      </c>
      <c r="B3801" t="s">
        <v>25</v>
      </c>
      <c r="C3801" s="1">
        <v>44586</v>
      </c>
      <c r="D3801">
        <v>585.97096263121796</v>
      </c>
      <c r="E3801">
        <v>1</v>
      </c>
      <c r="F3801" s="1">
        <f t="shared" si="118"/>
        <v>44593</v>
      </c>
      <c r="G3801" s="2">
        <f t="shared" si="119"/>
        <v>585.97096263121796</v>
      </c>
    </row>
    <row r="3802" spans="1:7" x14ac:dyDescent="0.35">
      <c r="A3802" t="s">
        <v>8</v>
      </c>
      <c r="B3802" t="s">
        <v>25</v>
      </c>
      <c r="C3802" s="1">
        <v>44593</v>
      </c>
      <c r="D3802">
        <v>569.66505349098099</v>
      </c>
      <c r="E3802">
        <v>1</v>
      </c>
      <c r="F3802" s="1">
        <f t="shared" si="118"/>
        <v>44593</v>
      </c>
      <c r="G3802" s="2">
        <f t="shared" si="119"/>
        <v>569.66505349098099</v>
      </c>
    </row>
    <row r="3803" spans="1:7" x14ac:dyDescent="0.35">
      <c r="A3803" t="s">
        <v>8</v>
      </c>
      <c r="B3803" t="s">
        <v>25</v>
      </c>
      <c r="C3803" s="1">
        <v>44600</v>
      </c>
      <c r="D3803">
        <v>553.35914435074505</v>
      </c>
      <c r="E3803">
        <v>1</v>
      </c>
      <c r="F3803" s="1">
        <f t="shared" si="118"/>
        <v>44593</v>
      </c>
      <c r="G3803" s="2">
        <f t="shared" si="119"/>
        <v>553.35914435074505</v>
      </c>
    </row>
    <row r="3804" spans="1:7" x14ac:dyDescent="0.35">
      <c r="A3804" t="s">
        <v>8</v>
      </c>
      <c r="B3804" t="s">
        <v>25</v>
      </c>
      <c r="C3804" s="1">
        <v>44607</v>
      </c>
      <c r="D3804">
        <v>520.74732607027204</v>
      </c>
      <c r="E3804">
        <v>1</v>
      </c>
      <c r="F3804" s="1">
        <f t="shared" si="118"/>
        <v>44621</v>
      </c>
      <c r="G3804" s="2">
        <f t="shared" si="119"/>
        <v>520.74732607027204</v>
      </c>
    </row>
    <row r="3805" spans="1:7" x14ac:dyDescent="0.35">
      <c r="A3805" t="s">
        <v>8</v>
      </c>
      <c r="B3805" t="s">
        <v>25</v>
      </c>
      <c r="C3805" s="1">
        <v>44614</v>
      </c>
      <c r="D3805">
        <v>504.44141693003598</v>
      </c>
      <c r="E3805">
        <v>1</v>
      </c>
      <c r="F3805" s="1">
        <f t="shared" si="118"/>
        <v>44621</v>
      </c>
      <c r="G3805" s="2">
        <f t="shared" si="119"/>
        <v>504.44141693003598</v>
      </c>
    </row>
    <row r="3806" spans="1:7" x14ac:dyDescent="0.35">
      <c r="A3806" t="s">
        <v>8</v>
      </c>
      <c r="B3806" t="s">
        <v>25</v>
      </c>
      <c r="C3806" s="1">
        <v>44621</v>
      </c>
      <c r="D3806">
        <v>488.13550778979902</v>
      </c>
      <c r="E3806">
        <v>1</v>
      </c>
      <c r="F3806" s="1">
        <f t="shared" si="118"/>
        <v>44621</v>
      </c>
      <c r="G3806" s="2">
        <f t="shared" si="119"/>
        <v>488.13550778979902</v>
      </c>
    </row>
    <row r="3807" spans="1:7" x14ac:dyDescent="0.35">
      <c r="A3807" t="s">
        <v>8</v>
      </c>
      <c r="B3807" t="s">
        <v>25</v>
      </c>
      <c r="C3807" s="1">
        <v>44628</v>
      </c>
      <c r="D3807">
        <v>471.82959864956302</v>
      </c>
      <c r="E3807">
        <v>1</v>
      </c>
      <c r="F3807" s="1">
        <f t="shared" si="118"/>
        <v>44621</v>
      </c>
      <c r="G3807" s="2">
        <f t="shared" si="119"/>
        <v>471.82959864956302</v>
      </c>
    </row>
    <row r="3808" spans="1:7" x14ac:dyDescent="0.35">
      <c r="A3808" t="s">
        <v>8</v>
      </c>
      <c r="B3808" t="s">
        <v>25</v>
      </c>
      <c r="C3808" s="1">
        <v>44635</v>
      </c>
      <c r="D3808">
        <v>455.523689509326</v>
      </c>
      <c r="E3808">
        <v>1</v>
      </c>
      <c r="F3808" s="1">
        <f t="shared" si="118"/>
        <v>44621</v>
      </c>
      <c r="G3808" s="2">
        <f t="shared" si="119"/>
        <v>455.523689509326</v>
      </c>
    </row>
    <row r="3809" spans="1:7" x14ac:dyDescent="0.35">
      <c r="A3809" t="s">
        <v>8</v>
      </c>
      <c r="B3809" t="s">
        <v>25</v>
      </c>
      <c r="C3809" s="1">
        <v>44642</v>
      </c>
      <c r="D3809">
        <v>455.523689509326</v>
      </c>
      <c r="E3809">
        <v>1</v>
      </c>
      <c r="F3809" s="1">
        <f t="shared" si="118"/>
        <v>44652</v>
      </c>
      <c r="G3809" s="2">
        <f t="shared" si="119"/>
        <v>455.523689509326</v>
      </c>
    </row>
    <row r="3810" spans="1:7" x14ac:dyDescent="0.35">
      <c r="A3810" t="s">
        <v>8</v>
      </c>
      <c r="B3810" t="s">
        <v>25</v>
      </c>
      <c r="C3810" s="1">
        <v>44649</v>
      </c>
      <c r="D3810">
        <v>395.73535599512599</v>
      </c>
      <c r="E3810">
        <v>1</v>
      </c>
      <c r="F3810" s="1">
        <f t="shared" si="118"/>
        <v>44652</v>
      </c>
      <c r="G3810" s="2">
        <f t="shared" si="119"/>
        <v>395.73535599512599</v>
      </c>
    </row>
    <row r="3811" spans="1:7" x14ac:dyDescent="0.35">
      <c r="A3811" t="s">
        <v>8</v>
      </c>
      <c r="B3811" t="s">
        <v>25</v>
      </c>
      <c r="C3811" s="1">
        <v>44656</v>
      </c>
      <c r="D3811">
        <v>365.841189238026</v>
      </c>
      <c r="E3811">
        <v>1</v>
      </c>
      <c r="F3811" s="1">
        <f t="shared" si="118"/>
        <v>44652</v>
      </c>
      <c r="G3811" s="2">
        <f t="shared" si="119"/>
        <v>365.841189238026</v>
      </c>
    </row>
    <row r="3812" spans="1:7" x14ac:dyDescent="0.35">
      <c r="A3812" t="s">
        <v>8</v>
      </c>
      <c r="B3812" t="s">
        <v>25</v>
      </c>
      <c r="C3812" s="1">
        <v>44663</v>
      </c>
      <c r="D3812">
        <v>335.94702248092602</v>
      </c>
      <c r="E3812">
        <v>1</v>
      </c>
      <c r="F3812" s="1">
        <f t="shared" si="118"/>
        <v>44652</v>
      </c>
      <c r="G3812" s="2">
        <f t="shared" si="119"/>
        <v>335.94702248092602</v>
      </c>
    </row>
    <row r="3813" spans="1:7" x14ac:dyDescent="0.35">
      <c r="A3813" t="s">
        <v>8</v>
      </c>
      <c r="B3813" t="s">
        <v>25</v>
      </c>
      <c r="C3813" s="1">
        <v>44670</v>
      </c>
      <c r="D3813">
        <v>287.93517890134098</v>
      </c>
      <c r="E3813">
        <v>1</v>
      </c>
      <c r="F3813" s="1">
        <f t="shared" si="118"/>
        <v>44682</v>
      </c>
      <c r="G3813" s="2">
        <f t="shared" si="119"/>
        <v>287.93517890134098</v>
      </c>
    </row>
    <row r="3814" spans="1:7" x14ac:dyDescent="0.35">
      <c r="A3814" t="s">
        <v>8</v>
      </c>
      <c r="B3814" t="s">
        <v>25</v>
      </c>
      <c r="C3814" s="1">
        <v>44677</v>
      </c>
      <c r="D3814">
        <v>269.81750207885602</v>
      </c>
      <c r="E3814">
        <v>1</v>
      </c>
      <c r="F3814" s="1">
        <f t="shared" si="118"/>
        <v>44682</v>
      </c>
      <c r="G3814" s="2">
        <f t="shared" si="119"/>
        <v>269.81750207885602</v>
      </c>
    </row>
    <row r="3815" spans="1:7" x14ac:dyDescent="0.35">
      <c r="A3815" t="s">
        <v>8</v>
      </c>
      <c r="B3815" t="s">
        <v>25</v>
      </c>
      <c r="C3815" s="1">
        <v>44684</v>
      </c>
      <c r="D3815">
        <v>251.69982525637101</v>
      </c>
      <c r="E3815">
        <v>1</v>
      </c>
      <c r="F3815" s="1">
        <f t="shared" si="118"/>
        <v>44682</v>
      </c>
      <c r="G3815" s="2">
        <f t="shared" si="119"/>
        <v>251.69982525637101</v>
      </c>
    </row>
    <row r="3816" spans="1:7" x14ac:dyDescent="0.35">
      <c r="A3816" t="s">
        <v>8</v>
      </c>
      <c r="B3816" t="s">
        <v>25</v>
      </c>
      <c r="C3816" s="1">
        <v>44691</v>
      </c>
      <c r="D3816">
        <v>233.582148433886</v>
      </c>
      <c r="E3816">
        <v>1</v>
      </c>
      <c r="F3816" s="1">
        <f t="shared" si="118"/>
        <v>44682</v>
      </c>
      <c r="G3816" s="2">
        <f t="shared" si="119"/>
        <v>233.582148433886</v>
      </c>
    </row>
    <row r="3817" spans="1:7" x14ac:dyDescent="0.35">
      <c r="A3817" t="s">
        <v>8</v>
      </c>
      <c r="B3817" t="s">
        <v>25</v>
      </c>
      <c r="C3817" s="1">
        <v>44698</v>
      </c>
      <c r="D3817">
        <v>215.46447161140199</v>
      </c>
      <c r="E3817">
        <v>1</v>
      </c>
      <c r="F3817" s="1">
        <f t="shared" si="118"/>
        <v>44713</v>
      </c>
      <c r="G3817" s="2">
        <f t="shared" si="119"/>
        <v>215.46447161140199</v>
      </c>
    </row>
    <row r="3818" spans="1:7" x14ac:dyDescent="0.35">
      <c r="A3818" t="s">
        <v>8</v>
      </c>
      <c r="B3818" t="s">
        <v>25</v>
      </c>
      <c r="C3818" s="1">
        <v>44705</v>
      </c>
      <c r="D3818">
        <v>203.68798167678599</v>
      </c>
      <c r="E3818">
        <v>1</v>
      </c>
      <c r="F3818" s="1">
        <f t="shared" si="118"/>
        <v>44713</v>
      </c>
      <c r="G3818" s="2">
        <f t="shared" si="119"/>
        <v>203.68798167678599</v>
      </c>
    </row>
    <row r="3819" spans="1:7" x14ac:dyDescent="0.35">
      <c r="A3819" t="s">
        <v>8</v>
      </c>
      <c r="B3819" t="s">
        <v>25</v>
      </c>
      <c r="C3819" s="1">
        <v>44712</v>
      </c>
      <c r="D3819">
        <v>191.91149174217099</v>
      </c>
      <c r="E3819">
        <v>1</v>
      </c>
      <c r="F3819" s="1">
        <f t="shared" si="118"/>
        <v>44713</v>
      </c>
      <c r="G3819" s="2">
        <f t="shared" si="119"/>
        <v>191.91149174217099</v>
      </c>
    </row>
    <row r="3820" spans="1:7" x14ac:dyDescent="0.35">
      <c r="A3820" t="s">
        <v>8</v>
      </c>
      <c r="B3820" t="s">
        <v>25</v>
      </c>
      <c r="C3820" s="1">
        <v>44719</v>
      </c>
      <c r="D3820">
        <v>180.13500180755599</v>
      </c>
      <c r="E3820">
        <v>1</v>
      </c>
      <c r="F3820" s="1">
        <f t="shared" si="118"/>
        <v>44713</v>
      </c>
      <c r="G3820" s="2">
        <f t="shared" si="119"/>
        <v>180.13500180755599</v>
      </c>
    </row>
    <row r="3821" spans="1:7" x14ac:dyDescent="0.35">
      <c r="A3821" t="s">
        <v>8</v>
      </c>
      <c r="B3821" t="s">
        <v>25</v>
      </c>
      <c r="C3821" s="1">
        <v>44726</v>
      </c>
      <c r="D3821">
        <v>168.35851187294099</v>
      </c>
      <c r="E3821">
        <v>1</v>
      </c>
      <c r="F3821" s="1">
        <f t="shared" si="118"/>
        <v>44713</v>
      </c>
      <c r="G3821" s="2">
        <f t="shared" si="119"/>
        <v>168.35851187294099</v>
      </c>
    </row>
    <row r="3822" spans="1:7" x14ac:dyDescent="0.35">
      <c r="A3822" t="s">
        <v>8</v>
      </c>
      <c r="B3822" t="s">
        <v>25</v>
      </c>
      <c r="C3822" s="1">
        <v>44733</v>
      </c>
      <c r="D3822">
        <v>153.86437041495299</v>
      </c>
      <c r="E3822">
        <v>1</v>
      </c>
      <c r="F3822" s="1">
        <f t="shared" si="118"/>
        <v>44743</v>
      </c>
      <c r="G3822" s="2">
        <f t="shared" si="119"/>
        <v>153.86437041495299</v>
      </c>
    </row>
    <row r="3823" spans="1:7" x14ac:dyDescent="0.35">
      <c r="A3823" t="s">
        <v>8</v>
      </c>
      <c r="B3823" t="s">
        <v>25</v>
      </c>
      <c r="C3823" s="1">
        <v>44740</v>
      </c>
      <c r="D3823">
        <v>151.14671889158001</v>
      </c>
      <c r="E3823">
        <v>1</v>
      </c>
      <c r="F3823" s="1">
        <f t="shared" si="118"/>
        <v>44743</v>
      </c>
      <c r="G3823" s="2">
        <f t="shared" si="119"/>
        <v>151.14671889158001</v>
      </c>
    </row>
    <row r="3824" spans="1:7" x14ac:dyDescent="0.35">
      <c r="A3824" t="s">
        <v>8</v>
      </c>
      <c r="B3824" t="s">
        <v>25</v>
      </c>
      <c r="C3824" s="1">
        <v>44747</v>
      </c>
      <c r="D3824">
        <v>148.429067368207</v>
      </c>
      <c r="E3824">
        <v>1</v>
      </c>
      <c r="F3824" s="1">
        <f t="shared" si="118"/>
        <v>44743</v>
      </c>
      <c r="G3824" s="2">
        <f t="shared" si="119"/>
        <v>148.429067368207</v>
      </c>
    </row>
    <row r="3825" spans="1:7" x14ac:dyDescent="0.35">
      <c r="A3825" t="s">
        <v>8</v>
      </c>
      <c r="B3825" t="s">
        <v>25</v>
      </c>
      <c r="C3825" s="1">
        <v>44754</v>
      </c>
      <c r="D3825">
        <v>145.71141584483499</v>
      </c>
      <c r="E3825">
        <v>1</v>
      </c>
      <c r="F3825" s="1">
        <f t="shared" si="118"/>
        <v>44743</v>
      </c>
      <c r="G3825" s="2">
        <f t="shared" si="119"/>
        <v>145.71141584483499</v>
      </c>
    </row>
    <row r="3826" spans="1:7" x14ac:dyDescent="0.35">
      <c r="A3826" t="s">
        <v>8</v>
      </c>
      <c r="B3826" t="s">
        <v>25</v>
      </c>
      <c r="C3826" s="1">
        <v>44761</v>
      </c>
      <c r="D3826">
        <v>141.18199663921399</v>
      </c>
      <c r="E3826">
        <v>1</v>
      </c>
      <c r="F3826" s="1">
        <f t="shared" si="118"/>
        <v>44774</v>
      </c>
      <c r="G3826" s="2">
        <f t="shared" si="119"/>
        <v>141.18199663921399</v>
      </c>
    </row>
    <row r="3827" spans="1:7" x14ac:dyDescent="0.35">
      <c r="A3827" t="s">
        <v>8</v>
      </c>
      <c r="B3827" t="s">
        <v>25</v>
      </c>
      <c r="C3827" s="1">
        <v>44768</v>
      </c>
      <c r="D3827">
        <v>139.37022895696501</v>
      </c>
      <c r="E3827">
        <v>1</v>
      </c>
      <c r="F3827" s="1">
        <f t="shared" si="118"/>
        <v>44774</v>
      </c>
      <c r="G3827" s="2">
        <f t="shared" si="119"/>
        <v>139.37022895696501</v>
      </c>
    </row>
    <row r="3828" spans="1:7" x14ac:dyDescent="0.35">
      <c r="A3828" t="s">
        <v>8</v>
      </c>
      <c r="B3828" t="s">
        <v>25</v>
      </c>
      <c r="C3828" s="1">
        <v>44775</v>
      </c>
      <c r="D3828">
        <v>137.55846127471699</v>
      </c>
      <c r="E3828">
        <v>1</v>
      </c>
      <c r="F3828" s="1">
        <f t="shared" si="118"/>
        <v>44774</v>
      </c>
      <c r="G3828" s="2">
        <f t="shared" si="119"/>
        <v>137.55846127471699</v>
      </c>
    </row>
    <row r="3829" spans="1:7" x14ac:dyDescent="0.35">
      <c r="A3829" t="s">
        <v>8</v>
      </c>
      <c r="B3829" t="s">
        <v>25</v>
      </c>
      <c r="C3829" s="1">
        <v>44782</v>
      </c>
      <c r="D3829">
        <v>135.74669359246801</v>
      </c>
      <c r="E3829">
        <v>1</v>
      </c>
      <c r="F3829" s="1">
        <f t="shared" si="118"/>
        <v>44774</v>
      </c>
      <c r="G3829" s="2">
        <f t="shared" si="119"/>
        <v>135.74669359246801</v>
      </c>
    </row>
    <row r="3830" spans="1:7" x14ac:dyDescent="0.35">
      <c r="A3830" t="s">
        <v>8</v>
      </c>
      <c r="B3830" t="s">
        <v>25</v>
      </c>
      <c r="C3830" s="1">
        <v>44789</v>
      </c>
      <c r="D3830">
        <v>133.93492591021999</v>
      </c>
      <c r="E3830">
        <v>1</v>
      </c>
      <c r="F3830" s="1">
        <f t="shared" si="118"/>
        <v>44805</v>
      </c>
      <c r="G3830" s="2">
        <f t="shared" si="119"/>
        <v>133.93492591021999</v>
      </c>
    </row>
    <row r="3831" spans="1:7" x14ac:dyDescent="0.35">
      <c r="A3831" t="s">
        <v>8</v>
      </c>
      <c r="B3831" t="s">
        <v>25</v>
      </c>
      <c r="C3831" s="1">
        <v>44796</v>
      </c>
      <c r="D3831">
        <v>135.74669359246801</v>
      </c>
      <c r="E3831">
        <v>1</v>
      </c>
      <c r="F3831" s="1">
        <f t="shared" si="118"/>
        <v>44805</v>
      </c>
      <c r="G3831" s="2">
        <f t="shared" si="119"/>
        <v>135.74669359246801</v>
      </c>
    </row>
    <row r="3832" spans="1:7" x14ac:dyDescent="0.35">
      <c r="A3832" t="s">
        <v>8</v>
      </c>
      <c r="B3832" t="s">
        <v>25</v>
      </c>
      <c r="C3832" s="1">
        <v>44803</v>
      </c>
      <c r="D3832">
        <v>137.55846127471699</v>
      </c>
      <c r="E3832">
        <v>1</v>
      </c>
      <c r="F3832" s="1">
        <f t="shared" si="118"/>
        <v>44805</v>
      </c>
      <c r="G3832" s="2">
        <f t="shared" si="119"/>
        <v>137.55846127471699</v>
      </c>
    </row>
    <row r="3833" spans="1:7" x14ac:dyDescent="0.35">
      <c r="A3833" t="s">
        <v>8</v>
      </c>
      <c r="B3833" t="s">
        <v>25</v>
      </c>
      <c r="C3833" s="1">
        <v>44810</v>
      </c>
      <c r="D3833">
        <v>139.37022895696501</v>
      </c>
      <c r="E3833">
        <v>1</v>
      </c>
      <c r="F3833" s="1">
        <f t="shared" si="118"/>
        <v>44805</v>
      </c>
      <c r="G3833" s="2">
        <f t="shared" si="119"/>
        <v>139.37022895696501</v>
      </c>
    </row>
    <row r="3834" spans="1:7" x14ac:dyDescent="0.35">
      <c r="A3834" t="s">
        <v>8</v>
      </c>
      <c r="B3834" t="s">
        <v>25</v>
      </c>
      <c r="C3834" s="1">
        <v>44817</v>
      </c>
      <c r="D3834">
        <v>141.18199663921399</v>
      </c>
      <c r="E3834">
        <v>1</v>
      </c>
      <c r="F3834" s="1">
        <f t="shared" si="118"/>
        <v>44805</v>
      </c>
      <c r="G3834" s="2">
        <f t="shared" si="119"/>
        <v>141.18199663921399</v>
      </c>
    </row>
    <row r="3835" spans="1:7" x14ac:dyDescent="0.35">
      <c r="A3835" t="s">
        <v>8</v>
      </c>
      <c r="B3835" t="s">
        <v>25</v>
      </c>
      <c r="C3835" s="1">
        <v>44824</v>
      </c>
      <c r="D3835">
        <v>142.99376432146201</v>
      </c>
      <c r="E3835">
        <v>1</v>
      </c>
      <c r="F3835" s="1">
        <f t="shared" si="118"/>
        <v>44835</v>
      </c>
      <c r="G3835" s="2">
        <f t="shared" si="119"/>
        <v>142.99376432146201</v>
      </c>
    </row>
    <row r="3836" spans="1:7" x14ac:dyDescent="0.35">
      <c r="A3836" t="s">
        <v>8</v>
      </c>
      <c r="B3836" t="s">
        <v>25</v>
      </c>
      <c r="C3836" s="1">
        <v>44831</v>
      </c>
      <c r="D3836">
        <v>142.99376432146201</v>
      </c>
      <c r="E3836">
        <v>1</v>
      </c>
      <c r="F3836" s="1">
        <f t="shared" si="118"/>
        <v>44835</v>
      </c>
      <c r="G3836" s="2">
        <f t="shared" si="119"/>
        <v>142.99376432146201</v>
      </c>
    </row>
    <row r="3837" spans="1:7" x14ac:dyDescent="0.35">
      <c r="A3837" t="s">
        <v>8</v>
      </c>
      <c r="B3837" t="s">
        <v>25</v>
      </c>
      <c r="C3837" s="1">
        <v>44838</v>
      </c>
      <c r="D3837">
        <v>159.29967346169801</v>
      </c>
      <c r="E3837">
        <v>1</v>
      </c>
      <c r="F3837" s="1">
        <f t="shared" si="118"/>
        <v>44835</v>
      </c>
      <c r="G3837" s="2">
        <f t="shared" si="119"/>
        <v>159.29967346169801</v>
      </c>
    </row>
    <row r="3838" spans="1:7" x14ac:dyDescent="0.35">
      <c r="A3838" t="s">
        <v>8</v>
      </c>
      <c r="B3838" t="s">
        <v>25</v>
      </c>
      <c r="C3838" s="1">
        <v>44845</v>
      </c>
      <c r="D3838">
        <v>164.73497650844399</v>
      </c>
      <c r="E3838">
        <v>1</v>
      </c>
      <c r="F3838" s="1">
        <f t="shared" si="118"/>
        <v>44835</v>
      </c>
      <c r="G3838" s="2">
        <f t="shared" si="119"/>
        <v>164.73497650844399</v>
      </c>
    </row>
    <row r="3839" spans="1:7" x14ac:dyDescent="0.35">
      <c r="A3839" t="s">
        <v>8</v>
      </c>
      <c r="B3839" t="s">
        <v>25</v>
      </c>
      <c r="C3839" s="1">
        <v>44852</v>
      </c>
      <c r="D3839">
        <v>202.782097835662</v>
      </c>
      <c r="E3839">
        <v>1</v>
      </c>
      <c r="F3839" s="1">
        <f t="shared" si="118"/>
        <v>44866</v>
      </c>
      <c r="G3839" s="2">
        <f t="shared" si="119"/>
        <v>202.782097835662</v>
      </c>
    </row>
    <row r="3840" spans="1:7" x14ac:dyDescent="0.35">
      <c r="A3840" t="s">
        <v>8</v>
      </c>
      <c r="B3840" t="s">
        <v>25</v>
      </c>
      <c r="C3840" s="1">
        <v>44859</v>
      </c>
      <c r="D3840">
        <v>235.39391611613499</v>
      </c>
      <c r="E3840">
        <v>1</v>
      </c>
      <c r="F3840" s="1">
        <f t="shared" si="118"/>
        <v>44866</v>
      </c>
      <c r="G3840" s="2">
        <f t="shared" si="119"/>
        <v>235.39391611613499</v>
      </c>
    </row>
    <row r="3841" spans="1:7" x14ac:dyDescent="0.35">
      <c r="A3841" t="s">
        <v>8</v>
      </c>
      <c r="B3841" t="s">
        <v>25</v>
      </c>
      <c r="C3841" s="1">
        <v>44866</v>
      </c>
      <c r="D3841">
        <v>268.00573439660798</v>
      </c>
      <c r="E3841">
        <v>1</v>
      </c>
      <c r="F3841" s="1">
        <f t="shared" si="118"/>
        <v>44866</v>
      </c>
      <c r="G3841" s="2">
        <f t="shared" si="119"/>
        <v>268.00573439660798</v>
      </c>
    </row>
    <row r="3842" spans="1:7" x14ac:dyDescent="0.35">
      <c r="A3842" t="s">
        <v>8</v>
      </c>
      <c r="B3842" t="s">
        <v>25</v>
      </c>
      <c r="C3842" s="1">
        <v>44873</v>
      </c>
      <c r="D3842">
        <v>300.61755267708099</v>
      </c>
      <c r="E3842">
        <v>1</v>
      </c>
      <c r="F3842" s="1">
        <f t="shared" si="118"/>
        <v>44866</v>
      </c>
      <c r="G3842" s="2">
        <f t="shared" si="119"/>
        <v>300.61755267708099</v>
      </c>
    </row>
    <row r="3843" spans="1:7" x14ac:dyDescent="0.35">
      <c r="A3843" t="s">
        <v>8</v>
      </c>
      <c r="B3843" t="s">
        <v>25</v>
      </c>
      <c r="C3843" s="1">
        <v>44880</v>
      </c>
      <c r="D3843">
        <v>333.22937095755299</v>
      </c>
      <c r="E3843">
        <v>1</v>
      </c>
      <c r="F3843" s="1">
        <f t="shared" ref="F3843:F3906" si="120">EOMONTH(C3843, (DAY(C3843) &gt; DAY(EOMONTH(C3843, 0)) / 2) - 1) + 1</f>
        <v>44866</v>
      </c>
      <c r="G3843" s="2">
        <f t="shared" ref="G3843:G3906" si="121">D3843*E3862</f>
        <v>333.22937095755299</v>
      </c>
    </row>
    <row r="3844" spans="1:7" x14ac:dyDescent="0.35">
      <c r="A3844" t="s">
        <v>8</v>
      </c>
      <c r="B3844" t="s">
        <v>25</v>
      </c>
      <c r="C3844" s="1">
        <v>44887</v>
      </c>
      <c r="D3844">
        <v>311.488158770572</v>
      </c>
      <c r="E3844">
        <v>1</v>
      </c>
      <c r="F3844" s="1">
        <f t="shared" si="120"/>
        <v>44896</v>
      </c>
      <c r="G3844" s="2">
        <f t="shared" si="121"/>
        <v>311.488158770572</v>
      </c>
    </row>
    <row r="3845" spans="1:7" x14ac:dyDescent="0.35">
      <c r="A3845" t="s">
        <v>8</v>
      </c>
      <c r="B3845" t="s">
        <v>25</v>
      </c>
      <c r="C3845" s="1">
        <v>44894</v>
      </c>
      <c r="D3845">
        <v>289.74694658358999</v>
      </c>
      <c r="E3845">
        <v>1</v>
      </c>
      <c r="F3845" s="1">
        <f t="shared" si="120"/>
        <v>44896</v>
      </c>
      <c r="G3845" s="2">
        <f t="shared" si="121"/>
        <v>289.74694658358999</v>
      </c>
    </row>
    <row r="3846" spans="1:7" x14ac:dyDescent="0.35">
      <c r="A3846" t="s">
        <v>8</v>
      </c>
      <c r="B3846" t="s">
        <v>25</v>
      </c>
      <c r="C3846" s="1">
        <v>44901</v>
      </c>
      <c r="D3846">
        <v>268.00573439660798</v>
      </c>
      <c r="E3846">
        <v>1</v>
      </c>
      <c r="F3846" s="1">
        <f t="shared" si="120"/>
        <v>44896</v>
      </c>
      <c r="G3846" s="2">
        <f t="shared" si="121"/>
        <v>268.00573439660798</v>
      </c>
    </row>
    <row r="3847" spans="1:7" x14ac:dyDescent="0.35">
      <c r="A3847" t="s">
        <v>8</v>
      </c>
      <c r="B3847" t="s">
        <v>25</v>
      </c>
      <c r="C3847" s="1">
        <v>44908</v>
      </c>
      <c r="D3847">
        <v>246.26452220962599</v>
      </c>
      <c r="E3847">
        <v>1</v>
      </c>
      <c r="F3847" s="1">
        <f t="shared" si="120"/>
        <v>44896</v>
      </c>
      <c r="G3847" s="2">
        <f t="shared" si="121"/>
        <v>246.26452220962599</v>
      </c>
    </row>
    <row r="3848" spans="1:7" x14ac:dyDescent="0.35">
      <c r="A3848" t="s">
        <v>8</v>
      </c>
      <c r="B3848" t="s">
        <v>25</v>
      </c>
      <c r="C3848" s="1">
        <v>44915</v>
      </c>
      <c r="D3848">
        <v>245.358638368502</v>
      </c>
      <c r="E3848">
        <v>1</v>
      </c>
      <c r="F3848" s="1">
        <f t="shared" si="120"/>
        <v>44927</v>
      </c>
      <c r="G3848" s="2">
        <f t="shared" si="121"/>
        <v>245.358638368502</v>
      </c>
    </row>
    <row r="3849" spans="1:7" x14ac:dyDescent="0.35">
      <c r="A3849" t="s">
        <v>8</v>
      </c>
      <c r="B3849" t="s">
        <v>25</v>
      </c>
      <c r="C3849" s="1">
        <v>44922</v>
      </c>
      <c r="D3849">
        <v>266.19396671435902</v>
      </c>
      <c r="E3849">
        <v>1</v>
      </c>
      <c r="F3849" s="1">
        <f t="shared" si="120"/>
        <v>44927</v>
      </c>
      <c r="G3849" s="2">
        <f t="shared" si="121"/>
        <v>266.19396671435902</v>
      </c>
    </row>
    <row r="3850" spans="1:7" x14ac:dyDescent="0.35">
      <c r="A3850" t="s">
        <v>8</v>
      </c>
      <c r="B3850" t="s">
        <v>25</v>
      </c>
      <c r="C3850" s="1">
        <v>44929</v>
      </c>
      <c r="D3850">
        <v>287.02929506021701</v>
      </c>
      <c r="E3850">
        <v>1</v>
      </c>
      <c r="F3850" s="1">
        <f t="shared" si="120"/>
        <v>44927</v>
      </c>
      <c r="G3850" s="2">
        <f t="shared" si="121"/>
        <v>287.02929506021701</v>
      </c>
    </row>
    <row r="3851" spans="1:7" x14ac:dyDescent="0.35">
      <c r="A3851" t="s">
        <v>8</v>
      </c>
      <c r="B3851" t="s">
        <v>25</v>
      </c>
      <c r="C3851" s="1">
        <v>44936</v>
      </c>
      <c r="D3851">
        <v>307.864623406075</v>
      </c>
      <c r="E3851">
        <v>1</v>
      </c>
      <c r="F3851" s="1">
        <f t="shared" si="120"/>
        <v>44927</v>
      </c>
      <c r="G3851" s="2">
        <f t="shared" si="121"/>
        <v>307.864623406075</v>
      </c>
    </row>
    <row r="3852" spans="1:7" x14ac:dyDescent="0.35">
      <c r="A3852" t="s">
        <v>8</v>
      </c>
      <c r="B3852" t="s">
        <v>25</v>
      </c>
      <c r="C3852" s="1">
        <v>44943</v>
      </c>
      <c r="D3852">
        <v>328.69995175193202</v>
      </c>
      <c r="E3852">
        <v>1</v>
      </c>
      <c r="F3852" s="1">
        <f t="shared" si="120"/>
        <v>44958</v>
      </c>
      <c r="G3852" s="2">
        <f t="shared" si="121"/>
        <v>328.69995175193202</v>
      </c>
    </row>
    <row r="3853" spans="1:7" x14ac:dyDescent="0.35">
      <c r="A3853" t="s">
        <v>8</v>
      </c>
      <c r="B3853" t="s">
        <v>25</v>
      </c>
      <c r="C3853" s="1">
        <v>44950</v>
      </c>
      <c r="D3853">
        <v>308.77050724719902</v>
      </c>
      <c r="E3853">
        <v>1</v>
      </c>
      <c r="F3853" s="1">
        <f t="shared" si="120"/>
        <v>44958</v>
      </c>
      <c r="G3853" s="2">
        <f t="shared" si="121"/>
        <v>308.77050724719902</v>
      </c>
    </row>
    <row r="3854" spans="1:7" x14ac:dyDescent="0.35">
      <c r="A3854" t="s">
        <v>8</v>
      </c>
      <c r="B3854" t="s">
        <v>25</v>
      </c>
      <c r="C3854" s="1">
        <v>44957</v>
      </c>
      <c r="D3854">
        <v>288.841062742465</v>
      </c>
      <c r="E3854">
        <v>1</v>
      </c>
      <c r="F3854" s="1">
        <f t="shared" si="120"/>
        <v>44958</v>
      </c>
      <c r="G3854" s="2">
        <f t="shared" si="121"/>
        <v>288.841062742465</v>
      </c>
    </row>
    <row r="3855" spans="1:7" x14ac:dyDescent="0.35">
      <c r="A3855" t="s">
        <v>8</v>
      </c>
      <c r="B3855" t="s">
        <v>25</v>
      </c>
      <c r="C3855" s="1">
        <v>44964</v>
      </c>
      <c r="D3855">
        <v>268.911618237732</v>
      </c>
      <c r="E3855">
        <v>1</v>
      </c>
      <c r="F3855" s="1">
        <f t="shared" si="120"/>
        <v>44958</v>
      </c>
      <c r="G3855" s="2">
        <f t="shared" si="121"/>
        <v>268.911618237732</v>
      </c>
    </row>
    <row r="3856" spans="1:7" x14ac:dyDescent="0.35">
      <c r="A3856" t="s">
        <v>8</v>
      </c>
      <c r="B3856" t="s">
        <v>25</v>
      </c>
      <c r="C3856" s="1">
        <v>44971</v>
      </c>
      <c r="D3856">
        <v>248.982173732999</v>
      </c>
      <c r="E3856">
        <v>1</v>
      </c>
      <c r="F3856" s="1">
        <f t="shared" si="120"/>
        <v>44958</v>
      </c>
      <c r="G3856" s="2">
        <f t="shared" si="121"/>
        <v>248.982173732999</v>
      </c>
    </row>
    <row r="3857" spans="1:7" x14ac:dyDescent="0.35">
      <c r="A3857" t="s">
        <v>8</v>
      </c>
      <c r="B3857" t="s">
        <v>25</v>
      </c>
      <c r="C3857" s="1">
        <v>44978</v>
      </c>
      <c r="D3857">
        <v>213.65270392915301</v>
      </c>
      <c r="E3857">
        <v>1</v>
      </c>
      <c r="F3857" s="1">
        <f t="shared" si="120"/>
        <v>44986</v>
      </c>
      <c r="G3857" s="2">
        <f t="shared" si="121"/>
        <v>213.65270392915301</v>
      </c>
    </row>
    <row r="3858" spans="1:7" x14ac:dyDescent="0.35">
      <c r="A3858" t="s">
        <v>8</v>
      </c>
      <c r="B3858" t="s">
        <v>25</v>
      </c>
      <c r="C3858" s="1">
        <v>44985</v>
      </c>
      <c r="D3858">
        <v>198.252678630041</v>
      </c>
      <c r="E3858">
        <v>1</v>
      </c>
      <c r="F3858" s="1">
        <f t="shared" si="120"/>
        <v>44986</v>
      </c>
      <c r="G3858" s="2">
        <f t="shared" si="121"/>
        <v>198.252678630041</v>
      </c>
    </row>
    <row r="3859" spans="1:7" x14ac:dyDescent="0.35">
      <c r="A3859" t="s">
        <v>8</v>
      </c>
      <c r="B3859" t="s">
        <v>25</v>
      </c>
      <c r="C3859" s="1">
        <v>44992</v>
      </c>
      <c r="D3859">
        <v>182.852653330929</v>
      </c>
      <c r="E3859">
        <v>1</v>
      </c>
      <c r="F3859" s="1">
        <f t="shared" si="120"/>
        <v>44986</v>
      </c>
      <c r="G3859" s="2">
        <f t="shared" si="121"/>
        <v>182.852653330929</v>
      </c>
    </row>
    <row r="3860" spans="1:7" x14ac:dyDescent="0.35">
      <c r="A3860" t="s">
        <v>8</v>
      </c>
      <c r="B3860" t="s">
        <v>25</v>
      </c>
      <c r="C3860" s="1">
        <v>44999</v>
      </c>
      <c r="D3860">
        <v>167.452628031817</v>
      </c>
      <c r="E3860">
        <v>1</v>
      </c>
      <c r="F3860" s="1">
        <f t="shared" si="120"/>
        <v>44986</v>
      </c>
      <c r="G3860" s="2">
        <f t="shared" si="121"/>
        <v>167.452628031817</v>
      </c>
    </row>
    <row r="3861" spans="1:7" x14ac:dyDescent="0.35">
      <c r="A3861" t="s">
        <v>8</v>
      </c>
      <c r="B3861" t="s">
        <v>25</v>
      </c>
      <c r="C3861" s="1">
        <v>45006</v>
      </c>
      <c r="D3861">
        <v>152.052602732704</v>
      </c>
      <c r="E3861">
        <v>1</v>
      </c>
      <c r="F3861" s="1">
        <f t="shared" si="120"/>
        <v>45017</v>
      </c>
      <c r="G3861" s="2">
        <f t="shared" si="121"/>
        <v>152.052602732704</v>
      </c>
    </row>
    <row r="3862" spans="1:7" x14ac:dyDescent="0.35">
      <c r="A3862" t="s">
        <v>8</v>
      </c>
      <c r="B3862" t="s">
        <v>25</v>
      </c>
      <c r="C3862" s="1">
        <v>45013</v>
      </c>
      <c r="D3862">
        <v>152.052602732704</v>
      </c>
      <c r="E3862">
        <v>1</v>
      </c>
      <c r="F3862" s="1">
        <f t="shared" si="120"/>
        <v>45017</v>
      </c>
      <c r="G3862" s="2">
        <f t="shared" si="121"/>
        <v>152.052602732704</v>
      </c>
    </row>
    <row r="3863" spans="1:7" x14ac:dyDescent="0.35">
      <c r="A3863" t="s">
        <v>8</v>
      </c>
      <c r="B3863" t="s">
        <v>25</v>
      </c>
      <c r="C3863" s="1">
        <v>45020</v>
      </c>
      <c r="D3863">
        <v>163.82909266732</v>
      </c>
      <c r="E3863">
        <v>1</v>
      </c>
      <c r="F3863" s="1">
        <f t="shared" si="120"/>
        <v>45017</v>
      </c>
      <c r="G3863" s="2">
        <f t="shared" si="121"/>
        <v>163.82909266732</v>
      </c>
    </row>
    <row r="3864" spans="1:7" x14ac:dyDescent="0.35">
      <c r="A3864" t="s">
        <v>8</v>
      </c>
      <c r="B3864" t="s">
        <v>25</v>
      </c>
      <c r="C3864" s="1">
        <v>45027</v>
      </c>
      <c r="D3864">
        <v>164.73497650844399</v>
      </c>
      <c r="E3864">
        <v>1</v>
      </c>
      <c r="F3864" s="1">
        <f t="shared" si="120"/>
        <v>45017</v>
      </c>
      <c r="G3864" s="2">
        <f t="shared" si="121"/>
        <v>164.73497650844399</v>
      </c>
    </row>
    <row r="3865" spans="1:7" x14ac:dyDescent="0.35">
      <c r="A3865" t="s">
        <v>8</v>
      </c>
      <c r="B3865" t="s">
        <v>25</v>
      </c>
      <c r="C3865" s="1">
        <v>45034</v>
      </c>
      <c r="D3865">
        <v>159.29967346169801</v>
      </c>
      <c r="E3865">
        <v>1</v>
      </c>
      <c r="F3865" s="1">
        <f t="shared" si="120"/>
        <v>45047</v>
      </c>
      <c r="G3865" s="2">
        <f t="shared" si="121"/>
        <v>159.29967346169801</v>
      </c>
    </row>
    <row r="3866" spans="1:7" x14ac:dyDescent="0.35">
      <c r="A3866" t="s">
        <v>8</v>
      </c>
      <c r="B3866" t="s">
        <v>25</v>
      </c>
      <c r="C3866" s="1">
        <v>45041</v>
      </c>
      <c r="D3866">
        <v>152.95848657382899</v>
      </c>
      <c r="E3866">
        <v>1</v>
      </c>
      <c r="F3866" s="1">
        <f t="shared" si="120"/>
        <v>45047</v>
      </c>
      <c r="G3866" s="2">
        <f t="shared" si="121"/>
        <v>152.95848657382899</v>
      </c>
    </row>
    <row r="3867" spans="1:7" x14ac:dyDescent="0.35">
      <c r="A3867" t="s">
        <v>8</v>
      </c>
      <c r="B3867" t="s">
        <v>25</v>
      </c>
      <c r="C3867" s="1">
        <v>45048</v>
      </c>
      <c r="D3867">
        <v>146.61729968595901</v>
      </c>
      <c r="E3867">
        <v>1</v>
      </c>
      <c r="F3867" s="1">
        <f t="shared" si="120"/>
        <v>45047</v>
      </c>
      <c r="G3867" s="2">
        <f t="shared" si="121"/>
        <v>146.61729968595901</v>
      </c>
    </row>
    <row r="3868" spans="1:7" x14ac:dyDescent="0.35">
      <c r="A3868" t="s">
        <v>8</v>
      </c>
      <c r="B3868" t="s">
        <v>25</v>
      </c>
      <c r="C3868" s="1">
        <v>45055</v>
      </c>
      <c r="D3868">
        <v>140.276112798089</v>
      </c>
      <c r="E3868">
        <v>1</v>
      </c>
      <c r="F3868" s="1">
        <f t="shared" si="120"/>
        <v>45047</v>
      </c>
      <c r="G3868" s="2">
        <f t="shared" si="121"/>
        <v>140.276112798089</v>
      </c>
    </row>
    <row r="3869" spans="1:7" x14ac:dyDescent="0.35">
      <c r="A3869" t="s">
        <v>8</v>
      </c>
      <c r="B3869" t="s">
        <v>25</v>
      </c>
      <c r="C3869" s="1">
        <v>45062</v>
      </c>
      <c r="D3869">
        <v>133.93492591021999</v>
      </c>
      <c r="E3869">
        <v>1</v>
      </c>
      <c r="F3869" s="1">
        <f t="shared" si="120"/>
        <v>45078</v>
      </c>
      <c r="G3869" s="2">
        <f t="shared" si="121"/>
        <v>133.93492591021999</v>
      </c>
    </row>
    <row r="3870" spans="1:7" x14ac:dyDescent="0.35">
      <c r="A3870" t="s">
        <v>8</v>
      </c>
      <c r="B3870" t="s">
        <v>25</v>
      </c>
      <c r="C3870" s="1">
        <v>45069</v>
      </c>
      <c r="D3870">
        <v>125.78197134010099</v>
      </c>
      <c r="E3870">
        <v>1</v>
      </c>
      <c r="F3870" s="1">
        <f t="shared" si="120"/>
        <v>45078</v>
      </c>
      <c r="G3870" s="2">
        <f t="shared" si="121"/>
        <v>125.78197134010099</v>
      </c>
    </row>
    <row r="3871" spans="1:7" x14ac:dyDescent="0.35">
      <c r="A3871" t="s">
        <v>8</v>
      </c>
      <c r="B3871" t="s">
        <v>25</v>
      </c>
      <c r="C3871" s="1">
        <v>45076</v>
      </c>
      <c r="D3871">
        <v>117.629016769983</v>
      </c>
      <c r="E3871">
        <v>1</v>
      </c>
      <c r="F3871" s="1">
        <f t="shared" si="120"/>
        <v>45078</v>
      </c>
      <c r="G3871" s="2">
        <f t="shared" si="121"/>
        <v>117.629016769983</v>
      </c>
    </row>
    <row r="3872" spans="1:7" x14ac:dyDescent="0.35">
      <c r="A3872" t="s">
        <v>8</v>
      </c>
      <c r="B3872" t="s">
        <v>25</v>
      </c>
      <c r="C3872" s="1">
        <v>45083</v>
      </c>
      <c r="D3872">
        <v>109.476062199865</v>
      </c>
      <c r="E3872">
        <v>1</v>
      </c>
      <c r="F3872" s="1">
        <f t="shared" si="120"/>
        <v>45078</v>
      </c>
      <c r="G3872" s="2">
        <f t="shared" si="121"/>
        <v>109.476062199865</v>
      </c>
    </row>
    <row r="3873" spans="1:7" x14ac:dyDescent="0.35">
      <c r="A3873" t="s">
        <v>8</v>
      </c>
      <c r="B3873" t="s">
        <v>25</v>
      </c>
      <c r="C3873" s="1">
        <v>45090</v>
      </c>
      <c r="D3873">
        <v>101.323107629747</v>
      </c>
      <c r="E3873">
        <v>1</v>
      </c>
      <c r="F3873" s="1">
        <f t="shared" si="120"/>
        <v>45078</v>
      </c>
      <c r="G3873" s="2">
        <f t="shared" si="121"/>
        <v>101.323107629747</v>
      </c>
    </row>
    <row r="3874" spans="1:7" x14ac:dyDescent="0.35">
      <c r="A3874" t="s">
        <v>8</v>
      </c>
      <c r="B3874" t="s">
        <v>25</v>
      </c>
      <c r="C3874" s="1">
        <v>45097</v>
      </c>
      <c r="D3874">
        <v>93.170153059628603</v>
      </c>
      <c r="E3874">
        <v>1</v>
      </c>
      <c r="F3874" s="1">
        <f t="shared" si="120"/>
        <v>45108</v>
      </c>
      <c r="G3874" s="2">
        <f t="shared" si="121"/>
        <v>93.170153059628603</v>
      </c>
    </row>
    <row r="3875" spans="1:7" x14ac:dyDescent="0.35">
      <c r="A3875" t="s">
        <v>8</v>
      </c>
      <c r="B3875" t="s">
        <v>25</v>
      </c>
      <c r="C3875" s="1">
        <v>45104</v>
      </c>
      <c r="D3875">
        <v>93.170153059628603</v>
      </c>
      <c r="E3875">
        <v>1</v>
      </c>
      <c r="F3875" s="1">
        <f t="shared" si="120"/>
        <v>45108</v>
      </c>
      <c r="G3875" s="2">
        <f t="shared" si="121"/>
        <v>93.170153059628603</v>
      </c>
    </row>
    <row r="3876" spans="1:7" x14ac:dyDescent="0.35">
      <c r="A3876" t="s">
        <v>8</v>
      </c>
      <c r="B3876" t="s">
        <v>25</v>
      </c>
      <c r="C3876" s="1">
        <v>45111</v>
      </c>
      <c r="D3876">
        <v>104.040759153119</v>
      </c>
      <c r="E3876">
        <v>1</v>
      </c>
      <c r="F3876" s="1">
        <f t="shared" si="120"/>
        <v>45108</v>
      </c>
      <c r="G3876" s="2">
        <f t="shared" si="121"/>
        <v>104.040759153119</v>
      </c>
    </row>
    <row r="3877" spans="1:7" x14ac:dyDescent="0.35">
      <c r="A3877" t="s">
        <v>8</v>
      </c>
      <c r="B3877" t="s">
        <v>25</v>
      </c>
      <c r="C3877" s="1">
        <v>45118</v>
      </c>
      <c r="D3877">
        <v>107.664294517616</v>
      </c>
      <c r="E3877">
        <v>1</v>
      </c>
      <c r="F3877" s="1">
        <f t="shared" si="120"/>
        <v>45108</v>
      </c>
      <c r="G3877" s="2">
        <f t="shared" si="121"/>
        <v>107.664294517616</v>
      </c>
    </row>
    <row r="3878" spans="1:7" x14ac:dyDescent="0.35">
      <c r="A3878" t="s">
        <v>8</v>
      </c>
      <c r="B3878" t="s">
        <v>25</v>
      </c>
      <c r="C3878" s="1">
        <v>45125</v>
      </c>
      <c r="D3878">
        <v>104.946642994244</v>
      </c>
      <c r="E3878">
        <v>1</v>
      </c>
      <c r="F3878" s="1">
        <f t="shared" si="120"/>
        <v>45139</v>
      </c>
      <c r="G3878" s="2">
        <f t="shared" si="121"/>
        <v>104.946642994244</v>
      </c>
    </row>
    <row r="3879" spans="1:7" x14ac:dyDescent="0.35">
      <c r="A3879" t="s">
        <v>8</v>
      </c>
      <c r="B3879" t="s">
        <v>25</v>
      </c>
      <c r="C3879" s="1">
        <v>45132</v>
      </c>
      <c r="D3879">
        <v>98.605456106374007</v>
      </c>
      <c r="E3879">
        <v>1</v>
      </c>
      <c r="F3879" s="1">
        <f t="shared" si="120"/>
        <v>45139</v>
      </c>
      <c r="G3879" s="2">
        <f t="shared" si="121"/>
        <v>98.605456106374007</v>
      </c>
    </row>
    <row r="3880" spans="1:7" x14ac:dyDescent="0.35">
      <c r="A3880" t="s">
        <v>8</v>
      </c>
      <c r="B3880" t="s">
        <v>25</v>
      </c>
      <c r="C3880" s="1">
        <v>45139</v>
      </c>
      <c r="D3880">
        <v>92.264269218504296</v>
      </c>
      <c r="E3880">
        <v>1</v>
      </c>
      <c r="F3880" s="1">
        <f t="shared" si="120"/>
        <v>45139</v>
      </c>
      <c r="G3880" s="2">
        <f t="shared" si="121"/>
        <v>92.264269218504296</v>
      </c>
    </row>
    <row r="3881" spans="1:7" x14ac:dyDescent="0.35">
      <c r="A3881" t="s">
        <v>8</v>
      </c>
      <c r="B3881" t="s">
        <v>25</v>
      </c>
      <c r="C3881" s="1">
        <v>45146</v>
      </c>
      <c r="D3881">
        <v>85.9230823306346</v>
      </c>
      <c r="E3881">
        <v>1</v>
      </c>
      <c r="F3881" s="1">
        <f t="shared" si="120"/>
        <v>45139</v>
      </c>
      <c r="G3881" s="2">
        <f t="shared" si="121"/>
        <v>85.9230823306346</v>
      </c>
    </row>
    <row r="3882" spans="1:7" x14ac:dyDescent="0.35">
      <c r="A3882" t="s">
        <v>8</v>
      </c>
      <c r="B3882" t="s">
        <v>25</v>
      </c>
      <c r="C3882" s="1">
        <v>45153</v>
      </c>
      <c r="D3882">
        <v>79.581895442764903</v>
      </c>
      <c r="E3882">
        <v>1</v>
      </c>
      <c r="F3882" s="1">
        <f t="shared" si="120"/>
        <v>45139</v>
      </c>
      <c r="G3882" s="2">
        <f t="shared" si="121"/>
        <v>79.581895442764903</v>
      </c>
    </row>
    <row r="3883" spans="1:7" x14ac:dyDescent="0.35">
      <c r="A3883" t="s">
        <v>8</v>
      </c>
      <c r="B3883" t="s">
        <v>25</v>
      </c>
      <c r="C3883" s="1">
        <v>45160</v>
      </c>
      <c r="D3883">
        <v>86.828966171758907</v>
      </c>
      <c r="E3883">
        <v>1</v>
      </c>
      <c r="F3883" s="1">
        <f t="shared" si="120"/>
        <v>45170</v>
      </c>
      <c r="G3883" s="2">
        <f t="shared" si="121"/>
        <v>86.828966171758907</v>
      </c>
    </row>
    <row r="3884" spans="1:7" x14ac:dyDescent="0.35">
      <c r="A3884" t="s">
        <v>8</v>
      </c>
      <c r="B3884" t="s">
        <v>25</v>
      </c>
      <c r="C3884" s="1">
        <v>45167</v>
      </c>
      <c r="D3884">
        <v>94.076036900752797</v>
      </c>
      <c r="E3884">
        <v>1</v>
      </c>
      <c r="F3884" s="1">
        <f t="shared" si="120"/>
        <v>45170</v>
      </c>
      <c r="G3884" s="2">
        <f t="shared" si="121"/>
        <v>94.076036900752797</v>
      </c>
    </row>
    <row r="3885" spans="1:7" x14ac:dyDescent="0.35">
      <c r="A3885" t="s">
        <v>8</v>
      </c>
      <c r="B3885" t="s">
        <v>25</v>
      </c>
      <c r="C3885" s="1">
        <v>45174</v>
      </c>
      <c r="D3885">
        <v>101.323107629747</v>
      </c>
      <c r="E3885">
        <v>1</v>
      </c>
      <c r="F3885" s="1">
        <f t="shared" si="120"/>
        <v>45170</v>
      </c>
      <c r="G3885" s="2">
        <f t="shared" si="121"/>
        <v>101.323107629747</v>
      </c>
    </row>
    <row r="3886" spans="1:7" x14ac:dyDescent="0.35">
      <c r="A3886" t="s">
        <v>8</v>
      </c>
      <c r="B3886" t="s">
        <v>25</v>
      </c>
      <c r="C3886" s="1">
        <v>45181</v>
      </c>
      <c r="D3886">
        <v>106.75841067649201</v>
      </c>
      <c r="E3886">
        <v>1</v>
      </c>
      <c r="F3886" s="1">
        <f t="shared" si="120"/>
        <v>45170</v>
      </c>
      <c r="G3886" s="2">
        <f t="shared" si="121"/>
        <v>106.75841067649201</v>
      </c>
    </row>
    <row r="3887" spans="1:7" x14ac:dyDescent="0.35">
      <c r="A3887" t="s">
        <v>8</v>
      </c>
      <c r="B3887" t="s">
        <v>25</v>
      </c>
      <c r="C3887" s="1">
        <v>45188</v>
      </c>
      <c r="D3887">
        <v>115.81724908773499</v>
      </c>
      <c r="E3887">
        <v>1</v>
      </c>
      <c r="F3887" s="1">
        <f t="shared" si="120"/>
        <v>45200</v>
      </c>
      <c r="G3887" s="2">
        <f t="shared" si="121"/>
        <v>115.81724908773499</v>
      </c>
    </row>
    <row r="3888" spans="1:7" x14ac:dyDescent="0.35">
      <c r="A3888" t="s">
        <v>8</v>
      </c>
      <c r="B3888" t="s">
        <v>25</v>
      </c>
      <c r="C3888" s="1">
        <v>45195</v>
      </c>
      <c r="D3888">
        <v>115.81724908773499</v>
      </c>
      <c r="E3888">
        <v>1</v>
      </c>
      <c r="F3888" s="1">
        <f t="shared" si="120"/>
        <v>45200</v>
      </c>
      <c r="G3888" s="2">
        <f t="shared" si="121"/>
        <v>115.81724908773499</v>
      </c>
    </row>
    <row r="3889" spans="1:7" x14ac:dyDescent="0.35">
      <c r="A3889" t="s">
        <v>8</v>
      </c>
      <c r="B3889" t="s">
        <v>25</v>
      </c>
      <c r="C3889" s="1">
        <v>45202</v>
      </c>
      <c r="D3889">
        <v>23.2812147168931</v>
      </c>
      <c r="E3889">
        <v>1</v>
      </c>
      <c r="F3889" s="1">
        <f t="shared" si="120"/>
        <v>45200</v>
      </c>
      <c r="G3889" s="2">
        <f t="shared" si="121"/>
        <v>23.2812147168931</v>
      </c>
    </row>
    <row r="3890" spans="1:7" x14ac:dyDescent="0.35">
      <c r="A3890" t="s">
        <v>8</v>
      </c>
      <c r="B3890" t="s">
        <v>25</v>
      </c>
      <c r="C3890" s="1">
        <v>45209</v>
      </c>
      <c r="D3890">
        <v>23.2812147168931</v>
      </c>
      <c r="E3890">
        <v>1</v>
      </c>
      <c r="F3890" s="1">
        <f t="shared" si="120"/>
        <v>45200</v>
      </c>
      <c r="G3890" s="2">
        <f t="shared" si="121"/>
        <v>23.2812147168931</v>
      </c>
    </row>
    <row r="3891" spans="1:7" x14ac:dyDescent="0.35">
      <c r="A3891" t="s">
        <v>8</v>
      </c>
      <c r="B3891" t="s">
        <v>25</v>
      </c>
      <c r="C3891" s="1">
        <v>45216</v>
      </c>
      <c r="D3891">
        <v>23.2812147168931</v>
      </c>
      <c r="E3891">
        <v>1</v>
      </c>
      <c r="F3891" s="1">
        <f t="shared" si="120"/>
        <v>45231</v>
      </c>
      <c r="G3891" s="2">
        <f t="shared" si="121"/>
        <v>23.2812147168931</v>
      </c>
    </row>
    <row r="3892" spans="1:7" x14ac:dyDescent="0.35">
      <c r="A3892" t="s">
        <v>8</v>
      </c>
      <c r="B3892" t="s">
        <v>25</v>
      </c>
      <c r="C3892" s="1">
        <v>45223</v>
      </c>
      <c r="D3892">
        <v>23.2812147168931</v>
      </c>
      <c r="E3892">
        <v>1</v>
      </c>
      <c r="F3892" s="1">
        <f t="shared" si="120"/>
        <v>45231</v>
      </c>
      <c r="G3892" s="2">
        <f t="shared" si="121"/>
        <v>23.2812147168931</v>
      </c>
    </row>
    <row r="3893" spans="1:7" x14ac:dyDescent="0.35">
      <c r="A3893" t="s">
        <v>8</v>
      </c>
      <c r="B3893" t="s">
        <v>25</v>
      </c>
      <c r="C3893" s="1">
        <v>45230</v>
      </c>
      <c r="D3893">
        <v>23.2812147168931</v>
      </c>
      <c r="E3893">
        <v>1</v>
      </c>
      <c r="F3893" s="1">
        <f t="shared" si="120"/>
        <v>45231</v>
      </c>
      <c r="G3893" s="2">
        <f t="shared" si="121"/>
        <v>23.2812147168931</v>
      </c>
    </row>
    <row r="3894" spans="1:7" x14ac:dyDescent="0.35">
      <c r="A3894" t="s">
        <v>8</v>
      </c>
      <c r="B3894" t="s">
        <v>25</v>
      </c>
      <c r="C3894" s="1">
        <v>45237</v>
      </c>
      <c r="D3894">
        <v>25.092982399141601</v>
      </c>
      <c r="E3894">
        <v>1</v>
      </c>
      <c r="F3894" s="1">
        <f t="shared" si="120"/>
        <v>45231</v>
      </c>
      <c r="G3894" s="2">
        <f t="shared" si="121"/>
        <v>25.092982399141601</v>
      </c>
    </row>
    <row r="3895" spans="1:7" x14ac:dyDescent="0.35">
      <c r="A3895" t="s">
        <v>8</v>
      </c>
      <c r="B3895" t="s">
        <v>25</v>
      </c>
      <c r="C3895" s="1">
        <v>45244</v>
      </c>
      <c r="D3895">
        <v>25.092982399141601</v>
      </c>
      <c r="E3895">
        <v>1</v>
      </c>
      <c r="F3895" s="1">
        <f t="shared" si="120"/>
        <v>45231</v>
      </c>
      <c r="G3895" s="2">
        <f t="shared" si="121"/>
        <v>25.092982399141601</v>
      </c>
    </row>
    <row r="3896" spans="1:7" x14ac:dyDescent="0.35">
      <c r="A3896" t="s">
        <v>8</v>
      </c>
      <c r="B3896" t="s">
        <v>25</v>
      </c>
      <c r="C3896" s="1">
        <v>45251</v>
      </c>
      <c r="D3896">
        <v>25.092982399141601</v>
      </c>
      <c r="E3896">
        <v>1</v>
      </c>
      <c r="F3896" s="1">
        <f t="shared" si="120"/>
        <v>45261</v>
      </c>
      <c r="G3896" s="2">
        <f t="shared" si="121"/>
        <v>25.092982399141601</v>
      </c>
    </row>
    <row r="3897" spans="1:7" x14ac:dyDescent="0.35">
      <c r="A3897" t="s">
        <v>8</v>
      </c>
      <c r="B3897" t="s">
        <v>25</v>
      </c>
      <c r="C3897" s="1">
        <v>45258</v>
      </c>
      <c r="D3897">
        <v>25.092982399141601</v>
      </c>
      <c r="E3897">
        <v>1</v>
      </c>
      <c r="F3897" s="1">
        <f t="shared" si="120"/>
        <v>45261</v>
      </c>
      <c r="G3897" s="2">
        <f t="shared" si="121"/>
        <v>25.092982399141601</v>
      </c>
    </row>
    <row r="3898" spans="1:7" x14ac:dyDescent="0.35">
      <c r="A3898" t="s">
        <v>8</v>
      </c>
      <c r="B3898" t="s">
        <v>25</v>
      </c>
      <c r="C3898" s="1">
        <v>45265</v>
      </c>
      <c r="D3898">
        <v>23.688862445399</v>
      </c>
      <c r="E3898">
        <v>1</v>
      </c>
      <c r="F3898" s="1">
        <f t="shared" si="120"/>
        <v>45261</v>
      </c>
      <c r="G3898" s="2">
        <f t="shared" si="121"/>
        <v>23.688862445399</v>
      </c>
    </row>
    <row r="3899" spans="1:7" x14ac:dyDescent="0.35">
      <c r="A3899" t="s">
        <v>8</v>
      </c>
      <c r="B3899" t="s">
        <v>25</v>
      </c>
      <c r="C3899" s="1">
        <v>45272</v>
      </c>
      <c r="D3899">
        <v>23.688862445399</v>
      </c>
      <c r="E3899">
        <v>1</v>
      </c>
      <c r="F3899" s="1">
        <f t="shared" si="120"/>
        <v>45261</v>
      </c>
      <c r="G3899" s="2">
        <f t="shared" si="121"/>
        <v>23.688862445399</v>
      </c>
    </row>
    <row r="3900" spans="1:7" x14ac:dyDescent="0.35">
      <c r="A3900" t="s">
        <v>8</v>
      </c>
      <c r="B3900" t="s">
        <v>25</v>
      </c>
      <c r="C3900" s="1">
        <v>45279</v>
      </c>
      <c r="D3900">
        <v>23.688862445399</v>
      </c>
      <c r="E3900">
        <v>1</v>
      </c>
      <c r="F3900" s="1">
        <f t="shared" si="120"/>
        <v>45292</v>
      </c>
      <c r="G3900" s="2">
        <f t="shared" si="121"/>
        <v>23.688862445399</v>
      </c>
    </row>
    <row r="3901" spans="1:7" x14ac:dyDescent="0.35">
      <c r="A3901" t="s">
        <v>8</v>
      </c>
      <c r="B3901" t="s">
        <v>25</v>
      </c>
      <c r="C3901" s="1">
        <v>45286</v>
      </c>
      <c r="D3901">
        <v>266.19396671435902</v>
      </c>
      <c r="E3901">
        <v>1</v>
      </c>
      <c r="F3901" s="1">
        <f t="shared" si="120"/>
        <v>45292</v>
      </c>
      <c r="G3901" s="2">
        <f t="shared" si="121"/>
        <v>266.19396671435902</v>
      </c>
    </row>
    <row r="3902" spans="1:7" x14ac:dyDescent="0.35">
      <c r="A3902" t="s">
        <v>8</v>
      </c>
      <c r="B3902" t="s">
        <v>25</v>
      </c>
      <c r="C3902" s="1">
        <v>45293</v>
      </c>
      <c r="D3902">
        <v>287.02929506021701</v>
      </c>
      <c r="E3902">
        <v>1</v>
      </c>
      <c r="F3902" s="1">
        <f t="shared" si="120"/>
        <v>45292</v>
      </c>
      <c r="G3902" s="2">
        <f t="shared" si="121"/>
        <v>287.02929506021701</v>
      </c>
    </row>
    <row r="3903" spans="1:7" x14ac:dyDescent="0.35">
      <c r="A3903" t="s">
        <v>8</v>
      </c>
      <c r="B3903" t="s">
        <v>25</v>
      </c>
      <c r="C3903" s="1">
        <v>45300</v>
      </c>
      <c r="D3903">
        <v>307.864623406075</v>
      </c>
      <c r="E3903">
        <v>1</v>
      </c>
      <c r="F3903" s="1">
        <f t="shared" si="120"/>
        <v>45292</v>
      </c>
      <c r="G3903" s="2">
        <f t="shared" si="121"/>
        <v>307.864623406075</v>
      </c>
    </row>
    <row r="3904" spans="1:7" x14ac:dyDescent="0.35">
      <c r="A3904" t="s">
        <v>8</v>
      </c>
      <c r="B3904" t="s">
        <v>25</v>
      </c>
      <c r="C3904" s="1">
        <v>45307</v>
      </c>
      <c r="D3904">
        <v>328.69995175193202</v>
      </c>
      <c r="E3904">
        <v>1</v>
      </c>
      <c r="F3904" s="1">
        <f t="shared" si="120"/>
        <v>45323</v>
      </c>
      <c r="G3904" s="2">
        <f t="shared" si="121"/>
        <v>328.69995175193202</v>
      </c>
    </row>
    <row r="3905" spans="1:7" x14ac:dyDescent="0.35">
      <c r="A3905" t="s">
        <v>8</v>
      </c>
      <c r="B3905" t="s">
        <v>25</v>
      </c>
      <c r="C3905" s="1">
        <v>45314</v>
      </c>
      <c r="D3905">
        <v>308.77050724719902</v>
      </c>
      <c r="E3905">
        <v>1</v>
      </c>
      <c r="F3905" s="1">
        <f t="shared" si="120"/>
        <v>45323</v>
      </c>
      <c r="G3905" s="2">
        <f t="shared" si="121"/>
        <v>308.77050724719902</v>
      </c>
    </row>
    <row r="3906" spans="1:7" x14ac:dyDescent="0.35">
      <c r="A3906" t="s">
        <v>8</v>
      </c>
      <c r="B3906" t="s">
        <v>25</v>
      </c>
      <c r="C3906" s="1">
        <v>45321</v>
      </c>
      <c r="D3906">
        <v>288.841062742465</v>
      </c>
      <c r="E3906">
        <v>1</v>
      </c>
      <c r="F3906" s="1">
        <f t="shared" si="120"/>
        <v>45323</v>
      </c>
      <c r="G3906" s="2">
        <f t="shared" si="121"/>
        <v>288.841062742465</v>
      </c>
    </row>
    <row r="3907" spans="1:7" x14ac:dyDescent="0.35">
      <c r="A3907" t="s">
        <v>8</v>
      </c>
      <c r="B3907" t="s">
        <v>25</v>
      </c>
      <c r="C3907" s="1">
        <v>45328</v>
      </c>
      <c r="D3907">
        <v>268.911618237732</v>
      </c>
      <c r="E3907">
        <v>1</v>
      </c>
      <c r="F3907" s="1">
        <f t="shared" ref="F3907:F3970" si="122">EOMONTH(C3907, (DAY(C3907) &gt; DAY(EOMONTH(C3907, 0)) / 2) - 1) + 1</f>
        <v>45323</v>
      </c>
      <c r="G3907" s="2">
        <f t="shared" ref="G3907:G3970" si="123">D3907*E3926</f>
        <v>268.911618237732</v>
      </c>
    </row>
    <row r="3908" spans="1:7" x14ac:dyDescent="0.35">
      <c r="A3908" t="s">
        <v>8</v>
      </c>
      <c r="B3908" t="s">
        <v>25</v>
      </c>
      <c r="C3908" s="1">
        <v>45335</v>
      </c>
      <c r="D3908">
        <v>248.982173732999</v>
      </c>
      <c r="E3908">
        <v>1</v>
      </c>
      <c r="F3908" s="1">
        <f t="shared" si="122"/>
        <v>45323</v>
      </c>
      <c r="G3908" s="2">
        <f t="shared" si="123"/>
        <v>248.982173732999</v>
      </c>
    </row>
    <row r="3909" spans="1:7" x14ac:dyDescent="0.35">
      <c r="A3909" t="s">
        <v>8</v>
      </c>
      <c r="B3909" t="s">
        <v>25</v>
      </c>
      <c r="C3909" s="1">
        <v>45342</v>
      </c>
      <c r="D3909">
        <v>213.65270392915301</v>
      </c>
      <c r="E3909">
        <v>1</v>
      </c>
      <c r="F3909" s="1">
        <f t="shared" si="122"/>
        <v>45352</v>
      </c>
      <c r="G3909" s="2">
        <f t="shared" si="123"/>
        <v>213.65270392915301</v>
      </c>
    </row>
    <row r="3910" spans="1:7" x14ac:dyDescent="0.35">
      <c r="A3910" t="s">
        <v>8</v>
      </c>
      <c r="B3910" t="s">
        <v>25</v>
      </c>
      <c r="C3910" s="1">
        <v>45349</v>
      </c>
      <c r="D3910">
        <v>198.252678630041</v>
      </c>
      <c r="E3910">
        <v>1</v>
      </c>
      <c r="F3910" s="1">
        <f t="shared" si="122"/>
        <v>45352</v>
      </c>
      <c r="G3910" s="2">
        <f t="shared" si="123"/>
        <v>198.252678630041</v>
      </c>
    </row>
    <row r="3911" spans="1:7" x14ac:dyDescent="0.35">
      <c r="A3911" t="s">
        <v>8</v>
      </c>
      <c r="B3911" t="s">
        <v>25</v>
      </c>
      <c r="C3911" s="1">
        <v>45356</v>
      </c>
      <c r="D3911">
        <v>182.852653330929</v>
      </c>
      <c r="E3911">
        <v>1</v>
      </c>
      <c r="F3911" s="1">
        <f t="shared" si="122"/>
        <v>45352</v>
      </c>
      <c r="G3911" s="2">
        <f t="shared" si="123"/>
        <v>182.852653330929</v>
      </c>
    </row>
    <row r="3912" spans="1:7" x14ac:dyDescent="0.35">
      <c r="A3912" t="s">
        <v>8</v>
      </c>
      <c r="B3912" t="s">
        <v>25</v>
      </c>
      <c r="C3912" s="1">
        <v>45363</v>
      </c>
      <c r="D3912">
        <v>167.452628031817</v>
      </c>
      <c r="E3912">
        <v>1</v>
      </c>
      <c r="F3912" s="1">
        <f t="shared" si="122"/>
        <v>45352</v>
      </c>
      <c r="G3912" s="2">
        <f t="shared" si="123"/>
        <v>167.452628031817</v>
      </c>
    </row>
    <row r="3913" spans="1:7" x14ac:dyDescent="0.35">
      <c r="A3913" t="s">
        <v>8</v>
      </c>
      <c r="B3913" t="s">
        <v>25</v>
      </c>
      <c r="C3913" s="1">
        <v>45370</v>
      </c>
      <c r="D3913">
        <v>152.052602732704</v>
      </c>
      <c r="E3913">
        <v>1</v>
      </c>
      <c r="F3913" s="1">
        <f t="shared" si="122"/>
        <v>45383</v>
      </c>
      <c r="G3913" s="2">
        <f t="shared" si="123"/>
        <v>152.052602732704</v>
      </c>
    </row>
    <row r="3914" spans="1:7" x14ac:dyDescent="0.35">
      <c r="A3914" t="s">
        <v>8</v>
      </c>
      <c r="B3914" t="s">
        <v>25</v>
      </c>
      <c r="C3914" s="1">
        <v>45377</v>
      </c>
      <c r="D3914">
        <v>152.052602732704</v>
      </c>
      <c r="E3914">
        <v>1</v>
      </c>
      <c r="F3914" s="1">
        <f t="shared" si="122"/>
        <v>45383</v>
      </c>
      <c r="G3914" s="2">
        <f t="shared" si="123"/>
        <v>152.052602732704</v>
      </c>
    </row>
    <row r="3915" spans="1:7" x14ac:dyDescent="0.35">
      <c r="A3915" t="s">
        <v>8</v>
      </c>
      <c r="B3915" t="s">
        <v>25</v>
      </c>
      <c r="C3915" s="1">
        <v>45384</v>
      </c>
      <c r="D3915">
        <v>163.82909266732</v>
      </c>
      <c r="E3915">
        <v>1</v>
      </c>
      <c r="F3915" s="1">
        <f t="shared" si="122"/>
        <v>45383</v>
      </c>
      <c r="G3915" s="2">
        <f t="shared" si="123"/>
        <v>163.82909266732</v>
      </c>
    </row>
    <row r="3916" spans="1:7" x14ac:dyDescent="0.35">
      <c r="A3916" t="s">
        <v>8</v>
      </c>
      <c r="B3916" t="s">
        <v>25</v>
      </c>
      <c r="C3916" s="1">
        <v>45391</v>
      </c>
      <c r="D3916">
        <v>164.73497650844399</v>
      </c>
      <c r="E3916">
        <v>1</v>
      </c>
      <c r="F3916" s="1">
        <f t="shared" si="122"/>
        <v>45383</v>
      </c>
      <c r="G3916" s="2">
        <f t="shared" si="123"/>
        <v>164.73497650844399</v>
      </c>
    </row>
    <row r="3917" spans="1:7" x14ac:dyDescent="0.35">
      <c r="A3917" t="s">
        <v>8</v>
      </c>
      <c r="B3917" t="s">
        <v>25</v>
      </c>
      <c r="C3917" s="1">
        <v>45398</v>
      </c>
      <c r="D3917">
        <v>159.29967346169801</v>
      </c>
      <c r="E3917">
        <v>1</v>
      </c>
      <c r="F3917" s="1">
        <f t="shared" si="122"/>
        <v>45413</v>
      </c>
      <c r="G3917" s="2">
        <f t="shared" si="123"/>
        <v>159.29967346169801</v>
      </c>
    </row>
    <row r="3918" spans="1:7" x14ac:dyDescent="0.35">
      <c r="A3918" t="s">
        <v>8</v>
      </c>
      <c r="B3918" t="s">
        <v>25</v>
      </c>
      <c r="C3918" s="1">
        <v>45405</v>
      </c>
      <c r="D3918">
        <v>152.95848657382899</v>
      </c>
      <c r="E3918">
        <v>1</v>
      </c>
      <c r="F3918" s="1">
        <f t="shared" si="122"/>
        <v>45413</v>
      </c>
      <c r="G3918" s="2">
        <f t="shared" si="123"/>
        <v>152.95848657382899</v>
      </c>
    </row>
    <row r="3919" spans="1:7" x14ac:dyDescent="0.35">
      <c r="A3919" t="s">
        <v>8</v>
      </c>
      <c r="B3919" t="s">
        <v>25</v>
      </c>
      <c r="C3919" s="1">
        <v>45412</v>
      </c>
      <c r="D3919">
        <v>146.61729968595901</v>
      </c>
      <c r="E3919">
        <v>1</v>
      </c>
      <c r="F3919" s="1">
        <f t="shared" si="122"/>
        <v>45413</v>
      </c>
      <c r="G3919" s="2">
        <f t="shared" si="123"/>
        <v>146.61729968595901</v>
      </c>
    </row>
    <row r="3920" spans="1:7" x14ac:dyDescent="0.35">
      <c r="A3920" t="s">
        <v>8</v>
      </c>
      <c r="B3920" t="s">
        <v>25</v>
      </c>
      <c r="C3920" s="1">
        <v>45419</v>
      </c>
      <c r="D3920">
        <v>140.276112798089</v>
      </c>
      <c r="E3920">
        <v>1</v>
      </c>
      <c r="F3920" s="1">
        <f t="shared" si="122"/>
        <v>45413</v>
      </c>
      <c r="G3920" s="2">
        <f t="shared" si="123"/>
        <v>140.276112798089</v>
      </c>
    </row>
    <row r="3921" spans="1:7" x14ac:dyDescent="0.35">
      <c r="A3921" t="s">
        <v>8</v>
      </c>
      <c r="B3921" t="s">
        <v>25</v>
      </c>
      <c r="C3921" s="1">
        <v>45426</v>
      </c>
      <c r="D3921">
        <v>133.93492591021999</v>
      </c>
      <c r="E3921">
        <v>1</v>
      </c>
      <c r="F3921" s="1">
        <f t="shared" si="122"/>
        <v>45413</v>
      </c>
      <c r="G3921" s="2">
        <f t="shared" si="123"/>
        <v>133.93492591021999</v>
      </c>
    </row>
    <row r="3922" spans="1:7" x14ac:dyDescent="0.35">
      <c r="A3922" t="s">
        <v>8</v>
      </c>
      <c r="B3922" t="s">
        <v>25</v>
      </c>
      <c r="C3922" s="1">
        <v>45433</v>
      </c>
      <c r="D3922">
        <v>125.78197134010099</v>
      </c>
      <c r="E3922">
        <v>1</v>
      </c>
      <c r="F3922" s="1">
        <f t="shared" si="122"/>
        <v>45444</v>
      </c>
      <c r="G3922" s="2">
        <f t="shared" si="123"/>
        <v>125.78197134010099</v>
      </c>
    </row>
    <row r="3923" spans="1:7" x14ac:dyDescent="0.35">
      <c r="A3923" t="s">
        <v>8</v>
      </c>
      <c r="B3923" t="s">
        <v>25</v>
      </c>
      <c r="C3923" s="1">
        <v>45440</v>
      </c>
      <c r="D3923">
        <v>117.629016769983</v>
      </c>
      <c r="E3923">
        <v>1</v>
      </c>
      <c r="F3923" s="1">
        <f t="shared" si="122"/>
        <v>45444</v>
      </c>
      <c r="G3923" s="2">
        <f t="shared" si="123"/>
        <v>117.629016769983</v>
      </c>
    </row>
    <row r="3924" spans="1:7" x14ac:dyDescent="0.35">
      <c r="A3924" t="s">
        <v>8</v>
      </c>
      <c r="B3924" t="s">
        <v>25</v>
      </c>
      <c r="C3924" s="1">
        <v>45447</v>
      </c>
      <c r="D3924">
        <v>109.476062199865</v>
      </c>
      <c r="E3924">
        <v>1</v>
      </c>
      <c r="F3924" s="1">
        <f t="shared" si="122"/>
        <v>45444</v>
      </c>
      <c r="G3924" s="2">
        <f t="shared" si="123"/>
        <v>109.476062199865</v>
      </c>
    </row>
    <row r="3925" spans="1:7" x14ac:dyDescent="0.35">
      <c r="A3925" t="s">
        <v>8</v>
      </c>
      <c r="B3925" t="s">
        <v>25</v>
      </c>
      <c r="C3925" s="1">
        <v>45454</v>
      </c>
      <c r="D3925">
        <v>101.323107629747</v>
      </c>
      <c r="E3925">
        <v>1</v>
      </c>
      <c r="F3925" s="1">
        <f t="shared" si="122"/>
        <v>45444</v>
      </c>
      <c r="G3925" s="2">
        <f t="shared" si="123"/>
        <v>101.323107629747</v>
      </c>
    </row>
    <row r="3926" spans="1:7" x14ac:dyDescent="0.35">
      <c r="A3926" t="s">
        <v>8</v>
      </c>
      <c r="B3926" t="s">
        <v>25</v>
      </c>
      <c r="C3926" s="1">
        <v>45461</v>
      </c>
      <c r="D3926">
        <v>93.170153059628603</v>
      </c>
      <c r="E3926">
        <v>1</v>
      </c>
      <c r="F3926" s="1">
        <f t="shared" si="122"/>
        <v>45474</v>
      </c>
      <c r="G3926" s="2">
        <f t="shared" si="123"/>
        <v>93.170153059628603</v>
      </c>
    </row>
    <row r="3927" spans="1:7" x14ac:dyDescent="0.35">
      <c r="A3927" t="s">
        <v>8</v>
      </c>
      <c r="B3927" t="s">
        <v>25</v>
      </c>
      <c r="C3927" s="1">
        <v>45468</v>
      </c>
      <c r="D3927">
        <v>93.170153059628603</v>
      </c>
      <c r="E3927">
        <v>1</v>
      </c>
      <c r="F3927" s="1">
        <f t="shared" si="122"/>
        <v>45474</v>
      </c>
      <c r="G3927" s="2">
        <f t="shared" si="123"/>
        <v>93.170153059628603</v>
      </c>
    </row>
    <row r="3928" spans="1:7" x14ac:dyDescent="0.35">
      <c r="A3928" t="s">
        <v>8</v>
      </c>
      <c r="B3928" t="s">
        <v>25</v>
      </c>
      <c r="C3928" s="1">
        <v>45475</v>
      </c>
      <c r="D3928">
        <v>104.040759153119</v>
      </c>
      <c r="E3928">
        <v>1</v>
      </c>
      <c r="F3928" s="1">
        <f t="shared" si="122"/>
        <v>45474</v>
      </c>
      <c r="G3928" s="2">
        <f t="shared" si="123"/>
        <v>104.040759153119</v>
      </c>
    </row>
    <row r="3929" spans="1:7" x14ac:dyDescent="0.35">
      <c r="A3929" t="s">
        <v>8</v>
      </c>
      <c r="B3929" t="s">
        <v>25</v>
      </c>
      <c r="C3929" s="1">
        <v>45482</v>
      </c>
      <c r="D3929">
        <v>107.664294517616</v>
      </c>
      <c r="E3929">
        <v>1</v>
      </c>
      <c r="F3929" s="1">
        <f t="shared" si="122"/>
        <v>45474</v>
      </c>
      <c r="G3929" s="2">
        <f t="shared" si="123"/>
        <v>107.664294517616</v>
      </c>
    </row>
    <row r="3930" spans="1:7" x14ac:dyDescent="0.35">
      <c r="A3930" t="s">
        <v>8</v>
      </c>
      <c r="B3930" t="s">
        <v>25</v>
      </c>
      <c r="C3930" s="1">
        <v>45489</v>
      </c>
      <c r="D3930">
        <v>104.946642994244</v>
      </c>
      <c r="E3930">
        <v>1</v>
      </c>
      <c r="F3930" s="1">
        <f t="shared" si="122"/>
        <v>45505</v>
      </c>
      <c r="G3930" s="2">
        <f t="shared" si="123"/>
        <v>104.946642994244</v>
      </c>
    </row>
    <row r="3931" spans="1:7" x14ac:dyDescent="0.35">
      <c r="A3931" t="s">
        <v>8</v>
      </c>
      <c r="B3931" t="s">
        <v>25</v>
      </c>
      <c r="C3931" s="1">
        <v>45496</v>
      </c>
      <c r="D3931">
        <v>98.605456106374007</v>
      </c>
      <c r="E3931">
        <v>1</v>
      </c>
      <c r="F3931" s="1">
        <f t="shared" si="122"/>
        <v>45505</v>
      </c>
      <c r="G3931" s="2">
        <f t="shared" si="123"/>
        <v>98.605456106374007</v>
      </c>
    </row>
    <row r="3932" spans="1:7" x14ac:dyDescent="0.35">
      <c r="A3932" t="s">
        <v>8</v>
      </c>
      <c r="B3932" t="s">
        <v>25</v>
      </c>
      <c r="C3932" s="1">
        <v>45503</v>
      </c>
      <c r="D3932">
        <v>92.264269218504296</v>
      </c>
      <c r="E3932">
        <v>1</v>
      </c>
      <c r="F3932" s="1">
        <f t="shared" si="122"/>
        <v>45505</v>
      </c>
      <c r="G3932" s="2">
        <f t="shared" si="123"/>
        <v>92.264269218504296</v>
      </c>
    </row>
    <row r="3933" spans="1:7" x14ac:dyDescent="0.35">
      <c r="A3933" t="s">
        <v>8</v>
      </c>
      <c r="B3933" t="s">
        <v>25</v>
      </c>
      <c r="C3933" s="1">
        <v>45510</v>
      </c>
      <c r="D3933">
        <v>85.9230823306346</v>
      </c>
      <c r="E3933">
        <v>1</v>
      </c>
      <c r="F3933" s="1">
        <f t="shared" si="122"/>
        <v>45505</v>
      </c>
      <c r="G3933" s="2">
        <f t="shared" si="123"/>
        <v>85.9230823306346</v>
      </c>
    </row>
    <row r="3934" spans="1:7" x14ac:dyDescent="0.35">
      <c r="A3934" t="s">
        <v>8</v>
      </c>
      <c r="B3934" t="s">
        <v>25</v>
      </c>
      <c r="C3934" s="1">
        <v>45517</v>
      </c>
      <c r="D3934">
        <v>79.581895442764903</v>
      </c>
      <c r="E3934">
        <v>1</v>
      </c>
      <c r="F3934" s="1">
        <f t="shared" si="122"/>
        <v>45505</v>
      </c>
      <c r="G3934" s="2">
        <f t="shared" si="123"/>
        <v>79.581895442764903</v>
      </c>
    </row>
    <row r="3935" spans="1:7" x14ac:dyDescent="0.35">
      <c r="A3935" t="s">
        <v>8</v>
      </c>
      <c r="B3935" t="s">
        <v>25</v>
      </c>
      <c r="C3935" s="1">
        <v>45524</v>
      </c>
      <c r="D3935">
        <v>86.828966171758907</v>
      </c>
      <c r="E3935">
        <v>1</v>
      </c>
      <c r="F3935" s="1">
        <f t="shared" si="122"/>
        <v>45536</v>
      </c>
      <c r="G3935" s="2">
        <f t="shared" si="123"/>
        <v>86.828966171758907</v>
      </c>
    </row>
    <row r="3936" spans="1:7" x14ac:dyDescent="0.35">
      <c r="A3936" t="s">
        <v>8</v>
      </c>
      <c r="B3936" t="s">
        <v>25</v>
      </c>
      <c r="C3936" s="1">
        <v>45531</v>
      </c>
      <c r="D3936">
        <v>94.076036900752797</v>
      </c>
      <c r="E3936">
        <v>1</v>
      </c>
      <c r="F3936" s="1">
        <f t="shared" si="122"/>
        <v>45536</v>
      </c>
      <c r="G3936" s="2">
        <f t="shared" si="123"/>
        <v>94.076036900752797</v>
      </c>
    </row>
    <row r="3937" spans="1:7" x14ac:dyDescent="0.35">
      <c r="A3937" t="s">
        <v>8</v>
      </c>
      <c r="B3937" t="s">
        <v>25</v>
      </c>
      <c r="C3937" s="1">
        <v>45538</v>
      </c>
      <c r="D3937">
        <v>101.323107629747</v>
      </c>
      <c r="E3937">
        <v>1</v>
      </c>
      <c r="F3937" s="1">
        <f t="shared" si="122"/>
        <v>45536</v>
      </c>
      <c r="G3937" s="2">
        <f t="shared" si="123"/>
        <v>101.323107629747</v>
      </c>
    </row>
    <row r="3938" spans="1:7" x14ac:dyDescent="0.35">
      <c r="A3938" t="s">
        <v>8</v>
      </c>
      <c r="B3938" t="s">
        <v>25</v>
      </c>
      <c r="C3938" s="1">
        <v>45545</v>
      </c>
      <c r="D3938">
        <v>106.75841067649201</v>
      </c>
      <c r="E3938">
        <v>1</v>
      </c>
      <c r="F3938" s="1">
        <f t="shared" si="122"/>
        <v>45536</v>
      </c>
      <c r="G3938" s="2">
        <f t="shared" si="123"/>
        <v>106.75841067649201</v>
      </c>
    </row>
    <row r="3939" spans="1:7" x14ac:dyDescent="0.35">
      <c r="A3939" t="s">
        <v>8</v>
      </c>
      <c r="B3939" t="s">
        <v>25</v>
      </c>
      <c r="C3939" s="1">
        <v>45552</v>
      </c>
      <c r="D3939">
        <v>115.81724908773499</v>
      </c>
      <c r="E3939">
        <v>1</v>
      </c>
      <c r="F3939" s="1">
        <f t="shared" si="122"/>
        <v>45566</v>
      </c>
      <c r="G3939" s="2">
        <f t="shared" si="123"/>
        <v>115.81724908773499</v>
      </c>
    </row>
    <row r="3940" spans="1:7" x14ac:dyDescent="0.35">
      <c r="A3940" t="s">
        <v>8</v>
      </c>
      <c r="B3940" t="s">
        <v>25</v>
      </c>
      <c r="C3940" s="1">
        <v>45559</v>
      </c>
      <c r="D3940">
        <v>115.81724908773499</v>
      </c>
      <c r="E3940">
        <v>1</v>
      </c>
      <c r="F3940" s="1">
        <f t="shared" si="122"/>
        <v>45566</v>
      </c>
      <c r="G3940" s="2">
        <f t="shared" si="123"/>
        <v>115.81724908773499</v>
      </c>
    </row>
    <row r="3941" spans="1:7" x14ac:dyDescent="0.35">
      <c r="A3941" t="s">
        <v>8</v>
      </c>
      <c r="B3941" t="s">
        <v>25</v>
      </c>
      <c r="C3941" s="1">
        <v>45566</v>
      </c>
      <c r="D3941">
        <v>23.2812147168931</v>
      </c>
      <c r="E3941">
        <v>1</v>
      </c>
      <c r="F3941" s="1">
        <f t="shared" si="122"/>
        <v>45566</v>
      </c>
      <c r="G3941" s="2">
        <f t="shared" si="123"/>
        <v>23.2812147168931</v>
      </c>
    </row>
    <row r="3942" spans="1:7" x14ac:dyDescent="0.35">
      <c r="A3942" t="s">
        <v>8</v>
      </c>
      <c r="B3942" t="s">
        <v>25</v>
      </c>
      <c r="C3942" s="1">
        <v>45573</v>
      </c>
      <c r="D3942">
        <v>23.2812147168931</v>
      </c>
      <c r="E3942">
        <v>1</v>
      </c>
      <c r="F3942" s="1">
        <f t="shared" si="122"/>
        <v>45566</v>
      </c>
      <c r="G3942" s="2">
        <f t="shared" si="123"/>
        <v>23.2812147168931</v>
      </c>
    </row>
    <row r="3943" spans="1:7" x14ac:dyDescent="0.35">
      <c r="A3943" t="s">
        <v>8</v>
      </c>
      <c r="B3943" t="s">
        <v>25</v>
      </c>
      <c r="C3943" s="1">
        <v>45580</v>
      </c>
      <c r="D3943">
        <v>23.2812147168931</v>
      </c>
      <c r="E3943">
        <v>1</v>
      </c>
      <c r="F3943" s="1">
        <f t="shared" si="122"/>
        <v>45566</v>
      </c>
      <c r="G3943" s="2">
        <f t="shared" si="123"/>
        <v>23.2812147168931</v>
      </c>
    </row>
    <row r="3944" spans="1:7" x14ac:dyDescent="0.35">
      <c r="A3944" t="s">
        <v>8</v>
      </c>
      <c r="B3944" t="s">
        <v>25</v>
      </c>
      <c r="C3944" s="1">
        <v>45587</v>
      </c>
      <c r="D3944">
        <v>23.2812147168931</v>
      </c>
      <c r="E3944">
        <v>1</v>
      </c>
      <c r="F3944" s="1">
        <f t="shared" si="122"/>
        <v>45597</v>
      </c>
      <c r="G3944" s="2">
        <f t="shared" si="123"/>
        <v>23.2812147168931</v>
      </c>
    </row>
    <row r="3945" spans="1:7" x14ac:dyDescent="0.35">
      <c r="A3945" t="s">
        <v>8</v>
      </c>
      <c r="B3945" t="s">
        <v>25</v>
      </c>
      <c r="C3945" s="1">
        <v>45594</v>
      </c>
      <c r="D3945">
        <v>23.2812147168931</v>
      </c>
      <c r="E3945">
        <v>1</v>
      </c>
      <c r="F3945" s="1">
        <f t="shared" si="122"/>
        <v>45597</v>
      </c>
      <c r="G3945" s="2">
        <f t="shared" si="123"/>
        <v>23.2812147168931</v>
      </c>
    </row>
    <row r="3946" spans="1:7" x14ac:dyDescent="0.35">
      <c r="A3946" t="s">
        <v>8</v>
      </c>
      <c r="B3946" t="s">
        <v>25</v>
      </c>
      <c r="C3946" s="1">
        <v>45601</v>
      </c>
      <c r="D3946">
        <v>25.092982399141601</v>
      </c>
      <c r="E3946">
        <v>1</v>
      </c>
      <c r="F3946" s="1">
        <f t="shared" si="122"/>
        <v>45597</v>
      </c>
      <c r="G3946" s="2">
        <f t="shared" si="123"/>
        <v>25.092982399141601</v>
      </c>
    </row>
    <row r="3947" spans="1:7" x14ac:dyDescent="0.35">
      <c r="A3947" t="s">
        <v>8</v>
      </c>
      <c r="B3947" t="s">
        <v>25</v>
      </c>
      <c r="C3947" s="1">
        <v>45608</v>
      </c>
      <c r="D3947">
        <v>25.092982399141601</v>
      </c>
      <c r="E3947">
        <v>1</v>
      </c>
      <c r="F3947" s="1">
        <f t="shared" si="122"/>
        <v>45597</v>
      </c>
      <c r="G3947" s="2">
        <f t="shared" si="123"/>
        <v>25.092982399141601</v>
      </c>
    </row>
    <row r="3948" spans="1:7" x14ac:dyDescent="0.35">
      <c r="A3948" t="s">
        <v>8</v>
      </c>
      <c r="B3948" t="s">
        <v>25</v>
      </c>
      <c r="C3948" s="1">
        <v>45615</v>
      </c>
      <c r="D3948">
        <v>25.092982399141601</v>
      </c>
      <c r="E3948">
        <v>1</v>
      </c>
      <c r="F3948" s="1">
        <f t="shared" si="122"/>
        <v>45627</v>
      </c>
      <c r="G3948" s="2">
        <f t="shared" si="123"/>
        <v>25.092982399141601</v>
      </c>
    </row>
    <row r="3949" spans="1:7" x14ac:dyDescent="0.35">
      <c r="A3949" t="s">
        <v>8</v>
      </c>
      <c r="B3949" t="s">
        <v>25</v>
      </c>
      <c r="C3949" s="1">
        <v>45622</v>
      </c>
      <c r="D3949">
        <v>25.092982399141601</v>
      </c>
      <c r="E3949">
        <v>1</v>
      </c>
      <c r="F3949" s="1">
        <f t="shared" si="122"/>
        <v>45627</v>
      </c>
      <c r="G3949" s="2">
        <f t="shared" si="123"/>
        <v>25.092982399141601</v>
      </c>
    </row>
    <row r="3950" spans="1:7" x14ac:dyDescent="0.35">
      <c r="A3950" t="s">
        <v>8</v>
      </c>
      <c r="B3950" t="s">
        <v>25</v>
      </c>
      <c r="C3950" s="1">
        <v>45629</v>
      </c>
      <c r="D3950">
        <v>23.688862445399</v>
      </c>
      <c r="E3950">
        <v>1</v>
      </c>
      <c r="F3950" s="1">
        <f t="shared" si="122"/>
        <v>45627</v>
      </c>
      <c r="G3950" s="2">
        <f t="shared" si="123"/>
        <v>23.688862445399</v>
      </c>
    </row>
    <row r="3951" spans="1:7" x14ac:dyDescent="0.35">
      <c r="A3951" t="s">
        <v>8</v>
      </c>
      <c r="B3951" t="s">
        <v>25</v>
      </c>
      <c r="C3951" s="1">
        <v>45636</v>
      </c>
      <c r="D3951">
        <v>23.688862445399</v>
      </c>
      <c r="E3951">
        <v>1</v>
      </c>
      <c r="F3951" s="1">
        <f t="shared" si="122"/>
        <v>45627</v>
      </c>
      <c r="G3951" s="2">
        <f t="shared" si="123"/>
        <v>23.688862445399</v>
      </c>
    </row>
    <row r="3952" spans="1:7" x14ac:dyDescent="0.35">
      <c r="A3952" t="s">
        <v>8</v>
      </c>
      <c r="B3952" t="s">
        <v>25</v>
      </c>
      <c r="C3952" s="1">
        <v>45643</v>
      </c>
      <c r="D3952">
        <v>23.688862445399</v>
      </c>
      <c r="E3952">
        <v>1</v>
      </c>
      <c r="F3952" s="1">
        <f t="shared" si="122"/>
        <v>45658</v>
      </c>
      <c r="G3952" s="2">
        <f t="shared" si="123"/>
        <v>23.688862445399</v>
      </c>
    </row>
    <row r="3953" spans="1:7" x14ac:dyDescent="0.35">
      <c r="A3953" t="s">
        <v>8</v>
      </c>
      <c r="B3953" t="s">
        <v>25</v>
      </c>
      <c r="C3953" s="1">
        <v>45650</v>
      </c>
      <c r="D3953">
        <v>266.19396671435902</v>
      </c>
      <c r="E3953">
        <v>1</v>
      </c>
      <c r="F3953" s="1">
        <f t="shared" si="122"/>
        <v>45658</v>
      </c>
      <c r="G3953" s="2">
        <f t="shared" si="123"/>
        <v>266.19396671435902</v>
      </c>
    </row>
    <row r="3954" spans="1:7" x14ac:dyDescent="0.35">
      <c r="A3954" t="s">
        <v>8</v>
      </c>
      <c r="B3954" t="s">
        <v>26</v>
      </c>
      <c r="C3954" s="1">
        <v>44201</v>
      </c>
      <c r="D3954">
        <v>119.491128054632</v>
      </c>
      <c r="E3954">
        <v>1</v>
      </c>
      <c r="F3954" s="1">
        <f t="shared" si="122"/>
        <v>44197</v>
      </c>
      <c r="G3954" s="2">
        <f t="shared" si="123"/>
        <v>119.491128054632</v>
      </c>
    </row>
    <row r="3955" spans="1:7" x14ac:dyDescent="0.35">
      <c r="A3955" t="s">
        <v>8</v>
      </c>
      <c r="B3955" t="s">
        <v>26</v>
      </c>
      <c r="C3955" s="1">
        <v>44208</v>
      </c>
      <c r="D3955">
        <v>117.937481376965</v>
      </c>
      <c r="E3955">
        <v>1</v>
      </c>
      <c r="F3955" s="1">
        <f t="shared" si="122"/>
        <v>44197</v>
      </c>
      <c r="G3955" s="2">
        <f t="shared" si="123"/>
        <v>117.937481376965</v>
      </c>
    </row>
    <row r="3956" spans="1:7" x14ac:dyDescent="0.35">
      <c r="A3956" t="s">
        <v>8</v>
      </c>
      <c r="B3956" t="s">
        <v>26</v>
      </c>
      <c r="C3956" s="1">
        <v>44215</v>
      </c>
      <c r="D3956">
        <v>115.62594386698299</v>
      </c>
      <c r="E3956">
        <v>1</v>
      </c>
      <c r="F3956" s="1">
        <f t="shared" si="122"/>
        <v>44228</v>
      </c>
      <c r="G3956" s="2">
        <f t="shared" si="123"/>
        <v>115.62594386698299</v>
      </c>
    </row>
    <row r="3957" spans="1:7" x14ac:dyDescent="0.35">
      <c r="A3957" t="s">
        <v>8</v>
      </c>
      <c r="B3957" t="s">
        <v>26</v>
      </c>
      <c r="C3957" s="1">
        <v>44222</v>
      </c>
      <c r="D3957">
        <v>113.760247312709</v>
      </c>
      <c r="E3957">
        <v>1</v>
      </c>
      <c r="F3957" s="1">
        <f t="shared" si="122"/>
        <v>44228</v>
      </c>
      <c r="G3957" s="2">
        <f t="shared" si="123"/>
        <v>113.760247312709</v>
      </c>
    </row>
    <row r="3958" spans="1:7" x14ac:dyDescent="0.35">
      <c r="A3958" t="s">
        <v>8</v>
      </c>
      <c r="B3958" t="s">
        <v>26</v>
      </c>
      <c r="C3958" s="1">
        <v>44229</v>
      </c>
      <c r="D3958">
        <v>112.602123146889</v>
      </c>
      <c r="E3958">
        <v>1</v>
      </c>
      <c r="F3958" s="1">
        <f t="shared" si="122"/>
        <v>44228</v>
      </c>
      <c r="G3958" s="2">
        <f t="shared" si="123"/>
        <v>112.602123146889</v>
      </c>
    </row>
    <row r="3959" spans="1:7" x14ac:dyDescent="0.35">
      <c r="A3959" t="s">
        <v>8</v>
      </c>
      <c r="B3959" t="s">
        <v>26</v>
      </c>
      <c r="C3959" s="1">
        <v>44236</v>
      </c>
      <c r="D3959">
        <v>111.32753260584199</v>
      </c>
      <c r="E3959">
        <v>1</v>
      </c>
      <c r="F3959" s="1">
        <f t="shared" si="122"/>
        <v>44228</v>
      </c>
      <c r="G3959" s="2">
        <f t="shared" si="123"/>
        <v>111.32753260584199</v>
      </c>
    </row>
    <row r="3960" spans="1:7" x14ac:dyDescent="0.35">
      <c r="A3960" t="s">
        <v>8</v>
      </c>
      <c r="B3960" t="s">
        <v>26</v>
      </c>
      <c r="C3960" s="1">
        <v>44243</v>
      </c>
      <c r="D3960">
        <v>109.860900814166</v>
      </c>
      <c r="E3960">
        <v>1</v>
      </c>
      <c r="F3960" s="1">
        <f t="shared" si="122"/>
        <v>44256</v>
      </c>
      <c r="G3960" s="2">
        <f t="shared" si="123"/>
        <v>109.860900814166</v>
      </c>
    </row>
    <row r="3961" spans="1:7" x14ac:dyDescent="0.35">
      <c r="A3961" t="s">
        <v>8</v>
      </c>
      <c r="B3961" t="s">
        <v>26</v>
      </c>
      <c r="C3961" s="1">
        <v>44250</v>
      </c>
      <c r="D3961">
        <v>107.960196094699</v>
      </c>
      <c r="E3961">
        <v>1</v>
      </c>
      <c r="F3961" s="1">
        <f t="shared" si="122"/>
        <v>44256</v>
      </c>
      <c r="G3961" s="2">
        <f t="shared" si="123"/>
        <v>107.960196094699</v>
      </c>
    </row>
    <row r="3962" spans="1:7" x14ac:dyDescent="0.35">
      <c r="A3962" t="s">
        <v>8</v>
      </c>
      <c r="B3962" t="s">
        <v>26</v>
      </c>
      <c r="C3962" s="1">
        <v>44257</v>
      </c>
      <c r="D3962">
        <v>106.9140935051</v>
      </c>
      <c r="E3962">
        <v>1</v>
      </c>
      <c r="F3962" s="1">
        <f t="shared" si="122"/>
        <v>44256</v>
      </c>
      <c r="G3962" s="2">
        <f t="shared" si="123"/>
        <v>106.9140935051</v>
      </c>
    </row>
    <row r="3963" spans="1:7" x14ac:dyDescent="0.35">
      <c r="A3963" t="s">
        <v>8</v>
      </c>
      <c r="B3963" t="s">
        <v>26</v>
      </c>
      <c r="C3963" s="1">
        <v>44264</v>
      </c>
      <c r="D3963">
        <v>105.572504179498</v>
      </c>
      <c r="E3963">
        <v>1</v>
      </c>
      <c r="F3963" s="1">
        <f t="shared" si="122"/>
        <v>44256</v>
      </c>
      <c r="G3963" s="2">
        <f t="shared" si="123"/>
        <v>105.572504179498</v>
      </c>
    </row>
    <row r="3964" spans="1:7" x14ac:dyDescent="0.35">
      <c r="A3964" t="s">
        <v>8</v>
      </c>
      <c r="B3964" t="s">
        <v>26</v>
      </c>
      <c r="C3964" s="1">
        <v>44271</v>
      </c>
      <c r="D3964">
        <v>103.875546294922</v>
      </c>
      <c r="E3964">
        <v>1</v>
      </c>
      <c r="F3964" s="1">
        <f t="shared" si="122"/>
        <v>44287</v>
      </c>
      <c r="G3964" s="2">
        <f t="shared" si="123"/>
        <v>103.875546294922</v>
      </c>
    </row>
    <row r="3965" spans="1:7" x14ac:dyDescent="0.35">
      <c r="A3965" t="s">
        <v>8</v>
      </c>
      <c r="B3965" t="s">
        <v>26</v>
      </c>
      <c r="C3965" s="1">
        <v>44278</v>
      </c>
      <c r="D3965">
        <v>102.03294011981301</v>
      </c>
      <c r="E3965">
        <v>1</v>
      </c>
      <c r="F3965" s="1">
        <f t="shared" si="122"/>
        <v>44287</v>
      </c>
      <c r="G3965" s="2">
        <f t="shared" si="123"/>
        <v>102.03294011981301</v>
      </c>
    </row>
    <row r="3966" spans="1:7" x14ac:dyDescent="0.35">
      <c r="A3966" t="s">
        <v>8</v>
      </c>
      <c r="B3966" t="s">
        <v>26</v>
      </c>
      <c r="C3966" s="1">
        <v>44285</v>
      </c>
      <c r="D3966">
        <v>100.405054681523</v>
      </c>
      <c r="E3966">
        <v>1</v>
      </c>
      <c r="F3966" s="1">
        <f t="shared" si="122"/>
        <v>44287</v>
      </c>
      <c r="G3966" s="2">
        <f t="shared" si="123"/>
        <v>100.405054681523</v>
      </c>
    </row>
    <row r="3967" spans="1:7" x14ac:dyDescent="0.35">
      <c r="A3967" t="s">
        <v>8</v>
      </c>
      <c r="B3967" t="s">
        <v>26</v>
      </c>
      <c r="C3967" s="1">
        <v>44292</v>
      </c>
      <c r="D3967">
        <v>99.358989941798995</v>
      </c>
      <c r="E3967">
        <v>1</v>
      </c>
      <c r="F3967" s="1">
        <f t="shared" si="122"/>
        <v>44287</v>
      </c>
      <c r="G3967" s="2">
        <f t="shared" si="123"/>
        <v>99.358989941798995</v>
      </c>
    </row>
    <row r="3968" spans="1:7" x14ac:dyDescent="0.35">
      <c r="A3968" t="s">
        <v>8</v>
      </c>
      <c r="B3968" t="s">
        <v>26</v>
      </c>
      <c r="C3968" s="1">
        <v>44299</v>
      </c>
      <c r="D3968">
        <v>98.231111115405497</v>
      </c>
      <c r="E3968">
        <v>1</v>
      </c>
      <c r="F3968" s="1">
        <f t="shared" si="122"/>
        <v>44287</v>
      </c>
      <c r="G3968" s="2">
        <f t="shared" si="123"/>
        <v>98.231111115405497</v>
      </c>
    </row>
    <row r="3969" spans="1:7" x14ac:dyDescent="0.35">
      <c r="A3969" t="s">
        <v>8</v>
      </c>
      <c r="B3969" t="s">
        <v>26</v>
      </c>
      <c r="C3969" s="1">
        <v>44306</v>
      </c>
      <c r="D3969">
        <v>97.167704186722702</v>
      </c>
      <c r="E3969">
        <v>1</v>
      </c>
      <c r="F3969" s="1">
        <f t="shared" si="122"/>
        <v>44317</v>
      </c>
      <c r="G3969" s="2">
        <f t="shared" si="123"/>
        <v>97.167704186722702</v>
      </c>
    </row>
    <row r="3970" spans="1:7" x14ac:dyDescent="0.35">
      <c r="A3970" t="s">
        <v>8</v>
      </c>
      <c r="B3970" t="s">
        <v>26</v>
      </c>
      <c r="C3970" s="1">
        <v>44313</v>
      </c>
      <c r="D3970">
        <v>95.740831657715006</v>
      </c>
      <c r="E3970">
        <v>1</v>
      </c>
      <c r="F3970" s="1">
        <f t="shared" si="122"/>
        <v>44317</v>
      </c>
      <c r="G3970" s="2">
        <f t="shared" si="123"/>
        <v>95.740831657715006</v>
      </c>
    </row>
    <row r="3971" spans="1:7" x14ac:dyDescent="0.35">
      <c r="A3971" t="s">
        <v>8</v>
      </c>
      <c r="B3971" t="s">
        <v>26</v>
      </c>
      <c r="C3971" s="1">
        <v>44320</v>
      </c>
      <c r="D3971">
        <v>94.162003557104299</v>
      </c>
      <c r="E3971">
        <v>1</v>
      </c>
      <c r="F3971" s="1">
        <f t="shared" ref="F3971:F4034" si="124">EOMONTH(C3971, (DAY(C3971) &gt; DAY(EOMONTH(C3971, 0)) / 2) - 1) + 1</f>
        <v>44317</v>
      </c>
      <c r="G3971" s="2">
        <f t="shared" ref="G3971:G4034" si="125">D3971*E3990</f>
        <v>94.162003557104299</v>
      </c>
    </row>
    <row r="3972" spans="1:7" x14ac:dyDescent="0.35">
      <c r="A3972" t="s">
        <v>8</v>
      </c>
      <c r="B3972" t="s">
        <v>26</v>
      </c>
      <c r="C3972" s="1">
        <v>44327</v>
      </c>
      <c r="D3972">
        <v>92.948577119009997</v>
      </c>
      <c r="E3972">
        <v>1</v>
      </c>
      <c r="F3972" s="1">
        <f t="shared" si="124"/>
        <v>44317</v>
      </c>
      <c r="G3972" s="2">
        <f t="shared" si="125"/>
        <v>92.948577119009997</v>
      </c>
    </row>
    <row r="3973" spans="1:7" x14ac:dyDescent="0.35">
      <c r="A3973" t="s">
        <v>8</v>
      </c>
      <c r="B3973" t="s">
        <v>26</v>
      </c>
      <c r="C3973" s="1">
        <v>44334</v>
      </c>
      <c r="D3973">
        <v>90.791704764520503</v>
      </c>
      <c r="E3973">
        <v>1</v>
      </c>
      <c r="F3973" s="1">
        <f t="shared" si="124"/>
        <v>44348</v>
      </c>
      <c r="G3973" s="2">
        <f t="shared" si="125"/>
        <v>90.791704764520503</v>
      </c>
    </row>
    <row r="3974" spans="1:7" x14ac:dyDescent="0.35">
      <c r="A3974" t="s">
        <v>8</v>
      </c>
      <c r="B3974" t="s">
        <v>26</v>
      </c>
      <c r="C3974" s="1">
        <v>44341</v>
      </c>
      <c r="D3974">
        <v>89.348350390243795</v>
      </c>
      <c r="E3974">
        <v>1</v>
      </c>
      <c r="F3974" s="1">
        <f t="shared" si="124"/>
        <v>44348</v>
      </c>
      <c r="G3974" s="2">
        <f t="shared" si="125"/>
        <v>89.348350390243795</v>
      </c>
    </row>
    <row r="3975" spans="1:7" x14ac:dyDescent="0.35">
      <c r="A3975" t="s">
        <v>8</v>
      </c>
      <c r="B3975" t="s">
        <v>26</v>
      </c>
      <c r="C3975" s="1">
        <v>44348</v>
      </c>
      <c r="D3975">
        <v>88.259230068438498</v>
      </c>
      <c r="E3975">
        <v>1</v>
      </c>
      <c r="F3975" s="1">
        <f t="shared" si="124"/>
        <v>44348</v>
      </c>
      <c r="G3975" s="2">
        <f t="shared" si="125"/>
        <v>88.259230068438498</v>
      </c>
    </row>
    <row r="3976" spans="1:7" x14ac:dyDescent="0.35">
      <c r="A3976" t="s">
        <v>8</v>
      </c>
      <c r="B3976" t="s">
        <v>26</v>
      </c>
      <c r="C3976" s="1">
        <v>44355</v>
      </c>
      <c r="D3976">
        <v>87.276900740550502</v>
      </c>
      <c r="E3976">
        <v>1</v>
      </c>
      <c r="F3976" s="1">
        <f t="shared" si="124"/>
        <v>44348</v>
      </c>
      <c r="G3976" s="2">
        <f t="shared" si="125"/>
        <v>87.276900740550502</v>
      </c>
    </row>
    <row r="3977" spans="1:7" x14ac:dyDescent="0.35">
      <c r="A3977" t="s">
        <v>8</v>
      </c>
      <c r="B3977" t="s">
        <v>26</v>
      </c>
      <c r="C3977" s="1">
        <v>44362</v>
      </c>
      <c r="D3977">
        <v>85.740932544894704</v>
      </c>
      <c r="E3977">
        <v>1</v>
      </c>
      <c r="F3977" s="1">
        <f t="shared" si="124"/>
        <v>44348</v>
      </c>
      <c r="G3977" s="2">
        <f t="shared" si="125"/>
        <v>85.740932544894704</v>
      </c>
    </row>
    <row r="3978" spans="1:7" x14ac:dyDescent="0.35">
      <c r="A3978" t="s">
        <v>8</v>
      </c>
      <c r="B3978" t="s">
        <v>26</v>
      </c>
      <c r="C3978" s="1">
        <v>44369</v>
      </c>
      <c r="D3978">
        <v>84.382729067062201</v>
      </c>
      <c r="E3978">
        <v>1</v>
      </c>
      <c r="F3978" s="1">
        <f t="shared" si="124"/>
        <v>44378</v>
      </c>
      <c r="G3978" s="2">
        <f t="shared" si="125"/>
        <v>84.382729067062201</v>
      </c>
    </row>
    <row r="3979" spans="1:7" x14ac:dyDescent="0.35">
      <c r="A3979" t="s">
        <v>8</v>
      </c>
      <c r="B3979" t="s">
        <v>26</v>
      </c>
      <c r="C3979" s="1">
        <v>44376</v>
      </c>
      <c r="D3979">
        <v>83.203503843722999</v>
      </c>
      <c r="E3979">
        <v>1</v>
      </c>
      <c r="F3979" s="1">
        <f t="shared" si="124"/>
        <v>44378</v>
      </c>
      <c r="G3979" s="2">
        <f t="shared" si="125"/>
        <v>83.203503843722999</v>
      </c>
    </row>
    <row r="3980" spans="1:7" x14ac:dyDescent="0.35">
      <c r="A3980" t="s">
        <v>8</v>
      </c>
      <c r="B3980" t="s">
        <v>26</v>
      </c>
      <c r="C3980" s="1">
        <v>44383</v>
      </c>
      <c r="D3980">
        <v>82.215081585639794</v>
      </c>
      <c r="E3980">
        <v>1</v>
      </c>
      <c r="F3980" s="1">
        <f t="shared" si="124"/>
        <v>44378</v>
      </c>
      <c r="G3980" s="2">
        <f t="shared" si="125"/>
        <v>82.215081585639794</v>
      </c>
    </row>
    <row r="3981" spans="1:7" x14ac:dyDescent="0.35">
      <c r="A3981" t="s">
        <v>8</v>
      </c>
      <c r="B3981" t="s">
        <v>26</v>
      </c>
      <c r="C3981" s="1">
        <v>44390</v>
      </c>
      <c r="D3981">
        <v>81.143109675755198</v>
      </c>
      <c r="E3981">
        <v>1</v>
      </c>
      <c r="F3981" s="1">
        <f t="shared" si="124"/>
        <v>44378</v>
      </c>
      <c r="G3981" s="2">
        <f t="shared" si="125"/>
        <v>81.143109675755198</v>
      </c>
    </row>
    <row r="3982" spans="1:7" x14ac:dyDescent="0.35">
      <c r="A3982" t="s">
        <v>8</v>
      </c>
      <c r="B3982" t="s">
        <v>26</v>
      </c>
      <c r="C3982" s="1">
        <v>44397</v>
      </c>
      <c r="D3982">
        <v>80.160151703679205</v>
      </c>
      <c r="E3982">
        <v>1</v>
      </c>
      <c r="F3982" s="1">
        <f t="shared" si="124"/>
        <v>44409</v>
      </c>
      <c r="G3982" s="2">
        <f t="shared" si="125"/>
        <v>80.160151703679205</v>
      </c>
    </row>
    <row r="3983" spans="1:7" x14ac:dyDescent="0.35">
      <c r="A3983" t="s">
        <v>8</v>
      </c>
      <c r="B3983" t="s">
        <v>26</v>
      </c>
      <c r="C3983" s="1">
        <v>44404</v>
      </c>
      <c r="D3983">
        <v>79.063026246472106</v>
      </c>
      <c r="E3983">
        <v>1</v>
      </c>
      <c r="F3983" s="1">
        <f t="shared" si="124"/>
        <v>44409</v>
      </c>
      <c r="G3983" s="2">
        <f t="shared" si="125"/>
        <v>79.063026246472106</v>
      </c>
    </row>
    <row r="3984" spans="1:7" x14ac:dyDescent="0.35">
      <c r="A3984" t="s">
        <v>8</v>
      </c>
      <c r="B3984" t="s">
        <v>26</v>
      </c>
      <c r="C3984" s="1">
        <v>44411</v>
      </c>
      <c r="D3984">
        <v>78.238656725148701</v>
      </c>
      <c r="E3984">
        <v>1</v>
      </c>
      <c r="F3984" s="1">
        <f t="shared" si="124"/>
        <v>44409</v>
      </c>
      <c r="G3984" s="2">
        <f t="shared" si="125"/>
        <v>78.238656725148701</v>
      </c>
    </row>
    <row r="3985" spans="1:7" x14ac:dyDescent="0.35">
      <c r="A3985" t="s">
        <v>8</v>
      </c>
      <c r="B3985" t="s">
        <v>26</v>
      </c>
      <c r="C3985" s="1">
        <v>44418</v>
      </c>
      <c r="D3985">
        <v>77.280626902690798</v>
      </c>
      <c r="E3985">
        <v>1</v>
      </c>
      <c r="F3985" s="1">
        <f t="shared" si="124"/>
        <v>44409</v>
      </c>
      <c r="G3985" s="2">
        <f t="shared" si="125"/>
        <v>77.280626902690798</v>
      </c>
    </row>
    <row r="3986" spans="1:7" x14ac:dyDescent="0.35">
      <c r="A3986" t="s">
        <v>8</v>
      </c>
      <c r="B3986" t="s">
        <v>26</v>
      </c>
      <c r="C3986" s="1">
        <v>44425</v>
      </c>
      <c r="D3986">
        <v>76.380906487168303</v>
      </c>
      <c r="E3986">
        <v>1</v>
      </c>
      <c r="F3986" s="1">
        <f t="shared" si="124"/>
        <v>44440</v>
      </c>
      <c r="G3986" s="2">
        <f t="shared" si="125"/>
        <v>76.380906487168303</v>
      </c>
    </row>
    <row r="3987" spans="1:7" x14ac:dyDescent="0.35">
      <c r="A3987" t="s">
        <v>8</v>
      </c>
      <c r="B3987" t="s">
        <v>26</v>
      </c>
      <c r="C3987" s="1">
        <v>44432</v>
      </c>
      <c r="D3987">
        <v>74.845613766592294</v>
      </c>
      <c r="E3987">
        <v>1</v>
      </c>
      <c r="F3987" s="1">
        <f t="shared" si="124"/>
        <v>44440</v>
      </c>
      <c r="G3987" s="2">
        <f t="shared" si="125"/>
        <v>74.845613766592294</v>
      </c>
    </row>
    <row r="3988" spans="1:7" x14ac:dyDescent="0.35">
      <c r="A3988" t="s">
        <v>8</v>
      </c>
      <c r="B3988" t="s">
        <v>26</v>
      </c>
      <c r="C3988" s="1">
        <v>44439</v>
      </c>
      <c r="D3988">
        <v>73.510430789233595</v>
      </c>
      <c r="E3988">
        <v>1</v>
      </c>
      <c r="F3988" s="1">
        <f t="shared" si="124"/>
        <v>44440</v>
      </c>
      <c r="G3988" s="2">
        <f t="shared" si="125"/>
        <v>73.510430789233595</v>
      </c>
    </row>
    <row r="3989" spans="1:7" x14ac:dyDescent="0.35">
      <c r="A3989" t="s">
        <v>8</v>
      </c>
      <c r="B3989" t="s">
        <v>26</v>
      </c>
      <c r="C3989" s="1">
        <v>44446</v>
      </c>
      <c r="D3989">
        <v>72.588296677279203</v>
      </c>
      <c r="E3989">
        <v>1</v>
      </c>
      <c r="F3989" s="1">
        <f t="shared" si="124"/>
        <v>44440</v>
      </c>
      <c r="G3989" s="2">
        <f t="shared" si="125"/>
        <v>72.588296677279203</v>
      </c>
    </row>
    <row r="3990" spans="1:7" x14ac:dyDescent="0.35">
      <c r="A3990" t="s">
        <v>8</v>
      </c>
      <c r="B3990" t="s">
        <v>26</v>
      </c>
      <c r="C3990" s="1">
        <v>44453</v>
      </c>
      <c r="D3990">
        <v>71.725942627026399</v>
      </c>
      <c r="E3990">
        <v>1</v>
      </c>
      <c r="F3990" s="1">
        <f t="shared" si="124"/>
        <v>44440</v>
      </c>
      <c r="G3990" s="2">
        <f t="shared" si="125"/>
        <v>71.725942627026399</v>
      </c>
    </row>
    <row r="3991" spans="1:7" x14ac:dyDescent="0.35">
      <c r="A3991" t="s">
        <v>8</v>
      </c>
      <c r="B3991" t="s">
        <v>26</v>
      </c>
      <c r="C3991" s="1">
        <v>44460</v>
      </c>
      <c r="D3991">
        <v>70.629384020440398</v>
      </c>
      <c r="E3991">
        <v>1</v>
      </c>
      <c r="F3991" s="1">
        <f t="shared" si="124"/>
        <v>44470</v>
      </c>
      <c r="G3991" s="2">
        <f t="shared" si="125"/>
        <v>70.629384020440398</v>
      </c>
    </row>
    <row r="3992" spans="1:7" x14ac:dyDescent="0.35">
      <c r="A3992" t="s">
        <v>8</v>
      </c>
      <c r="B3992" t="s">
        <v>26</v>
      </c>
      <c r="C3992" s="1">
        <v>44467</v>
      </c>
      <c r="D3992">
        <v>69.411854587111705</v>
      </c>
      <c r="E3992">
        <v>1</v>
      </c>
      <c r="F3992" s="1">
        <f t="shared" si="124"/>
        <v>44470</v>
      </c>
      <c r="G3992" s="2">
        <f t="shared" si="125"/>
        <v>69.411854587111705</v>
      </c>
    </row>
    <row r="3993" spans="1:7" x14ac:dyDescent="0.35">
      <c r="A3993" t="s">
        <v>8</v>
      </c>
      <c r="B3993" t="s">
        <v>26</v>
      </c>
      <c r="C3993" s="1">
        <v>44474</v>
      </c>
      <c r="D3993">
        <v>68.164954634226604</v>
      </c>
      <c r="E3993">
        <v>1</v>
      </c>
      <c r="F3993" s="1">
        <f t="shared" si="124"/>
        <v>44470</v>
      </c>
      <c r="G3993" s="2">
        <f t="shared" si="125"/>
        <v>68.164954634226604</v>
      </c>
    </row>
    <row r="3994" spans="1:7" x14ac:dyDescent="0.35">
      <c r="A3994" t="s">
        <v>8</v>
      </c>
      <c r="B3994" t="s">
        <v>26</v>
      </c>
      <c r="C3994" s="1">
        <v>44481</v>
      </c>
      <c r="D3994">
        <v>66.897212810905899</v>
      </c>
      <c r="E3994">
        <v>1</v>
      </c>
      <c r="F3994" s="1">
        <f t="shared" si="124"/>
        <v>44470</v>
      </c>
      <c r="G3994" s="2">
        <f t="shared" si="125"/>
        <v>66.897212810905899</v>
      </c>
    </row>
    <row r="3995" spans="1:7" x14ac:dyDescent="0.35">
      <c r="A3995" t="s">
        <v>8</v>
      </c>
      <c r="B3995" t="s">
        <v>26</v>
      </c>
      <c r="C3995" s="1">
        <v>44488</v>
      </c>
      <c r="D3995">
        <v>65.509008791973002</v>
      </c>
      <c r="E3995">
        <v>1</v>
      </c>
      <c r="F3995" s="1">
        <f t="shared" si="124"/>
        <v>44501</v>
      </c>
      <c r="G3995" s="2">
        <f t="shared" si="125"/>
        <v>65.509008791973002</v>
      </c>
    </row>
    <row r="3996" spans="1:7" x14ac:dyDescent="0.35">
      <c r="A3996" t="s">
        <v>8</v>
      </c>
      <c r="B3996" t="s">
        <v>26</v>
      </c>
      <c r="C3996" s="1">
        <v>44495</v>
      </c>
      <c r="D3996">
        <v>64.314899745318201</v>
      </c>
      <c r="E3996">
        <v>1</v>
      </c>
      <c r="F3996" s="1">
        <f t="shared" si="124"/>
        <v>44501</v>
      </c>
      <c r="G3996" s="2">
        <f t="shared" si="125"/>
        <v>64.314899745318201</v>
      </c>
    </row>
    <row r="3997" spans="1:7" x14ac:dyDescent="0.35">
      <c r="A3997" t="s">
        <v>8</v>
      </c>
      <c r="B3997" t="s">
        <v>26</v>
      </c>
      <c r="C3997" s="1">
        <v>44502</v>
      </c>
      <c r="D3997">
        <v>63.198182265955801</v>
      </c>
      <c r="E3997">
        <v>1</v>
      </c>
      <c r="F3997" s="1">
        <f t="shared" si="124"/>
        <v>44501</v>
      </c>
      <c r="G3997" s="2">
        <f t="shared" si="125"/>
        <v>63.198182265955801</v>
      </c>
    </row>
    <row r="3998" spans="1:7" x14ac:dyDescent="0.35">
      <c r="A3998" t="s">
        <v>8</v>
      </c>
      <c r="B3998" t="s">
        <v>26</v>
      </c>
      <c r="C3998" s="1">
        <v>44509</v>
      </c>
      <c r="D3998">
        <v>61.874829761345097</v>
      </c>
      <c r="E3998">
        <v>1</v>
      </c>
      <c r="F3998" s="1">
        <f t="shared" si="124"/>
        <v>44501</v>
      </c>
      <c r="G3998" s="2">
        <f t="shared" si="125"/>
        <v>61.874829761345097</v>
      </c>
    </row>
    <row r="3999" spans="1:7" x14ac:dyDescent="0.35">
      <c r="A3999" t="s">
        <v>8</v>
      </c>
      <c r="B3999" t="s">
        <v>26</v>
      </c>
      <c r="C3999" s="1">
        <v>44516</v>
      </c>
      <c r="D3999">
        <v>60.332266756653702</v>
      </c>
      <c r="E3999">
        <v>1</v>
      </c>
      <c r="F3999" s="1">
        <f t="shared" si="124"/>
        <v>44531</v>
      </c>
      <c r="G3999" s="2">
        <f t="shared" si="125"/>
        <v>60.332266756653702</v>
      </c>
    </row>
    <row r="4000" spans="1:7" x14ac:dyDescent="0.35">
      <c r="A4000" t="s">
        <v>8</v>
      </c>
      <c r="B4000" t="s">
        <v>26</v>
      </c>
      <c r="C4000" s="1">
        <v>44523</v>
      </c>
      <c r="D4000">
        <v>58.560284045584602</v>
      </c>
      <c r="E4000">
        <v>1</v>
      </c>
      <c r="F4000" s="1">
        <f t="shared" si="124"/>
        <v>44531</v>
      </c>
      <c r="G4000" s="2">
        <f t="shared" si="125"/>
        <v>58.560284045584602</v>
      </c>
    </row>
    <row r="4001" spans="1:7" x14ac:dyDescent="0.35">
      <c r="A4001" t="s">
        <v>8</v>
      </c>
      <c r="B4001" t="s">
        <v>26</v>
      </c>
      <c r="C4001" s="1">
        <v>44530</v>
      </c>
      <c r="D4001">
        <v>57.230627396487698</v>
      </c>
      <c r="E4001">
        <v>1</v>
      </c>
      <c r="F4001" s="1">
        <f t="shared" si="124"/>
        <v>44531</v>
      </c>
      <c r="G4001" s="2">
        <f t="shared" si="125"/>
        <v>57.230627396487698</v>
      </c>
    </row>
    <row r="4002" spans="1:7" x14ac:dyDescent="0.35">
      <c r="A4002" t="s">
        <v>8</v>
      </c>
      <c r="B4002" t="s">
        <v>26</v>
      </c>
      <c r="C4002" s="1">
        <v>44537</v>
      </c>
      <c r="D4002">
        <v>56.237085970583799</v>
      </c>
      <c r="E4002">
        <v>1</v>
      </c>
      <c r="F4002" s="1">
        <f t="shared" si="124"/>
        <v>44531</v>
      </c>
      <c r="G4002" s="2">
        <f t="shared" si="125"/>
        <v>56.237085970583799</v>
      </c>
    </row>
    <row r="4003" spans="1:7" x14ac:dyDescent="0.35">
      <c r="A4003" t="s">
        <v>8</v>
      </c>
      <c r="B4003" t="s">
        <v>26</v>
      </c>
      <c r="C4003" s="1">
        <v>44544</v>
      </c>
      <c r="D4003">
        <v>55.166353626710503</v>
      </c>
      <c r="E4003">
        <v>1</v>
      </c>
      <c r="F4003" s="1">
        <f t="shared" si="124"/>
        <v>44531</v>
      </c>
      <c r="G4003" s="2">
        <f t="shared" si="125"/>
        <v>55.166353626710503</v>
      </c>
    </row>
    <row r="4004" spans="1:7" x14ac:dyDescent="0.35">
      <c r="A4004" t="s">
        <v>8</v>
      </c>
      <c r="B4004" t="s">
        <v>26</v>
      </c>
      <c r="C4004" s="1">
        <v>44551</v>
      </c>
      <c r="D4004">
        <v>54.365994129248897</v>
      </c>
      <c r="E4004">
        <v>1</v>
      </c>
      <c r="F4004" s="1">
        <f t="shared" si="124"/>
        <v>44562</v>
      </c>
      <c r="G4004" s="2">
        <f t="shared" si="125"/>
        <v>54.365994129248897</v>
      </c>
    </row>
    <row r="4005" spans="1:7" x14ac:dyDescent="0.35">
      <c r="A4005" t="s">
        <v>8</v>
      </c>
      <c r="B4005" t="s">
        <v>26</v>
      </c>
      <c r="C4005" s="1">
        <v>44558</v>
      </c>
      <c r="D4005">
        <v>53.831166515677602</v>
      </c>
      <c r="E4005">
        <v>1</v>
      </c>
      <c r="F4005" s="1">
        <f t="shared" si="124"/>
        <v>44562</v>
      </c>
      <c r="G4005" s="2">
        <f t="shared" si="125"/>
        <v>53.831166515677602</v>
      </c>
    </row>
    <row r="4006" spans="1:7" x14ac:dyDescent="0.35">
      <c r="A4006" t="s">
        <v>8</v>
      </c>
      <c r="B4006" t="s">
        <v>26</v>
      </c>
      <c r="C4006" s="1">
        <v>44565</v>
      </c>
      <c r="D4006">
        <v>52.496164717843101</v>
      </c>
      <c r="E4006">
        <v>1</v>
      </c>
      <c r="F4006" s="1">
        <f t="shared" si="124"/>
        <v>44562</v>
      </c>
      <c r="G4006" s="2">
        <f t="shared" si="125"/>
        <v>52.496164717843101</v>
      </c>
    </row>
    <row r="4007" spans="1:7" x14ac:dyDescent="0.35">
      <c r="A4007" t="s">
        <v>8</v>
      </c>
      <c r="B4007" t="s">
        <v>26</v>
      </c>
      <c r="C4007" s="1">
        <v>44572</v>
      </c>
      <c r="D4007">
        <v>51.682398887719799</v>
      </c>
      <c r="E4007">
        <v>1</v>
      </c>
      <c r="F4007" s="1">
        <f t="shared" si="124"/>
        <v>44562</v>
      </c>
      <c r="G4007" s="2">
        <f t="shared" si="125"/>
        <v>51.682398887719799</v>
      </c>
    </row>
    <row r="4008" spans="1:7" x14ac:dyDescent="0.35">
      <c r="A4008" t="s">
        <v>8</v>
      </c>
      <c r="B4008" t="s">
        <v>26</v>
      </c>
      <c r="C4008" s="1">
        <v>44579</v>
      </c>
      <c r="D4008">
        <v>50.8981365401171</v>
      </c>
      <c r="E4008">
        <v>1</v>
      </c>
      <c r="F4008" s="1">
        <f t="shared" si="124"/>
        <v>44593</v>
      </c>
      <c r="G4008" s="2">
        <f t="shared" si="125"/>
        <v>50.8981365401171</v>
      </c>
    </row>
    <row r="4009" spans="1:7" x14ac:dyDescent="0.35">
      <c r="A4009" t="s">
        <v>8</v>
      </c>
      <c r="B4009" t="s">
        <v>26</v>
      </c>
      <c r="C4009" s="1">
        <v>44586</v>
      </c>
      <c r="D4009">
        <v>50.020754187873401</v>
      </c>
      <c r="E4009">
        <v>1</v>
      </c>
      <c r="F4009" s="1">
        <f t="shared" si="124"/>
        <v>44593</v>
      </c>
      <c r="G4009" s="2">
        <f t="shared" si="125"/>
        <v>50.020754187873401</v>
      </c>
    </row>
    <row r="4010" spans="1:7" x14ac:dyDescent="0.35">
      <c r="A4010" t="s">
        <v>8</v>
      </c>
      <c r="B4010" t="s">
        <v>26</v>
      </c>
      <c r="C4010" s="1">
        <v>44593</v>
      </c>
      <c r="D4010">
        <v>49.197619038140097</v>
      </c>
      <c r="E4010">
        <v>1</v>
      </c>
      <c r="F4010" s="1">
        <f t="shared" si="124"/>
        <v>44593</v>
      </c>
      <c r="G4010" s="2">
        <f t="shared" si="125"/>
        <v>49.197619038140097</v>
      </c>
    </row>
    <row r="4011" spans="1:7" x14ac:dyDescent="0.35">
      <c r="A4011" t="s">
        <v>8</v>
      </c>
      <c r="B4011" t="s">
        <v>26</v>
      </c>
      <c r="C4011" s="1">
        <v>44600</v>
      </c>
      <c r="D4011">
        <v>48.430653613462503</v>
      </c>
      <c r="E4011">
        <v>1</v>
      </c>
      <c r="F4011" s="1">
        <f t="shared" si="124"/>
        <v>44593</v>
      </c>
      <c r="G4011" s="2">
        <f t="shared" si="125"/>
        <v>48.430653613462503</v>
      </c>
    </row>
    <row r="4012" spans="1:7" x14ac:dyDescent="0.35">
      <c r="A4012" t="s">
        <v>8</v>
      </c>
      <c r="B4012" t="s">
        <v>26</v>
      </c>
      <c r="C4012" s="1">
        <v>44607</v>
      </c>
      <c r="D4012">
        <v>47.730650993148103</v>
      </c>
      <c r="E4012">
        <v>1</v>
      </c>
      <c r="F4012" s="1">
        <f t="shared" si="124"/>
        <v>44621</v>
      </c>
      <c r="G4012" s="2">
        <f t="shared" si="125"/>
        <v>47.730650993148103</v>
      </c>
    </row>
    <row r="4013" spans="1:7" x14ac:dyDescent="0.35">
      <c r="A4013" t="s">
        <v>8</v>
      </c>
      <c r="B4013" t="s">
        <v>26</v>
      </c>
      <c r="C4013" s="1">
        <v>44614</v>
      </c>
      <c r="D4013">
        <v>47.057373872552603</v>
      </c>
      <c r="E4013">
        <v>1</v>
      </c>
      <c r="F4013" s="1">
        <f t="shared" si="124"/>
        <v>44621</v>
      </c>
      <c r="G4013" s="2">
        <f t="shared" si="125"/>
        <v>47.057373872552603</v>
      </c>
    </row>
    <row r="4014" spans="1:7" x14ac:dyDescent="0.35">
      <c r="A4014" t="s">
        <v>8</v>
      </c>
      <c r="B4014" t="s">
        <v>26</v>
      </c>
      <c r="C4014" s="1">
        <v>44621</v>
      </c>
      <c r="D4014">
        <v>46.5342635849074</v>
      </c>
      <c r="E4014">
        <v>1</v>
      </c>
      <c r="F4014" s="1">
        <f t="shared" si="124"/>
        <v>44621</v>
      </c>
      <c r="G4014" s="2">
        <f t="shared" si="125"/>
        <v>46.5342635849074</v>
      </c>
    </row>
    <row r="4015" spans="1:7" x14ac:dyDescent="0.35">
      <c r="A4015" t="s">
        <v>8</v>
      </c>
      <c r="B4015" t="s">
        <v>26</v>
      </c>
      <c r="C4015" s="1">
        <v>44628</v>
      </c>
      <c r="D4015">
        <v>45.993767400691297</v>
      </c>
      <c r="E4015">
        <v>1</v>
      </c>
      <c r="F4015" s="1">
        <f t="shared" si="124"/>
        <v>44621</v>
      </c>
      <c r="G4015" s="2">
        <f t="shared" si="125"/>
        <v>45.993767400691297</v>
      </c>
    </row>
    <row r="4016" spans="1:7" x14ac:dyDescent="0.35">
      <c r="A4016" t="s">
        <v>8</v>
      </c>
      <c r="B4016" t="s">
        <v>26</v>
      </c>
      <c r="C4016" s="1">
        <v>44635</v>
      </c>
      <c r="D4016">
        <v>45.386230080074803</v>
      </c>
      <c r="E4016">
        <v>1</v>
      </c>
      <c r="F4016" s="1">
        <f t="shared" si="124"/>
        <v>44621</v>
      </c>
      <c r="G4016" s="2">
        <f t="shared" si="125"/>
        <v>45.386230080074803</v>
      </c>
    </row>
    <row r="4017" spans="1:7" x14ac:dyDescent="0.35">
      <c r="A4017" t="s">
        <v>8</v>
      </c>
      <c r="B4017" t="s">
        <v>26</v>
      </c>
      <c r="C4017" s="1">
        <v>44642</v>
      </c>
      <c r="D4017">
        <v>44.921254570160301</v>
      </c>
      <c r="E4017">
        <v>1</v>
      </c>
      <c r="F4017" s="1">
        <f t="shared" si="124"/>
        <v>44652</v>
      </c>
      <c r="G4017" s="2">
        <f t="shared" si="125"/>
        <v>44.921254570160301</v>
      </c>
    </row>
    <row r="4018" spans="1:7" x14ac:dyDescent="0.35">
      <c r="A4018" t="s">
        <v>8</v>
      </c>
      <c r="B4018" t="s">
        <v>26</v>
      </c>
      <c r="C4018" s="1">
        <v>44649</v>
      </c>
      <c r="D4018">
        <v>44.433742545656102</v>
      </c>
      <c r="E4018">
        <v>1</v>
      </c>
      <c r="F4018" s="1">
        <f t="shared" si="124"/>
        <v>44652</v>
      </c>
      <c r="G4018" s="2">
        <f t="shared" si="125"/>
        <v>44.433742545656102</v>
      </c>
    </row>
    <row r="4019" spans="1:7" x14ac:dyDescent="0.35">
      <c r="A4019" t="s">
        <v>8</v>
      </c>
      <c r="B4019" t="s">
        <v>26</v>
      </c>
      <c r="C4019" s="1">
        <v>44656</v>
      </c>
      <c r="D4019">
        <v>43.905920906371499</v>
      </c>
      <c r="E4019">
        <v>1</v>
      </c>
      <c r="F4019" s="1">
        <f t="shared" si="124"/>
        <v>44652</v>
      </c>
      <c r="G4019" s="2">
        <f t="shared" si="125"/>
        <v>43.905920906371499</v>
      </c>
    </row>
    <row r="4020" spans="1:7" x14ac:dyDescent="0.35">
      <c r="A4020" t="s">
        <v>8</v>
      </c>
      <c r="B4020" t="s">
        <v>26</v>
      </c>
      <c r="C4020" s="1">
        <v>44663</v>
      </c>
      <c r="D4020">
        <v>43.389952993925299</v>
      </c>
      <c r="E4020">
        <v>1</v>
      </c>
      <c r="F4020" s="1">
        <f t="shared" si="124"/>
        <v>44652</v>
      </c>
      <c r="G4020" s="2">
        <f t="shared" si="125"/>
        <v>43.389952993925299</v>
      </c>
    </row>
    <row r="4021" spans="1:7" x14ac:dyDescent="0.35">
      <c r="A4021" t="s">
        <v>8</v>
      </c>
      <c r="B4021" t="s">
        <v>26</v>
      </c>
      <c r="C4021" s="1">
        <v>44670</v>
      </c>
      <c r="D4021">
        <v>42.6320418693034</v>
      </c>
      <c r="E4021">
        <v>1</v>
      </c>
      <c r="F4021" s="1">
        <f t="shared" si="124"/>
        <v>44682</v>
      </c>
      <c r="G4021" s="2">
        <f t="shared" si="125"/>
        <v>42.6320418693034</v>
      </c>
    </row>
    <row r="4022" spans="1:7" x14ac:dyDescent="0.35">
      <c r="A4022" t="s">
        <v>8</v>
      </c>
      <c r="B4022" t="s">
        <v>26</v>
      </c>
      <c r="C4022" s="1">
        <v>44677</v>
      </c>
      <c r="D4022">
        <v>42.104670899735503</v>
      </c>
      <c r="E4022">
        <v>1</v>
      </c>
      <c r="F4022" s="1">
        <f t="shared" si="124"/>
        <v>44682</v>
      </c>
      <c r="G4022" s="2">
        <f t="shared" si="125"/>
        <v>42.104670899735503</v>
      </c>
    </row>
    <row r="4023" spans="1:7" x14ac:dyDescent="0.35">
      <c r="A4023" t="s">
        <v>8</v>
      </c>
      <c r="B4023" t="s">
        <v>26</v>
      </c>
      <c r="C4023" s="1">
        <v>44684</v>
      </c>
      <c r="D4023">
        <v>41.625192700689098</v>
      </c>
      <c r="E4023">
        <v>1</v>
      </c>
      <c r="F4023" s="1">
        <f t="shared" si="124"/>
        <v>44682</v>
      </c>
      <c r="G4023" s="2">
        <f t="shared" si="125"/>
        <v>41.625192700689098</v>
      </c>
    </row>
    <row r="4024" spans="1:7" x14ac:dyDescent="0.35">
      <c r="A4024" t="s">
        <v>8</v>
      </c>
      <c r="B4024" t="s">
        <v>26</v>
      </c>
      <c r="C4024" s="1">
        <v>44691</v>
      </c>
      <c r="D4024">
        <v>40.674764600097603</v>
      </c>
      <c r="E4024">
        <v>1</v>
      </c>
      <c r="F4024" s="1">
        <f t="shared" si="124"/>
        <v>44682</v>
      </c>
      <c r="G4024" s="2">
        <f t="shared" si="125"/>
        <v>40.674764600097603</v>
      </c>
    </row>
    <row r="4025" spans="1:7" x14ac:dyDescent="0.35">
      <c r="A4025" t="s">
        <v>8</v>
      </c>
      <c r="B4025" t="s">
        <v>26</v>
      </c>
      <c r="C4025" s="1">
        <v>44698</v>
      </c>
      <c r="D4025">
        <v>40.069283770736298</v>
      </c>
      <c r="E4025">
        <v>1</v>
      </c>
      <c r="F4025" s="1">
        <f t="shared" si="124"/>
        <v>44713</v>
      </c>
      <c r="G4025" s="2">
        <f t="shared" si="125"/>
        <v>40.069283770736298</v>
      </c>
    </row>
    <row r="4026" spans="1:7" x14ac:dyDescent="0.35">
      <c r="A4026" t="s">
        <v>8</v>
      </c>
      <c r="B4026" t="s">
        <v>26</v>
      </c>
      <c r="C4026" s="1">
        <v>44705</v>
      </c>
      <c r="D4026">
        <v>39.209626653744799</v>
      </c>
      <c r="E4026">
        <v>1</v>
      </c>
      <c r="F4026" s="1">
        <f t="shared" si="124"/>
        <v>44713</v>
      </c>
      <c r="G4026" s="2">
        <f t="shared" si="125"/>
        <v>39.209626653744799</v>
      </c>
    </row>
    <row r="4027" spans="1:7" x14ac:dyDescent="0.35">
      <c r="A4027" t="s">
        <v>8</v>
      </c>
      <c r="B4027" t="s">
        <v>26</v>
      </c>
      <c r="C4027" s="1">
        <v>44712</v>
      </c>
      <c r="D4027">
        <v>64.848378790222299</v>
      </c>
      <c r="E4027">
        <v>1</v>
      </c>
      <c r="F4027" s="1">
        <f t="shared" si="124"/>
        <v>44713</v>
      </c>
      <c r="G4027" s="2">
        <f t="shared" si="125"/>
        <v>64.848378790222299</v>
      </c>
    </row>
    <row r="4028" spans="1:7" x14ac:dyDescent="0.35">
      <c r="A4028" t="s">
        <v>8</v>
      </c>
      <c r="B4028" t="s">
        <v>26</v>
      </c>
      <c r="C4028" s="1">
        <v>44719</v>
      </c>
      <c r="D4028">
        <v>87.679001742646605</v>
      </c>
      <c r="E4028">
        <v>1</v>
      </c>
      <c r="F4028" s="1">
        <f t="shared" si="124"/>
        <v>44713</v>
      </c>
      <c r="G4028" s="2">
        <f t="shared" si="125"/>
        <v>87.679001742646605</v>
      </c>
    </row>
    <row r="4029" spans="1:7" x14ac:dyDescent="0.35">
      <c r="A4029" t="s">
        <v>8</v>
      </c>
      <c r="B4029" t="s">
        <v>26</v>
      </c>
      <c r="C4029" s="1">
        <v>44726</v>
      </c>
      <c r="D4029">
        <v>108.71274839386101</v>
      </c>
      <c r="E4029">
        <v>1</v>
      </c>
      <c r="F4029" s="1">
        <f t="shared" si="124"/>
        <v>44713</v>
      </c>
      <c r="G4029" s="2">
        <f t="shared" si="125"/>
        <v>108.71274839386101</v>
      </c>
    </row>
    <row r="4030" spans="1:7" x14ac:dyDescent="0.35">
      <c r="A4030" t="s">
        <v>8</v>
      </c>
      <c r="B4030" t="s">
        <v>26</v>
      </c>
      <c r="C4030" s="1">
        <v>44733</v>
      </c>
      <c r="D4030">
        <v>128.14005797691601</v>
      </c>
      <c r="E4030">
        <v>1</v>
      </c>
      <c r="F4030" s="1">
        <f t="shared" si="124"/>
        <v>44743</v>
      </c>
      <c r="G4030" s="2">
        <f t="shared" si="125"/>
        <v>128.14005797691601</v>
      </c>
    </row>
    <row r="4031" spans="1:7" x14ac:dyDescent="0.35">
      <c r="A4031" t="s">
        <v>8</v>
      </c>
      <c r="B4031" t="s">
        <v>26</v>
      </c>
      <c r="C4031" s="1">
        <v>44740</v>
      </c>
      <c r="D4031">
        <v>123.599776572313</v>
      </c>
      <c r="E4031">
        <v>1</v>
      </c>
      <c r="F4031" s="1">
        <f t="shared" si="124"/>
        <v>44743</v>
      </c>
      <c r="G4031" s="2">
        <f t="shared" si="125"/>
        <v>123.599776572313</v>
      </c>
    </row>
    <row r="4032" spans="1:7" x14ac:dyDescent="0.35">
      <c r="A4032" t="s">
        <v>8</v>
      </c>
      <c r="B4032" t="s">
        <v>26</v>
      </c>
      <c r="C4032" s="1">
        <v>44747</v>
      </c>
      <c r="D4032">
        <v>119.167078394155</v>
      </c>
      <c r="E4032">
        <v>1</v>
      </c>
      <c r="F4032" s="1">
        <f t="shared" si="124"/>
        <v>44743</v>
      </c>
      <c r="G4032" s="2">
        <f t="shared" si="125"/>
        <v>119.167078394155</v>
      </c>
    </row>
    <row r="4033" spans="1:7" x14ac:dyDescent="0.35">
      <c r="A4033" t="s">
        <v>8</v>
      </c>
      <c r="B4033" t="s">
        <v>26</v>
      </c>
      <c r="C4033" s="1">
        <v>44754</v>
      </c>
      <c r="D4033">
        <v>126.609839104824</v>
      </c>
      <c r="E4033">
        <v>1</v>
      </c>
      <c r="F4033" s="1">
        <f t="shared" si="124"/>
        <v>44743</v>
      </c>
      <c r="G4033" s="2">
        <f t="shared" si="125"/>
        <v>126.609839104824</v>
      </c>
    </row>
    <row r="4034" spans="1:7" x14ac:dyDescent="0.35">
      <c r="A4034" t="s">
        <v>8</v>
      </c>
      <c r="B4034" t="s">
        <v>26</v>
      </c>
      <c r="C4034" s="1">
        <v>44761</v>
      </c>
      <c r="D4034">
        <v>132.416770124528</v>
      </c>
      <c r="E4034">
        <v>1</v>
      </c>
      <c r="F4034" s="1">
        <f t="shared" si="124"/>
        <v>44774</v>
      </c>
      <c r="G4034" s="2">
        <f t="shared" si="125"/>
        <v>132.416770124528</v>
      </c>
    </row>
    <row r="4035" spans="1:7" x14ac:dyDescent="0.35">
      <c r="A4035" t="s">
        <v>8</v>
      </c>
      <c r="B4035" t="s">
        <v>26</v>
      </c>
      <c r="C4035" s="1">
        <v>44768</v>
      </c>
      <c r="D4035">
        <v>127.089372375774</v>
      </c>
      <c r="E4035">
        <v>1</v>
      </c>
      <c r="F4035" s="1">
        <f t="shared" ref="F4035:F4098" si="126">EOMONTH(C4035, (DAY(C4035) &gt; DAY(EOMONTH(C4035, 0)) / 2) - 1) + 1</f>
        <v>44774</v>
      </c>
      <c r="G4035" s="2">
        <f t="shared" ref="G4035:G4098" si="127">D4035*E4054</f>
        <v>127.089372375774</v>
      </c>
    </row>
    <row r="4036" spans="1:7" x14ac:dyDescent="0.35">
      <c r="A4036" t="s">
        <v>8</v>
      </c>
      <c r="B4036" t="s">
        <v>26</v>
      </c>
      <c r="C4036" s="1">
        <v>44775</v>
      </c>
      <c r="D4036">
        <v>133.509255021542</v>
      </c>
      <c r="E4036">
        <v>1</v>
      </c>
      <c r="F4036" s="1">
        <f t="shared" si="126"/>
        <v>44774</v>
      </c>
      <c r="G4036" s="2">
        <f t="shared" si="127"/>
        <v>133.509255021542</v>
      </c>
    </row>
    <row r="4037" spans="1:7" x14ac:dyDescent="0.35">
      <c r="A4037" t="s">
        <v>8</v>
      </c>
      <c r="B4037" t="s">
        <v>26</v>
      </c>
      <c r="C4037" s="1">
        <v>44782</v>
      </c>
      <c r="D4037">
        <v>137.53903426500901</v>
      </c>
      <c r="E4037">
        <v>1</v>
      </c>
      <c r="F4037" s="1">
        <f t="shared" si="126"/>
        <v>44774</v>
      </c>
      <c r="G4037" s="2">
        <f t="shared" si="127"/>
        <v>137.53903426500901</v>
      </c>
    </row>
    <row r="4038" spans="1:7" x14ac:dyDescent="0.35">
      <c r="A4038" t="s">
        <v>8</v>
      </c>
      <c r="B4038" t="s">
        <v>26</v>
      </c>
      <c r="C4038" s="1">
        <v>44789</v>
      </c>
      <c r="D4038">
        <v>131.76163165299801</v>
      </c>
      <c r="E4038">
        <v>1</v>
      </c>
      <c r="F4038" s="1">
        <f t="shared" si="126"/>
        <v>44805</v>
      </c>
      <c r="G4038" s="2">
        <f t="shared" si="127"/>
        <v>131.76163165299801</v>
      </c>
    </row>
    <row r="4039" spans="1:7" x14ac:dyDescent="0.35">
      <c r="A4039" t="s">
        <v>8</v>
      </c>
      <c r="B4039" t="s">
        <v>26</v>
      </c>
      <c r="C4039" s="1">
        <v>44796</v>
      </c>
      <c r="D4039">
        <v>136.17822496001199</v>
      </c>
      <c r="E4039">
        <v>1</v>
      </c>
      <c r="F4039" s="1">
        <f t="shared" si="126"/>
        <v>44805</v>
      </c>
      <c r="G4039" s="2">
        <f t="shared" si="127"/>
        <v>136.17822496001199</v>
      </c>
    </row>
    <row r="4040" spans="1:7" x14ac:dyDescent="0.35">
      <c r="A4040" t="s">
        <v>8</v>
      </c>
      <c r="B4040" t="s">
        <v>26</v>
      </c>
      <c r="C4040" s="1">
        <v>44803</v>
      </c>
      <c r="D4040">
        <v>140.95068066936</v>
      </c>
      <c r="E4040">
        <v>1</v>
      </c>
      <c r="F4040" s="1">
        <f t="shared" si="126"/>
        <v>44805</v>
      </c>
      <c r="G4040" s="2">
        <f t="shared" si="127"/>
        <v>140.95068066936</v>
      </c>
    </row>
    <row r="4041" spans="1:7" x14ac:dyDescent="0.35">
      <c r="A4041" t="s">
        <v>8</v>
      </c>
      <c r="B4041" t="s">
        <v>26</v>
      </c>
      <c r="C4041" s="1">
        <v>44810</v>
      </c>
      <c r="D4041">
        <v>135.510623786916</v>
      </c>
      <c r="E4041">
        <v>1</v>
      </c>
      <c r="F4041" s="1">
        <f t="shared" si="126"/>
        <v>44805</v>
      </c>
      <c r="G4041" s="2">
        <f t="shared" si="127"/>
        <v>135.510623786916</v>
      </c>
    </row>
    <row r="4042" spans="1:7" x14ac:dyDescent="0.35">
      <c r="A4042" t="s">
        <v>8</v>
      </c>
      <c r="B4042" t="s">
        <v>26</v>
      </c>
      <c r="C4042" s="1">
        <v>44817</v>
      </c>
      <c r="D4042">
        <v>137.39581316889701</v>
      </c>
      <c r="E4042">
        <v>1</v>
      </c>
      <c r="F4042" s="1">
        <f t="shared" si="126"/>
        <v>44805</v>
      </c>
      <c r="G4042" s="2">
        <f t="shared" si="127"/>
        <v>137.39581316889701</v>
      </c>
    </row>
    <row r="4043" spans="1:7" x14ac:dyDescent="0.35">
      <c r="A4043" t="s">
        <v>8</v>
      </c>
      <c r="B4043" t="s">
        <v>26</v>
      </c>
      <c r="C4043" s="1">
        <v>44824</v>
      </c>
      <c r="D4043">
        <v>139.34465973002301</v>
      </c>
      <c r="E4043">
        <v>1</v>
      </c>
      <c r="F4043" s="1">
        <f t="shared" si="126"/>
        <v>44835</v>
      </c>
      <c r="G4043" s="2">
        <f t="shared" si="127"/>
        <v>139.34465973002301</v>
      </c>
    </row>
    <row r="4044" spans="1:7" x14ac:dyDescent="0.35">
      <c r="A4044" t="s">
        <v>8</v>
      </c>
      <c r="B4044" t="s">
        <v>26</v>
      </c>
      <c r="C4044" s="1">
        <v>44831</v>
      </c>
      <c r="D4044">
        <v>133.994074004976</v>
      </c>
      <c r="E4044">
        <v>1</v>
      </c>
      <c r="F4044" s="1">
        <f t="shared" si="126"/>
        <v>44835</v>
      </c>
      <c r="G4044" s="2">
        <f t="shared" si="127"/>
        <v>133.994074004976</v>
      </c>
    </row>
    <row r="4045" spans="1:7" x14ac:dyDescent="0.35">
      <c r="A4045" t="s">
        <v>8</v>
      </c>
      <c r="B4045" t="s">
        <v>26</v>
      </c>
      <c r="C4045" s="1">
        <v>44838</v>
      </c>
      <c r="D4045">
        <v>137.33762300216901</v>
      </c>
      <c r="E4045">
        <v>1</v>
      </c>
      <c r="F4045" s="1">
        <f t="shared" si="126"/>
        <v>44835</v>
      </c>
      <c r="G4045" s="2">
        <f t="shared" si="127"/>
        <v>137.33762300216901</v>
      </c>
    </row>
    <row r="4046" spans="1:7" x14ac:dyDescent="0.35">
      <c r="A4046" t="s">
        <v>8</v>
      </c>
      <c r="B4046" t="s">
        <v>26</v>
      </c>
      <c r="C4046" s="1">
        <v>44845</v>
      </c>
      <c r="D4046">
        <v>141.731408347751</v>
      </c>
      <c r="E4046">
        <v>1</v>
      </c>
      <c r="F4046" s="1">
        <f t="shared" si="126"/>
        <v>44835</v>
      </c>
      <c r="G4046" s="2">
        <f t="shared" si="127"/>
        <v>141.731408347751</v>
      </c>
    </row>
    <row r="4047" spans="1:7" x14ac:dyDescent="0.35">
      <c r="A4047" t="s">
        <v>8</v>
      </c>
      <c r="B4047" t="s">
        <v>26</v>
      </c>
      <c r="C4047" s="1">
        <v>44852</v>
      </c>
      <c r="D4047">
        <v>135.98862610359001</v>
      </c>
      <c r="E4047">
        <v>1</v>
      </c>
      <c r="F4047" s="1">
        <f t="shared" si="126"/>
        <v>44866</v>
      </c>
      <c r="G4047" s="2">
        <f t="shared" si="127"/>
        <v>135.98862610359001</v>
      </c>
    </row>
    <row r="4048" spans="1:7" x14ac:dyDescent="0.35">
      <c r="A4048" t="s">
        <v>8</v>
      </c>
      <c r="B4048" t="s">
        <v>26</v>
      </c>
      <c r="C4048" s="1">
        <v>44859</v>
      </c>
      <c r="D4048">
        <v>138.35901414936501</v>
      </c>
      <c r="E4048">
        <v>1</v>
      </c>
      <c r="F4048" s="1">
        <f t="shared" si="126"/>
        <v>44866</v>
      </c>
      <c r="G4048" s="2">
        <f t="shared" si="127"/>
        <v>138.35901414936501</v>
      </c>
    </row>
    <row r="4049" spans="1:7" x14ac:dyDescent="0.35">
      <c r="A4049" t="s">
        <v>8</v>
      </c>
      <c r="B4049" t="s">
        <v>26</v>
      </c>
      <c r="C4049" s="1">
        <v>44866</v>
      </c>
      <c r="D4049">
        <v>140.41849016278201</v>
      </c>
      <c r="E4049">
        <v>1</v>
      </c>
      <c r="F4049" s="1">
        <f t="shared" si="126"/>
        <v>44866</v>
      </c>
      <c r="G4049" s="2">
        <f t="shared" si="127"/>
        <v>140.41849016278201</v>
      </c>
    </row>
    <row r="4050" spans="1:7" x14ac:dyDescent="0.35">
      <c r="A4050" t="s">
        <v>8</v>
      </c>
      <c r="B4050" t="s">
        <v>26</v>
      </c>
      <c r="C4050" s="1">
        <v>44873</v>
      </c>
      <c r="D4050">
        <v>134.56289452508599</v>
      </c>
      <c r="E4050">
        <v>1</v>
      </c>
      <c r="F4050" s="1">
        <f t="shared" si="126"/>
        <v>44866</v>
      </c>
      <c r="G4050" s="2">
        <f t="shared" si="127"/>
        <v>134.56289452508599</v>
      </c>
    </row>
    <row r="4051" spans="1:7" x14ac:dyDescent="0.35">
      <c r="A4051" t="s">
        <v>8</v>
      </c>
      <c r="B4051" t="s">
        <v>26</v>
      </c>
      <c r="C4051" s="1">
        <v>44880</v>
      </c>
      <c r="D4051">
        <v>137.0664403893</v>
      </c>
      <c r="E4051">
        <v>1</v>
      </c>
      <c r="F4051" s="1">
        <f t="shared" si="126"/>
        <v>44866</v>
      </c>
      <c r="G4051" s="2">
        <f t="shared" si="127"/>
        <v>137.0664403893</v>
      </c>
    </row>
    <row r="4052" spans="1:7" x14ac:dyDescent="0.35">
      <c r="A4052" t="s">
        <v>8</v>
      </c>
      <c r="B4052" t="s">
        <v>26</v>
      </c>
      <c r="C4052" s="1">
        <v>44887</v>
      </c>
      <c r="D4052">
        <v>138.77630815303399</v>
      </c>
      <c r="E4052">
        <v>1</v>
      </c>
      <c r="F4052" s="1">
        <f t="shared" si="126"/>
        <v>44896</v>
      </c>
      <c r="G4052" s="2">
        <f t="shared" si="127"/>
        <v>138.77630815303399</v>
      </c>
    </row>
    <row r="4053" spans="1:7" x14ac:dyDescent="0.35">
      <c r="A4053" t="s">
        <v>8</v>
      </c>
      <c r="B4053" t="s">
        <v>26</v>
      </c>
      <c r="C4053" s="1">
        <v>44894</v>
      </c>
      <c r="D4053">
        <v>139.167040285323</v>
      </c>
      <c r="E4053">
        <v>1</v>
      </c>
      <c r="F4053" s="1">
        <f t="shared" si="126"/>
        <v>44896</v>
      </c>
      <c r="G4053" s="2">
        <f t="shared" si="127"/>
        <v>139.167040285323</v>
      </c>
    </row>
    <row r="4054" spans="1:7" x14ac:dyDescent="0.35">
      <c r="A4054" t="s">
        <v>8</v>
      </c>
      <c r="B4054" t="s">
        <v>26</v>
      </c>
      <c r="C4054" s="1">
        <v>44901</v>
      </c>
      <c r="D4054">
        <v>133.342896502472</v>
      </c>
      <c r="E4054">
        <v>1</v>
      </c>
      <c r="F4054" s="1">
        <f t="shared" si="126"/>
        <v>44896</v>
      </c>
      <c r="G4054" s="2">
        <f t="shared" si="127"/>
        <v>133.342896502472</v>
      </c>
    </row>
    <row r="4055" spans="1:7" x14ac:dyDescent="0.35">
      <c r="A4055" t="s">
        <v>8</v>
      </c>
      <c r="B4055" t="s">
        <v>26</v>
      </c>
      <c r="C4055" s="1">
        <v>44908</v>
      </c>
      <c r="D4055">
        <v>127.63133402792</v>
      </c>
      <c r="E4055">
        <v>1</v>
      </c>
      <c r="F4055" s="1">
        <f t="shared" si="126"/>
        <v>44896</v>
      </c>
      <c r="G4055" s="2">
        <f t="shared" si="127"/>
        <v>127.63133402792</v>
      </c>
    </row>
    <row r="4056" spans="1:7" x14ac:dyDescent="0.35">
      <c r="A4056" t="s">
        <v>8</v>
      </c>
      <c r="B4056" t="s">
        <v>26</v>
      </c>
      <c r="C4056" s="1">
        <v>44915</v>
      </c>
      <c r="D4056">
        <v>122.34923603040301</v>
      </c>
      <c r="E4056">
        <v>1</v>
      </c>
      <c r="F4056" s="1">
        <f t="shared" si="126"/>
        <v>44927</v>
      </c>
      <c r="G4056" s="2">
        <f t="shared" si="127"/>
        <v>122.34923603040301</v>
      </c>
    </row>
    <row r="4057" spans="1:7" x14ac:dyDescent="0.35">
      <c r="A4057" t="s">
        <v>8</v>
      </c>
      <c r="B4057" t="s">
        <v>26</v>
      </c>
      <c r="C4057" s="1">
        <v>44922</v>
      </c>
      <c r="D4057">
        <v>117.27943537444099</v>
      </c>
      <c r="E4057">
        <v>1</v>
      </c>
      <c r="F4057" s="1">
        <f t="shared" si="126"/>
        <v>44927</v>
      </c>
      <c r="G4057" s="2">
        <f t="shared" si="127"/>
        <v>117.27943537444099</v>
      </c>
    </row>
    <row r="4058" spans="1:7" x14ac:dyDescent="0.35">
      <c r="A4058" t="s">
        <v>8</v>
      </c>
      <c r="B4058" t="s">
        <v>26</v>
      </c>
      <c r="C4058" s="1">
        <v>44929</v>
      </c>
      <c r="D4058">
        <v>112.987365563354</v>
      </c>
      <c r="E4058">
        <v>1</v>
      </c>
      <c r="F4058" s="1">
        <f t="shared" si="126"/>
        <v>44927</v>
      </c>
      <c r="G4058" s="2">
        <f t="shared" si="127"/>
        <v>112.987365563354</v>
      </c>
    </row>
    <row r="4059" spans="1:7" x14ac:dyDescent="0.35">
      <c r="A4059" t="s">
        <v>8</v>
      </c>
      <c r="B4059" t="s">
        <v>26</v>
      </c>
      <c r="C4059" s="1">
        <v>44936</v>
      </c>
      <c r="D4059">
        <v>108.736088682318</v>
      </c>
      <c r="E4059">
        <v>1</v>
      </c>
      <c r="F4059" s="1">
        <f t="shared" si="126"/>
        <v>44927</v>
      </c>
      <c r="G4059" s="2">
        <f t="shared" si="127"/>
        <v>108.736088682318</v>
      </c>
    </row>
    <row r="4060" spans="1:7" x14ac:dyDescent="0.35">
      <c r="A4060" t="s">
        <v>8</v>
      </c>
      <c r="B4060" t="s">
        <v>26</v>
      </c>
      <c r="C4060" s="1">
        <v>44943</v>
      </c>
      <c r="D4060">
        <v>119.324171020644</v>
      </c>
      <c r="E4060">
        <v>1</v>
      </c>
      <c r="F4060" s="1">
        <f t="shared" si="126"/>
        <v>44958</v>
      </c>
      <c r="G4060" s="2">
        <f t="shared" si="127"/>
        <v>119.324171020644</v>
      </c>
    </row>
    <row r="4061" spans="1:7" x14ac:dyDescent="0.35">
      <c r="A4061" t="s">
        <v>8</v>
      </c>
      <c r="B4061" t="s">
        <v>26</v>
      </c>
      <c r="C4061" s="1">
        <v>44950</v>
      </c>
      <c r="D4061">
        <v>129.017845151622</v>
      </c>
      <c r="E4061">
        <v>1</v>
      </c>
      <c r="F4061" s="1">
        <f t="shared" si="126"/>
        <v>44958</v>
      </c>
      <c r="G4061" s="2">
        <f t="shared" si="127"/>
        <v>129.017845151622</v>
      </c>
    </row>
    <row r="4062" spans="1:7" x14ac:dyDescent="0.35">
      <c r="A4062" t="s">
        <v>8</v>
      </c>
      <c r="B4062" t="s">
        <v>26</v>
      </c>
      <c r="C4062" s="1">
        <v>44957</v>
      </c>
      <c r="D4062">
        <v>124.015673246468</v>
      </c>
      <c r="E4062">
        <v>1</v>
      </c>
      <c r="F4062" s="1">
        <f t="shared" si="126"/>
        <v>44958</v>
      </c>
      <c r="G4062" s="2">
        <f t="shared" si="127"/>
        <v>124.015673246468</v>
      </c>
    </row>
    <row r="4063" spans="1:7" x14ac:dyDescent="0.35">
      <c r="A4063" t="s">
        <v>8</v>
      </c>
      <c r="B4063" t="s">
        <v>26</v>
      </c>
      <c r="C4063" s="1">
        <v>44964</v>
      </c>
      <c r="D4063">
        <v>118.749949650741</v>
      </c>
      <c r="E4063">
        <v>1</v>
      </c>
      <c r="F4063" s="1">
        <f t="shared" si="126"/>
        <v>44958</v>
      </c>
      <c r="G4063" s="2">
        <f t="shared" si="127"/>
        <v>118.749949650741</v>
      </c>
    </row>
    <row r="4064" spans="1:7" x14ac:dyDescent="0.35">
      <c r="A4064" t="s">
        <v>8</v>
      </c>
      <c r="B4064" t="s">
        <v>26</v>
      </c>
      <c r="C4064" s="1">
        <v>44971</v>
      </c>
      <c r="D4064">
        <v>129.228918651095</v>
      </c>
      <c r="E4064">
        <v>1</v>
      </c>
      <c r="F4064" s="1">
        <f t="shared" si="126"/>
        <v>44958</v>
      </c>
      <c r="G4064" s="2">
        <f t="shared" si="127"/>
        <v>129.228918651095</v>
      </c>
    </row>
    <row r="4065" spans="1:7" x14ac:dyDescent="0.35">
      <c r="A4065" t="s">
        <v>8</v>
      </c>
      <c r="B4065" t="s">
        <v>26</v>
      </c>
      <c r="C4065" s="1">
        <v>44978</v>
      </c>
      <c r="D4065">
        <v>137.117668077156</v>
      </c>
      <c r="E4065">
        <v>1</v>
      </c>
      <c r="F4065" s="1">
        <f t="shared" si="126"/>
        <v>44986</v>
      </c>
      <c r="G4065" s="2">
        <f t="shared" si="127"/>
        <v>137.117668077156</v>
      </c>
    </row>
    <row r="4066" spans="1:7" x14ac:dyDescent="0.35">
      <c r="A4066" t="s">
        <v>8</v>
      </c>
      <c r="B4066" t="s">
        <v>26</v>
      </c>
      <c r="C4066" s="1">
        <v>44985</v>
      </c>
      <c r="D4066">
        <v>131.51975489933</v>
      </c>
      <c r="E4066">
        <v>1</v>
      </c>
      <c r="F4066" s="1">
        <f t="shared" si="126"/>
        <v>44986</v>
      </c>
      <c r="G4066" s="2">
        <f t="shared" si="127"/>
        <v>131.51975489933</v>
      </c>
    </row>
    <row r="4067" spans="1:7" x14ac:dyDescent="0.35">
      <c r="A4067" t="s">
        <v>8</v>
      </c>
      <c r="B4067" t="s">
        <v>26</v>
      </c>
      <c r="C4067" s="1">
        <v>44992</v>
      </c>
      <c r="D4067">
        <v>147.757685501026</v>
      </c>
      <c r="E4067">
        <v>1</v>
      </c>
      <c r="F4067" s="1">
        <f t="shared" si="126"/>
        <v>44986</v>
      </c>
      <c r="G4067" s="2">
        <f t="shared" si="127"/>
        <v>147.757685501026</v>
      </c>
    </row>
    <row r="4068" spans="1:7" x14ac:dyDescent="0.35">
      <c r="A4068" t="s">
        <v>8</v>
      </c>
      <c r="B4068" t="s">
        <v>26</v>
      </c>
      <c r="C4068" s="1">
        <v>44999</v>
      </c>
      <c r="D4068">
        <v>162.12867451071199</v>
      </c>
      <c r="E4068">
        <v>1</v>
      </c>
      <c r="F4068" s="1">
        <f t="shared" si="126"/>
        <v>44986</v>
      </c>
      <c r="G4068" s="2">
        <f t="shared" si="127"/>
        <v>162.12867451071199</v>
      </c>
    </row>
    <row r="4069" spans="1:7" x14ac:dyDescent="0.35">
      <c r="A4069" t="s">
        <v>8</v>
      </c>
      <c r="B4069" t="s">
        <v>26</v>
      </c>
      <c r="C4069" s="1">
        <v>45006</v>
      </c>
      <c r="D4069">
        <v>172.734960495096</v>
      </c>
      <c r="E4069">
        <v>1</v>
      </c>
      <c r="F4069" s="1">
        <f t="shared" si="126"/>
        <v>45017</v>
      </c>
      <c r="G4069" s="2">
        <f t="shared" si="127"/>
        <v>172.734960495096</v>
      </c>
    </row>
    <row r="4070" spans="1:7" x14ac:dyDescent="0.35">
      <c r="A4070" t="s">
        <v>8</v>
      </c>
      <c r="B4070" t="s">
        <v>26</v>
      </c>
      <c r="C4070" s="1">
        <v>45013</v>
      </c>
      <c r="D4070">
        <v>163.84767912573099</v>
      </c>
      <c r="E4070">
        <v>1</v>
      </c>
      <c r="F4070" s="1">
        <f t="shared" si="126"/>
        <v>45017</v>
      </c>
      <c r="G4070" s="2">
        <f t="shared" si="127"/>
        <v>163.84767912573099</v>
      </c>
    </row>
    <row r="4071" spans="1:7" x14ac:dyDescent="0.35">
      <c r="A4071" t="s">
        <v>8</v>
      </c>
      <c r="B4071" t="s">
        <v>26</v>
      </c>
      <c r="C4071" s="1">
        <v>45020</v>
      </c>
      <c r="D4071">
        <v>157.232264554735</v>
      </c>
      <c r="E4071">
        <v>1</v>
      </c>
      <c r="F4071" s="1">
        <f t="shared" si="126"/>
        <v>45017</v>
      </c>
      <c r="G4071" s="2">
        <f t="shared" si="127"/>
        <v>157.232264554735</v>
      </c>
    </row>
    <row r="4072" spans="1:7" x14ac:dyDescent="0.35">
      <c r="A4072" t="s">
        <v>8</v>
      </c>
      <c r="B4072" t="s">
        <v>26</v>
      </c>
      <c r="C4072" s="1">
        <v>45027</v>
      </c>
      <c r="D4072">
        <v>164.82369645669999</v>
      </c>
      <c r="E4072">
        <v>1</v>
      </c>
      <c r="F4072" s="1">
        <f t="shared" si="126"/>
        <v>45017</v>
      </c>
      <c r="G4072" s="2">
        <f t="shared" si="127"/>
        <v>164.82369645669999</v>
      </c>
    </row>
    <row r="4073" spans="1:7" x14ac:dyDescent="0.35">
      <c r="A4073" t="s">
        <v>8</v>
      </c>
      <c r="B4073" t="s">
        <v>26</v>
      </c>
      <c r="C4073" s="1">
        <v>45034</v>
      </c>
      <c r="D4073">
        <v>172.85707997945201</v>
      </c>
      <c r="E4073">
        <v>1</v>
      </c>
      <c r="F4073" s="1">
        <f t="shared" si="126"/>
        <v>45047</v>
      </c>
      <c r="G4073" s="2">
        <f t="shared" si="127"/>
        <v>172.85707997945201</v>
      </c>
    </row>
    <row r="4074" spans="1:7" x14ac:dyDescent="0.35">
      <c r="A4074" t="s">
        <v>8</v>
      </c>
      <c r="B4074" t="s">
        <v>26</v>
      </c>
      <c r="C4074" s="1">
        <v>45041</v>
      </c>
      <c r="D4074">
        <v>165.28812185319401</v>
      </c>
      <c r="E4074">
        <v>1</v>
      </c>
      <c r="F4074" s="1">
        <f t="shared" si="126"/>
        <v>45047</v>
      </c>
      <c r="G4074" s="2">
        <f t="shared" si="127"/>
        <v>165.28812185319401</v>
      </c>
    </row>
    <row r="4075" spans="1:7" x14ac:dyDescent="0.35">
      <c r="A4075" t="s">
        <v>8</v>
      </c>
      <c r="B4075" t="s">
        <v>26</v>
      </c>
      <c r="C4075" s="1">
        <v>45048</v>
      </c>
      <c r="D4075">
        <v>158.09179034072599</v>
      </c>
      <c r="E4075">
        <v>1</v>
      </c>
      <c r="F4075" s="1">
        <f t="shared" si="126"/>
        <v>45047</v>
      </c>
      <c r="G4075" s="2">
        <f t="shared" si="127"/>
        <v>158.09179034072599</v>
      </c>
    </row>
    <row r="4076" spans="1:7" x14ac:dyDescent="0.35">
      <c r="A4076" t="s">
        <v>8</v>
      </c>
      <c r="B4076" t="s">
        <v>26</v>
      </c>
      <c r="C4076" s="1">
        <v>45055</v>
      </c>
      <c r="D4076">
        <v>171.120437944976</v>
      </c>
      <c r="E4076">
        <v>1</v>
      </c>
      <c r="F4076" s="1">
        <f t="shared" si="126"/>
        <v>45047</v>
      </c>
      <c r="G4076" s="2">
        <f t="shared" si="127"/>
        <v>171.120437944976</v>
      </c>
    </row>
    <row r="4077" spans="1:7" x14ac:dyDescent="0.35">
      <c r="A4077" t="s">
        <v>8</v>
      </c>
      <c r="B4077" t="s">
        <v>26</v>
      </c>
      <c r="C4077" s="1">
        <v>45062</v>
      </c>
      <c r="D4077">
        <v>182.770934066965</v>
      </c>
      <c r="E4077">
        <v>1</v>
      </c>
      <c r="F4077" s="1">
        <f t="shared" si="126"/>
        <v>45078</v>
      </c>
      <c r="G4077" s="2">
        <f t="shared" si="127"/>
        <v>182.770934066965</v>
      </c>
    </row>
    <row r="4078" spans="1:7" x14ac:dyDescent="0.35">
      <c r="A4078" t="s">
        <v>8</v>
      </c>
      <c r="B4078" t="s">
        <v>26</v>
      </c>
      <c r="C4078" s="1">
        <v>45069</v>
      </c>
      <c r="D4078">
        <v>174.844908382791</v>
      </c>
      <c r="E4078">
        <v>1</v>
      </c>
      <c r="F4078" s="1">
        <f t="shared" si="126"/>
        <v>45078</v>
      </c>
      <c r="G4078" s="2">
        <f t="shared" si="127"/>
        <v>174.844908382791</v>
      </c>
    </row>
    <row r="4079" spans="1:7" x14ac:dyDescent="0.35">
      <c r="A4079" t="s">
        <v>8</v>
      </c>
      <c r="B4079" t="s">
        <v>26</v>
      </c>
      <c r="C4079" s="1">
        <v>45076</v>
      </c>
      <c r="D4079">
        <v>167.29964605952699</v>
      </c>
      <c r="E4079">
        <v>1</v>
      </c>
      <c r="F4079" s="1">
        <f t="shared" si="126"/>
        <v>45078</v>
      </c>
      <c r="G4079" s="2">
        <f t="shared" si="127"/>
        <v>167.29964605952699</v>
      </c>
    </row>
    <row r="4080" spans="1:7" x14ac:dyDescent="0.35">
      <c r="A4080" t="s">
        <v>8</v>
      </c>
      <c r="B4080" t="s">
        <v>26</v>
      </c>
      <c r="C4080" s="1">
        <v>45083</v>
      </c>
      <c r="D4080">
        <v>179.482618371635</v>
      </c>
      <c r="E4080">
        <v>1</v>
      </c>
      <c r="F4080" s="1">
        <f t="shared" si="126"/>
        <v>45078</v>
      </c>
      <c r="G4080" s="2">
        <f t="shared" si="127"/>
        <v>179.482618371635</v>
      </c>
    </row>
    <row r="4081" spans="1:7" x14ac:dyDescent="0.35">
      <c r="A4081" t="s">
        <v>8</v>
      </c>
      <c r="B4081" t="s">
        <v>26</v>
      </c>
      <c r="C4081" s="1">
        <v>45090</v>
      </c>
      <c r="D4081">
        <v>189.54653772620401</v>
      </c>
      <c r="E4081">
        <v>1</v>
      </c>
      <c r="F4081" s="1">
        <f t="shared" si="126"/>
        <v>45078</v>
      </c>
      <c r="G4081" s="2">
        <f t="shared" si="127"/>
        <v>189.54653772620401</v>
      </c>
    </row>
    <row r="4082" spans="1:7" x14ac:dyDescent="0.35">
      <c r="A4082" t="s">
        <v>8</v>
      </c>
      <c r="B4082" t="s">
        <v>26</v>
      </c>
      <c r="C4082" s="1">
        <v>45097</v>
      </c>
      <c r="D4082">
        <v>181.195858794483</v>
      </c>
      <c r="E4082">
        <v>1</v>
      </c>
      <c r="F4082" s="1">
        <f t="shared" si="126"/>
        <v>45108</v>
      </c>
      <c r="G4082" s="2">
        <f t="shared" si="127"/>
        <v>181.195858794483</v>
      </c>
    </row>
    <row r="4083" spans="1:7" x14ac:dyDescent="0.35">
      <c r="A4083" t="s">
        <v>8</v>
      </c>
      <c r="B4083" t="s">
        <v>26</v>
      </c>
      <c r="C4083" s="1">
        <v>45104</v>
      </c>
      <c r="D4083">
        <v>173.564941299803</v>
      </c>
      <c r="E4083">
        <v>1</v>
      </c>
      <c r="F4083" s="1">
        <f t="shared" si="126"/>
        <v>45108</v>
      </c>
      <c r="G4083" s="2">
        <f t="shared" si="127"/>
        <v>173.564941299803</v>
      </c>
    </row>
    <row r="4084" spans="1:7" x14ac:dyDescent="0.35">
      <c r="A4084" t="s">
        <v>8</v>
      </c>
      <c r="B4084" t="s">
        <v>26</v>
      </c>
      <c r="C4084" s="1">
        <v>45111</v>
      </c>
      <c r="D4084">
        <v>186.065228229295</v>
      </c>
      <c r="E4084">
        <v>1</v>
      </c>
      <c r="F4084" s="1">
        <f t="shared" si="126"/>
        <v>45108</v>
      </c>
      <c r="G4084" s="2">
        <f t="shared" si="127"/>
        <v>186.065228229295</v>
      </c>
    </row>
    <row r="4085" spans="1:7" x14ac:dyDescent="0.35">
      <c r="A4085" t="s">
        <v>8</v>
      </c>
      <c r="B4085" t="s">
        <v>26</v>
      </c>
      <c r="C4085" s="1">
        <v>45118</v>
      </c>
      <c r="D4085">
        <v>197.96186848988401</v>
      </c>
      <c r="E4085">
        <v>1</v>
      </c>
      <c r="F4085" s="1">
        <f t="shared" si="126"/>
        <v>45108</v>
      </c>
      <c r="G4085" s="2">
        <f t="shared" si="127"/>
        <v>197.96186848988401</v>
      </c>
    </row>
    <row r="4086" spans="1:7" x14ac:dyDescent="0.35">
      <c r="A4086" t="s">
        <v>8</v>
      </c>
      <c r="B4086" t="s">
        <v>26</v>
      </c>
      <c r="C4086" s="1">
        <v>45125</v>
      </c>
      <c r="D4086">
        <v>189.179018866886</v>
      </c>
      <c r="E4086">
        <v>1</v>
      </c>
      <c r="F4086" s="1">
        <f t="shared" si="126"/>
        <v>45139</v>
      </c>
      <c r="G4086" s="2">
        <f t="shared" si="127"/>
        <v>189.179018866886</v>
      </c>
    </row>
    <row r="4087" spans="1:7" x14ac:dyDescent="0.35">
      <c r="A4087" t="s">
        <v>8</v>
      </c>
      <c r="B4087" t="s">
        <v>26</v>
      </c>
      <c r="C4087" s="1">
        <v>45132</v>
      </c>
      <c r="D4087">
        <v>180.60389773777399</v>
      </c>
      <c r="E4087">
        <v>1</v>
      </c>
      <c r="F4087" s="1">
        <f t="shared" si="126"/>
        <v>45139</v>
      </c>
      <c r="G4087" s="2">
        <f t="shared" si="127"/>
        <v>180.60389773777399</v>
      </c>
    </row>
    <row r="4088" spans="1:7" x14ac:dyDescent="0.35">
      <c r="A4088" t="s">
        <v>8</v>
      </c>
      <c r="B4088" t="s">
        <v>26</v>
      </c>
      <c r="C4088" s="1">
        <v>45139</v>
      </c>
      <c r="D4088">
        <v>192.270488035043</v>
      </c>
      <c r="E4088">
        <v>1</v>
      </c>
      <c r="F4088" s="1">
        <f t="shared" si="126"/>
        <v>45139</v>
      </c>
      <c r="G4088" s="2">
        <f t="shared" si="127"/>
        <v>192.270488035043</v>
      </c>
    </row>
    <row r="4089" spans="1:7" x14ac:dyDescent="0.35">
      <c r="A4089" t="s">
        <v>8</v>
      </c>
      <c r="B4089" t="s">
        <v>26</v>
      </c>
      <c r="C4089" s="1">
        <v>45146</v>
      </c>
      <c r="D4089">
        <v>202.98359292358299</v>
      </c>
      <c r="E4089">
        <v>1</v>
      </c>
      <c r="F4089" s="1">
        <f t="shared" si="126"/>
        <v>45139</v>
      </c>
      <c r="G4089" s="2">
        <f t="shared" si="127"/>
        <v>202.98359292358299</v>
      </c>
    </row>
    <row r="4090" spans="1:7" x14ac:dyDescent="0.35">
      <c r="A4090" t="s">
        <v>8</v>
      </c>
      <c r="B4090" t="s">
        <v>26</v>
      </c>
      <c r="C4090" s="1">
        <v>45153</v>
      </c>
      <c r="D4090">
        <v>194.04770682375701</v>
      </c>
      <c r="E4090">
        <v>1</v>
      </c>
      <c r="F4090" s="1">
        <f t="shared" si="126"/>
        <v>45139</v>
      </c>
      <c r="G4090" s="2">
        <f t="shared" si="127"/>
        <v>194.04770682375701</v>
      </c>
    </row>
    <row r="4091" spans="1:7" x14ac:dyDescent="0.35">
      <c r="A4091" t="s">
        <v>8</v>
      </c>
      <c r="B4091" t="s">
        <v>26</v>
      </c>
      <c r="C4091" s="1">
        <v>45160</v>
      </c>
      <c r="D4091">
        <v>185.42968393246099</v>
      </c>
      <c r="E4091">
        <v>1</v>
      </c>
      <c r="F4091" s="1">
        <f t="shared" si="126"/>
        <v>45170</v>
      </c>
      <c r="G4091" s="2">
        <f t="shared" si="127"/>
        <v>185.42968393246099</v>
      </c>
    </row>
    <row r="4092" spans="1:7" x14ac:dyDescent="0.35">
      <c r="A4092" t="s">
        <v>8</v>
      </c>
      <c r="B4092" t="s">
        <v>26</v>
      </c>
      <c r="C4092" s="1">
        <v>45167</v>
      </c>
      <c r="D4092">
        <v>197.094136526048</v>
      </c>
      <c r="E4092">
        <v>1</v>
      </c>
      <c r="F4092" s="1">
        <f t="shared" si="126"/>
        <v>45170</v>
      </c>
      <c r="G4092" s="2">
        <f t="shared" si="127"/>
        <v>197.094136526048</v>
      </c>
    </row>
    <row r="4093" spans="1:7" x14ac:dyDescent="0.35">
      <c r="A4093" t="s">
        <v>8</v>
      </c>
      <c r="B4093" t="s">
        <v>26</v>
      </c>
      <c r="C4093" s="1">
        <v>45174</v>
      </c>
      <c r="D4093">
        <v>204.58771407219101</v>
      </c>
      <c r="E4093">
        <v>1</v>
      </c>
      <c r="F4093" s="1">
        <f t="shared" si="126"/>
        <v>45170</v>
      </c>
      <c r="G4093" s="2">
        <f t="shared" si="127"/>
        <v>204.58771407219101</v>
      </c>
    </row>
    <row r="4094" spans="1:7" x14ac:dyDescent="0.35">
      <c r="A4094" t="s">
        <v>8</v>
      </c>
      <c r="B4094" t="s">
        <v>26</v>
      </c>
      <c r="C4094" s="1">
        <v>45181</v>
      </c>
      <c r="D4094">
        <v>195.64586391450999</v>
      </c>
      <c r="E4094">
        <v>1</v>
      </c>
      <c r="F4094" s="1">
        <f t="shared" si="126"/>
        <v>45170</v>
      </c>
      <c r="G4094" s="2">
        <f t="shared" si="127"/>
        <v>195.64586391450999</v>
      </c>
    </row>
    <row r="4095" spans="1:7" x14ac:dyDescent="0.35">
      <c r="A4095" t="s">
        <v>8</v>
      </c>
      <c r="B4095" t="s">
        <v>26</v>
      </c>
      <c r="C4095" s="1">
        <v>45188</v>
      </c>
      <c r="D4095">
        <v>186.81739750396301</v>
      </c>
      <c r="E4095">
        <v>1</v>
      </c>
      <c r="F4095" s="1">
        <f t="shared" si="126"/>
        <v>45200</v>
      </c>
      <c r="G4095" s="2">
        <f t="shared" si="127"/>
        <v>186.81739750396301</v>
      </c>
    </row>
    <row r="4096" spans="1:7" x14ac:dyDescent="0.35">
      <c r="A4096" t="s">
        <v>8</v>
      </c>
      <c r="B4096" t="s">
        <v>26</v>
      </c>
      <c r="C4096" s="1">
        <v>45195</v>
      </c>
      <c r="D4096">
        <v>196.611506725026</v>
      </c>
      <c r="E4096">
        <v>1</v>
      </c>
      <c r="F4096" s="1">
        <f t="shared" si="126"/>
        <v>45200</v>
      </c>
      <c r="G4096" s="2">
        <f t="shared" si="127"/>
        <v>196.611506725026</v>
      </c>
    </row>
    <row r="4097" spans="1:7" x14ac:dyDescent="0.35">
      <c r="A4097" t="s">
        <v>8</v>
      </c>
      <c r="B4097" t="s">
        <v>26</v>
      </c>
      <c r="C4097" s="1">
        <v>45202</v>
      </c>
      <c r="D4097">
        <v>208.028855989211</v>
      </c>
      <c r="E4097">
        <v>1</v>
      </c>
      <c r="F4097" s="1">
        <f t="shared" si="126"/>
        <v>45200</v>
      </c>
      <c r="G4097" s="2">
        <f t="shared" si="127"/>
        <v>208.028855989211</v>
      </c>
    </row>
    <row r="4098" spans="1:7" x14ac:dyDescent="0.35">
      <c r="A4098" t="s">
        <v>8</v>
      </c>
      <c r="B4098" t="s">
        <v>26</v>
      </c>
      <c r="C4098" s="1">
        <v>45209</v>
      </c>
      <c r="D4098">
        <v>198.86788206313</v>
      </c>
      <c r="E4098">
        <v>1</v>
      </c>
      <c r="F4098" s="1">
        <f t="shared" si="126"/>
        <v>45200</v>
      </c>
      <c r="G4098" s="2">
        <f t="shared" si="127"/>
        <v>198.86788206313</v>
      </c>
    </row>
    <row r="4099" spans="1:7" x14ac:dyDescent="0.35">
      <c r="A4099" t="s">
        <v>8</v>
      </c>
      <c r="B4099" t="s">
        <v>26</v>
      </c>
      <c r="C4099" s="1">
        <v>45216</v>
      </c>
      <c r="D4099">
        <v>189.890415574152</v>
      </c>
      <c r="E4099">
        <v>1</v>
      </c>
      <c r="F4099" s="1">
        <f t="shared" ref="F4099:F4162" si="128">EOMONTH(C4099, (DAY(C4099) &gt; DAY(EOMONTH(C4099, 0)) / 2) - 1) + 1</f>
        <v>45231</v>
      </c>
      <c r="G4099" s="2">
        <f t="shared" ref="G4099:G4162" si="129">D4099*E4118</f>
        <v>189.890415574152</v>
      </c>
    </row>
    <row r="4100" spans="1:7" x14ac:dyDescent="0.35">
      <c r="A4100" t="s">
        <v>8</v>
      </c>
      <c r="B4100" t="s">
        <v>26</v>
      </c>
      <c r="C4100" s="1">
        <v>45223</v>
      </c>
      <c r="D4100">
        <v>201.616839015382</v>
      </c>
      <c r="E4100">
        <v>1</v>
      </c>
      <c r="F4100" s="1">
        <f t="shared" si="128"/>
        <v>45231</v>
      </c>
      <c r="G4100" s="2">
        <f t="shared" si="129"/>
        <v>201.616839015382</v>
      </c>
    </row>
    <row r="4101" spans="1:7" x14ac:dyDescent="0.35">
      <c r="A4101" t="s">
        <v>8</v>
      </c>
      <c r="B4101" t="s">
        <v>26</v>
      </c>
      <c r="C4101" s="1">
        <v>45230</v>
      </c>
      <c r="D4101">
        <v>215.32445903279901</v>
      </c>
      <c r="E4101">
        <v>1</v>
      </c>
      <c r="F4101" s="1">
        <f t="shared" si="128"/>
        <v>45231</v>
      </c>
      <c r="G4101" s="2">
        <f t="shared" si="129"/>
        <v>215.32445903279901</v>
      </c>
    </row>
    <row r="4102" spans="1:7" x14ac:dyDescent="0.35">
      <c r="A4102" t="s">
        <v>8</v>
      </c>
      <c r="B4102" t="s">
        <v>26</v>
      </c>
      <c r="C4102" s="1">
        <v>45237</v>
      </c>
      <c r="D4102">
        <v>205.31415090869601</v>
      </c>
      <c r="E4102">
        <v>1</v>
      </c>
      <c r="F4102" s="1">
        <f t="shared" si="128"/>
        <v>45231</v>
      </c>
      <c r="G4102" s="2">
        <f t="shared" si="129"/>
        <v>205.31415090869601</v>
      </c>
    </row>
    <row r="4103" spans="1:7" x14ac:dyDescent="0.35">
      <c r="A4103" t="s">
        <v>8</v>
      </c>
      <c r="B4103" t="s">
        <v>26</v>
      </c>
      <c r="C4103" s="1">
        <v>45244</v>
      </c>
      <c r="D4103">
        <v>195.584266825182</v>
      </c>
      <c r="E4103">
        <v>1</v>
      </c>
      <c r="F4103" s="1">
        <f t="shared" si="128"/>
        <v>45231</v>
      </c>
      <c r="G4103" s="2">
        <f t="shared" si="129"/>
        <v>195.584266825182</v>
      </c>
    </row>
    <row r="4104" spans="1:7" x14ac:dyDescent="0.35">
      <c r="A4104" t="s">
        <v>8</v>
      </c>
      <c r="B4104" t="s">
        <v>26</v>
      </c>
      <c r="C4104" s="1">
        <v>45251</v>
      </c>
      <c r="D4104">
        <v>185.063498234218</v>
      </c>
      <c r="E4104">
        <v>1</v>
      </c>
      <c r="F4104" s="1">
        <f t="shared" si="128"/>
        <v>45261</v>
      </c>
      <c r="G4104" s="2">
        <f t="shared" si="129"/>
        <v>185.063498234218</v>
      </c>
    </row>
    <row r="4105" spans="1:7" x14ac:dyDescent="0.35">
      <c r="A4105" t="s">
        <v>8</v>
      </c>
      <c r="B4105" t="s">
        <v>26</v>
      </c>
      <c r="C4105" s="1">
        <v>45258</v>
      </c>
      <c r="D4105">
        <v>176.97079821078</v>
      </c>
      <c r="E4105">
        <v>1</v>
      </c>
      <c r="F4105" s="1">
        <f t="shared" si="128"/>
        <v>45261</v>
      </c>
      <c r="G4105" s="2">
        <f t="shared" si="129"/>
        <v>176.97079821078</v>
      </c>
    </row>
    <row r="4106" spans="1:7" x14ac:dyDescent="0.35">
      <c r="A4106" t="s">
        <v>8</v>
      </c>
      <c r="B4106" t="s">
        <v>26</v>
      </c>
      <c r="C4106" s="1">
        <v>45265</v>
      </c>
      <c r="D4106">
        <v>168.93288936073699</v>
      </c>
      <c r="E4106">
        <v>1</v>
      </c>
      <c r="F4106" s="1">
        <f t="shared" si="128"/>
        <v>45261</v>
      </c>
      <c r="G4106" s="2">
        <f t="shared" si="129"/>
        <v>168.93288936073699</v>
      </c>
    </row>
    <row r="4107" spans="1:7" x14ac:dyDescent="0.35">
      <c r="A4107" t="s">
        <v>8</v>
      </c>
      <c r="B4107" t="s">
        <v>26</v>
      </c>
      <c r="C4107" s="1">
        <v>45272</v>
      </c>
      <c r="D4107">
        <v>161.25749486849699</v>
      </c>
      <c r="E4107">
        <v>1</v>
      </c>
      <c r="F4107" s="1">
        <f t="shared" si="128"/>
        <v>45261</v>
      </c>
      <c r="G4107" s="2">
        <f t="shared" si="129"/>
        <v>161.25749486849699</v>
      </c>
    </row>
    <row r="4108" spans="1:7" x14ac:dyDescent="0.35">
      <c r="A4108" t="s">
        <v>8</v>
      </c>
      <c r="B4108" t="s">
        <v>26</v>
      </c>
      <c r="C4108" s="1">
        <v>45279</v>
      </c>
      <c r="D4108">
        <v>154.115520861454</v>
      </c>
      <c r="E4108">
        <v>1</v>
      </c>
      <c r="F4108" s="1">
        <f t="shared" si="128"/>
        <v>45292</v>
      </c>
      <c r="G4108" s="2">
        <f t="shared" si="129"/>
        <v>154.115520861454</v>
      </c>
    </row>
    <row r="4109" spans="1:7" x14ac:dyDescent="0.35">
      <c r="A4109" t="s">
        <v>8</v>
      </c>
      <c r="B4109" t="s">
        <v>26</v>
      </c>
      <c r="C4109" s="1">
        <v>45286</v>
      </c>
      <c r="D4109">
        <v>147.05761209504001</v>
      </c>
      <c r="E4109">
        <v>1</v>
      </c>
      <c r="F4109" s="1">
        <f t="shared" si="128"/>
        <v>45292</v>
      </c>
      <c r="G4109" s="2">
        <f t="shared" si="129"/>
        <v>147.05761209504001</v>
      </c>
    </row>
    <row r="4110" spans="1:7" x14ac:dyDescent="0.35">
      <c r="A4110" t="s">
        <v>8</v>
      </c>
      <c r="B4110" t="s">
        <v>26</v>
      </c>
      <c r="C4110" s="1">
        <v>45293</v>
      </c>
      <c r="D4110">
        <v>140.96960261075299</v>
      </c>
      <c r="E4110">
        <v>1</v>
      </c>
      <c r="F4110" s="1">
        <f t="shared" si="128"/>
        <v>45292</v>
      </c>
      <c r="G4110" s="2">
        <f t="shared" si="129"/>
        <v>140.96960261075299</v>
      </c>
    </row>
    <row r="4111" spans="1:7" x14ac:dyDescent="0.35">
      <c r="A4111" t="s">
        <v>8</v>
      </c>
      <c r="B4111" t="s">
        <v>26</v>
      </c>
      <c r="C4111" s="1">
        <v>45300</v>
      </c>
      <c r="D4111">
        <v>135.03547262184401</v>
      </c>
      <c r="E4111">
        <v>1</v>
      </c>
      <c r="F4111" s="1">
        <f t="shared" si="128"/>
        <v>45292</v>
      </c>
      <c r="G4111" s="2">
        <f t="shared" si="129"/>
        <v>135.03547262184401</v>
      </c>
    </row>
    <row r="4112" spans="1:7" x14ac:dyDescent="0.35">
      <c r="A4112" t="s">
        <v>8</v>
      </c>
      <c r="B4112" t="s">
        <v>26</v>
      </c>
      <c r="C4112" s="1">
        <v>45307</v>
      </c>
      <c r="D4112">
        <v>143.90561747209401</v>
      </c>
      <c r="E4112">
        <v>1</v>
      </c>
      <c r="F4112" s="1">
        <f t="shared" si="128"/>
        <v>45323</v>
      </c>
      <c r="G4112" s="2">
        <f t="shared" si="129"/>
        <v>143.90561747209401</v>
      </c>
    </row>
    <row r="4113" spans="1:7" x14ac:dyDescent="0.35">
      <c r="A4113" t="s">
        <v>8</v>
      </c>
      <c r="B4113" t="s">
        <v>26</v>
      </c>
      <c r="C4113" s="1">
        <v>45314</v>
      </c>
      <c r="D4113">
        <v>151.93214402421501</v>
      </c>
      <c r="E4113">
        <v>1</v>
      </c>
      <c r="F4113" s="1">
        <f t="shared" si="128"/>
        <v>45323</v>
      </c>
      <c r="G4113" s="2">
        <f t="shared" si="129"/>
        <v>151.93214402421501</v>
      </c>
    </row>
    <row r="4114" spans="1:7" x14ac:dyDescent="0.35">
      <c r="A4114" t="s">
        <v>8</v>
      </c>
      <c r="B4114" t="s">
        <v>26</v>
      </c>
      <c r="C4114" s="1">
        <v>45321</v>
      </c>
      <c r="D4114">
        <v>145.45629772668499</v>
      </c>
      <c r="E4114">
        <v>1</v>
      </c>
      <c r="F4114" s="1">
        <f t="shared" si="128"/>
        <v>45323</v>
      </c>
      <c r="G4114" s="2">
        <f t="shared" si="129"/>
        <v>145.45629772668499</v>
      </c>
    </row>
    <row r="4115" spans="1:7" x14ac:dyDescent="0.35">
      <c r="A4115" t="s">
        <v>8</v>
      </c>
      <c r="B4115" t="s">
        <v>26</v>
      </c>
      <c r="C4115" s="1">
        <v>45328</v>
      </c>
      <c r="D4115">
        <v>138.66781397343499</v>
      </c>
      <c r="E4115">
        <v>1</v>
      </c>
      <c r="F4115" s="1">
        <f t="shared" si="128"/>
        <v>45323</v>
      </c>
      <c r="G4115" s="2">
        <f t="shared" si="129"/>
        <v>138.66781397343499</v>
      </c>
    </row>
    <row r="4116" spans="1:7" x14ac:dyDescent="0.35">
      <c r="A4116" t="s">
        <v>8</v>
      </c>
      <c r="B4116" t="s">
        <v>26</v>
      </c>
      <c r="C4116" s="1">
        <v>45335</v>
      </c>
      <c r="D4116">
        <v>147.63852372736301</v>
      </c>
      <c r="E4116">
        <v>1</v>
      </c>
      <c r="F4116" s="1">
        <f t="shared" si="128"/>
        <v>45323</v>
      </c>
      <c r="G4116" s="2">
        <f t="shared" si="129"/>
        <v>147.63852372736301</v>
      </c>
    </row>
    <row r="4117" spans="1:7" x14ac:dyDescent="0.35">
      <c r="A4117" t="s">
        <v>8</v>
      </c>
      <c r="B4117" t="s">
        <v>26</v>
      </c>
      <c r="C4117" s="1">
        <v>45342</v>
      </c>
      <c r="D4117">
        <v>154.000127630929</v>
      </c>
      <c r="E4117">
        <v>1</v>
      </c>
      <c r="F4117" s="1">
        <f t="shared" si="128"/>
        <v>45352</v>
      </c>
      <c r="G4117" s="2">
        <f t="shared" si="129"/>
        <v>154.000127630929</v>
      </c>
    </row>
    <row r="4118" spans="1:7" x14ac:dyDescent="0.35">
      <c r="A4118" t="s">
        <v>8</v>
      </c>
      <c r="B4118" t="s">
        <v>26</v>
      </c>
      <c r="C4118" s="1">
        <v>45349</v>
      </c>
      <c r="D4118">
        <v>147.15995788978799</v>
      </c>
      <c r="E4118">
        <v>1</v>
      </c>
      <c r="F4118" s="1">
        <f t="shared" si="128"/>
        <v>45352</v>
      </c>
      <c r="G4118" s="2">
        <f t="shared" si="129"/>
        <v>147.15995788978799</v>
      </c>
    </row>
    <row r="4119" spans="1:7" x14ac:dyDescent="0.35">
      <c r="A4119" t="s">
        <v>8</v>
      </c>
      <c r="B4119" t="s">
        <v>26</v>
      </c>
      <c r="C4119" s="1">
        <v>45356</v>
      </c>
      <c r="D4119">
        <v>162.18073261011</v>
      </c>
      <c r="E4119">
        <v>1</v>
      </c>
      <c r="F4119" s="1">
        <f t="shared" si="128"/>
        <v>45352</v>
      </c>
      <c r="G4119" s="2">
        <f t="shared" si="129"/>
        <v>162.18073261011</v>
      </c>
    </row>
    <row r="4120" spans="1:7" x14ac:dyDescent="0.35">
      <c r="A4120" t="s">
        <v>8</v>
      </c>
      <c r="B4120" t="s">
        <v>26</v>
      </c>
      <c r="C4120" s="1">
        <v>45363</v>
      </c>
      <c r="D4120">
        <v>175.389035327529</v>
      </c>
      <c r="E4120">
        <v>1</v>
      </c>
      <c r="F4120" s="1">
        <f t="shared" si="128"/>
        <v>45352</v>
      </c>
      <c r="G4120" s="2">
        <f t="shared" si="129"/>
        <v>175.389035327529</v>
      </c>
    </row>
    <row r="4121" spans="1:7" x14ac:dyDescent="0.35">
      <c r="A4121" t="s">
        <v>8</v>
      </c>
      <c r="B4121" t="s">
        <v>26</v>
      </c>
      <c r="C4121" s="1">
        <v>45370</v>
      </c>
      <c r="D4121">
        <v>184.82504338306899</v>
      </c>
      <c r="E4121">
        <v>1</v>
      </c>
      <c r="F4121" s="1">
        <f t="shared" si="128"/>
        <v>45383</v>
      </c>
      <c r="G4121" s="2">
        <f t="shared" si="129"/>
        <v>184.82504338306899</v>
      </c>
    </row>
    <row r="4122" spans="1:7" x14ac:dyDescent="0.35">
      <c r="A4122" t="s">
        <v>8</v>
      </c>
      <c r="B4122" t="s">
        <v>26</v>
      </c>
      <c r="C4122" s="1">
        <v>45377</v>
      </c>
      <c r="D4122">
        <v>174.877581992736</v>
      </c>
      <c r="E4122">
        <v>1</v>
      </c>
      <c r="F4122" s="1">
        <f t="shared" si="128"/>
        <v>45383</v>
      </c>
      <c r="G4122" s="2">
        <f t="shared" si="129"/>
        <v>174.877581992736</v>
      </c>
    </row>
    <row r="4123" spans="1:7" x14ac:dyDescent="0.35">
      <c r="A4123" t="s">
        <v>8</v>
      </c>
      <c r="B4123" t="s">
        <v>26</v>
      </c>
      <c r="C4123" s="1">
        <v>45384</v>
      </c>
      <c r="D4123">
        <v>167.40576453902901</v>
      </c>
      <c r="E4123">
        <v>1</v>
      </c>
      <c r="F4123" s="1">
        <f t="shared" si="128"/>
        <v>45383</v>
      </c>
      <c r="G4123" s="2">
        <f t="shared" si="129"/>
        <v>167.40576453902901</v>
      </c>
    </row>
    <row r="4124" spans="1:7" x14ac:dyDescent="0.35">
      <c r="A4124" t="s">
        <v>8</v>
      </c>
      <c r="B4124" t="s">
        <v>26</v>
      </c>
      <c r="C4124" s="1">
        <v>45391</v>
      </c>
      <c r="D4124">
        <v>174.12859498112601</v>
      </c>
      <c r="E4124">
        <v>1</v>
      </c>
      <c r="F4124" s="1">
        <f t="shared" si="128"/>
        <v>45383</v>
      </c>
      <c r="G4124" s="2">
        <f t="shared" si="129"/>
        <v>174.12859498112601</v>
      </c>
    </row>
    <row r="4125" spans="1:7" x14ac:dyDescent="0.35">
      <c r="A4125" t="s">
        <v>8</v>
      </c>
      <c r="B4125" t="s">
        <v>26</v>
      </c>
      <c r="C4125" s="1">
        <v>45398</v>
      </c>
      <c r="D4125">
        <v>181.34979831581401</v>
      </c>
      <c r="E4125">
        <v>1</v>
      </c>
      <c r="F4125" s="1">
        <f t="shared" si="128"/>
        <v>45413</v>
      </c>
      <c r="G4125" s="2">
        <f t="shared" si="129"/>
        <v>181.34979831581401</v>
      </c>
    </row>
    <row r="4126" spans="1:7" x14ac:dyDescent="0.35">
      <c r="A4126" t="s">
        <v>8</v>
      </c>
      <c r="B4126" t="s">
        <v>26</v>
      </c>
      <c r="C4126" s="1">
        <v>45405</v>
      </c>
      <c r="D4126">
        <v>173.051022581616</v>
      </c>
      <c r="E4126">
        <v>1</v>
      </c>
      <c r="F4126" s="1">
        <f t="shared" si="128"/>
        <v>45413</v>
      </c>
      <c r="G4126" s="2">
        <f t="shared" si="129"/>
        <v>173.051022581616</v>
      </c>
    </row>
    <row r="4127" spans="1:7" x14ac:dyDescent="0.35">
      <c r="A4127" t="s">
        <v>8</v>
      </c>
      <c r="B4127" t="s">
        <v>26</v>
      </c>
      <c r="C4127" s="1">
        <v>45412</v>
      </c>
      <c r="D4127">
        <v>165.15783058896</v>
      </c>
      <c r="E4127">
        <v>1</v>
      </c>
      <c r="F4127" s="1">
        <f t="shared" si="128"/>
        <v>45413</v>
      </c>
      <c r="G4127" s="2">
        <f t="shared" si="129"/>
        <v>165.15783058896</v>
      </c>
    </row>
    <row r="4128" spans="1:7" x14ac:dyDescent="0.35">
      <c r="A4128" t="s">
        <v>8</v>
      </c>
      <c r="B4128" t="s">
        <v>26</v>
      </c>
      <c r="C4128" s="1">
        <v>45419</v>
      </c>
      <c r="D4128">
        <v>177.48040587809299</v>
      </c>
      <c r="E4128">
        <v>1</v>
      </c>
      <c r="F4128" s="1">
        <f t="shared" si="128"/>
        <v>45413</v>
      </c>
      <c r="G4128" s="2">
        <f t="shared" si="129"/>
        <v>177.48040587809299</v>
      </c>
    </row>
    <row r="4129" spans="1:7" x14ac:dyDescent="0.35">
      <c r="A4129" t="s">
        <v>8</v>
      </c>
      <c r="B4129" t="s">
        <v>26</v>
      </c>
      <c r="C4129" s="1">
        <v>45426</v>
      </c>
      <c r="D4129">
        <v>188.47164055808599</v>
      </c>
      <c r="E4129">
        <v>1</v>
      </c>
      <c r="F4129" s="1">
        <f t="shared" si="128"/>
        <v>45413</v>
      </c>
      <c r="G4129" s="2">
        <f t="shared" si="129"/>
        <v>188.47164055808599</v>
      </c>
    </row>
    <row r="4130" spans="1:7" x14ac:dyDescent="0.35">
      <c r="A4130" t="s">
        <v>8</v>
      </c>
      <c r="B4130" t="s">
        <v>26</v>
      </c>
      <c r="C4130" s="1">
        <v>45433</v>
      </c>
      <c r="D4130">
        <v>179.96615496161201</v>
      </c>
      <c r="E4130">
        <v>1</v>
      </c>
      <c r="F4130" s="1">
        <f t="shared" si="128"/>
        <v>45444</v>
      </c>
      <c r="G4130" s="2">
        <f t="shared" si="129"/>
        <v>179.96615496161201</v>
      </c>
    </row>
    <row r="4131" spans="1:7" x14ac:dyDescent="0.35">
      <c r="A4131" t="s">
        <v>8</v>
      </c>
      <c r="B4131" t="s">
        <v>26</v>
      </c>
      <c r="C4131" s="1">
        <v>45440</v>
      </c>
      <c r="D4131">
        <v>171.871233226437</v>
      </c>
      <c r="E4131">
        <v>1</v>
      </c>
      <c r="F4131" s="1">
        <f t="shared" si="128"/>
        <v>45444</v>
      </c>
      <c r="G4131" s="2">
        <f t="shared" si="129"/>
        <v>171.871233226437</v>
      </c>
    </row>
    <row r="4132" spans="1:7" x14ac:dyDescent="0.35">
      <c r="A4132" t="s">
        <v>8</v>
      </c>
      <c r="B4132" t="s">
        <v>26</v>
      </c>
      <c r="C4132" s="1">
        <v>45447</v>
      </c>
      <c r="D4132">
        <v>183.49907363873299</v>
      </c>
      <c r="E4132">
        <v>1</v>
      </c>
      <c r="F4132" s="1">
        <f t="shared" si="128"/>
        <v>45444</v>
      </c>
      <c r="G4132" s="2">
        <f t="shared" si="129"/>
        <v>183.49907363873299</v>
      </c>
    </row>
    <row r="4133" spans="1:7" x14ac:dyDescent="0.35">
      <c r="A4133" t="s">
        <v>8</v>
      </c>
      <c r="B4133" t="s">
        <v>26</v>
      </c>
      <c r="C4133" s="1">
        <v>45454</v>
      </c>
      <c r="D4133">
        <v>193.04495311503501</v>
      </c>
      <c r="E4133">
        <v>1</v>
      </c>
      <c r="F4133" s="1">
        <f t="shared" si="128"/>
        <v>45444</v>
      </c>
      <c r="G4133" s="2">
        <f t="shared" si="129"/>
        <v>193.04495311503501</v>
      </c>
    </row>
    <row r="4134" spans="1:7" x14ac:dyDescent="0.35">
      <c r="A4134" t="s">
        <v>8</v>
      </c>
      <c r="B4134" t="s">
        <v>26</v>
      </c>
      <c r="C4134" s="1">
        <v>45461</v>
      </c>
      <c r="D4134">
        <v>184.23636186185601</v>
      </c>
      <c r="E4134">
        <v>1</v>
      </c>
      <c r="F4134" s="1">
        <f t="shared" si="128"/>
        <v>45474</v>
      </c>
      <c r="G4134" s="2">
        <f t="shared" si="129"/>
        <v>184.23636186185601</v>
      </c>
    </row>
    <row r="4135" spans="1:7" x14ac:dyDescent="0.35">
      <c r="A4135" t="s">
        <v>8</v>
      </c>
      <c r="B4135" t="s">
        <v>26</v>
      </c>
      <c r="C4135" s="1">
        <v>45468</v>
      </c>
      <c r="D4135">
        <v>176.17170668569</v>
      </c>
      <c r="E4135">
        <v>1</v>
      </c>
      <c r="F4135" s="1">
        <f t="shared" si="128"/>
        <v>45474</v>
      </c>
      <c r="G4135" s="2">
        <f t="shared" si="129"/>
        <v>176.17170668569</v>
      </c>
    </row>
    <row r="4136" spans="1:7" x14ac:dyDescent="0.35">
      <c r="A4136" t="s">
        <v>8</v>
      </c>
      <c r="B4136" t="s">
        <v>26</v>
      </c>
      <c r="C4136" s="1">
        <v>45475</v>
      </c>
      <c r="D4136">
        <v>188.236280558798</v>
      </c>
      <c r="E4136">
        <v>1</v>
      </c>
      <c r="F4136" s="1">
        <f t="shared" si="128"/>
        <v>45474</v>
      </c>
      <c r="G4136" s="2">
        <f t="shared" si="129"/>
        <v>188.236280558798</v>
      </c>
    </row>
    <row r="4137" spans="1:7" x14ac:dyDescent="0.35">
      <c r="A4137" t="s">
        <v>8</v>
      </c>
      <c r="B4137" t="s">
        <v>26</v>
      </c>
      <c r="C4137" s="1">
        <v>45482</v>
      </c>
      <c r="D4137">
        <v>199.73068868693301</v>
      </c>
      <c r="E4137">
        <v>1</v>
      </c>
      <c r="F4137" s="1">
        <f t="shared" si="128"/>
        <v>45474</v>
      </c>
      <c r="G4137" s="2">
        <f t="shared" si="129"/>
        <v>199.73068868693301</v>
      </c>
    </row>
    <row r="4138" spans="1:7" x14ac:dyDescent="0.35">
      <c r="A4138" t="s">
        <v>8</v>
      </c>
      <c r="B4138" t="s">
        <v>26</v>
      </c>
      <c r="C4138" s="1">
        <v>45489</v>
      </c>
      <c r="D4138">
        <v>190.59045288029901</v>
      </c>
      <c r="E4138">
        <v>1</v>
      </c>
      <c r="F4138" s="1">
        <f t="shared" si="128"/>
        <v>45505</v>
      </c>
      <c r="G4138" s="2">
        <f t="shared" si="129"/>
        <v>190.59045288029901</v>
      </c>
    </row>
    <row r="4139" spans="1:7" x14ac:dyDescent="0.35">
      <c r="A4139" t="s">
        <v>8</v>
      </c>
      <c r="B4139" t="s">
        <v>26</v>
      </c>
      <c r="C4139" s="1">
        <v>45496</v>
      </c>
      <c r="D4139">
        <v>181.66758664048501</v>
      </c>
      <c r="E4139">
        <v>1</v>
      </c>
      <c r="F4139" s="1">
        <f t="shared" si="128"/>
        <v>45505</v>
      </c>
      <c r="G4139" s="2">
        <f t="shared" si="129"/>
        <v>181.66758664048501</v>
      </c>
    </row>
    <row r="4140" spans="1:7" x14ac:dyDescent="0.35">
      <c r="A4140" t="s">
        <v>8</v>
      </c>
      <c r="B4140" t="s">
        <v>26</v>
      </c>
      <c r="C4140" s="1">
        <v>45503</v>
      </c>
      <c r="D4140">
        <v>192.99560458253001</v>
      </c>
      <c r="E4140">
        <v>1</v>
      </c>
      <c r="F4140" s="1">
        <f t="shared" si="128"/>
        <v>45505</v>
      </c>
      <c r="G4140" s="2">
        <f t="shared" si="129"/>
        <v>192.99560458253001</v>
      </c>
    </row>
    <row r="4141" spans="1:7" x14ac:dyDescent="0.35">
      <c r="A4141" t="s">
        <v>8</v>
      </c>
      <c r="B4141" t="s">
        <v>26</v>
      </c>
      <c r="C4141" s="1">
        <v>45510</v>
      </c>
      <c r="D4141">
        <v>203.39805096811801</v>
      </c>
      <c r="E4141">
        <v>1</v>
      </c>
      <c r="F4141" s="1">
        <f t="shared" si="128"/>
        <v>45505</v>
      </c>
      <c r="G4141" s="2">
        <f t="shared" si="129"/>
        <v>203.39805096811801</v>
      </c>
    </row>
    <row r="4142" spans="1:7" x14ac:dyDescent="0.35">
      <c r="A4142" t="s">
        <v>8</v>
      </c>
      <c r="B4142" t="s">
        <v>26</v>
      </c>
      <c r="C4142" s="1">
        <v>45517</v>
      </c>
      <c r="D4142">
        <v>194.18109974746</v>
      </c>
      <c r="E4142">
        <v>1</v>
      </c>
      <c r="F4142" s="1">
        <f t="shared" si="128"/>
        <v>45505</v>
      </c>
      <c r="G4142" s="2">
        <f t="shared" si="129"/>
        <v>194.18109974746</v>
      </c>
    </row>
    <row r="4143" spans="1:7" x14ac:dyDescent="0.35">
      <c r="A4143" t="s">
        <v>8</v>
      </c>
      <c r="B4143" t="s">
        <v>26</v>
      </c>
      <c r="C4143" s="1">
        <v>45524</v>
      </c>
      <c r="D4143">
        <v>185.29863627090199</v>
      </c>
      <c r="E4143">
        <v>1</v>
      </c>
      <c r="F4143" s="1">
        <f t="shared" si="128"/>
        <v>45536</v>
      </c>
      <c r="G4143" s="2">
        <f t="shared" si="129"/>
        <v>185.29863627090199</v>
      </c>
    </row>
    <row r="4144" spans="1:7" x14ac:dyDescent="0.35">
      <c r="A4144" t="s">
        <v>8</v>
      </c>
      <c r="B4144" t="s">
        <v>26</v>
      </c>
      <c r="C4144" s="1">
        <v>45531</v>
      </c>
      <c r="D4144">
        <v>196.70950819080099</v>
      </c>
      <c r="E4144">
        <v>1</v>
      </c>
      <c r="F4144" s="1">
        <f t="shared" si="128"/>
        <v>45536</v>
      </c>
      <c r="G4144" s="2">
        <f t="shared" si="129"/>
        <v>196.70950819080099</v>
      </c>
    </row>
    <row r="4145" spans="1:7" x14ac:dyDescent="0.35">
      <c r="A4145" t="s">
        <v>8</v>
      </c>
      <c r="B4145" t="s">
        <v>26</v>
      </c>
      <c r="C4145" s="1">
        <v>45538</v>
      </c>
      <c r="D4145">
        <v>203.96827941527101</v>
      </c>
      <c r="E4145">
        <v>1</v>
      </c>
      <c r="F4145" s="1">
        <f t="shared" si="128"/>
        <v>45536</v>
      </c>
      <c r="G4145" s="2">
        <f t="shared" si="129"/>
        <v>203.96827941527101</v>
      </c>
    </row>
    <row r="4146" spans="1:7" x14ac:dyDescent="0.35">
      <c r="A4146" t="s">
        <v>8</v>
      </c>
      <c r="B4146" t="s">
        <v>26</v>
      </c>
      <c r="C4146" s="1">
        <v>45545</v>
      </c>
      <c r="D4146">
        <v>194.807628269791</v>
      </c>
      <c r="E4146">
        <v>1</v>
      </c>
      <c r="F4146" s="1">
        <f t="shared" si="128"/>
        <v>45536</v>
      </c>
      <c r="G4146" s="2">
        <f t="shared" si="129"/>
        <v>194.807628269791</v>
      </c>
    </row>
    <row r="4147" spans="1:7" x14ac:dyDescent="0.35">
      <c r="A4147" t="s">
        <v>8</v>
      </c>
      <c r="B4147" t="s">
        <v>26</v>
      </c>
      <c r="C4147" s="1">
        <v>45552</v>
      </c>
      <c r="D4147">
        <v>185.77321579797001</v>
      </c>
      <c r="E4147">
        <v>1</v>
      </c>
      <c r="F4147" s="1">
        <f t="shared" si="128"/>
        <v>45566</v>
      </c>
      <c r="G4147" s="2">
        <f t="shared" si="129"/>
        <v>185.77321579797001</v>
      </c>
    </row>
    <row r="4148" spans="1:7" x14ac:dyDescent="0.35">
      <c r="A4148" t="s">
        <v>8</v>
      </c>
      <c r="B4148" t="s">
        <v>26</v>
      </c>
      <c r="C4148" s="1">
        <v>45559</v>
      </c>
      <c r="D4148">
        <v>195.37823481160601</v>
      </c>
      <c r="E4148">
        <v>1</v>
      </c>
      <c r="F4148" s="1">
        <f t="shared" si="128"/>
        <v>45566</v>
      </c>
      <c r="G4148" s="2">
        <f t="shared" si="129"/>
        <v>195.37823481160601</v>
      </c>
    </row>
    <row r="4149" spans="1:7" x14ac:dyDescent="0.35">
      <c r="A4149" t="s">
        <v>8</v>
      </c>
      <c r="B4149" t="s">
        <v>26</v>
      </c>
      <c r="C4149" s="1">
        <v>45566</v>
      </c>
      <c r="D4149">
        <v>206.622018561967</v>
      </c>
      <c r="E4149">
        <v>1</v>
      </c>
      <c r="F4149" s="1">
        <f t="shared" si="128"/>
        <v>45566</v>
      </c>
      <c r="G4149" s="2">
        <f t="shared" si="129"/>
        <v>206.622018561967</v>
      </c>
    </row>
    <row r="4150" spans="1:7" x14ac:dyDescent="0.35">
      <c r="A4150" t="s">
        <v>8</v>
      </c>
      <c r="B4150" t="s">
        <v>26</v>
      </c>
      <c r="C4150" s="1">
        <v>45573</v>
      </c>
      <c r="D4150">
        <v>197.29227583955699</v>
      </c>
      <c r="E4150">
        <v>1</v>
      </c>
      <c r="F4150" s="1">
        <f t="shared" si="128"/>
        <v>45566</v>
      </c>
      <c r="G4150" s="2">
        <f t="shared" si="129"/>
        <v>197.29227583955699</v>
      </c>
    </row>
    <row r="4151" spans="1:7" x14ac:dyDescent="0.35">
      <c r="A4151" t="s">
        <v>8</v>
      </c>
      <c r="B4151" t="s">
        <v>26</v>
      </c>
      <c r="C4151" s="1">
        <v>45580</v>
      </c>
      <c r="D4151">
        <v>188.157083584622</v>
      </c>
      <c r="E4151">
        <v>1</v>
      </c>
      <c r="F4151" s="1">
        <f t="shared" si="128"/>
        <v>45566</v>
      </c>
      <c r="G4151" s="2">
        <f t="shared" si="129"/>
        <v>188.157083584622</v>
      </c>
    </row>
    <row r="4152" spans="1:7" x14ac:dyDescent="0.35">
      <c r="A4152" t="s">
        <v>8</v>
      </c>
      <c r="B4152" t="s">
        <v>26</v>
      </c>
      <c r="C4152" s="1">
        <v>45587</v>
      </c>
      <c r="D4152">
        <v>199.74555021261699</v>
      </c>
      <c r="E4152">
        <v>1</v>
      </c>
      <c r="F4152" s="1">
        <f t="shared" si="128"/>
        <v>45597</v>
      </c>
      <c r="G4152" s="2">
        <f t="shared" si="129"/>
        <v>199.74555021261699</v>
      </c>
    </row>
    <row r="4153" spans="1:7" x14ac:dyDescent="0.35">
      <c r="A4153" t="s">
        <v>8</v>
      </c>
      <c r="B4153" t="s">
        <v>26</v>
      </c>
      <c r="C4153" s="1">
        <v>45594</v>
      </c>
      <c r="D4153">
        <v>213.33098820064899</v>
      </c>
      <c r="E4153">
        <v>1</v>
      </c>
      <c r="F4153" s="1">
        <f t="shared" si="128"/>
        <v>45597</v>
      </c>
      <c r="G4153" s="2">
        <f t="shared" si="129"/>
        <v>213.33098820064899</v>
      </c>
    </row>
    <row r="4154" spans="1:7" x14ac:dyDescent="0.35">
      <c r="A4154" t="s">
        <v>8</v>
      </c>
      <c r="B4154" t="s">
        <v>26</v>
      </c>
      <c r="C4154" s="1">
        <v>45601</v>
      </c>
      <c r="D4154">
        <v>203.19069277566101</v>
      </c>
      <c r="E4154">
        <v>1</v>
      </c>
      <c r="F4154" s="1">
        <f t="shared" si="128"/>
        <v>45597</v>
      </c>
      <c r="G4154" s="2">
        <f t="shared" si="129"/>
        <v>203.19069277566101</v>
      </c>
    </row>
    <row r="4155" spans="1:7" x14ac:dyDescent="0.35">
      <c r="A4155" t="s">
        <v>8</v>
      </c>
      <c r="B4155" t="s">
        <v>26</v>
      </c>
      <c r="C4155" s="1">
        <v>45608</v>
      </c>
      <c r="D4155">
        <v>193.34127207328001</v>
      </c>
      <c r="E4155">
        <v>1</v>
      </c>
      <c r="F4155" s="1">
        <f t="shared" si="128"/>
        <v>45597</v>
      </c>
      <c r="G4155" s="2">
        <f t="shared" si="129"/>
        <v>193.34127207328001</v>
      </c>
    </row>
    <row r="4156" spans="1:7" x14ac:dyDescent="0.35">
      <c r="A4156" t="s">
        <v>8</v>
      </c>
      <c r="B4156" t="s">
        <v>26</v>
      </c>
      <c r="C4156" s="1">
        <v>45615</v>
      </c>
      <c r="D4156">
        <v>182.70367928923901</v>
      </c>
      <c r="E4156">
        <v>1</v>
      </c>
      <c r="F4156" s="1">
        <f t="shared" si="128"/>
        <v>45627</v>
      </c>
      <c r="G4156" s="2">
        <f t="shared" si="129"/>
        <v>182.70367928923901</v>
      </c>
    </row>
    <row r="4157" spans="1:7" x14ac:dyDescent="0.35">
      <c r="A4157" t="s">
        <v>8</v>
      </c>
      <c r="B4157" t="s">
        <v>26</v>
      </c>
      <c r="C4157" s="1">
        <v>45622</v>
      </c>
      <c r="D4157">
        <v>174.509440111359</v>
      </c>
      <c r="E4157">
        <v>1</v>
      </c>
      <c r="F4157" s="1">
        <f t="shared" si="128"/>
        <v>45627</v>
      </c>
      <c r="G4157" s="2">
        <f t="shared" si="129"/>
        <v>174.509440111359</v>
      </c>
    </row>
    <row r="4158" spans="1:7" x14ac:dyDescent="0.35">
      <c r="A4158" t="s">
        <v>8</v>
      </c>
      <c r="B4158" t="s">
        <v>26</v>
      </c>
      <c r="C4158" s="1">
        <v>45629</v>
      </c>
      <c r="D4158">
        <v>166.37552707656599</v>
      </c>
      <c r="E4158">
        <v>1</v>
      </c>
      <c r="F4158" s="1">
        <f t="shared" si="128"/>
        <v>45627</v>
      </c>
      <c r="G4158" s="2">
        <f t="shared" si="129"/>
        <v>166.37552707656599</v>
      </c>
    </row>
    <row r="4159" spans="1:7" x14ac:dyDescent="0.35">
      <c r="A4159" t="s">
        <v>8</v>
      </c>
      <c r="B4159" t="s">
        <v>26</v>
      </c>
      <c r="C4159" s="1">
        <v>45636</v>
      </c>
      <c r="D4159">
        <v>158.61100387590199</v>
      </c>
      <c r="E4159">
        <v>1</v>
      </c>
      <c r="F4159" s="1">
        <f t="shared" si="128"/>
        <v>45627</v>
      </c>
      <c r="G4159" s="2">
        <f t="shared" si="129"/>
        <v>158.61100387590199</v>
      </c>
    </row>
    <row r="4160" spans="1:7" x14ac:dyDescent="0.35">
      <c r="A4160" t="s">
        <v>8</v>
      </c>
      <c r="B4160" t="s">
        <v>26</v>
      </c>
      <c r="C4160" s="1">
        <v>45643</v>
      </c>
      <c r="D4160">
        <v>151.386760017791</v>
      </c>
      <c r="E4160">
        <v>1</v>
      </c>
      <c r="F4160" s="1">
        <f t="shared" si="128"/>
        <v>45658</v>
      </c>
      <c r="G4160" s="2">
        <f t="shared" si="129"/>
        <v>151.386760017791</v>
      </c>
    </row>
    <row r="4161" spans="1:7" x14ac:dyDescent="0.35">
      <c r="A4161" t="s">
        <v>8</v>
      </c>
      <c r="B4161" t="s">
        <v>26</v>
      </c>
      <c r="C4161" s="1">
        <v>45650</v>
      </c>
      <c r="D4161">
        <v>144.25238625685401</v>
      </c>
      <c r="E4161">
        <v>1</v>
      </c>
      <c r="F4161" s="1">
        <f t="shared" si="128"/>
        <v>45658</v>
      </c>
      <c r="G4161" s="2">
        <f t="shared" si="129"/>
        <v>144.25238625685401</v>
      </c>
    </row>
    <row r="4162" spans="1:7" x14ac:dyDescent="0.35">
      <c r="A4162" t="s">
        <v>8</v>
      </c>
      <c r="B4162" t="s">
        <v>7</v>
      </c>
      <c r="C4162" s="1">
        <v>44201</v>
      </c>
      <c r="D4162">
        <v>0.902546976522967</v>
      </c>
      <c r="E4162">
        <v>1</v>
      </c>
      <c r="F4162" s="1">
        <f t="shared" si="128"/>
        <v>44197</v>
      </c>
      <c r="G4162" s="2">
        <f t="shared" si="129"/>
        <v>0.902546976522967</v>
      </c>
    </row>
    <row r="4163" spans="1:7" x14ac:dyDescent="0.35">
      <c r="A4163" t="s">
        <v>8</v>
      </c>
      <c r="B4163" t="s">
        <v>7</v>
      </c>
      <c r="C4163" s="1">
        <v>44208</v>
      </c>
      <c r="D4163">
        <v>0.86831688829114795</v>
      </c>
      <c r="E4163">
        <v>1</v>
      </c>
      <c r="F4163" s="1">
        <f t="shared" ref="F4163:F4226" si="130">EOMONTH(C4163, (DAY(C4163) &gt; DAY(EOMONTH(C4163, 0)) / 2) - 1) + 1</f>
        <v>44197</v>
      </c>
      <c r="G4163" s="2">
        <f t="shared" ref="G4163:G4226" si="131">D4163*E4182</f>
        <v>0.86831688829114795</v>
      </c>
    </row>
    <row r="4164" spans="1:7" x14ac:dyDescent="0.35">
      <c r="A4164" t="s">
        <v>8</v>
      </c>
      <c r="B4164" t="s">
        <v>7</v>
      </c>
      <c r="C4164" s="1">
        <v>44215</v>
      </c>
      <c r="D4164">
        <v>0.82979659675852602</v>
      </c>
      <c r="E4164">
        <v>1</v>
      </c>
      <c r="F4164" s="1">
        <f t="shared" si="130"/>
        <v>44228</v>
      </c>
      <c r="G4164" s="2">
        <f t="shared" si="131"/>
        <v>0.82979659675852602</v>
      </c>
    </row>
    <row r="4165" spans="1:7" x14ac:dyDescent="0.35">
      <c r="A4165" t="s">
        <v>8</v>
      </c>
      <c r="B4165" t="s">
        <v>7</v>
      </c>
      <c r="C4165" s="1">
        <v>44222</v>
      </c>
      <c r="D4165">
        <v>0.79578298782541201</v>
      </c>
      <c r="E4165">
        <v>1</v>
      </c>
      <c r="F4165" s="1">
        <f t="shared" si="130"/>
        <v>44228</v>
      </c>
      <c r="G4165" s="2">
        <f t="shared" si="131"/>
        <v>0.79578298782541201</v>
      </c>
    </row>
    <row r="4166" spans="1:7" x14ac:dyDescent="0.35">
      <c r="A4166" t="s">
        <v>8</v>
      </c>
      <c r="B4166" t="s">
        <v>7</v>
      </c>
      <c r="C4166" s="1">
        <v>44229</v>
      </c>
      <c r="D4166">
        <v>0.767779230211738</v>
      </c>
      <c r="E4166">
        <v>1</v>
      </c>
      <c r="F4166" s="1">
        <f t="shared" si="130"/>
        <v>44228</v>
      </c>
      <c r="G4166" s="2">
        <f t="shared" si="131"/>
        <v>0.767779230211738</v>
      </c>
    </row>
    <row r="4167" spans="1:7" x14ac:dyDescent="0.35">
      <c r="A4167" t="s">
        <v>8</v>
      </c>
      <c r="B4167" t="s">
        <v>7</v>
      </c>
      <c r="C4167" s="1">
        <v>44236</v>
      </c>
      <c r="D4167">
        <v>0.73990505980938304</v>
      </c>
      <c r="E4167">
        <v>1</v>
      </c>
      <c r="F4167" s="1">
        <f t="shared" si="130"/>
        <v>44228</v>
      </c>
      <c r="G4167" s="2">
        <f t="shared" si="131"/>
        <v>0.73990505980938304</v>
      </c>
    </row>
    <row r="4168" spans="1:7" x14ac:dyDescent="0.35">
      <c r="A4168" t="s">
        <v>8</v>
      </c>
      <c r="B4168" t="s">
        <v>7</v>
      </c>
      <c r="C4168" s="1">
        <v>44243</v>
      </c>
      <c r="D4168">
        <v>0.71170211983834597</v>
      </c>
      <c r="E4168">
        <v>1</v>
      </c>
      <c r="F4168" s="1">
        <f t="shared" si="130"/>
        <v>44256</v>
      </c>
      <c r="G4168" s="2">
        <f t="shared" si="131"/>
        <v>0.71170211983834597</v>
      </c>
    </row>
    <row r="4169" spans="1:7" x14ac:dyDescent="0.35">
      <c r="A4169" t="s">
        <v>8</v>
      </c>
      <c r="B4169" t="s">
        <v>7</v>
      </c>
      <c r="C4169" s="1">
        <v>44250</v>
      </c>
      <c r="D4169">
        <v>0.68170831749124905</v>
      </c>
      <c r="E4169">
        <v>1</v>
      </c>
      <c r="F4169" s="1">
        <f t="shared" si="130"/>
        <v>44256</v>
      </c>
      <c r="G4169" s="2">
        <f t="shared" si="131"/>
        <v>0.68170831749124905</v>
      </c>
    </row>
    <row r="4170" spans="1:7" x14ac:dyDescent="0.35">
      <c r="A4170" t="s">
        <v>8</v>
      </c>
      <c r="B4170" t="s">
        <v>7</v>
      </c>
      <c r="C4170" s="1">
        <v>44257</v>
      </c>
      <c r="D4170">
        <v>0.65803337202127798</v>
      </c>
      <c r="E4170">
        <v>1</v>
      </c>
      <c r="F4170" s="1">
        <f t="shared" si="130"/>
        <v>44256</v>
      </c>
      <c r="G4170" s="2">
        <f t="shared" si="131"/>
        <v>0.65803337202127798</v>
      </c>
    </row>
    <row r="4171" spans="1:7" x14ac:dyDescent="0.35">
      <c r="A4171" t="s">
        <v>8</v>
      </c>
      <c r="B4171" t="s">
        <v>7</v>
      </c>
      <c r="C4171" s="1">
        <v>44264</v>
      </c>
      <c r="D4171">
        <v>0.63334463755319403</v>
      </c>
      <c r="E4171">
        <v>1</v>
      </c>
      <c r="F4171" s="1">
        <f t="shared" si="130"/>
        <v>44256</v>
      </c>
      <c r="G4171" s="2">
        <f t="shared" si="131"/>
        <v>0.63334463755319403</v>
      </c>
    </row>
    <row r="4172" spans="1:7" x14ac:dyDescent="0.35">
      <c r="A4172" t="s">
        <v>8</v>
      </c>
      <c r="B4172" t="s">
        <v>7</v>
      </c>
      <c r="C4172" s="1">
        <v>44271</v>
      </c>
      <c r="D4172">
        <v>0.60740345465404399</v>
      </c>
      <c r="E4172">
        <v>1</v>
      </c>
      <c r="F4172" s="1">
        <f t="shared" si="130"/>
        <v>44287</v>
      </c>
      <c r="G4172" s="2">
        <f t="shared" si="131"/>
        <v>0.60740345465404399</v>
      </c>
    </row>
    <row r="4173" spans="1:7" x14ac:dyDescent="0.35">
      <c r="A4173" t="s">
        <v>8</v>
      </c>
      <c r="B4173" t="s">
        <v>7</v>
      </c>
      <c r="C4173" s="1">
        <v>44278</v>
      </c>
      <c r="D4173">
        <v>0.58153708483458499</v>
      </c>
      <c r="E4173">
        <v>1</v>
      </c>
      <c r="F4173" s="1">
        <f t="shared" si="130"/>
        <v>44287</v>
      </c>
      <c r="G4173" s="2">
        <f t="shared" si="131"/>
        <v>0.58153708483458499</v>
      </c>
    </row>
    <row r="4174" spans="1:7" x14ac:dyDescent="0.35">
      <c r="A4174" t="s">
        <v>8</v>
      </c>
      <c r="B4174" t="s">
        <v>7</v>
      </c>
      <c r="C4174" s="1">
        <v>44285</v>
      </c>
      <c r="D4174">
        <v>0.55778155148166497</v>
      </c>
      <c r="E4174">
        <v>1</v>
      </c>
      <c r="F4174" s="1">
        <f t="shared" si="130"/>
        <v>44287</v>
      </c>
      <c r="G4174" s="2">
        <f t="shared" si="131"/>
        <v>0.55778155148166497</v>
      </c>
    </row>
    <row r="4175" spans="1:7" x14ac:dyDescent="0.35">
      <c r="A4175" t="s">
        <v>8</v>
      </c>
      <c r="B4175" t="s">
        <v>7</v>
      </c>
      <c r="C4175" s="1">
        <v>44292</v>
      </c>
      <c r="D4175">
        <v>0.53800440415213102</v>
      </c>
      <c r="E4175">
        <v>1</v>
      </c>
      <c r="F4175" s="1">
        <f t="shared" si="130"/>
        <v>44287</v>
      </c>
      <c r="G4175" s="2">
        <f t="shared" si="131"/>
        <v>0.53800440415213102</v>
      </c>
    </row>
    <row r="4176" spans="1:7" x14ac:dyDescent="0.35">
      <c r="A4176" t="s">
        <v>8</v>
      </c>
      <c r="B4176" t="s">
        <v>7</v>
      </c>
      <c r="C4176" s="1">
        <v>44299</v>
      </c>
      <c r="D4176">
        <v>0.51843750347947404</v>
      </c>
      <c r="E4176">
        <v>1</v>
      </c>
      <c r="F4176" s="1">
        <f t="shared" si="130"/>
        <v>44287</v>
      </c>
      <c r="G4176" s="2">
        <f t="shared" si="131"/>
        <v>0.51843750347947404</v>
      </c>
    </row>
    <row r="4177" spans="1:7" x14ac:dyDescent="0.35">
      <c r="A4177" t="s">
        <v>8</v>
      </c>
      <c r="B4177" t="s">
        <v>7</v>
      </c>
      <c r="C4177" s="1">
        <v>44306</v>
      </c>
      <c r="D4177">
        <v>0.499846482503852</v>
      </c>
      <c r="E4177">
        <v>1</v>
      </c>
      <c r="F4177" s="1">
        <f t="shared" si="130"/>
        <v>44317</v>
      </c>
      <c r="G4177" s="2">
        <f t="shared" si="131"/>
        <v>0.499846482503852</v>
      </c>
    </row>
    <row r="4178" spans="1:7" x14ac:dyDescent="0.35">
      <c r="A4178" t="s">
        <v>8</v>
      </c>
      <c r="B4178" t="s">
        <v>7</v>
      </c>
      <c r="C4178" s="1">
        <v>44313</v>
      </c>
      <c r="D4178">
        <v>0.48004057345333001</v>
      </c>
      <c r="E4178">
        <v>1</v>
      </c>
      <c r="F4178" s="1">
        <f t="shared" si="130"/>
        <v>44317</v>
      </c>
      <c r="G4178" s="2">
        <f t="shared" si="131"/>
        <v>0.48004057345333001</v>
      </c>
    </row>
    <row r="4179" spans="1:7" x14ac:dyDescent="0.35">
      <c r="A4179" t="s">
        <v>8</v>
      </c>
      <c r="B4179" t="s">
        <v>7</v>
      </c>
      <c r="C4179" s="1">
        <v>44320</v>
      </c>
      <c r="D4179">
        <v>0.46017312480786399</v>
      </c>
      <c r="E4179">
        <v>1</v>
      </c>
      <c r="F4179" s="1">
        <f t="shared" si="130"/>
        <v>44317</v>
      </c>
      <c r="G4179" s="2">
        <f t="shared" si="131"/>
        <v>0.46017312480786399</v>
      </c>
    </row>
    <row r="4180" spans="1:7" x14ac:dyDescent="0.35">
      <c r="A4180" t="s">
        <v>8</v>
      </c>
      <c r="B4180" t="s">
        <v>7</v>
      </c>
      <c r="C4180" s="1">
        <v>44327</v>
      </c>
      <c r="D4180">
        <v>0.44274322582900699</v>
      </c>
      <c r="E4180">
        <v>1</v>
      </c>
      <c r="F4180" s="1">
        <f t="shared" si="130"/>
        <v>44317</v>
      </c>
      <c r="G4180" s="2">
        <f t="shared" si="131"/>
        <v>0.44274322582900699</v>
      </c>
    </row>
    <row r="4181" spans="1:7" x14ac:dyDescent="0.35">
      <c r="A4181" t="s">
        <v>8</v>
      </c>
      <c r="B4181" t="s">
        <v>7</v>
      </c>
      <c r="C4181" s="1">
        <v>44334</v>
      </c>
      <c r="D4181">
        <v>0.42151964956368998</v>
      </c>
      <c r="E4181">
        <v>1</v>
      </c>
      <c r="F4181" s="1">
        <f t="shared" si="130"/>
        <v>44348</v>
      </c>
      <c r="G4181" s="2">
        <f t="shared" si="131"/>
        <v>0.42151964956368998</v>
      </c>
    </row>
    <row r="4182" spans="1:7" x14ac:dyDescent="0.35">
      <c r="A4182" t="s">
        <v>8</v>
      </c>
      <c r="B4182" t="s">
        <v>7</v>
      </c>
      <c r="C4182" s="1">
        <v>44341</v>
      </c>
      <c r="D4182">
        <v>0.40431473448873501</v>
      </c>
      <c r="E4182">
        <v>1</v>
      </c>
      <c r="F4182" s="1">
        <f t="shared" si="130"/>
        <v>44348</v>
      </c>
      <c r="G4182" s="2">
        <f t="shared" si="131"/>
        <v>0.40431473448873501</v>
      </c>
    </row>
    <row r="4183" spans="1:7" x14ac:dyDescent="0.35">
      <c r="A4183" t="s">
        <v>8</v>
      </c>
      <c r="B4183" t="s">
        <v>7</v>
      </c>
      <c r="C4183" s="1">
        <v>44348</v>
      </c>
      <c r="D4183">
        <v>0.38927228676697001</v>
      </c>
      <c r="E4183">
        <v>1</v>
      </c>
      <c r="F4183" s="1">
        <f t="shared" si="130"/>
        <v>44348</v>
      </c>
      <c r="G4183" s="2">
        <f t="shared" si="131"/>
        <v>0.38927228676697001</v>
      </c>
    </row>
    <row r="4184" spans="1:7" x14ac:dyDescent="0.35">
      <c r="A4184" t="s">
        <v>8</v>
      </c>
      <c r="B4184" t="s">
        <v>7</v>
      </c>
      <c r="C4184" s="1">
        <v>44355</v>
      </c>
      <c r="D4184">
        <v>0.375190624202835</v>
      </c>
      <c r="E4184">
        <v>1</v>
      </c>
      <c r="F4184" s="1">
        <f t="shared" si="130"/>
        <v>44348</v>
      </c>
      <c r="G4184" s="2">
        <f t="shared" si="131"/>
        <v>0.375190624202835</v>
      </c>
    </row>
    <row r="4185" spans="1:7" x14ac:dyDescent="0.35">
      <c r="A4185" t="s">
        <v>8</v>
      </c>
      <c r="B4185" t="s">
        <v>7</v>
      </c>
      <c r="C4185" s="1">
        <v>44362</v>
      </c>
      <c r="D4185">
        <v>0.35925200586249401</v>
      </c>
      <c r="E4185">
        <v>1</v>
      </c>
      <c r="F4185" s="1">
        <f t="shared" si="130"/>
        <v>44348</v>
      </c>
      <c r="G4185" s="2">
        <f t="shared" si="131"/>
        <v>0.35925200586249401</v>
      </c>
    </row>
    <row r="4186" spans="1:7" x14ac:dyDescent="0.35">
      <c r="A4186" t="s">
        <v>8</v>
      </c>
      <c r="B4186" t="s">
        <v>7</v>
      </c>
      <c r="C4186" s="1">
        <v>44369</v>
      </c>
      <c r="D4186">
        <v>0.34460531431214902</v>
      </c>
      <c r="E4186">
        <v>1</v>
      </c>
      <c r="F4186" s="1">
        <f t="shared" si="130"/>
        <v>44378</v>
      </c>
      <c r="G4186" s="2">
        <f t="shared" si="131"/>
        <v>0.34460531431214902</v>
      </c>
    </row>
    <row r="4187" spans="1:7" x14ac:dyDescent="0.35">
      <c r="A4187" t="s">
        <v>8</v>
      </c>
      <c r="B4187" t="s">
        <v>7</v>
      </c>
      <c r="C4187" s="1">
        <v>44376</v>
      </c>
      <c r="D4187">
        <v>0.33118185020414198</v>
      </c>
      <c r="E4187">
        <v>1</v>
      </c>
      <c r="F4187" s="1">
        <f t="shared" si="130"/>
        <v>44378</v>
      </c>
      <c r="G4187" s="2">
        <f t="shared" si="131"/>
        <v>0.33118185020414198</v>
      </c>
    </row>
    <row r="4188" spans="1:7" x14ac:dyDescent="0.35">
      <c r="A4188" t="s">
        <v>8</v>
      </c>
      <c r="B4188" t="s">
        <v>7</v>
      </c>
      <c r="C4188" s="1">
        <v>44383</v>
      </c>
      <c r="D4188">
        <v>0.31895693812711301</v>
      </c>
      <c r="E4188">
        <v>1</v>
      </c>
      <c r="F4188" s="1">
        <f t="shared" si="130"/>
        <v>44378</v>
      </c>
      <c r="G4188" s="2">
        <f t="shared" si="131"/>
        <v>0.31895693812711301</v>
      </c>
    </row>
    <row r="4189" spans="1:7" x14ac:dyDescent="0.35">
      <c r="A4189" t="s">
        <v>8</v>
      </c>
      <c r="B4189" t="s">
        <v>7</v>
      </c>
      <c r="C4189" s="1">
        <v>44390</v>
      </c>
      <c r="D4189">
        <v>0.30682237848452898</v>
      </c>
      <c r="E4189">
        <v>1</v>
      </c>
      <c r="F4189" s="1">
        <f t="shared" si="130"/>
        <v>44378</v>
      </c>
      <c r="G4189" s="2">
        <f t="shared" si="131"/>
        <v>0.30682237848452898</v>
      </c>
    </row>
    <row r="4190" spans="1:7" x14ac:dyDescent="0.35">
      <c r="A4190" t="s">
        <v>8</v>
      </c>
      <c r="B4190" t="s">
        <v>7</v>
      </c>
      <c r="C4190" s="1">
        <v>44397</v>
      </c>
      <c r="D4190">
        <v>0.29542547758108301</v>
      </c>
      <c r="E4190">
        <v>1</v>
      </c>
      <c r="F4190" s="1">
        <f t="shared" si="130"/>
        <v>44409</v>
      </c>
      <c r="G4190" s="2">
        <f t="shared" si="131"/>
        <v>0.29542547758108301</v>
      </c>
    </row>
    <row r="4191" spans="1:7" x14ac:dyDescent="0.35">
      <c r="A4191" t="s">
        <v>8</v>
      </c>
      <c r="B4191" t="s">
        <v>7</v>
      </c>
      <c r="C4191" s="1">
        <v>44404</v>
      </c>
      <c r="D4191">
        <v>0.28399854785680401</v>
      </c>
      <c r="E4191">
        <v>1</v>
      </c>
      <c r="F4191" s="1">
        <f t="shared" si="130"/>
        <v>44409</v>
      </c>
      <c r="G4191" s="2">
        <f t="shared" si="131"/>
        <v>0.28399854785680401</v>
      </c>
    </row>
    <row r="4192" spans="1:7" x14ac:dyDescent="0.35">
      <c r="A4192" t="s">
        <v>8</v>
      </c>
      <c r="B4192" t="s">
        <v>7</v>
      </c>
      <c r="C4192" s="1">
        <v>44411</v>
      </c>
      <c r="D4192">
        <v>0.27391550165220602</v>
      </c>
      <c r="E4192">
        <v>1</v>
      </c>
      <c r="F4192" s="1">
        <f t="shared" si="130"/>
        <v>44409</v>
      </c>
      <c r="G4192" s="2">
        <f t="shared" si="131"/>
        <v>0.27391550165220602</v>
      </c>
    </row>
    <row r="4193" spans="1:7" x14ac:dyDescent="0.35">
      <c r="A4193" t="s">
        <v>8</v>
      </c>
      <c r="B4193" t="s">
        <v>7</v>
      </c>
      <c r="C4193" s="1">
        <v>44418</v>
      </c>
      <c r="D4193">
        <v>0.26370459671035301</v>
      </c>
      <c r="E4193">
        <v>1</v>
      </c>
      <c r="F4193" s="1">
        <f t="shared" si="130"/>
        <v>44409</v>
      </c>
      <c r="G4193" s="2">
        <f t="shared" si="131"/>
        <v>0.26370459671035301</v>
      </c>
    </row>
    <row r="4194" spans="1:7" x14ac:dyDescent="0.35">
      <c r="A4194" t="s">
        <v>8</v>
      </c>
      <c r="B4194" t="s">
        <v>7</v>
      </c>
      <c r="C4194" s="1">
        <v>44425</v>
      </c>
      <c r="D4194">
        <v>0.25402884703898698</v>
      </c>
      <c r="E4194">
        <v>1</v>
      </c>
      <c r="F4194" s="1">
        <f t="shared" si="130"/>
        <v>44440</v>
      </c>
      <c r="G4194" s="2">
        <f t="shared" si="131"/>
        <v>0.25402884703898698</v>
      </c>
    </row>
    <row r="4195" spans="1:7" x14ac:dyDescent="0.35">
      <c r="A4195" t="s">
        <v>8</v>
      </c>
      <c r="B4195" t="s">
        <v>7</v>
      </c>
      <c r="C4195" s="1">
        <v>44432</v>
      </c>
      <c r="D4195">
        <v>0.242613577436815</v>
      </c>
      <c r="E4195">
        <v>1</v>
      </c>
      <c r="F4195" s="1">
        <f t="shared" si="130"/>
        <v>44440</v>
      </c>
      <c r="G4195" s="2">
        <f t="shared" si="131"/>
        <v>0.242613577436815</v>
      </c>
    </row>
    <row r="4196" spans="1:7" x14ac:dyDescent="0.35">
      <c r="A4196" t="s">
        <v>8</v>
      </c>
      <c r="B4196" t="s">
        <v>7</v>
      </c>
      <c r="C4196" s="1">
        <v>44439</v>
      </c>
      <c r="D4196">
        <v>0.23224566357000201</v>
      </c>
      <c r="E4196">
        <v>1</v>
      </c>
      <c r="F4196" s="1">
        <f t="shared" si="130"/>
        <v>44440</v>
      </c>
      <c r="G4196" s="2">
        <f t="shared" si="131"/>
        <v>0.23224566357000201</v>
      </c>
    </row>
    <row r="4197" spans="1:7" x14ac:dyDescent="0.35">
      <c r="A4197" t="s">
        <v>8</v>
      </c>
      <c r="B4197" t="s">
        <v>7</v>
      </c>
      <c r="C4197" s="1">
        <v>44446</v>
      </c>
      <c r="D4197">
        <v>0.22351905573256201</v>
      </c>
      <c r="E4197">
        <v>1</v>
      </c>
      <c r="F4197" s="1">
        <f t="shared" si="130"/>
        <v>44440</v>
      </c>
      <c r="G4197" s="2">
        <f t="shared" si="131"/>
        <v>0.22351905573256201</v>
      </c>
    </row>
    <row r="4198" spans="1:7" x14ac:dyDescent="0.35">
      <c r="A4198" t="s">
        <v>8</v>
      </c>
      <c r="B4198" t="s">
        <v>7</v>
      </c>
      <c r="C4198" s="1">
        <v>44453</v>
      </c>
      <c r="D4198">
        <v>0.21526476220719501</v>
      </c>
      <c r="E4198">
        <v>1</v>
      </c>
      <c r="F4198" s="1">
        <f t="shared" si="130"/>
        <v>44440</v>
      </c>
      <c r="G4198" s="2">
        <f t="shared" si="131"/>
        <v>0.21526476220719501</v>
      </c>
    </row>
    <row r="4199" spans="1:7" x14ac:dyDescent="0.35">
      <c r="A4199" t="s">
        <v>8</v>
      </c>
      <c r="B4199" t="s">
        <v>7</v>
      </c>
      <c r="C4199" s="1">
        <v>44460</v>
      </c>
      <c r="D4199">
        <v>0.20659998216905601</v>
      </c>
      <c r="E4199">
        <v>1</v>
      </c>
      <c r="F4199" s="1">
        <f t="shared" si="130"/>
        <v>44470</v>
      </c>
      <c r="G4199" s="2">
        <f t="shared" si="131"/>
        <v>0.20659998216905601</v>
      </c>
    </row>
    <row r="4200" spans="1:7" x14ac:dyDescent="0.35">
      <c r="A4200" t="s">
        <v>8</v>
      </c>
      <c r="B4200" t="s">
        <v>7</v>
      </c>
      <c r="C4200" s="1">
        <v>44467</v>
      </c>
      <c r="D4200">
        <v>0.19789105510961899</v>
      </c>
      <c r="E4200">
        <v>1</v>
      </c>
      <c r="F4200" s="1">
        <f t="shared" si="130"/>
        <v>44470</v>
      </c>
      <c r="G4200" s="2">
        <f t="shared" si="131"/>
        <v>0.19789105510961899</v>
      </c>
    </row>
    <row r="4201" spans="1:7" x14ac:dyDescent="0.35">
      <c r="A4201" t="s">
        <v>8</v>
      </c>
      <c r="B4201" t="s">
        <v>7</v>
      </c>
      <c r="C4201" s="1">
        <v>44474</v>
      </c>
      <c r="D4201">
        <v>0.18940908868831299</v>
      </c>
      <c r="E4201">
        <v>1</v>
      </c>
      <c r="F4201" s="1">
        <f t="shared" si="130"/>
        <v>44470</v>
      </c>
      <c r="G4201" s="2">
        <f t="shared" si="131"/>
        <v>0.18940908868831299</v>
      </c>
    </row>
    <row r="4202" spans="1:7" x14ac:dyDescent="0.35">
      <c r="A4202" t="s">
        <v>8</v>
      </c>
      <c r="B4202" t="s">
        <v>7</v>
      </c>
      <c r="C4202" s="1">
        <v>44481</v>
      </c>
      <c r="D4202">
        <v>0.18117336526649999</v>
      </c>
      <c r="E4202">
        <v>1</v>
      </c>
      <c r="F4202" s="1">
        <f t="shared" si="130"/>
        <v>44470</v>
      </c>
      <c r="G4202" s="2">
        <f t="shared" si="131"/>
        <v>0.18117336526649999</v>
      </c>
    </row>
    <row r="4203" spans="1:7" x14ac:dyDescent="0.35">
      <c r="A4203" t="s">
        <v>8</v>
      </c>
      <c r="B4203" t="s">
        <v>7</v>
      </c>
      <c r="C4203" s="1">
        <v>44488</v>
      </c>
      <c r="D4203">
        <v>0.17291535175306799</v>
      </c>
      <c r="E4203">
        <v>1</v>
      </c>
      <c r="F4203" s="1">
        <f t="shared" si="130"/>
        <v>44501</v>
      </c>
      <c r="G4203" s="2">
        <f t="shared" si="131"/>
        <v>0.17291535175306799</v>
      </c>
    </row>
    <row r="4204" spans="1:7" x14ac:dyDescent="0.35">
      <c r="A4204" t="s">
        <v>8</v>
      </c>
      <c r="B4204" t="s">
        <v>7</v>
      </c>
      <c r="C4204" s="1">
        <v>44495</v>
      </c>
      <c r="D4204">
        <v>0.16545880000010299</v>
      </c>
      <c r="E4204">
        <v>1</v>
      </c>
      <c r="F4204" s="1">
        <f t="shared" si="130"/>
        <v>44501</v>
      </c>
      <c r="G4204" s="2">
        <f t="shared" si="131"/>
        <v>0.16545880000010299</v>
      </c>
    </row>
    <row r="4205" spans="1:7" x14ac:dyDescent="0.35">
      <c r="A4205" t="s">
        <v>8</v>
      </c>
      <c r="B4205" t="s">
        <v>7</v>
      </c>
      <c r="C4205" s="1">
        <v>44502</v>
      </c>
      <c r="D4205">
        <v>0.15846311162531501</v>
      </c>
      <c r="E4205">
        <v>1</v>
      </c>
      <c r="F4205" s="1">
        <f t="shared" si="130"/>
        <v>44501</v>
      </c>
      <c r="G4205" s="2">
        <f t="shared" si="131"/>
        <v>0.15846311162531501</v>
      </c>
    </row>
    <row r="4206" spans="1:7" x14ac:dyDescent="0.35">
      <c r="A4206" t="s">
        <v>8</v>
      </c>
      <c r="B4206" t="s">
        <v>7</v>
      </c>
      <c r="C4206" s="1">
        <v>44509</v>
      </c>
      <c r="D4206">
        <v>0.15121069733040901</v>
      </c>
      <c r="E4206">
        <v>1</v>
      </c>
      <c r="F4206" s="1">
        <f t="shared" si="130"/>
        <v>44501</v>
      </c>
      <c r="G4206" s="2">
        <f t="shared" si="131"/>
        <v>0.15121069733040901</v>
      </c>
    </row>
    <row r="4207" spans="1:7" x14ac:dyDescent="0.35">
      <c r="A4207" t="s">
        <v>8</v>
      </c>
      <c r="B4207" t="s">
        <v>7</v>
      </c>
      <c r="C4207" s="1">
        <v>44516</v>
      </c>
      <c r="D4207">
        <v>146.056441781887</v>
      </c>
      <c r="E4207">
        <v>1</v>
      </c>
      <c r="F4207" s="1">
        <f t="shared" si="130"/>
        <v>44531</v>
      </c>
      <c r="G4207" s="2">
        <f t="shared" si="131"/>
        <v>146.056441781887</v>
      </c>
    </row>
    <row r="4208" spans="1:7" x14ac:dyDescent="0.35">
      <c r="A4208" t="s">
        <v>8</v>
      </c>
      <c r="B4208" t="s">
        <v>7</v>
      </c>
      <c r="C4208" s="1">
        <v>44523</v>
      </c>
      <c r="D4208">
        <v>230.23716777969801</v>
      </c>
      <c r="E4208">
        <v>1</v>
      </c>
      <c r="F4208" s="1">
        <f t="shared" si="130"/>
        <v>44531</v>
      </c>
      <c r="G4208" s="2">
        <f t="shared" si="131"/>
        <v>230.23716777969801</v>
      </c>
    </row>
    <row r="4209" spans="1:7" x14ac:dyDescent="0.35">
      <c r="A4209" t="s">
        <v>8</v>
      </c>
      <c r="B4209" t="s">
        <v>7</v>
      </c>
      <c r="C4209" s="1">
        <v>44530</v>
      </c>
      <c r="D4209">
        <v>294.046486063185</v>
      </c>
      <c r="E4209">
        <v>1</v>
      </c>
      <c r="F4209" s="1">
        <f t="shared" si="130"/>
        <v>44531</v>
      </c>
      <c r="G4209" s="2">
        <f t="shared" si="131"/>
        <v>294.046486063185</v>
      </c>
    </row>
    <row r="4210" spans="1:7" x14ac:dyDescent="0.35">
      <c r="A4210" t="s">
        <v>8</v>
      </c>
      <c r="B4210" t="s">
        <v>7</v>
      </c>
      <c r="C4210" s="1">
        <v>44537</v>
      </c>
      <c r="D4210">
        <v>314.99401409836003</v>
      </c>
      <c r="E4210">
        <v>1</v>
      </c>
      <c r="F4210" s="1">
        <f t="shared" si="130"/>
        <v>44531</v>
      </c>
      <c r="G4210" s="2">
        <f t="shared" si="131"/>
        <v>314.99401409836003</v>
      </c>
    </row>
    <row r="4211" spans="1:7" x14ac:dyDescent="0.35">
      <c r="A4211" t="s">
        <v>8</v>
      </c>
      <c r="B4211" t="s">
        <v>7</v>
      </c>
      <c r="C4211" s="1">
        <v>44544</v>
      </c>
      <c r="D4211">
        <v>310.38089947693402</v>
      </c>
      <c r="E4211">
        <v>1</v>
      </c>
      <c r="F4211" s="1">
        <f t="shared" si="130"/>
        <v>44531</v>
      </c>
      <c r="G4211" s="2">
        <f t="shared" si="131"/>
        <v>310.38089947693402</v>
      </c>
    </row>
    <row r="4212" spans="1:7" x14ac:dyDescent="0.35">
      <c r="A4212" t="s">
        <v>8</v>
      </c>
      <c r="B4212" t="s">
        <v>7</v>
      </c>
      <c r="C4212" s="1">
        <v>44551</v>
      </c>
      <c r="D4212">
        <v>294.739679927895</v>
      </c>
      <c r="E4212">
        <v>1</v>
      </c>
      <c r="F4212" s="1">
        <f t="shared" si="130"/>
        <v>44562</v>
      </c>
      <c r="G4212" s="2">
        <f t="shared" si="131"/>
        <v>294.739679927895</v>
      </c>
    </row>
    <row r="4213" spans="1:7" x14ac:dyDescent="0.35">
      <c r="A4213" t="s">
        <v>8</v>
      </c>
      <c r="B4213" t="s">
        <v>7</v>
      </c>
      <c r="C4213" s="1">
        <v>44558</v>
      </c>
      <c r="D4213">
        <v>218.794543770247</v>
      </c>
      <c r="E4213">
        <v>1</v>
      </c>
      <c r="F4213" s="1">
        <f t="shared" si="130"/>
        <v>44562</v>
      </c>
      <c r="G4213" s="2">
        <f t="shared" si="131"/>
        <v>218.794543770247</v>
      </c>
    </row>
    <row r="4214" spans="1:7" x14ac:dyDescent="0.35">
      <c r="A4214" t="s">
        <v>8</v>
      </c>
      <c r="B4214" t="s">
        <v>7</v>
      </c>
      <c r="C4214" s="1">
        <v>44565</v>
      </c>
      <c r="D4214">
        <v>356.21713345439503</v>
      </c>
      <c r="E4214">
        <v>1</v>
      </c>
      <c r="F4214" s="1">
        <f t="shared" si="130"/>
        <v>44562</v>
      </c>
      <c r="G4214" s="2">
        <f t="shared" si="131"/>
        <v>356.21713345439503</v>
      </c>
    </row>
    <row r="4215" spans="1:7" x14ac:dyDescent="0.35">
      <c r="A4215" t="s">
        <v>8</v>
      </c>
      <c r="B4215" t="s">
        <v>7</v>
      </c>
      <c r="C4215" s="1">
        <v>44572</v>
      </c>
      <c r="D4215">
        <v>371.39107629275799</v>
      </c>
      <c r="E4215">
        <v>1</v>
      </c>
      <c r="F4215" s="1">
        <f t="shared" si="130"/>
        <v>44562</v>
      </c>
      <c r="G4215" s="2">
        <f t="shared" si="131"/>
        <v>371.39107629275799</v>
      </c>
    </row>
    <row r="4216" spans="1:7" x14ac:dyDescent="0.35">
      <c r="A4216" t="s">
        <v>8</v>
      </c>
      <c r="B4216" t="s">
        <v>7</v>
      </c>
      <c r="C4216" s="1">
        <v>44579</v>
      </c>
      <c r="D4216">
        <v>367.919470444279</v>
      </c>
      <c r="E4216">
        <v>1</v>
      </c>
      <c r="F4216" s="1">
        <f t="shared" si="130"/>
        <v>44593</v>
      </c>
      <c r="G4216" s="2">
        <f t="shared" si="131"/>
        <v>367.919470444279</v>
      </c>
    </row>
    <row r="4217" spans="1:7" x14ac:dyDescent="0.35">
      <c r="A4217" t="s">
        <v>8</v>
      </c>
      <c r="B4217" t="s">
        <v>7</v>
      </c>
      <c r="C4217" s="1">
        <v>44586</v>
      </c>
      <c r="D4217">
        <v>388.910599928767</v>
      </c>
      <c r="E4217">
        <v>1</v>
      </c>
      <c r="F4217" s="1">
        <f t="shared" si="130"/>
        <v>44593</v>
      </c>
      <c r="G4217" s="2">
        <f t="shared" si="131"/>
        <v>388.910599928767</v>
      </c>
    </row>
    <row r="4218" spans="1:7" x14ac:dyDescent="0.35">
      <c r="A4218" t="s">
        <v>8</v>
      </c>
      <c r="B4218" t="s">
        <v>7</v>
      </c>
      <c r="C4218" s="1">
        <v>44593</v>
      </c>
      <c r="D4218">
        <v>407.19826225194601</v>
      </c>
      <c r="E4218">
        <v>1</v>
      </c>
      <c r="F4218" s="1">
        <f t="shared" si="130"/>
        <v>44593</v>
      </c>
      <c r="G4218" s="2">
        <f t="shared" si="131"/>
        <v>407.19826225194601</v>
      </c>
    </row>
    <row r="4219" spans="1:7" x14ac:dyDescent="0.35">
      <c r="A4219" t="s">
        <v>8</v>
      </c>
      <c r="B4219" t="s">
        <v>7</v>
      </c>
      <c r="C4219" s="1">
        <v>44600</v>
      </c>
      <c r="D4219">
        <v>384.22269097988402</v>
      </c>
      <c r="E4219">
        <v>1</v>
      </c>
      <c r="F4219" s="1">
        <f t="shared" si="130"/>
        <v>44593</v>
      </c>
      <c r="G4219" s="2">
        <f t="shared" si="131"/>
        <v>384.22269097988402</v>
      </c>
    </row>
    <row r="4220" spans="1:7" x14ac:dyDescent="0.35">
      <c r="A4220" t="s">
        <v>8</v>
      </c>
      <c r="B4220" t="s">
        <v>7</v>
      </c>
      <c r="C4220" s="1">
        <v>44607</v>
      </c>
      <c r="D4220">
        <v>351.46059621202801</v>
      </c>
      <c r="E4220">
        <v>1</v>
      </c>
      <c r="F4220" s="1">
        <f t="shared" si="130"/>
        <v>44621</v>
      </c>
      <c r="G4220" s="2">
        <f t="shared" si="131"/>
        <v>351.46059621202801</v>
      </c>
    </row>
    <row r="4221" spans="1:7" x14ac:dyDescent="0.35">
      <c r="A4221" t="s">
        <v>8</v>
      </c>
      <c r="B4221" t="s">
        <v>7</v>
      </c>
      <c r="C4221" s="1">
        <v>44614</v>
      </c>
      <c r="D4221">
        <v>300.59183646756702</v>
      </c>
      <c r="E4221">
        <v>1</v>
      </c>
      <c r="F4221" s="1">
        <f t="shared" si="130"/>
        <v>44621</v>
      </c>
      <c r="G4221" s="2">
        <f t="shared" si="131"/>
        <v>300.59183646756702</v>
      </c>
    </row>
    <row r="4222" spans="1:7" x14ac:dyDescent="0.35">
      <c r="A4222" t="s">
        <v>8</v>
      </c>
      <c r="B4222" t="s">
        <v>7</v>
      </c>
      <c r="C4222" s="1">
        <v>44621</v>
      </c>
      <c r="D4222">
        <v>244.34365917461699</v>
      </c>
      <c r="E4222">
        <v>1</v>
      </c>
      <c r="F4222" s="1">
        <f t="shared" si="130"/>
        <v>44621</v>
      </c>
      <c r="G4222" s="2">
        <f t="shared" si="131"/>
        <v>244.34365917461699</v>
      </c>
    </row>
    <row r="4223" spans="1:7" x14ac:dyDescent="0.35">
      <c r="A4223" t="s">
        <v>8</v>
      </c>
      <c r="B4223" t="s">
        <v>7</v>
      </c>
      <c r="C4223" s="1">
        <v>44628</v>
      </c>
      <c r="D4223">
        <v>189.15701426297599</v>
      </c>
      <c r="E4223">
        <v>1</v>
      </c>
      <c r="F4223" s="1">
        <f t="shared" si="130"/>
        <v>44621</v>
      </c>
      <c r="G4223" s="2">
        <f t="shared" si="131"/>
        <v>189.15701426297599</v>
      </c>
    </row>
    <row r="4224" spans="1:7" x14ac:dyDescent="0.35">
      <c r="A4224" t="s">
        <v>8</v>
      </c>
      <c r="B4224" t="s">
        <v>7</v>
      </c>
      <c r="C4224" s="1">
        <v>44635</v>
      </c>
      <c r="D4224">
        <v>150.80112732805301</v>
      </c>
      <c r="E4224">
        <v>1</v>
      </c>
      <c r="F4224" s="1">
        <f t="shared" si="130"/>
        <v>44621</v>
      </c>
      <c r="G4224" s="2">
        <f t="shared" si="131"/>
        <v>150.80112732805301</v>
      </c>
    </row>
    <row r="4225" spans="1:7" x14ac:dyDescent="0.35">
      <c r="A4225" t="s">
        <v>8</v>
      </c>
      <c r="B4225" t="s">
        <v>7</v>
      </c>
      <c r="C4225" s="1">
        <v>44642</v>
      </c>
      <c r="D4225">
        <v>125.541045683221</v>
      </c>
      <c r="E4225">
        <v>1</v>
      </c>
      <c r="F4225" s="1">
        <f t="shared" si="130"/>
        <v>44652</v>
      </c>
      <c r="G4225" s="2">
        <f t="shared" si="131"/>
        <v>125.541045683221</v>
      </c>
    </row>
    <row r="4226" spans="1:7" x14ac:dyDescent="0.35">
      <c r="A4226" t="s">
        <v>8</v>
      </c>
      <c r="B4226" t="s">
        <v>7</v>
      </c>
      <c r="C4226" s="1">
        <v>44649</v>
      </c>
      <c r="D4226">
        <v>122.086045382788</v>
      </c>
      <c r="E4226">
        <v>1</v>
      </c>
      <c r="F4226" s="1">
        <f t="shared" si="130"/>
        <v>44652</v>
      </c>
      <c r="G4226" s="2">
        <f t="shared" si="131"/>
        <v>122.086045382788</v>
      </c>
    </row>
    <row r="4227" spans="1:7" x14ac:dyDescent="0.35">
      <c r="A4227" t="s">
        <v>8</v>
      </c>
      <c r="B4227" t="s">
        <v>7</v>
      </c>
      <c r="C4227" s="1">
        <v>44656</v>
      </c>
      <c r="D4227">
        <v>180.45103811680701</v>
      </c>
      <c r="E4227">
        <v>1</v>
      </c>
      <c r="F4227" s="1">
        <f t="shared" ref="F4227:F4290" si="132">EOMONTH(C4227, (DAY(C4227) &gt; DAY(EOMONTH(C4227, 0)) / 2) - 1) + 1</f>
        <v>44652</v>
      </c>
      <c r="G4227" s="2">
        <f t="shared" ref="G4227:G4290" si="133">D4227*E4246</f>
        <v>180.45103811680701</v>
      </c>
    </row>
    <row r="4228" spans="1:7" x14ac:dyDescent="0.35">
      <c r="A4228" t="s">
        <v>8</v>
      </c>
      <c r="B4228" t="s">
        <v>7</v>
      </c>
      <c r="C4228" s="1">
        <v>44663</v>
      </c>
      <c r="D4228">
        <v>199.58978247054901</v>
      </c>
      <c r="E4228">
        <v>1</v>
      </c>
      <c r="F4228" s="1">
        <f t="shared" si="132"/>
        <v>44652</v>
      </c>
      <c r="G4228" s="2">
        <f t="shared" si="133"/>
        <v>199.58978247054901</v>
      </c>
    </row>
    <row r="4229" spans="1:7" x14ac:dyDescent="0.35">
      <c r="A4229" t="s">
        <v>8</v>
      </c>
      <c r="B4229" t="s">
        <v>7</v>
      </c>
      <c r="C4229" s="1">
        <v>44670</v>
      </c>
      <c r="D4229">
        <v>201.378487994892</v>
      </c>
      <c r="E4229">
        <v>1</v>
      </c>
      <c r="F4229" s="1">
        <f t="shared" si="132"/>
        <v>44682</v>
      </c>
      <c r="G4229" s="2">
        <f t="shared" si="133"/>
        <v>201.378487994892</v>
      </c>
    </row>
    <row r="4230" spans="1:7" x14ac:dyDescent="0.35">
      <c r="A4230" t="s">
        <v>8</v>
      </c>
      <c r="B4230" t="s">
        <v>7</v>
      </c>
      <c r="C4230" s="1">
        <v>44677</v>
      </c>
      <c r="D4230">
        <v>209.946039232831</v>
      </c>
      <c r="E4230">
        <v>1</v>
      </c>
      <c r="F4230" s="1">
        <f t="shared" si="132"/>
        <v>44682</v>
      </c>
      <c r="G4230" s="2">
        <f t="shared" si="133"/>
        <v>209.946039232831</v>
      </c>
    </row>
    <row r="4231" spans="1:7" x14ac:dyDescent="0.35">
      <c r="A4231" t="s">
        <v>8</v>
      </c>
      <c r="B4231" t="s">
        <v>7</v>
      </c>
      <c r="C4231" s="1">
        <v>44684</v>
      </c>
      <c r="D4231">
        <v>185.906688789024</v>
      </c>
      <c r="E4231">
        <v>1</v>
      </c>
      <c r="F4231" s="1">
        <f t="shared" si="132"/>
        <v>44682</v>
      </c>
      <c r="G4231" s="2">
        <f t="shared" si="133"/>
        <v>185.906688789024</v>
      </c>
    </row>
    <row r="4232" spans="1:7" x14ac:dyDescent="0.35">
      <c r="A4232" t="s">
        <v>8</v>
      </c>
      <c r="B4232" t="s">
        <v>7</v>
      </c>
      <c r="C4232" s="1">
        <v>44691</v>
      </c>
      <c r="D4232">
        <v>146.35271772245301</v>
      </c>
      <c r="E4232">
        <v>1</v>
      </c>
      <c r="F4232" s="1">
        <f t="shared" si="132"/>
        <v>44682</v>
      </c>
      <c r="G4232" s="2">
        <f t="shared" si="133"/>
        <v>146.35271772245301</v>
      </c>
    </row>
    <row r="4233" spans="1:7" x14ac:dyDescent="0.35">
      <c r="A4233" t="s">
        <v>8</v>
      </c>
      <c r="B4233" t="s">
        <v>7</v>
      </c>
      <c r="C4233" s="1">
        <v>44698</v>
      </c>
      <c r="D4233">
        <v>120.436966691397</v>
      </c>
      <c r="E4233">
        <v>1</v>
      </c>
      <c r="F4233" s="1">
        <f t="shared" si="132"/>
        <v>44713</v>
      </c>
      <c r="G4233" s="2">
        <f t="shared" si="133"/>
        <v>120.436966691397</v>
      </c>
    </row>
    <row r="4234" spans="1:7" x14ac:dyDescent="0.35">
      <c r="A4234" t="s">
        <v>8</v>
      </c>
      <c r="B4234" t="s">
        <v>7</v>
      </c>
      <c r="C4234" s="1">
        <v>44705</v>
      </c>
      <c r="D4234">
        <v>102.86581864014001</v>
      </c>
      <c r="E4234">
        <v>1</v>
      </c>
      <c r="F4234" s="1">
        <f t="shared" si="132"/>
        <v>44713</v>
      </c>
      <c r="G4234" s="2">
        <f t="shared" si="133"/>
        <v>102.86581864014001</v>
      </c>
    </row>
    <row r="4235" spans="1:7" x14ac:dyDescent="0.35">
      <c r="A4235" t="s">
        <v>8</v>
      </c>
      <c r="B4235" t="s">
        <v>7</v>
      </c>
      <c r="C4235" s="1">
        <v>44712</v>
      </c>
      <c r="D4235">
        <v>154.07862591102</v>
      </c>
      <c r="E4235">
        <v>1</v>
      </c>
      <c r="F4235" s="1">
        <f t="shared" si="132"/>
        <v>44713</v>
      </c>
      <c r="G4235" s="2">
        <f t="shared" si="133"/>
        <v>154.07862591102</v>
      </c>
    </row>
    <row r="4236" spans="1:7" x14ac:dyDescent="0.35">
      <c r="A4236" t="s">
        <v>8</v>
      </c>
      <c r="B4236" t="s">
        <v>7</v>
      </c>
      <c r="C4236" s="1">
        <v>44719</v>
      </c>
      <c r="D4236">
        <v>170.27130132308901</v>
      </c>
      <c r="E4236">
        <v>1</v>
      </c>
      <c r="F4236" s="1">
        <f t="shared" si="132"/>
        <v>44713</v>
      </c>
      <c r="G4236" s="2">
        <f t="shared" si="133"/>
        <v>170.27130132308901</v>
      </c>
    </row>
    <row r="4237" spans="1:7" x14ac:dyDescent="0.35">
      <c r="A4237" t="s">
        <v>8</v>
      </c>
      <c r="B4237" t="s">
        <v>7</v>
      </c>
      <c r="C4237" s="1">
        <v>44726</v>
      </c>
      <c r="D4237">
        <v>188.11708628233799</v>
      </c>
      <c r="E4237">
        <v>1</v>
      </c>
      <c r="F4237" s="1">
        <f t="shared" si="132"/>
        <v>44713</v>
      </c>
      <c r="G4237" s="2">
        <f t="shared" si="133"/>
        <v>188.11708628233799</v>
      </c>
    </row>
    <row r="4238" spans="1:7" x14ac:dyDescent="0.35">
      <c r="A4238" t="s">
        <v>8</v>
      </c>
      <c r="B4238" t="s">
        <v>7</v>
      </c>
      <c r="C4238" s="1">
        <v>44733</v>
      </c>
      <c r="D4238">
        <v>173.110531321472</v>
      </c>
      <c r="E4238">
        <v>1</v>
      </c>
      <c r="F4238" s="1">
        <f t="shared" si="132"/>
        <v>44743</v>
      </c>
      <c r="G4238" s="2">
        <f t="shared" si="133"/>
        <v>173.110531321472</v>
      </c>
    </row>
    <row r="4239" spans="1:7" x14ac:dyDescent="0.35">
      <c r="A4239" t="s">
        <v>8</v>
      </c>
      <c r="B4239" t="s">
        <v>7</v>
      </c>
      <c r="C4239" s="1">
        <v>44740</v>
      </c>
      <c r="D4239">
        <v>135.95523502137101</v>
      </c>
      <c r="E4239">
        <v>1</v>
      </c>
      <c r="F4239" s="1">
        <f t="shared" si="132"/>
        <v>44743</v>
      </c>
      <c r="G4239" s="2">
        <f t="shared" si="133"/>
        <v>135.95523502137101</v>
      </c>
    </row>
    <row r="4240" spans="1:7" x14ac:dyDescent="0.35">
      <c r="A4240" t="s">
        <v>8</v>
      </c>
      <c r="B4240" t="s">
        <v>7</v>
      </c>
      <c r="C4240" s="1">
        <v>44747</v>
      </c>
      <c r="D4240">
        <v>111.311123869347</v>
      </c>
      <c r="E4240">
        <v>1</v>
      </c>
      <c r="F4240" s="1">
        <f t="shared" si="132"/>
        <v>44743</v>
      </c>
      <c r="G4240" s="2">
        <f t="shared" si="133"/>
        <v>111.311123869347</v>
      </c>
    </row>
    <row r="4241" spans="1:7" x14ac:dyDescent="0.35">
      <c r="A4241" t="s">
        <v>8</v>
      </c>
      <c r="B4241" t="s">
        <v>7</v>
      </c>
      <c r="C4241" s="1">
        <v>44754</v>
      </c>
      <c r="D4241">
        <v>155.11193711363401</v>
      </c>
      <c r="E4241">
        <v>1</v>
      </c>
      <c r="F4241" s="1">
        <f t="shared" si="132"/>
        <v>44743</v>
      </c>
      <c r="G4241" s="2">
        <f t="shared" si="133"/>
        <v>155.11193711363401</v>
      </c>
    </row>
    <row r="4242" spans="1:7" x14ac:dyDescent="0.35">
      <c r="A4242" t="s">
        <v>8</v>
      </c>
      <c r="B4242" t="s">
        <v>7</v>
      </c>
      <c r="C4242" s="1">
        <v>44761</v>
      </c>
      <c r="D4242">
        <v>152.81581081574399</v>
      </c>
      <c r="E4242">
        <v>1</v>
      </c>
      <c r="F4242" s="1">
        <f t="shared" si="132"/>
        <v>44774</v>
      </c>
      <c r="G4242" s="2">
        <f t="shared" si="133"/>
        <v>152.81581081574399</v>
      </c>
    </row>
    <row r="4243" spans="1:7" x14ac:dyDescent="0.35">
      <c r="A4243" t="s">
        <v>8</v>
      </c>
      <c r="B4243" t="s">
        <v>7</v>
      </c>
      <c r="C4243" s="1">
        <v>44768</v>
      </c>
      <c r="D4243">
        <v>121.225225667112</v>
      </c>
      <c r="E4243">
        <v>1</v>
      </c>
      <c r="F4243" s="1">
        <f t="shared" si="132"/>
        <v>44774</v>
      </c>
      <c r="G4243" s="2">
        <f t="shared" si="133"/>
        <v>121.225225667112</v>
      </c>
    </row>
    <row r="4244" spans="1:7" x14ac:dyDescent="0.35">
      <c r="A4244" t="s">
        <v>8</v>
      </c>
      <c r="B4244" t="s">
        <v>7</v>
      </c>
      <c r="C4244" s="1">
        <v>44775</v>
      </c>
      <c r="D4244">
        <v>158.53602015599901</v>
      </c>
      <c r="E4244">
        <v>1</v>
      </c>
      <c r="F4244" s="1">
        <f t="shared" si="132"/>
        <v>44774</v>
      </c>
      <c r="G4244" s="2">
        <f t="shared" si="133"/>
        <v>158.53602015599901</v>
      </c>
    </row>
    <row r="4245" spans="1:7" x14ac:dyDescent="0.35">
      <c r="A4245" t="s">
        <v>8</v>
      </c>
      <c r="B4245" t="s">
        <v>7</v>
      </c>
      <c r="C4245" s="1">
        <v>44782</v>
      </c>
      <c r="D4245">
        <v>164.283293068435</v>
      </c>
      <c r="E4245">
        <v>1</v>
      </c>
      <c r="F4245" s="1">
        <f t="shared" si="132"/>
        <v>44774</v>
      </c>
      <c r="G4245" s="2">
        <f t="shared" si="133"/>
        <v>164.283293068435</v>
      </c>
    </row>
    <row r="4246" spans="1:7" x14ac:dyDescent="0.35">
      <c r="A4246" t="s">
        <v>8</v>
      </c>
      <c r="B4246" t="s">
        <v>7</v>
      </c>
      <c r="C4246" s="1">
        <v>44789</v>
      </c>
      <c r="D4246">
        <v>127.989992106447</v>
      </c>
      <c r="E4246">
        <v>1</v>
      </c>
      <c r="F4246" s="1">
        <f t="shared" si="132"/>
        <v>44805</v>
      </c>
      <c r="G4246" s="2">
        <f t="shared" si="133"/>
        <v>127.989992106447</v>
      </c>
    </row>
    <row r="4247" spans="1:7" x14ac:dyDescent="0.35">
      <c r="A4247" t="s">
        <v>8</v>
      </c>
      <c r="B4247" t="s">
        <v>7</v>
      </c>
      <c r="C4247" s="1">
        <v>44796</v>
      </c>
      <c r="D4247">
        <v>160.98132837255599</v>
      </c>
      <c r="E4247">
        <v>1</v>
      </c>
      <c r="F4247" s="1">
        <f t="shared" si="132"/>
        <v>44805</v>
      </c>
      <c r="G4247" s="2">
        <f t="shared" si="133"/>
        <v>160.98132837255599</v>
      </c>
    </row>
    <row r="4248" spans="1:7" x14ac:dyDescent="0.35">
      <c r="A4248" t="s">
        <v>8</v>
      </c>
      <c r="B4248" t="s">
        <v>7</v>
      </c>
      <c r="C4248" s="1">
        <v>44803</v>
      </c>
      <c r="D4248">
        <v>163.510981491709</v>
      </c>
      <c r="E4248">
        <v>1</v>
      </c>
      <c r="F4248" s="1">
        <f t="shared" si="132"/>
        <v>44805</v>
      </c>
      <c r="G4248" s="2">
        <f t="shared" si="133"/>
        <v>163.510981491709</v>
      </c>
    </row>
    <row r="4249" spans="1:7" x14ac:dyDescent="0.35">
      <c r="A4249" t="s">
        <v>8</v>
      </c>
      <c r="B4249" t="s">
        <v>7</v>
      </c>
      <c r="C4249" s="1">
        <v>44810</v>
      </c>
      <c r="D4249">
        <v>127.202698645905</v>
      </c>
      <c r="E4249">
        <v>1</v>
      </c>
      <c r="F4249" s="1">
        <f t="shared" si="132"/>
        <v>44805</v>
      </c>
      <c r="G4249" s="2">
        <f t="shared" si="133"/>
        <v>127.202698645905</v>
      </c>
    </row>
    <row r="4250" spans="1:7" x14ac:dyDescent="0.35">
      <c r="A4250" t="s">
        <v>8</v>
      </c>
      <c r="B4250" t="s">
        <v>7</v>
      </c>
      <c r="C4250" s="1">
        <v>44817</v>
      </c>
      <c r="D4250">
        <v>150.51163117765199</v>
      </c>
      <c r="E4250">
        <v>1</v>
      </c>
      <c r="F4250" s="1">
        <f t="shared" si="132"/>
        <v>44805</v>
      </c>
      <c r="G4250" s="2">
        <f t="shared" si="133"/>
        <v>150.51163117765199</v>
      </c>
    </row>
    <row r="4251" spans="1:7" x14ac:dyDescent="0.35">
      <c r="A4251" t="s">
        <v>8</v>
      </c>
      <c r="B4251" t="s">
        <v>7</v>
      </c>
      <c r="C4251" s="1">
        <v>44824</v>
      </c>
      <c r="D4251">
        <v>227.63718843398399</v>
      </c>
      <c r="E4251">
        <v>1</v>
      </c>
      <c r="F4251" s="1">
        <f t="shared" si="132"/>
        <v>44835</v>
      </c>
      <c r="G4251" s="2">
        <f t="shared" si="133"/>
        <v>227.63718843398399</v>
      </c>
    </row>
    <row r="4252" spans="1:7" x14ac:dyDescent="0.35">
      <c r="A4252" t="s">
        <v>8</v>
      </c>
      <c r="B4252" t="s">
        <v>7</v>
      </c>
      <c r="C4252" s="1">
        <v>44831</v>
      </c>
      <c r="D4252">
        <v>171.66618952814699</v>
      </c>
      <c r="E4252">
        <v>1</v>
      </c>
      <c r="F4252" s="1">
        <f t="shared" si="132"/>
        <v>44835</v>
      </c>
      <c r="G4252" s="2">
        <f t="shared" si="133"/>
        <v>171.66618952814699</v>
      </c>
    </row>
    <row r="4253" spans="1:7" x14ac:dyDescent="0.35">
      <c r="A4253" t="s">
        <v>8</v>
      </c>
      <c r="B4253" t="s">
        <v>7</v>
      </c>
      <c r="C4253" s="1">
        <v>44838</v>
      </c>
      <c r="D4253">
        <v>180.638352009404</v>
      </c>
      <c r="E4253">
        <v>1</v>
      </c>
      <c r="F4253" s="1">
        <f t="shared" si="132"/>
        <v>44835</v>
      </c>
      <c r="G4253" s="2">
        <f t="shared" si="133"/>
        <v>180.638352009404</v>
      </c>
    </row>
    <row r="4254" spans="1:7" x14ac:dyDescent="0.35">
      <c r="A4254" t="s">
        <v>8</v>
      </c>
      <c r="B4254" t="s">
        <v>7</v>
      </c>
      <c r="C4254" s="1">
        <v>44845</v>
      </c>
      <c r="D4254">
        <v>183.39399324555799</v>
      </c>
      <c r="E4254">
        <v>1</v>
      </c>
      <c r="F4254" s="1">
        <f t="shared" si="132"/>
        <v>44835</v>
      </c>
      <c r="G4254" s="2">
        <f t="shared" si="133"/>
        <v>183.39399324555799</v>
      </c>
    </row>
    <row r="4255" spans="1:7" x14ac:dyDescent="0.35">
      <c r="A4255" t="s">
        <v>8</v>
      </c>
      <c r="B4255" t="s">
        <v>7</v>
      </c>
      <c r="C4255" s="1">
        <v>44852</v>
      </c>
      <c r="D4255">
        <v>140.756264009663</v>
      </c>
      <c r="E4255">
        <v>1</v>
      </c>
      <c r="F4255" s="1">
        <f t="shared" si="132"/>
        <v>44866</v>
      </c>
      <c r="G4255" s="2">
        <f t="shared" si="133"/>
        <v>140.756264009663</v>
      </c>
    </row>
    <row r="4256" spans="1:7" x14ac:dyDescent="0.35">
      <c r="A4256" t="s">
        <v>8</v>
      </c>
      <c r="B4256" t="s">
        <v>7</v>
      </c>
      <c r="C4256" s="1">
        <v>44859</v>
      </c>
      <c r="D4256">
        <v>159.63437274273099</v>
      </c>
      <c r="E4256">
        <v>1</v>
      </c>
      <c r="F4256" s="1">
        <f t="shared" si="132"/>
        <v>44866</v>
      </c>
      <c r="G4256" s="2">
        <f t="shared" si="133"/>
        <v>159.63437274273099</v>
      </c>
    </row>
    <row r="4257" spans="1:7" x14ac:dyDescent="0.35">
      <c r="A4257" t="s">
        <v>8</v>
      </c>
      <c r="B4257" t="s">
        <v>7</v>
      </c>
      <c r="C4257" s="1">
        <v>44866</v>
      </c>
      <c r="D4257">
        <v>171.31456053191999</v>
      </c>
      <c r="E4257">
        <v>1</v>
      </c>
      <c r="F4257" s="1">
        <f t="shared" si="132"/>
        <v>44866</v>
      </c>
      <c r="G4257" s="2">
        <f t="shared" si="133"/>
        <v>171.31456053191999</v>
      </c>
    </row>
    <row r="4258" spans="1:7" x14ac:dyDescent="0.35">
      <c r="A4258" t="s">
        <v>8</v>
      </c>
      <c r="B4258" t="s">
        <v>7</v>
      </c>
      <c r="C4258" s="1">
        <v>44873</v>
      </c>
      <c r="D4258">
        <v>132.18511525096201</v>
      </c>
      <c r="E4258">
        <v>1</v>
      </c>
      <c r="F4258" s="1">
        <f t="shared" si="132"/>
        <v>44866</v>
      </c>
      <c r="G4258" s="2">
        <f t="shared" si="133"/>
        <v>132.18511525096201</v>
      </c>
    </row>
    <row r="4259" spans="1:7" x14ac:dyDescent="0.35">
      <c r="A4259" t="s">
        <v>8</v>
      </c>
      <c r="B4259" t="s">
        <v>7</v>
      </c>
      <c r="C4259" s="1">
        <v>44880</v>
      </c>
      <c r="D4259">
        <v>158.135918175802</v>
      </c>
      <c r="E4259">
        <v>1</v>
      </c>
      <c r="F4259" s="1">
        <f t="shared" si="132"/>
        <v>44866</v>
      </c>
      <c r="G4259" s="2">
        <f t="shared" si="133"/>
        <v>158.135918175802</v>
      </c>
    </row>
    <row r="4260" spans="1:7" x14ac:dyDescent="0.35">
      <c r="A4260" t="s">
        <v>8</v>
      </c>
      <c r="B4260" t="s">
        <v>7</v>
      </c>
      <c r="C4260" s="1">
        <v>44887</v>
      </c>
      <c r="D4260">
        <v>170.38290150508999</v>
      </c>
      <c r="E4260">
        <v>1</v>
      </c>
      <c r="F4260" s="1">
        <f t="shared" si="132"/>
        <v>44896</v>
      </c>
      <c r="G4260" s="2">
        <f t="shared" si="133"/>
        <v>170.38290150508999</v>
      </c>
    </row>
    <row r="4261" spans="1:7" x14ac:dyDescent="0.35">
      <c r="A4261" t="s">
        <v>8</v>
      </c>
      <c r="B4261" t="s">
        <v>7</v>
      </c>
      <c r="C4261" s="1">
        <v>44894</v>
      </c>
      <c r="D4261">
        <v>178.33228555917401</v>
      </c>
      <c r="E4261">
        <v>1</v>
      </c>
      <c r="F4261" s="1">
        <f t="shared" si="132"/>
        <v>44896</v>
      </c>
      <c r="G4261" s="2">
        <f t="shared" si="133"/>
        <v>178.33228555917401</v>
      </c>
    </row>
    <row r="4262" spans="1:7" x14ac:dyDescent="0.35">
      <c r="A4262" t="s">
        <v>8</v>
      </c>
      <c r="B4262" t="s">
        <v>7</v>
      </c>
      <c r="C4262" s="1">
        <v>44901</v>
      </c>
      <c r="D4262">
        <v>136.64669420471299</v>
      </c>
      <c r="E4262">
        <v>1</v>
      </c>
      <c r="F4262" s="1">
        <f t="shared" si="132"/>
        <v>44896</v>
      </c>
      <c r="G4262" s="2">
        <f t="shared" si="133"/>
        <v>136.64669420471299</v>
      </c>
    </row>
    <row r="4263" spans="1:7" x14ac:dyDescent="0.35">
      <c r="A4263" t="s">
        <v>8</v>
      </c>
      <c r="B4263" t="s">
        <v>7</v>
      </c>
      <c r="C4263" s="1">
        <v>44908</v>
      </c>
      <c r="D4263">
        <v>108.69896177920199</v>
      </c>
      <c r="E4263">
        <v>1</v>
      </c>
      <c r="F4263" s="1">
        <f t="shared" si="132"/>
        <v>44896</v>
      </c>
      <c r="G4263" s="2">
        <f t="shared" si="133"/>
        <v>108.69896177920199</v>
      </c>
    </row>
    <row r="4264" spans="1:7" x14ac:dyDescent="0.35">
      <c r="A4264" t="s">
        <v>8</v>
      </c>
      <c r="B4264" t="s">
        <v>7</v>
      </c>
      <c r="C4264" s="1">
        <v>44915</v>
      </c>
      <c r="D4264">
        <v>90.468120036877295</v>
      </c>
      <c r="E4264">
        <v>1</v>
      </c>
      <c r="F4264" s="1">
        <f t="shared" si="132"/>
        <v>44927</v>
      </c>
      <c r="G4264" s="2">
        <f t="shared" si="133"/>
        <v>90.468120036877295</v>
      </c>
    </row>
    <row r="4265" spans="1:7" x14ac:dyDescent="0.35">
      <c r="A4265" t="s">
        <v>8</v>
      </c>
      <c r="B4265" t="s">
        <v>7</v>
      </c>
      <c r="C4265" s="1">
        <v>44922</v>
      </c>
      <c r="D4265">
        <v>78.528169991242294</v>
      </c>
      <c r="E4265">
        <v>1</v>
      </c>
      <c r="F4265" s="1">
        <f t="shared" si="132"/>
        <v>44927</v>
      </c>
      <c r="G4265" s="2">
        <f t="shared" si="133"/>
        <v>78.528169991242294</v>
      </c>
    </row>
    <row r="4266" spans="1:7" x14ac:dyDescent="0.35">
      <c r="A4266" t="s">
        <v>8</v>
      </c>
      <c r="B4266" t="s">
        <v>7</v>
      </c>
      <c r="C4266" s="1">
        <v>44929</v>
      </c>
      <c r="D4266">
        <v>70.875538556758698</v>
      </c>
      <c r="E4266">
        <v>1</v>
      </c>
      <c r="F4266" s="1">
        <f t="shared" si="132"/>
        <v>44927</v>
      </c>
      <c r="G4266" s="2">
        <f t="shared" si="133"/>
        <v>70.875538556758698</v>
      </c>
    </row>
    <row r="4267" spans="1:7" x14ac:dyDescent="0.35">
      <c r="A4267" t="s">
        <v>8</v>
      </c>
      <c r="B4267" t="s">
        <v>7</v>
      </c>
      <c r="C4267" s="1">
        <v>44936</v>
      </c>
      <c r="D4267">
        <v>65.609501917347998</v>
      </c>
      <c r="E4267">
        <v>1</v>
      </c>
      <c r="F4267" s="1">
        <f t="shared" si="132"/>
        <v>44927</v>
      </c>
      <c r="G4267" s="2">
        <f t="shared" si="133"/>
        <v>65.609501917347998</v>
      </c>
    </row>
    <row r="4268" spans="1:7" x14ac:dyDescent="0.35">
      <c r="A4268" t="s">
        <v>8</v>
      </c>
      <c r="B4268" t="s">
        <v>7</v>
      </c>
      <c r="C4268" s="1">
        <v>44943</v>
      </c>
      <c r="D4268">
        <v>146.27526387107099</v>
      </c>
      <c r="E4268">
        <v>1</v>
      </c>
      <c r="F4268" s="1">
        <f t="shared" si="132"/>
        <v>44958</v>
      </c>
      <c r="G4268" s="2">
        <f t="shared" si="133"/>
        <v>146.27526387107099</v>
      </c>
    </row>
    <row r="4269" spans="1:7" x14ac:dyDescent="0.35">
      <c r="A4269" t="s">
        <v>8</v>
      </c>
      <c r="B4269" t="s">
        <v>7</v>
      </c>
      <c r="C4269" s="1">
        <v>44950</v>
      </c>
      <c r="D4269">
        <v>151.26155233499199</v>
      </c>
      <c r="E4269">
        <v>1</v>
      </c>
      <c r="F4269" s="1">
        <f t="shared" si="132"/>
        <v>44958</v>
      </c>
      <c r="G4269" s="2">
        <f t="shared" si="133"/>
        <v>151.26155233499199</v>
      </c>
    </row>
    <row r="4270" spans="1:7" x14ac:dyDescent="0.35">
      <c r="A4270" t="s">
        <v>8</v>
      </c>
      <c r="B4270" t="s">
        <v>7</v>
      </c>
      <c r="C4270" s="1">
        <v>44957</v>
      </c>
      <c r="D4270">
        <v>116.46066487585</v>
      </c>
      <c r="E4270">
        <v>1</v>
      </c>
      <c r="F4270" s="1">
        <f t="shared" si="132"/>
        <v>44958</v>
      </c>
      <c r="G4270" s="2">
        <f t="shared" si="133"/>
        <v>116.46066487585</v>
      </c>
    </row>
    <row r="4271" spans="1:7" x14ac:dyDescent="0.35">
      <c r="A4271" t="s">
        <v>8</v>
      </c>
      <c r="B4271" t="s">
        <v>7</v>
      </c>
      <c r="C4271" s="1">
        <v>44964</v>
      </c>
      <c r="D4271">
        <v>183.43994273907501</v>
      </c>
      <c r="E4271">
        <v>1</v>
      </c>
      <c r="F4271" s="1">
        <f t="shared" si="132"/>
        <v>44958</v>
      </c>
      <c r="G4271" s="2">
        <f t="shared" si="133"/>
        <v>183.43994273907501</v>
      </c>
    </row>
    <row r="4272" spans="1:7" x14ac:dyDescent="0.35">
      <c r="A4272" t="s">
        <v>8</v>
      </c>
      <c r="B4272" t="s">
        <v>7</v>
      </c>
      <c r="C4272" s="1">
        <v>44971</v>
      </c>
      <c r="D4272">
        <v>221.898736526161</v>
      </c>
      <c r="E4272">
        <v>1</v>
      </c>
      <c r="F4272" s="1">
        <f t="shared" si="132"/>
        <v>44958</v>
      </c>
      <c r="G4272" s="2">
        <f t="shared" si="133"/>
        <v>221.898736526161</v>
      </c>
    </row>
    <row r="4273" spans="1:7" x14ac:dyDescent="0.35">
      <c r="A4273" t="s">
        <v>8</v>
      </c>
      <c r="B4273" t="s">
        <v>7</v>
      </c>
      <c r="C4273" s="1">
        <v>44978</v>
      </c>
      <c r="D4273">
        <v>210.69590204036899</v>
      </c>
      <c r="E4273">
        <v>1</v>
      </c>
      <c r="F4273" s="1">
        <f t="shared" si="132"/>
        <v>44986</v>
      </c>
      <c r="G4273" s="2">
        <f t="shared" si="133"/>
        <v>210.69590204036899</v>
      </c>
    </row>
    <row r="4274" spans="1:7" x14ac:dyDescent="0.35">
      <c r="A4274" t="s">
        <v>8</v>
      </c>
      <c r="B4274" t="s">
        <v>7</v>
      </c>
      <c r="C4274" s="1">
        <v>44985</v>
      </c>
      <c r="D4274">
        <v>266.17035468553502</v>
      </c>
      <c r="E4274">
        <v>1</v>
      </c>
      <c r="F4274" s="1">
        <f t="shared" si="132"/>
        <v>44986</v>
      </c>
      <c r="G4274" s="2">
        <f t="shared" si="133"/>
        <v>266.17035468553502</v>
      </c>
    </row>
    <row r="4275" spans="1:7" x14ac:dyDescent="0.35">
      <c r="A4275" t="s">
        <v>8</v>
      </c>
      <c r="B4275" t="s">
        <v>7</v>
      </c>
      <c r="C4275" s="1">
        <v>44992</v>
      </c>
      <c r="D4275">
        <v>278.21071845619002</v>
      </c>
      <c r="E4275">
        <v>1</v>
      </c>
      <c r="F4275" s="1">
        <f t="shared" si="132"/>
        <v>44986</v>
      </c>
      <c r="G4275" s="2">
        <f t="shared" si="133"/>
        <v>278.21071845619002</v>
      </c>
    </row>
    <row r="4276" spans="1:7" x14ac:dyDescent="0.35">
      <c r="A4276" t="s">
        <v>8</v>
      </c>
      <c r="B4276" t="s">
        <v>7</v>
      </c>
      <c r="C4276" s="1">
        <v>44999</v>
      </c>
      <c r="D4276">
        <v>253.634992426639</v>
      </c>
      <c r="E4276">
        <v>1</v>
      </c>
      <c r="F4276" s="1">
        <f t="shared" si="132"/>
        <v>44986</v>
      </c>
      <c r="G4276" s="2">
        <f t="shared" si="133"/>
        <v>253.634992426639</v>
      </c>
    </row>
    <row r="4277" spans="1:7" x14ac:dyDescent="0.35">
      <c r="A4277" t="s">
        <v>8</v>
      </c>
      <c r="B4277" t="s">
        <v>7</v>
      </c>
      <c r="C4277" s="1">
        <v>45006</v>
      </c>
      <c r="D4277">
        <v>234.62297504109799</v>
      </c>
      <c r="E4277">
        <v>1</v>
      </c>
      <c r="F4277" s="1">
        <f t="shared" si="132"/>
        <v>45017</v>
      </c>
      <c r="G4277" s="2">
        <f t="shared" si="133"/>
        <v>234.62297504109799</v>
      </c>
    </row>
    <row r="4278" spans="1:7" x14ac:dyDescent="0.35">
      <c r="A4278" t="s">
        <v>8</v>
      </c>
      <c r="B4278" t="s">
        <v>7</v>
      </c>
      <c r="C4278" s="1">
        <v>45013</v>
      </c>
      <c r="D4278">
        <v>176.33986706957799</v>
      </c>
      <c r="E4278">
        <v>1</v>
      </c>
      <c r="F4278" s="1">
        <f t="shared" si="132"/>
        <v>45017</v>
      </c>
      <c r="G4278" s="2">
        <f t="shared" si="133"/>
        <v>176.33986706957799</v>
      </c>
    </row>
    <row r="4279" spans="1:7" x14ac:dyDescent="0.35">
      <c r="A4279" t="s">
        <v>8</v>
      </c>
      <c r="B4279" t="s">
        <v>7</v>
      </c>
      <c r="C4279" s="1">
        <v>45020</v>
      </c>
      <c r="D4279">
        <v>136.33012111598501</v>
      </c>
      <c r="E4279">
        <v>1</v>
      </c>
      <c r="F4279" s="1">
        <f t="shared" si="132"/>
        <v>45017</v>
      </c>
      <c r="G4279" s="2">
        <f t="shared" si="133"/>
        <v>136.33012111598501</v>
      </c>
    </row>
    <row r="4280" spans="1:7" x14ac:dyDescent="0.35">
      <c r="A4280" t="s">
        <v>8</v>
      </c>
      <c r="B4280" t="s">
        <v>7</v>
      </c>
      <c r="C4280" s="1">
        <v>45027</v>
      </c>
      <c r="D4280">
        <v>183.21657988005401</v>
      </c>
      <c r="E4280">
        <v>1</v>
      </c>
      <c r="F4280" s="1">
        <f t="shared" si="132"/>
        <v>45017</v>
      </c>
      <c r="G4280" s="2">
        <f t="shared" si="133"/>
        <v>183.21657988005401</v>
      </c>
    </row>
    <row r="4281" spans="1:7" x14ac:dyDescent="0.35">
      <c r="A4281" t="s">
        <v>8</v>
      </c>
      <c r="B4281" t="s">
        <v>7</v>
      </c>
      <c r="C4281" s="1">
        <v>45034</v>
      </c>
      <c r="D4281">
        <v>182.836749754273</v>
      </c>
      <c r="E4281">
        <v>1</v>
      </c>
      <c r="F4281" s="1">
        <f t="shared" si="132"/>
        <v>45047</v>
      </c>
      <c r="G4281" s="2">
        <f t="shared" si="133"/>
        <v>182.836749754273</v>
      </c>
    </row>
    <row r="4282" spans="1:7" x14ac:dyDescent="0.35">
      <c r="A4282" t="s">
        <v>8</v>
      </c>
      <c r="B4282" t="s">
        <v>7</v>
      </c>
      <c r="C4282" s="1">
        <v>45041</v>
      </c>
      <c r="D4282">
        <v>140.47556114126701</v>
      </c>
      <c r="E4282">
        <v>1</v>
      </c>
      <c r="F4282" s="1">
        <f t="shared" si="132"/>
        <v>45047</v>
      </c>
      <c r="G4282" s="2">
        <f t="shared" si="133"/>
        <v>140.47556114126701</v>
      </c>
    </row>
    <row r="4283" spans="1:7" x14ac:dyDescent="0.35">
      <c r="A4283" t="s">
        <v>8</v>
      </c>
      <c r="B4283" t="s">
        <v>7</v>
      </c>
      <c r="C4283" s="1">
        <v>45048</v>
      </c>
      <c r="D4283">
        <v>112.131684120367</v>
      </c>
      <c r="E4283">
        <v>1</v>
      </c>
      <c r="F4283" s="1">
        <f t="shared" si="132"/>
        <v>45047</v>
      </c>
      <c r="G4283" s="2">
        <f t="shared" si="133"/>
        <v>112.131684120367</v>
      </c>
    </row>
    <row r="4284" spans="1:7" x14ac:dyDescent="0.35">
      <c r="A4284" t="s">
        <v>8</v>
      </c>
      <c r="B4284" t="s">
        <v>7</v>
      </c>
      <c r="C4284" s="1">
        <v>45055</v>
      </c>
      <c r="D4284">
        <v>177.99528989636201</v>
      </c>
      <c r="E4284">
        <v>1</v>
      </c>
      <c r="F4284" s="1">
        <f t="shared" si="132"/>
        <v>45047</v>
      </c>
      <c r="G4284" s="2">
        <f t="shared" si="133"/>
        <v>177.99528989636201</v>
      </c>
    </row>
    <row r="4285" spans="1:7" x14ac:dyDescent="0.35">
      <c r="A4285" t="s">
        <v>8</v>
      </c>
      <c r="B4285" t="s">
        <v>7</v>
      </c>
      <c r="C4285" s="1">
        <v>45062</v>
      </c>
      <c r="D4285">
        <v>189.449111407831</v>
      </c>
      <c r="E4285">
        <v>1</v>
      </c>
      <c r="F4285" s="1">
        <f t="shared" si="132"/>
        <v>45078</v>
      </c>
      <c r="G4285" s="2">
        <f t="shared" si="133"/>
        <v>189.449111407831</v>
      </c>
    </row>
    <row r="4286" spans="1:7" x14ac:dyDescent="0.35">
      <c r="A4286" t="s">
        <v>8</v>
      </c>
      <c r="B4286" t="s">
        <v>7</v>
      </c>
      <c r="C4286" s="1">
        <v>45069</v>
      </c>
      <c r="D4286">
        <v>144.683371394326</v>
      </c>
      <c r="E4286">
        <v>1</v>
      </c>
      <c r="F4286" s="1">
        <f t="shared" si="132"/>
        <v>45078</v>
      </c>
      <c r="G4286" s="2">
        <f t="shared" si="133"/>
        <v>144.683371394326</v>
      </c>
    </row>
    <row r="4287" spans="1:7" x14ac:dyDescent="0.35">
      <c r="A4287" t="s">
        <v>8</v>
      </c>
      <c r="B4287" t="s">
        <v>7</v>
      </c>
      <c r="C4287" s="1">
        <v>45076</v>
      </c>
      <c r="D4287">
        <v>114.582639197723</v>
      </c>
      <c r="E4287">
        <v>1</v>
      </c>
      <c r="F4287" s="1">
        <f t="shared" si="132"/>
        <v>45078</v>
      </c>
      <c r="G4287" s="2">
        <f t="shared" si="133"/>
        <v>114.582639197723</v>
      </c>
    </row>
    <row r="4288" spans="1:7" x14ac:dyDescent="0.35">
      <c r="A4288" t="s">
        <v>8</v>
      </c>
      <c r="B4288" t="s">
        <v>7</v>
      </c>
      <c r="C4288" s="1">
        <v>45083</v>
      </c>
      <c r="D4288">
        <v>165.696861147596</v>
      </c>
      <c r="E4288">
        <v>1</v>
      </c>
      <c r="F4288" s="1">
        <f t="shared" si="132"/>
        <v>45078</v>
      </c>
      <c r="G4288" s="2">
        <f t="shared" si="133"/>
        <v>165.696861147596</v>
      </c>
    </row>
    <row r="4289" spans="1:7" x14ac:dyDescent="0.35">
      <c r="A4289" t="s">
        <v>8</v>
      </c>
      <c r="B4289" t="s">
        <v>7</v>
      </c>
      <c r="C4289" s="1">
        <v>45090</v>
      </c>
      <c r="D4289">
        <v>190.31315613124701</v>
      </c>
      <c r="E4289">
        <v>1</v>
      </c>
      <c r="F4289" s="1">
        <f t="shared" si="132"/>
        <v>45078</v>
      </c>
      <c r="G4289" s="2">
        <f t="shared" si="133"/>
        <v>190.31315613124701</v>
      </c>
    </row>
    <row r="4290" spans="1:7" x14ac:dyDescent="0.35">
      <c r="A4290" t="s">
        <v>8</v>
      </c>
      <c r="B4290" t="s">
        <v>7</v>
      </c>
      <c r="C4290" s="1">
        <v>45097</v>
      </c>
      <c r="D4290">
        <v>144.96044994775701</v>
      </c>
      <c r="E4290">
        <v>1</v>
      </c>
      <c r="F4290" s="1">
        <f t="shared" si="132"/>
        <v>45108</v>
      </c>
      <c r="G4290" s="2">
        <f t="shared" si="133"/>
        <v>144.96044994775701</v>
      </c>
    </row>
    <row r="4291" spans="1:7" x14ac:dyDescent="0.35">
      <c r="A4291" t="s">
        <v>8</v>
      </c>
      <c r="B4291" t="s">
        <v>7</v>
      </c>
      <c r="C4291" s="1">
        <v>45104</v>
      </c>
      <c r="D4291">
        <v>114.54027687132699</v>
      </c>
      <c r="E4291">
        <v>1</v>
      </c>
      <c r="F4291" s="1">
        <f t="shared" ref="F4291:F4354" si="134">EOMONTH(C4291, (DAY(C4291) &gt; DAY(EOMONTH(C4291, 0)) / 2) - 1) + 1</f>
        <v>45108</v>
      </c>
      <c r="G4291" s="2">
        <f t="shared" ref="G4291:G4354" si="135">D4291*E4310</f>
        <v>114.54027687132699</v>
      </c>
    </row>
    <row r="4292" spans="1:7" x14ac:dyDescent="0.35">
      <c r="A4292" t="s">
        <v>8</v>
      </c>
      <c r="B4292" t="s">
        <v>7</v>
      </c>
      <c r="C4292" s="1">
        <v>45111</v>
      </c>
      <c r="D4292">
        <v>179.920932914302</v>
      </c>
      <c r="E4292">
        <v>1</v>
      </c>
      <c r="F4292" s="1">
        <f t="shared" si="134"/>
        <v>45108</v>
      </c>
      <c r="G4292" s="2">
        <f t="shared" si="135"/>
        <v>179.920932914302</v>
      </c>
    </row>
    <row r="4293" spans="1:7" x14ac:dyDescent="0.35">
      <c r="A4293" t="s">
        <v>8</v>
      </c>
      <c r="B4293" t="s">
        <v>7</v>
      </c>
      <c r="C4293" s="1">
        <v>45118</v>
      </c>
      <c r="D4293">
        <v>182.68823891590799</v>
      </c>
      <c r="E4293">
        <v>1</v>
      </c>
      <c r="F4293" s="1">
        <f t="shared" si="134"/>
        <v>45108</v>
      </c>
      <c r="G4293" s="2">
        <f t="shared" si="135"/>
        <v>182.68823891590799</v>
      </c>
    </row>
    <row r="4294" spans="1:7" x14ac:dyDescent="0.35">
      <c r="A4294" t="s">
        <v>8</v>
      </c>
      <c r="B4294" t="s">
        <v>7</v>
      </c>
      <c r="C4294" s="1">
        <v>45125</v>
      </c>
      <c r="D4294">
        <v>139.537669634406</v>
      </c>
      <c r="E4294">
        <v>1</v>
      </c>
      <c r="F4294" s="1">
        <f t="shared" si="134"/>
        <v>45139</v>
      </c>
      <c r="G4294" s="2">
        <f t="shared" si="135"/>
        <v>139.537669634406</v>
      </c>
    </row>
    <row r="4295" spans="1:7" x14ac:dyDescent="0.35">
      <c r="A4295" t="s">
        <v>8</v>
      </c>
      <c r="B4295" t="s">
        <v>7</v>
      </c>
      <c r="C4295" s="1">
        <v>45132</v>
      </c>
      <c r="D4295">
        <v>110.54648535682399</v>
      </c>
      <c r="E4295">
        <v>1</v>
      </c>
      <c r="F4295" s="1">
        <f t="shared" si="134"/>
        <v>45139</v>
      </c>
      <c r="G4295" s="2">
        <f t="shared" si="135"/>
        <v>110.54648535682399</v>
      </c>
    </row>
    <row r="4296" spans="1:7" x14ac:dyDescent="0.35">
      <c r="A4296" t="s">
        <v>8</v>
      </c>
      <c r="B4296" t="s">
        <v>7</v>
      </c>
      <c r="C4296" s="1">
        <v>45139</v>
      </c>
      <c r="D4296">
        <v>179.94583132934901</v>
      </c>
      <c r="E4296">
        <v>1</v>
      </c>
      <c r="F4296" s="1">
        <f t="shared" si="134"/>
        <v>45139</v>
      </c>
      <c r="G4296" s="2">
        <f t="shared" si="135"/>
        <v>179.94583132934901</v>
      </c>
    </row>
    <row r="4297" spans="1:7" x14ac:dyDescent="0.35">
      <c r="A4297" t="s">
        <v>8</v>
      </c>
      <c r="B4297" t="s">
        <v>7</v>
      </c>
      <c r="C4297" s="1">
        <v>45146</v>
      </c>
      <c r="D4297">
        <v>188.00355965004999</v>
      </c>
      <c r="E4297">
        <v>1</v>
      </c>
      <c r="F4297" s="1">
        <f t="shared" si="134"/>
        <v>45139</v>
      </c>
      <c r="G4297" s="2">
        <f t="shared" si="135"/>
        <v>188.00355965004999</v>
      </c>
    </row>
    <row r="4298" spans="1:7" x14ac:dyDescent="0.35">
      <c r="A4298" t="s">
        <v>8</v>
      </c>
      <c r="B4298" t="s">
        <v>7</v>
      </c>
      <c r="C4298" s="1">
        <v>45153</v>
      </c>
      <c r="D4298">
        <v>142.98203704453201</v>
      </c>
      <c r="E4298">
        <v>1</v>
      </c>
      <c r="F4298" s="1">
        <f t="shared" si="134"/>
        <v>45139</v>
      </c>
      <c r="G4298" s="2">
        <f t="shared" si="135"/>
        <v>142.98203704453201</v>
      </c>
    </row>
    <row r="4299" spans="1:7" x14ac:dyDescent="0.35">
      <c r="A4299" t="s">
        <v>8</v>
      </c>
      <c r="B4299" t="s">
        <v>7</v>
      </c>
      <c r="C4299" s="1">
        <v>45160</v>
      </c>
      <c r="D4299">
        <v>112.658954656867</v>
      </c>
      <c r="E4299">
        <v>1</v>
      </c>
      <c r="F4299" s="1">
        <f t="shared" si="134"/>
        <v>45170</v>
      </c>
      <c r="G4299" s="2">
        <f t="shared" si="135"/>
        <v>112.658954656867</v>
      </c>
    </row>
    <row r="4300" spans="1:7" x14ac:dyDescent="0.35">
      <c r="A4300" t="s">
        <v>8</v>
      </c>
      <c r="B4300" t="s">
        <v>7</v>
      </c>
      <c r="C4300" s="1">
        <v>45167</v>
      </c>
      <c r="D4300">
        <v>168.04492702371101</v>
      </c>
      <c r="E4300">
        <v>1</v>
      </c>
      <c r="F4300" s="1">
        <f t="shared" si="134"/>
        <v>45170</v>
      </c>
      <c r="G4300" s="2">
        <f t="shared" si="135"/>
        <v>168.04492702371101</v>
      </c>
    </row>
    <row r="4301" spans="1:7" x14ac:dyDescent="0.35">
      <c r="A4301" t="s">
        <v>8</v>
      </c>
      <c r="B4301" t="s">
        <v>7</v>
      </c>
      <c r="C4301" s="1">
        <v>45174</v>
      </c>
      <c r="D4301">
        <v>172.82788612287399</v>
      </c>
      <c r="E4301">
        <v>1</v>
      </c>
      <c r="F4301" s="1">
        <f t="shared" si="134"/>
        <v>45170</v>
      </c>
      <c r="G4301" s="2">
        <f t="shared" si="135"/>
        <v>172.82788612287399</v>
      </c>
    </row>
    <row r="4302" spans="1:7" x14ac:dyDescent="0.35">
      <c r="A4302" t="s">
        <v>8</v>
      </c>
      <c r="B4302" t="s">
        <v>7</v>
      </c>
      <c r="C4302" s="1">
        <v>45181</v>
      </c>
      <c r="D4302">
        <v>132.40711778469301</v>
      </c>
      <c r="E4302">
        <v>1</v>
      </c>
      <c r="F4302" s="1">
        <f t="shared" si="134"/>
        <v>45170</v>
      </c>
      <c r="G4302" s="2">
        <f t="shared" si="135"/>
        <v>132.40711778469301</v>
      </c>
    </row>
    <row r="4303" spans="1:7" x14ac:dyDescent="0.35">
      <c r="A4303" t="s">
        <v>8</v>
      </c>
      <c r="B4303" t="s">
        <v>7</v>
      </c>
      <c r="C4303" s="1">
        <v>45188</v>
      </c>
      <c r="D4303">
        <v>105.39532494322</v>
      </c>
      <c r="E4303">
        <v>1</v>
      </c>
      <c r="F4303" s="1">
        <f t="shared" si="134"/>
        <v>45200</v>
      </c>
      <c r="G4303" s="2">
        <f t="shared" si="135"/>
        <v>105.39532494322</v>
      </c>
    </row>
    <row r="4304" spans="1:7" x14ac:dyDescent="0.35">
      <c r="A4304" t="s">
        <v>8</v>
      </c>
      <c r="B4304" t="s">
        <v>7</v>
      </c>
      <c r="C4304" s="1">
        <v>45195</v>
      </c>
      <c r="D4304">
        <v>172.68222375406</v>
      </c>
      <c r="E4304">
        <v>1</v>
      </c>
      <c r="F4304" s="1">
        <f t="shared" si="134"/>
        <v>45200</v>
      </c>
      <c r="G4304" s="2">
        <f t="shared" si="135"/>
        <v>172.68222375406</v>
      </c>
    </row>
    <row r="4305" spans="1:7" x14ac:dyDescent="0.35">
      <c r="A4305" t="s">
        <v>8</v>
      </c>
      <c r="B4305" t="s">
        <v>7</v>
      </c>
      <c r="C4305" s="1">
        <v>45202</v>
      </c>
      <c r="D4305">
        <v>203.72792087299101</v>
      </c>
      <c r="E4305">
        <v>1</v>
      </c>
      <c r="F4305" s="1">
        <f t="shared" si="134"/>
        <v>45200</v>
      </c>
      <c r="G4305" s="2">
        <f t="shared" si="135"/>
        <v>203.72792087299101</v>
      </c>
    </row>
    <row r="4306" spans="1:7" x14ac:dyDescent="0.35">
      <c r="A4306" t="s">
        <v>8</v>
      </c>
      <c r="B4306" t="s">
        <v>7</v>
      </c>
      <c r="C4306" s="1">
        <v>45209</v>
      </c>
      <c r="D4306">
        <v>153.58417174986999</v>
      </c>
      <c r="E4306">
        <v>1</v>
      </c>
      <c r="F4306" s="1">
        <f t="shared" si="134"/>
        <v>45200</v>
      </c>
      <c r="G4306" s="2">
        <f t="shared" si="135"/>
        <v>153.58417174986999</v>
      </c>
    </row>
    <row r="4307" spans="1:7" x14ac:dyDescent="0.35">
      <c r="A4307" t="s">
        <v>8</v>
      </c>
      <c r="B4307" t="s">
        <v>7</v>
      </c>
      <c r="C4307" s="1">
        <v>45216</v>
      </c>
      <c r="D4307">
        <v>119.329904732627</v>
      </c>
      <c r="E4307">
        <v>1</v>
      </c>
      <c r="F4307" s="1">
        <f t="shared" si="134"/>
        <v>45231</v>
      </c>
      <c r="G4307" s="2">
        <f t="shared" si="135"/>
        <v>119.329904732627</v>
      </c>
    </row>
    <row r="4308" spans="1:7" x14ac:dyDescent="0.35">
      <c r="A4308" t="s">
        <v>8</v>
      </c>
      <c r="B4308" t="s">
        <v>7</v>
      </c>
      <c r="C4308" s="1">
        <v>45223</v>
      </c>
      <c r="D4308">
        <v>186.80706395362699</v>
      </c>
      <c r="E4308">
        <v>1</v>
      </c>
      <c r="F4308" s="1">
        <f t="shared" si="134"/>
        <v>45231</v>
      </c>
      <c r="G4308" s="2">
        <f t="shared" si="135"/>
        <v>186.80706395362699</v>
      </c>
    </row>
    <row r="4309" spans="1:7" x14ac:dyDescent="0.35">
      <c r="A4309" t="s">
        <v>8</v>
      </c>
      <c r="B4309" t="s">
        <v>7</v>
      </c>
      <c r="C4309" s="1">
        <v>45230</v>
      </c>
      <c r="D4309">
        <v>197.45955592642099</v>
      </c>
      <c r="E4309">
        <v>1</v>
      </c>
      <c r="F4309" s="1">
        <f t="shared" si="134"/>
        <v>45231</v>
      </c>
      <c r="G4309" s="2">
        <f t="shared" si="135"/>
        <v>197.45955592642099</v>
      </c>
    </row>
    <row r="4310" spans="1:7" x14ac:dyDescent="0.35">
      <c r="A4310" t="s">
        <v>8</v>
      </c>
      <c r="B4310" t="s">
        <v>7</v>
      </c>
      <c r="C4310" s="1">
        <v>45237</v>
      </c>
      <c r="D4310">
        <v>149.089098651016</v>
      </c>
      <c r="E4310">
        <v>1</v>
      </c>
      <c r="F4310" s="1">
        <f t="shared" si="134"/>
        <v>45231</v>
      </c>
      <c r="G4310" s="2">
        <f t="shared" si="135"/>
        <v>149.089098651016</v>
      </c>
    </row>
    <row r="4311" spans="1:7" x14ac:dyDescent="0.35">
      <c r="A4311" t="s">
        <v>8</v>
      </c>
      <c r="B4311" t="s">
        <v>7</v>
      </c>
      <c r="C4311" s="1">
        <v>45244</v>
      </c>
      <c r="D4311">
        <v>116.185531043162</v>
      </c>
      <c r="E4311">
        <v>1</v>
      </c>
      <c r="F4311" s="1">
        <f t="shared" si="134"/>
        <v>45231</v>
      </c>
      <c r="G4311" s="2">
        <f t="shared" si="135"/>
        <v>116.185531043162</v>
      </c>
    </row>
    <row r="4312" spans="1:7" x14ac:dyDescent="0.35">
      <c r="A4312" t="s">
        <v>8</v>
      </c>
      <c r="B4312" t="s">
        <v>7</v>
      </c>
      <c r="C4312" s="1">
        <v>45251</v>
      </c>
      <c r="D4312">
        <v>94.086631149186303</v>
      </c>
      <c r="E4312">
        <v>1</v>
      </c>
      <c r="F4312" s="1">
        <f t="shared" si="134"/>
        <v>45261</v>
      </c>
      <c r="G4312" s="2">
        <f t="shared" si="135"/>
        <v>94.086631149186303</v>
      </c>
    </row>
    <row r="4313" spans="1:7" x14ac:dyDescent="0.35">
      <c r="A4313" t="s">
        <v>8</v>
      </c>
      <c r="B4313" t="s">
        <v>7</v>
      </c>
      <c r="C4313" s="1">
        <v>45258</v>
      </c>
      <c r="D4313">
        <v>80.161865064104305</v>
      </c>
      <c r="E4313">
        <v>1</v>
      </c>
      <c r="F4313" s="1">
        <f t="shared" si="134"/>
        <v>45261</v>
      </c>
      <c r="G4313" s="2">
        <f t="shared" si="135"/>
        <v>80.161865064104305</v>
      </c>
    </row>
    <row r="4314" spans="1:7" x14ac:dyDescent="0.35">
      <c r="A4314" t="s">
        <v>8</v>
      </c>
      <c r="B4314" t="s">
        <v>7</v>
      </c>
      <c r="C4314" s="1">
        <v>45265</v>
      </c>
      <c r="D4314">
        <v>70.925565508405001</v>
      </c>
      <c r="E4314">
        <v>1</v>
      </c>
      <c r="F4314" s="1">
        <f t="shared" si="134"/>
        <v>45261</v>
      </c>
      <c r="G4314" s="2">
        <f t="shared" si="135"/>
        <v>70.925565508405001</v>
      </c>
    </row>
    <row r="4315" spans="1:7" x14ac:dyDescent="0.35">
      <c r="A4315" t="s">
        <v>8</v>
      </c>
      <c r="B4315" t="s">
        <v>7</v>
      </c>
      <c r="C4315" s="1">
        <v>45272</v>
      </c>
      <c r="D4315">
        <v>64.684419290703801</v>
      </c>
      <c r="E4315">
        <v>1</v>
      </c>
      <c r="F4315" s="1">
        <f t="shared" si="134"/>
        <v>45261</v>
      </c>
      <c r="G4315" s="2">
        <f t="shared" si="135"/>
        <v>64.684419290703801</v>
      </c>
    </row>
    <row r="4316" spans="1:7" x14ac:dyDescent="0.35">
      <c r="A4316" t="s">
        <v>8</v>
      </c>
      <c r="B4316" t="s">
        <v>7</v>
      </c>
      <c r="C4316" s="1">
        <v>45279</v>
      </c>
      <c r="D4316">
        <v>60.356361802043899</v>
      </c>
      <c r="E4316">
        <v>1</v>
      </c>
      <c r="F4316" s="1">
        <f t="shared" si="134"/>
        <v>45292</v>
      </c>
      <c r="G4316" s="2">
        <f t="shared" si="135"/>
        <v>60.356361802043899</v>
      </c>
    </row>
    <row r="4317" spans="1:7" x14ac:dyDescent="0.35">
      <c r="A4317" t="s">
        <v>8</v>
      </c>
      <c r="B4317" t="s">
        <v>7</v>
      </c>
      <c r="C4317" s="1">
        <v>45286</v>
      </c>
      <c r="D4317">
        <v>57.069082765401802</v>
      </c>
      <c r="E4317">
        <v>1</v>
      </c>
      <c r="F4317" s="1">
        <f t="shared" si="134"/>
        <v>45292</v>
      </c>
      <c r="G4317" s="2">
        <f t="shared" si="135"/>
        <v>57.069082765401802</v>
      </c>
    </row>
    <row r="4318" spans="1:7" x14ac:dyDescent="0.35">
      <c r="A4318" t="s">
        <v>8</v>
      </c>
      <c r="B4318" t="s">
        <v>7</v>
      </c>
      <c r="C4318" s="1">
        <v>45293</v>
      </c>
      <c r="D4318">
        <v>54.719578870724597</v>
      </c>
      <c r="E4318">
        <v>1</v>
      </c>
      <c r="F4318" s="1">
        <f t="shared" si="134"/>
        <v>45292</v>
      </c>
      <c r="G4318" s="2">
        <f t="shared" si="135"/>
        <v>54.719578870724597</v>
      </c>
    </row>
    <row r="4319" spans="1:7" x14ac:dyDescent="0.35">
      <c r="A4319" t="s">
        <v>8</v>
      </c>
      <c r="B4319" t="s">
        <v>7</v>
      </c>
      <c r="C4319" s="1">
        <v>45300</v>
      </c>
      <c r="D4319">
        <v>52.747124018529803</v>
      </c>
      <c r="E4319">
        <v>1</v>
      </c>
      <c r="F4319" s="1">
        <f t="shared" si="134"/>
        <v>45292</v>
      </c>
      <c r="G4319" s="2">
        <f t="shared" si="135"/>
        <v>52.747124018529803</v>
      </c>
    </row>
    <row r="4320" spans="1:7" x14ac:dyDescent="0.35">
      <c r="A4320" t="s">
        <v>8</v>
      </c>
      <c r="B4320" t="s">
        <v>7</v>
      </c>
      <c r="C4320" s="1">
        <v>45307</v>
      </c>
      <c r="D4320">
        <v>136.62183941417399</v>
      </c>
      <c r="E4320">
        <v>1</v>
      </c>
      <c r="F4320" s="1">
        <f t="shared" si="134"/>
        <v>45323</v>
      </c>
      <c r="G4320" s="2">
        <f t="shared" si="135"/>
        <v>136.62183941417399</v>
      </c>
    </row>
    <row r="4321" spans="1:7" x14ac:dyDescent="0.35">
      <c r="A4321" t="s">
        <v>8</v>
      </c>
      <c r="B4321" t="s">
        <v>7</v>
      </c>
      <c r="C4321" s="1">
        <v>45314</v>
      </c>
      <c r="D4321">
        <v>142.91047022554301</v>
      </c>
      <c r="E4321">
        <v>1</v>
      </c>
      <c r="F4321" s="1">
        <f t="shared" si="134"/>
        <v>45323</v>
      </c>
      <c r="G4321" s="2">
        <f t="shared" si="135"/>
        <v>142.91047022554301</v>
      </c>
    </row>
    <row r="4322" spans="1:7" x14ac:dyDescent="0.35">
      <c r="A4322" t="s">
        <v>8</v>
      </c>
      <c r="B4322" t="s">
        <v>7</v>
      </c>
      <c r="C4322" s="1">
        <v>45321</v>
      </c>
      <c r="D4322">
        <v>108.67215438138599</v>
      </c>
      <c r="E4322">
        <v>1</v>
      </c>
      <c r="F4322" s="1">
        <f t="shared" si="134"/>
        <v>45323</v>
      </c>
      <c r="G4322" s="2">
        <f t="shared" si="135"/>
        <v>108.67215438138599</v>
      </c>
    </row>
    <row r="4323" spans="1:7" x14ac:dyDescent="0.35">
      <c r="A4323" t="s">
        <v>8</v>
      </c>
      <c r="B4323" t="s">
        <v>7</v>
      </c>
      <c r="C4323" s="1">
        <v>45328</v>
      </c>
      <c r="D4323">
        <v>176.69708813165201</v>
      </c>
      <c r="E4323">
        <v>1</v>
      </c>
      <c r="F4323" s="1">
        <f t="shared" si="134"/>
        <v>45323</v>
      </c>
      <c r="G4323" s="2">
        <f t="shared" si="135"/>
        <v>176.69708813165201</v>
      </c>
    </row>
    <row r="4324" spans="1:7" x14ac:dyDescent="0.35">
      <c r="A4324" t="s">
        <v>8</v>
      </c>
      <c r="B4324" t="s">
        <v>7</v>
      </c>
      <c r="C4324" s="1">
        <v>45335</v>
      </c>
      <c r="D4324">
        <v>215.921545856265</v>
      </c>
      <c r="E4324">
        <v>1</v>
      </c>
      <c r="F4324" s="1">
        <f t="shared" si="134"/>
        <v>45323</v>
      </c>
      <c r="G4324" s="2">
        <f t="shared" si="135"/>
        <v>215.921545856265</v>
      </c>
    </row>
    <row r="4325" spans="1:7" x14ac:dyDescent="0.35">
      <c r="A4325" t="s">
        <v>8</v>
      </c>
      <c r="B4325" t="s">
        <v>7</v>
      </c>
      <c r="C4325" s="1">
        <v>45342</v>
      </c>
      <c r="D4325">
        <v>205.14141283569799</v>
      </c>
      <c r="E4325">
        <v>1</v>
      </c>
      <c r="F4325" s="1">
        <f t="shared" si="134"/>
        <v>45352</v>
      </c>
      <c r="G4325" s="2">
        <f t="shared" si="135"/>
        <v>205.14141283569799</v>
      </c>
    </row>
    <row r="4326" spans="1:7" x14ac:dyDescent="0.35">
      <c r="A4326" t="s">
        <v>8</v>
      </c>
      <c r="B4326" t="s">
        <v>7</v>
      </c>
      <c r="C4326" s="1">
        <v>45349</v>
      </c>
      <c r="D4326">
        <v>261.27382416610101</v>
      </c>
      <c r="E4326">
        <v>1</v>
      </c>
      <c r="F4326" s="1">
        <f t="shared" si="134"/>
        <v>45352</v>
      </c>
      <c r="G4326" s="2">
        <f t="shared" si="135"/>
        <v>261.27382416610101</v>
      </c>
    </row>
    <row r="4327" spans="1:7" x14ac:dyDescent="0.35">
      <c r="A4327" t="s">
        <v>8</v>
      </c>
      <c r="B4327" t="s">
        <v>7</v>
      </c>
      <c r="C4327" s="1">
        <v>45356</v>
      </c>
      <c r="D4327">
        <v>273.77832794220802</v>
      </c>
      <c r="E4327">
        <v>1</v>
      </c>
      <c r="F4327" s="1">
        <f t="shared" si="134"/>
        <v>45352</v>
      </c>
      <c r="G4327" s="2">
        <f t="shared" si="135"/>
        <v>273.77832794220802</v>
      </c>
    </row>
    <row r="4328" spans="1:7" x14ac:dyDescent="0.35">
      <c r="A4328" t="s">
        <v>8</v>
      </c>
      <c r="B4328" t="s">
        <v>7</v>
      </c>
      <c r="C4328" s="1">
        <v>45363</v>
      </c>
      <c r="D4328">
        <v>249.45115040900899</v>
      </c>
      <c r="E4328">
        <v>1</v>
      </c>
      <c r="F4328" s="1">
        <f t="shared" si="134"/>
        <v>45352</v>
      </c>
      <c r="G4328" s="2">
        <f t="shared" si="135"/>
        <v>249.45115040900899</v>
      </c>
    </row>
    <row r="4329" spans="1:7" x14ac:dyDescent="0.35">
      <c r="A4329" t="s">
        <v>8</v>
      </c>
      <c r="B4329" t="s">
        <v>7</v>
      </c>
      <c r="C4329" s="1">
        <v>45370</v>
      </c>
      <c r="D4329">
        <v>230.665418324537</v>
      </c>
      <c r="E4329">
        <v>1</v>
      </c>
      <c r="F4329" s="1">
        <f t="shared" si="134"/>
        <v>45383</v>
      </c>
      <c r="G4329" s="2">
        <f t="shared" si="135"/>
        <v>230.665418324537</v>
      </c>
    </row>
    <row r="4330" spans="1:7" x14ac:dyDescent="0.35">
      <c r="A4330" t="s">
        <v>8</v>
      </c>
      <c r="B4330" t="s">
        <v>7</v>
      </c>
      <c r="C4330" s="1">
        <v>45377</v>
      </c>
      <c r="D4330">
        <v>172.43235934568</v>
      </c>
      <c r="E4330">
        <v>1</v>
      </c>
      <c r="F4330" s="1">
        <f t="shared" si="134"/>
        <v>45383</v>
      </c>
      <c r="G4330" s="2">
        <f t="shared" si="135"/>
        <v>172.43235934568</v>
      </c>
    </row>
    <row r="4331" spans="1:7" x14ac:dyDescent="0.35">
      <c r="A4331" t="s">
        <v>8</v>
      </c>
      <c r="B4331" t="s">
        <v>7</v>
      </c>
      <c r="C4331" s="1">
        <v>45384</v>
      </c>
      <c r="D4331">
        <v>132.44054857038</v>
      </c>
      <c r="E4331">
        <v>1</v>
      </c>
      <c r="F4331" s="1">
        <f t="shared" si="134"/>
        <v>45383</v>
      </c>
      <c r="G4331" s="2">
        <f t="shared" si="135"/>
        <v>132.44054857038</v>
      </c>
    </row>
    <row r="4332" spans="1:7" x14ac:dyDescent="0.35">
      <c r="A4332" t="s">
        <v>8</v>
      </c>
      <c r="B4332" t="s">
        <v>7</v>
      </c>
      <c r="C4332" s="1">
        <v>45391</v>
      </c>
      <c r="D4332">
        <v>179.58181264132301</v>
      </c>
      <c r="E4332">
        <v>1</v>
      </c>
      <c r="F4332" s="1">
        <f t="shared" si="134"/>
        <v>45383</v>
      </c>
      <c r="G4332" s="2">
        <f t="shared" si="135"/>
        <v>179.58181264132301</v>
      </c>
    </row>
    <row r="4333" spans="1:7" x14ac:dyDescent="0.35">
      <c r="A4333" t="s">
        <v>8</v>
      </c>
      <c r="B4333" t="s">
        <v>7</v>
      </c>
      <c r="C4333" s="1">
        <v>45398</v>
      </c>
      <c r="D4333">
        <v>179.362890139646</v>
      </c>
      <c r="E4333">
        <v>1</v>
      </c>
      <c r="F4333" s="1">
        <f t="shared" si="134"/>
        <v>45413</v>
      </c>
      <c r="G4333" s="2">
        <f t="shared" si="135"/>
        <v>179.362890139646</v>
      </c>
    </row>
    <row r="4334" spans="1:7" x14ac:dyDescent="0.35">
      <c r="A4334" t="s">
        <v>8</v>
      </c>
      <c r="B4334" t="s">
        <v>7</v>
      </c>
      <c r="C4334" s="1">
        <v>45405</v>
      </c>
      <c r="D4334">
        <v>137.03523269195099</v>
      </c>
      <c r="E4334">
        <v>1</v>
      </c>
      <c r="F4334" s="1">
        <f t="shared" si="134"/>
        <v>45413</v>
      </c>
      <c r="G4334" s="2">
        <f t="shared" si="135"/>
        <v>137.03523269195099</v>
      </c>
    </row>
    <row r="4335" spans="1:7" x14ac:dyDescent="0.35">
      <c r="A4335" t="s">
        <v>8</v>
      </c>
      <c r="B4335" t="s">
        <v>7</v>
      </c>
      <c r="C4335" s="1">
        <v>45412</v>
      </c>
      <c r="D4335">
        <v>108.725614191227</v>
      </c>
      <c r="E4335">
        <v>1</v>
      </c>
      <c r="F4335" s="1">
        <f t="shared" si="134"/>
        <v>45413</v>
      </c>
      <c r="G4335" s="2">
        <f t="shared" si="135"/>
        <v>108.725614191227</v>
      </c>
    </row>
    <row r="4336" spans="1:7" x14ac:dyDescent="0.35">
      <c r="A4336" t="s">
        <v>8</v>
      </c>
      <c r="B4336" t="s">
        <v>7</v>
      </c>
      <c r="C4336" s="1">
        <v>45419</v>
      </c>
      <c r="D4336">
        <v>174.84806919897801</v>
      </c>
      <c r="E4336">
        <v>1</v>
      </c>
      <c r="F4336" s="1">
        <f t="shared" si="134"/>
        <v>45413</v>
      </c>
      <c r="G4336" s="2">
        <f t="shared" si="135"/>
        <v>174.84806919897801</v>
      </c>
    </row>
    <row r="4337" spans="1:7" x14ac:dyDescent="0.35">
      <c r="A4337" t="s">
        <v>8</v>
      </c>
      <c r="B4337" t="s">
        <v>7</v>
      </c>
      <c r="C4337" s="1">
        <v>45426</v>
      </c>
      <c r="D4337">
        <v>186.46699811392801</v>
      </c>
      <c r="E4337">
        <v>1</v>
      </c>
      <c r="F4337" s="1">
        <f t="shared" si="134"/>
        <v>45413</v>
      </c>
      <c r="G4337" s="2">
        <f t="shared" si="135"/>
        <v>186.46699811392801</v>
      </c>
    </row>
    <row r="4338" spans="1:7" x14ac:dyDescent="0.35">
      <c r="A4338" t="s">
        <v>8</v>
      </c>
      <c r="B4338" t="s">
        <v>7</v>
      </c>
      <c r="C4338" s="1">
        <v>45433</v>
      </c>
      <c r="D4338">
        <v>141.72668595936</v>
      </c>
      <c r="E4338">
        <v>1</v>
      </c>
      <c r="F4338" s="1">
        <f t="shared" si="134"/>
        <v>45444</v>
      </c>
      <c r="G4338" s="2">
        <f t="shared" si="135"/>
        <v>141.72668595936</v>
      </c>
    </row>
    <row r="4339" spans="1:7" x14ac:dyDescent="0.35">
      <c r="A4339" t="s">
        <v>8</v>
      </c>
      <c r="B4339" t="s">
        <v>7</v>
      </c>
      <c r="C4339" s="1">
        <v>45440</v>
      </c>
      <c r="D4339">
        <v>111.65404332637399</v>
      </c>
      <c r="E4339">
        <v>1</v>
      </c>
      <c r="F4339" s="1">
        <f t="shared" si="134"/>
        <v>45444</v>
      </c>
      <c r="G4339" s="2">
        <f t="shared" si="135"/>
        <v>111.65404332637399</v>
      </c>
    </row>
    <row r="4340" spans="1:7" x14ac:dyDescent="0.35">
      <c r="A4340" t="s">
        <v>8</v>
      </c>
      <c r="B4340" t="s">
        <v>7</v>
      </c>
      <c r="C4340" s="1">
        <v>45447</v>
      </c>
      <c r="D4340">
        <v>162.95977596786599</v>
      </c>
      <c r="E4340">
        <v>1</v>
      </c>
      <c r="F4340" s="1">
        <f t="shared" si="134"/>
        <v>45444</v>
      </c>
      <c r="G4340" s="2">
        <f t="shared" si="135"/>
        <v>162.95977596786599</v>
      </c>
    </row>
    <row r="4341" spans="1:7" x14ac:dyDescent="0.35">
      <c r="A4341" t="s">
        <v>8</v>
      </c>
      <c r="B4341" t="s">
        <v>7</v>
      </c>
      <c r="C4341" s="1">
        <v>45454</v>
      </c>
      <c r="D4341">
        <v>187.744693586084</v>
      </c>
      <c r="E4341">
        <v>1</v>
      </c>
      <c r="F4341" s="1">
        <f t="shared" si="134"/>
        <v>45444</v>
      </c>
      <c r="G4341" s="2">
        <f t="shared" si="135"/>
        <v>187.744693586084</v>
      </c>
    </row>
    <row r="4342" spans="1:7" x14ac:dyDescent="0.35">
      <c r="A4342" t="s">
        <v>8</v>
      </c>
      <c r="B4342" t="s">
        <v>7</v>
      </c>
      <c r="C4342" s="1">
        <v>45461</v>
      </c>
      <c r="D4342">
        <v>142.41754868698399</v>
      </c>
      <c r="E4342">
        <v>1</v>
      </c>
      <c r="F4342" s="1">
        <f t="shared" si="134"/>
        <v>45474</v>
      </c>
      <c r="G4342" s="2">
        <f t="shared" si="135"/>
        <v>142.41754868698399</v>
      </c>
    </row>
    <row r="4343" spans="1:7" x14ac:dyDescent="0.35">
      <c r="A4343" t="s">
        <v>8</v>
      </c>
      <c r="B4343" t="s">
        <v>7</v>
      </c>
      <c r="C4343" s="1">
        <v>45468</v>
      </c>
      <c r="D4343">
        <v>112.018839840059</v>
      </c>
      <c r="E4343">
        <v>1</v>
      </c>
      <c r="F4343" s="1">
        <f t="shared" si="134"/>
        <v>45474</v>
      </c>
      <c r="G4343" s="2">
        <f t="shared" si="135"/>
        <v>112.018839840059</v>
      </c>
    </row>
    <row r="4344" spans="1:7" x14ac:dyDescent="0.35">
      <c r="A4344" t="s">
        <v>8</v>
      </c>
      <c r="B4344" t="s">
        <v>7</v>
      </c>
      <c r="C4344" s="1">
        <v>45475</v>
      </c>
      <c r="D4344">
        <v>177.59865508162099</v>
      </c>
      <c r="E4344">
        <v>1</v>
      </c>
      <c r="F4344" s="1">
        <f t="shared" si="134"/>
        <v>45474</v>
      </c>
      <c r="G4344" s="2">
        <f t="shared" si="135"/>
        <v>177.59865508162099</v>
      </c>
    </row>
    <row r="4345" spans="1:7" x14ac:dyDescent="0.35">
      <c r="A4345" t="s">
        <v>8</v>
      </c>
      <c r="B4345" t="s">
        <v>7</v>
      </c>
      <c r="C4345" s="1">
        <v>45482</v>
      </c>
      <c r="D4345">
        <v>180.47771899766599</v>
      </c>
      <c r="E4345">
        <v>1</v>
      </c>
      <c r="F4345" s="1">
        <f t="shared" si="134"/>
        <v>45474</v>
      </c>
      <c r="G4345" s="2">
        <f t="shared" si="135"/>
        <v>180.47771899766599</v>
      </c>
    </row>
    <row r="4346" spans="1:7" x14ac:dyDescent="0.35">
      <c r="A4346" t="s">
        <v>8</v>
      </c>
      <c r="B4346" t="s">
        <v>7</v>
      </c>
      <c r="C4346" s="1">
        <v>45489</v>
      </c>
      <c r="D4346">
        <v>137.35165613861599</v>
      </c>
      <c r="E4346">
        <v>1</v>
      </c>
      <c r="F4346" s="1">
        <f t="shared" si="134"/>
        <v>45505</v>
      </c>
      <c r="G4346" s="2">
        <f t="shared" si="135"/>
        <v>137.35165613861599</v>
      </c>
    </row>
    <row r="4347" spans="1:7" x14ac:dyDescent="0.35">
      <c r="A4347" t="s">
        <v>8</v>
      </c>
      <c r="B4347" t="s">
        <v>7</v>
      </c>
      <c r="C4347" s="1">
        <v>45496</v>
      </c>
      <c r="D4347">
        <v>108.386515384655</v>
      </c>
      <c r="E4347">
        <v>1</v>
      </c>
      <c r="F4347" s="1">
        <f t="shared" si="134"/>
        <v>45505</v>
      </c>
      <c r="G4347" s="2">
        <f t="shared" si="135"/>
        <v>108.386515384655</v>
      </c>
    </row>
    <row r="4348" spans="1:7" x14ac:dyDescent="0.35">
      <c r="A4348" t="s">
        <v>8</v>
      </c>
      <c r="B4348" t="s">
        <v>7</v>
      </c>
      <c r="C4348" s="1">
        <v>45503</v>
      </c>
      <c r="D4348">
        <v>177.964190530764</v>
      </c>
      <c r="E4348">
        <v>1</v>
      </c>
      <c r="F4348" s="1">
        <f t="shared" si="134"/>
        <v>45505</v>
      </c>
      <c r="G4348" s="2">
        <f t="shared" si="135"/>
        <v>177.964190530764</v>
      </c>
    </row>
    <row r="4349" spans="1:7" x14ac:dyDescent="0.35">
      <c r="A4349" t="s">
        <v>8</v>
      </c>
      <c r="B4349" t="s">
        <v>7</v>
      </c>
      <c r="C4349" s="1">
        <v>45510</v>
      </c>
      <c r="D4349">
        <v>186.129353446111</v>
      </c>
      <c r="E4349">
        <v>1</v>
      </c>
      <c r="F4349" s="1">
        <f t="shared" si="134"/>
        <v>45505</v>
      </c>
      <c r="G4349" s="2">
        <f t="shared" si="135"/>
        <v>186.129353446111</v>
      </c>
    </row>
    <row r="4350" spans="1:7" x14ac:dyDescent="0.35">
      <c r="A4350" t="s">
        <v>8</v>
      </c>
      <c r="B4350" t="s">
        <v>7</v>
      </c>
      <c r="C4350" s="1">
        <v>45517</v>
      </c>
      <c r="D4350">
        <v>141.12700998004601</v>
      </c>
      <c r="E4350">
        <v>1</v>
      </c>
      <c r="F4350" s="1">
        <f t="shared" si="134"/>
        <v>45505</v>
      </c>
      <c r="G4350" s="2">
        <f t="shared" si="135"/>
        <v>141.12700998004601</v>
      </c>
    </row>
    <row r="4351" spans="1:7" x14ac:dyDescent="0.35">
      <c r="A4351" t="s">
        <v>8</v>
      </c>
      <c r="B4351" t="s">
        <v>7</v>
      </c>
      <c r="C4351" s="1">
        <v>45524</v>
      </c>
      <c r="D4351">
        <v>110.82627157269501</v>
      </c>
      <c r="E4351">
        <v>1</v>
      </c>
      <c r="F4351" s="1">
        <f t="shared" si="134"/>
        <v>45536</v>
      </c>
      <c r="G4351" s="2">
        <f t="shared" si="135"/>
        <v>110.82627157269501</v>
      </c>
    </row>
    <row r="4352" spans="1:7" x14ac:dyDescent="0.35">
      <c r="A4352" t="s">
        <v>8</v>
      </c>
      <c r="B4352" t="s">
        <v>7</v>
      </c>
      <c r="C4352" s="1">
        <v>45531</v>
      </c>
      <c r="D4352">
        <v>166.34465041770201</v>
      </c>
      <c r="E4352">
        <v>1</v>
      </c>
      <c r="F4352" s="1">
        <f t="shared" si="134"/>
        <v>45536</v>
      </c>
      <c r="G4352" s="2">
        <f t="shared" si="135"/>
        <v>166.34465041770201</v>
      </c>
    </row>
    <row r="4353" spans="1:7" x14ac:dyDescent="0.35">
      <c r="A4353" t="s">
        <v>8</v>
      </c>
      <c r="B4353" t="s">
        <v>7</v>
      </c>
      <c r="C4353" s="1">
        <v>45538</v>
      </c>
      <c r="D4353">
        <v>171.20872991587001</v>
      </c>
      <c r="E4353">
        <v>1</v>
      </c>
      <c r="F4353" s="1">
        <f t="shared" si="134"/>
        <v>45536</v>
      </c>
      <c r="G4353" s="2">
        <f t="shared" si="135"/>
        <v>171.20872991587001</v>
      </c>
    </row>
    <row r="4354" spans="1:7" x14ac:dyDescent="0.35">
      <c r="A4354" t="s">
        <v>8</v>
      </c>
      <c r="B4354" t="s">
        <v>7</v>
      </c>
      <c r="C4354" s="1">
        <v>45545</v>
      </c>
      <c r="D4354">
        <v>130.80535601172599</v>
      </c>
      <c r="E4354">
        <v>1</v>
      </c>
      <c r="F4354" s="1">
        <f t="shared" si="134"/>
        <v>45536</v>
      </c>
      <c r="G4354" s="2">
        <f t="shared" si="135"/>
        <v>130.80535601172599</v>
      </c>
    </row>
    <row r="4355" spans="1:7" x14ac:dyDescent="0.35">
      <c r="A4355" t="s">
        <v>8</v>
      </c>
      <c r="B4355" t="s">
        <v>7</v>
      </c>
      <c r="C4355" s="1">
        <v>45552</v>
      </c>
      <c r="D4355">
        <v>103.81465588025</v>
      </c>
      <c r="E4355">
        <v>1</v>
      </c>
      <c r="F4355" s="1">
        <f t="shared" ref="F4355:F4418" si="136">EOMONTH(C4355, (DAY(C4355) &gt; DAY(EOMONTH(C4355, 0)) / 2) - 1) + 1</f>
        <v>45566</v>
      </c>
      <c r="G4355" s="2">
        <f t="shared" ref="G4355:G4418" si="137">D4355*E4374</f>
        <v>103.81465588025</v>
      </c>
    </row>
    <row r="4356" spans="1:7" x14ac:dyDescent="0.35">
      <c r="A4356" t="s">
        <v>8</v>
      </c>
      <c r="B4356" t="s">
        <v>7</v>
      </c>
      <c r="C4356" s="1">
        <v>45559</v>
      </c>
      <c r="D4356">
        <v>171.23207399991901</v>
      </c>
      <c r="E4356">
        <v>1</v>
      </c>
      <c r="F4356" s="1">
        <f t="shared" si="136"/>
        <v>45566</v>
      </c>
      <c r="G4356" s="2">
        <f t="shared" si="137"/>
        <v>171.23207399991901</v>
      </c>
    </row>
    <row r="4357" spans="1:7" x14ac:dyDescent="0.35">
      <c r="A4357" t="s">
        <v>8</v>
      </c>
      <c r="B4357" t="s">
        <v>7</v>
      </c>
      <c r="C4357" s="1">
        <v>45566</v>
      </c>
      <c r="D4357">
        <v>202.387173065881</v>
      </c>
      <c r="E4357">
        <v>1</v>
      </c>
      <c r="F4357" s="1">
        <f t="shared" si="136"/>
        <v>45566</v>
      </c>
      <c r="G4357" s="2">
        <f t="shared" si="137"/>
        <v>202.387173065881</v>
      </c>
    </row>
    <row r="4358" spans="1:7" x14ac:dyDescent="0.35">
      <c r="A4358" t="s">
        <v>8</v>
      </c>
      <c r="B4358" t="s">
        <v>7</v>
      </c>
      <c r="C4358" s="1">
        <v>45573</v>
      </c>
      <c r="D4358">
        <v>152.25738554392899</v>
      </c>
      <c r="E4358">
        <v>1</v>
      </c>
      <c r="F4358" s="1">
        <f t="shared" si="136"/>
        <v>45566</v>
      </c>
      <c r="G4358" s="2">
        <f t="shared" si="137"/>
        <v>152.25738554392899</v>
      </c>
    </row>
    <row r="4359" spans="1:7" x14ac:dyDescent="0.35">
      <c r="A4359" t="s">
        <v>8</v>
      </c>
      <c r="B4359" t="s">
        <v>7</v>
      </c>
      <c r="C4359" s="1">
        <v>45580</v>
      </c>
      <c r="D4359">
        <v>118.019696771688</v>
      </c>
      <c r="E4359">
        <v>1</v>
      </c>
      <c r="F4359" s="1">
        <f t="shared" si="136"/>
        <v>45566</v>
      </c>
      <c r="G4359" s="2">
        <f t="shared" si="137"/>
        <v>118.019696771688</v>
      </c>
    </row>
    <row r="4360" spans="1:7" x14ac:dyDescent="0.35">
      <c r="A4360" t="s">
        <v>8</v>
      </c>
      <c r="B4360" t="s">
        <v>7</v>
      </c>
      <c r="C4360" s="1">
        <v>45587</v>
      </c>
      <c r="D4360">
        <v>185.61353050834899</v>
      </c>
      <c r="E4360">
        <v>1</v>
      </c>
      <c r="F4360" s="1">
        <f t="shared" si="136"/>
        <v>45597</v>
      </c>
      <c r="G4360" s="2">
        <f t="shared" si="137"/>
        <v>185.61353050834899</v>
      </c>
    </row>
    <row r="4361" spans="1:7" x14ac:dyDescent="0.35">
      <c r="A4361" t="s">
        <v>8</v>
      </c>
      <c r="B4361" t="s">
        <v>7</v>
      </c>
      <c r="C4361" s="1">
        <v>45594</v>
      </c>
      <c r="D4361">
        <v>196.33927580505701</v>
      </c>
      <c r="E4361">
        <v>1</v>
      </c>
      <c r="F4361" s="1">
        <f t="shared" si="136"/>
        <v>45597</v>
      </c>
      <c r="G4361" s="2">
        <f t="shared" si="137"/>
        <v>196.33927580505701</v>
      </c>
    </row>
    <row r="4362" spans="1:7" x14ac:dyDescent="0.35">
      <c r="A4362" t="s">
        <v>8</v>
      </c>
      <c r="B4362" t="s">
        <v>7</v>
      </c>
      <c r="C4362" s="1">
        <v>45601</v>
      </c>
      <c r="D4362">
        <v>147.98060809649701</v>
      </c>
      <c r="E4362">
        <v>1</v>
      </c>
      <c r="F4362" s="1">
        <f t="shared" si="136"/>
        <v>45597</v>
      </c>
      <c r="G4362" s="2">
        <f t="shared" si="137"/>
        <v>147.98060809649701</v>
      </c>
    </row>
    <row r="4363" spans="1:7" x14ac:dyDescent="0.35">
      <c r="A4363" t="s">
        <v>8</v>
      </c>
      <c r="B4363" t="s">
        <v>7</v>
      </c>
      <c r="C4363" s="1">
        <v>45608</v>
      </c>
      <c r="D4363">
        <v>115.090814717965</v>
      </c>
      <c r="E4363">
        <v>1</v>
      </c>
      <c r="F4363" s="1">
        <f t="shared" si="136"/>
        <v>45597</v>
      </c>
      <c r="G4363" s="2">
        <f t="shared" si="137"/>
        <v>115.090814717965</v>
      </c>
    </row>
    <row r="4364" spans="1:7" x14ac:dyDescent="0.35">
      <c r="A4364" t="s">
        <v>8</v>
      </c>
      <c r="B4364" t="s">
        <v>7</v>
      </c>
      <c r="C4364" s="1">
        <v>45615</v>
      </c>
      <c r="D4364">
        <v>93.006632666928496</v>
      </c>
      <c r="E4364">
        <v>1</v>
      </c>
      <c r="F4364" s="1">
        <f t="shared" si="136"/>
        <v>45627</v>
      </c>
      <c r="G4364" s="2">
        <f t="shared" si="137"/>
        <v>93.006632666928496</v>
      </c>
    </row>
    <row r="4365" spans="1:7" x14ac:dyDescent="0.35">
      <c r="A4365" t="s">
        <v>8</v>
      </c>
      <c r="B4365" t="s">
        <v>7</v>
      </c>
      <c r="C4365" s="1">
        <v>45622</v>
      </c>
      <c r="D4365">
        <v>79.0965611602943</v>
      </c>
      <c r="E4365">
        <v>1</v>
      </c>
      <c r="F4365" s="1">
        <f t="shared" si="136"/>
        <v>45627</v>
      </c>
      <c r="G4365" s="2">
        <f t="shared" si="137"/>
        <v>79.0965611602943</v>
      </c>
    </row>
    <row r="4366" spans="1:7" x14ac:dyDescent="0.35">
      <c r="A4366" t="s">
        <v>8</v>
      </c>
      <c r="B4366" t="s">
        <v>7</v>
      </c>
      <c r="C4366" s="1">
        <v>45629</v>
      </c>
      <c r="D4366">
        <v>69.875750909063697</v>
      </c>
      <c r="E4366">
        <v>1</v>
      </c>
      <c r="F4366" s="1">
        <f t="shared" si="136"/>
        <v>45627</v>
      </c>
      <c r="G4366" s="2">
        <f t="shared" si="137"/>
        <v>69.875750909063697</v>
      </c>
    </row>
    <row r="4367" spans="1:7" x14ac:dyDescent="0.35">
      <c r="A4367" t="s">
        <v>8</v>
      </c>
      <c r="B4367" t="s">
        <v>7</v>
      </c>
      <c r="C4367" s="1">
        <v>45636</v>
      </c>
      <c r="D4367">
        <v>63.650849854899803</v>
      </c>
      <c r="E4367">
        <v>1</v>
      </c>
      <c r="F4367" s="1">
        <f t="shared" si="136"/>
        <v>45627</v>
      </c>
      <c r="G4367" s="2">
        <f t="shared" si="137"/>
        <v>63.650849854899803</v>
      </c>
    </row>
    <row r="4368" spans="1:7" x14ac:dyDescent="0.35">
      <c r="A4368" t="s">
        <v>8</v>
      </c>
      <c r="B4368" t="s">
        <v>7</v>
      </c>
      <c r="C4368" s="1">
        <v>45643</v>
      </c>
      <c r="D4368">
        <v>59.339781255597302</v>
      </c>
      <c r="E4368">
        <v>1</v>
      </c>
      <c r="F4368" s="1">
        <f t="shared" si="136"/>
        <v>45658</v>
      </c>
      <c r="G4368" s="2">
        <f t="shared" si="137"/>
        <v>59.339781255597302</v>
      </c>
    </row>
    <row r="4369" spans="1:7" x14ac:dyDescent="0.35">
      <c r="A4369" t="s">
        <v>8</v>
      </c>
      <c r="B4369" t="s">
        <v>7</v>
      </c>
      <c r="C4369" s="1">
        <v>45650</v>
      </c>
      <c r="D4369">
        <v>56.069992936264697</v>
      </c>
      <c r="E4369">
        <v>1</v>
      </c>
      <c r="F4369" s="1">
        <f t="shared" si="136"/>
        <v>45658</v>
      </c>
      <c r="G4369" s="2">
        <f t="shared" si="137"/>
        <v>56.069992936264697</v>
      </c>
    </row>
    <row r="4370" spans="1:7" x14ac:dyDescent="0.35">
      <c r="A4370" t="s">
        <v>8</v>
      </c>
      <c r="B4370" t="s">
        <v>27</v>
      </c>
      <c r="C4370" s="1">
        <v>44201</v>
      </c>
      <c r="D4370">
        <v>4.0266970153577102</v>
      </c>
      <c r="E4370">
        <v>1</v>
      </c>
      <c r="F4370" s="1">
        <f t="shared" si="136"/>
        <v>44197</v>
      </c>
      <c r="G4370" s="2">
        <f t="shared" si="137"/>
        <v>4.0266970153577102</v>
      </c>
    </row>
    <row r="4371" spans="1:7" x14ac:dyDescent="0.35">
      <c r="A4371" t="s">
        <v>8</v>
      </c>
      <c r="B4371" t="s">
        <v>27</v>
      </c>
      <c r="C4371" s="1">
        <v>44208</v>
      </c>
      <c r="D4371">
        <v>3.8495139298709198</v>
      </c>
      <c r="E4371">
        <v>1</v>
      </c>
      <c r="F4371" s="1">
        <f t="shared" si="136"/>
        <v>44197</v>
      </c>
      <c r="G4371" s="2">
        <f t="shared" si="137"/>
        <v>3.8495139298709198</v>
      </c>
    </row>
    <row r="4372" spans="1:7" x14ac:dyDescent="0.35">
      <c r="A4372" t="s">
        <v>8</v>
      </c>
      <c r="B4372" t="s">
        <v>27</v>
      </c>
      <c r="C4372" s="1">
        <v>44215</v>
      </c>
      <c r="D4372">
        <v>3.6648755716953398</v>
      </c>
      <c r="E4372">
        <v>1</v>
      </c>
      <c r="F4372" s="1">
        <f t="shared" si="136"/>
        <v>44228</v>
      </c>
      <c r="G4372" s="2">
        <f t="shared" si="137"/>
        <v>3.6648755716953398</v>
      </c>
    </row>
    <row r="4373" spans="1:7" x14ac:dyDescent="0.35">
      <c r="A4373" t="s">
        <v>8</v>
      </c>
      <c r="B4373" t="s">
        <v>27</v>
      </c>
      <c r="C4373" s="1">
        <v>44222</v>
      </c>
      <c r="D4373">
        <v>3.5067401761752599</v>
      </c>
      <c r="E4373">
        <v>1</v>
      </c>
      <c r="F4373" s="1">
        <f t="shared" si="136"/>
        <v>44228</v>
      </c>
      <c r="G4373" s="2">
        <f t="shared" si="137"/>
        <v>3.5067401761752599</v>
      </c>
    </row>
    <row r="4374" spans="1:7" x14ac:dyDescent="0.35">
      <c r="A4374" t="s">
        <v>8</v>
      </c>
      <c r="B4374" t="s">
        <v>27</v>
      </c>
      <c r="C4374" s="1">
        <v>44229</v>
      </c>
      <c r="D4374">
        <v>3.3789654835895702</v>
      </c>
      <c r="E4374">
        <v>1</v>
      </c>
      <c r="F4374" s="1">
        <f t="shared" si="136"/>
        <v>44228</v>
      </c>
      <c r="G4374" s="2">
        <f t="shared" si="137"/>
        <v>3.3789654835895702</v>
      </c>
    </row>
    <row r="4375" spans="1:7" x14ac:dyDescent="0.35">
      <c r="A4375" t="s">
        <v>8</v>
      </c>
      <c r="B4375" t="s">
        <v>27</v>
      </c>
      <c r="C4375" s="1">
        <v>44236</v>
      </c>
      <c r="D4375">
        <v>3.2541095834277902</v>
      </c>
      <c r="E4375">
        <v>1</v>
      </c>
      <c r="F4375" s="1">
        <f t="shared" si="136"/>
        <v>44228</v>
      </c>
      <c r="G4375" s="2">
        <f t="shared" si="137"/>
        <v>3.2541095834277902</v>
      </c>
    </row>
    <row r="4376" spans="1:7" x14ac:dyDescent="0.35">
      <c r="A4376" t="s">
        <v>8</v>
      </c>
      <c r="B4376" t="s">
        <v>27</v>
      </c>
      <c r="C4376" s="1">
        <v>44243</v>
      </c>
      <c r="D4376">
        <v>3.1291690722100398</v>
      </c>
      <c r="E4376">
        <v>1</v>
      </c>
      <c r="F4376" s="1">
        <f t="shared" si="136"/>
        <v>44256</v>
      </c>
      <c r="G4376" s="2">
        <f t="shared" si="137"/>
        <v>3.1291690722100398</v>
      </c>
    </row>
    <row r="4377" spans="1:7" x14ac:dyDescent="0.35">
      <c r="A4377" t="s">
        <v>8</v>
      </c>
      <c r="B4377" t="s">
        <v>27</v>
      </c>
      <c r="C4377" s="1">
        <v>44250</v>
      </c>
      <c r="D4377">
        <v>2.9971267741458498</v>
      </c>
      <c r="E4377">
        <v>1</v>
      </c>
      <c r="F4377" s="1">
        <f t="shared" si="136"/>
        <v>44256</v>
      </c>
      <c r="G4377" s="2">
        <f t="shared" si="137"/>
        <v>2.9971267741458498</v>
      </c>
    </row>
    <row r="4378" spans="1:7" x14ac:dyDescent="0.35">
      <c r="A4378" t="s">
        <v>8</v>
      </c>
      <c r="B4378" t="s">
        <v>27</v>
      </c>
      <c r="C4378" s="1">
        <v>44257</v>
      </c>
      <c r="D4378">
        <v>2.89326439873085</v>
      </c>
      <c r="E4378">
        <v>1</v>
      </c>
      <c r="F4378" s="1">
        <f t="shared" si="136"/>
        <v>44256</v>
      </c>
      <c r="G4378" s="2">
        <f t="shared" si="137"/>
        <v>2.89326439873085</v>
      </c>
    </row>
    <row r="4379" spans="1:7" x14ac:dyDescent="0.35">
      <c r="A4379" t="s">
        <v>8</v>
      </c>
      <c r="B4379" t="s">
        <v>27</v>
      </c>
      <c r="C4379" s="1">
        <v>44264</v>
      </c>
      <c r="D4379">
        <v>2.7851625560114499</v>
      </c>
      <c r="E4379">
        <v>1</v>
      </c>
      <c r="F4379" s="1">
        <f t="shared" si="136"/>
        <v>44256</v>
      </c>
      <c r="G4379" s="2">
        <f t="shared" si="137"/>
        <v>2.7851625560114499</v>
      </c>
    </row>
    <row r="4380" spans="1:7" x14ac:dyDescent="0.35">
      <c r="A4380" t="s">
        <v>8</v>
      </c>
      <c r="B4380" t="s">
        <v>27</v>
      </c>
      <c r="C4380" s="1">
        <v>44271</v>
      </c>
      <c r="D4380">
        <v>2.6716436501584702</v>
      </c>
      <c r="E4380">
        <v>1</v>
      </c>
      <c r="F4380" s="1">
        <f t="shared" si="136"/>
        <v>44287</v>
      </c>
      <c r="G4380" s="2">
        <f t="shared" si="137"/>
        <v>2.6716436501584702</v>
      </c>
    </row>
    <row r="4381" spans="1:7" x14ac:dyDescent="0.35">
      <c r="A4381" t="s">
        <v>8</v>
      </c>
      <c r="B4381" t="s">
        <v>27</v>
      </c>
      <c r="C4381" s="1">
        <v>44278</v>
      </c>
      <c r="D4381">
        <v>2.5584692277369601</v>
      </c>
      <c r="E4381">
        <v>1</v>
      </c>
      <c r="F4381" s="1">
        <f t="shared" si="136"/>
        <v>44287</v>
      </c>
      <c r="G4381" s="2">
        <f t="shared" si="137"/>
        <v>2.5584692277369601</v>
      </c>
    </row>
    <row r="4382" spans="1:7" x14ac:dyDescent="0.35">
      <c r="A4382" t="s">
        <v>8</v>
      </c>
      <c r="B4382" t="s">
        <v>27</v>
      </c>
      <c r="C4382" s="1">
        <v>44285</v>
      </c>
      <c r="D4382">
        <v>2.4545573878094702</v>
      </c>
      <c r="E4382">
        <v>1</v>
      </c>
      <c r="F4382" s="1">
        <f t="shared" si="136"/>
        <v>44287</v>
      </c>
      <c r="G4382" s="2">
        <f t="shared" si="137"/>
        <v>2.4545573878094702</v>
      </c>
    </row>
    <row r="4383" spans="1:7" x14ac:dyDescent="0.35">
      <c r="A4383" t="s">
        <v>8</v>
      </c>
      <c r="B4383" t="s">
        <v>27</v>
      </c>
      <c r="C4383" s="1">
        <v>44292</v>
      </c>
      <c r="D4383">
        <v>2.3681127891206302</v>
      </c>
      <c r="E4383">
        <v>1</v>
      </c>
      <c r="F4383" s="1">
        <f t="shared" si="136"/>
        <v>44287</v>
      </c>
      <c r="G4383" s="2">
        <f t="shared" si="137"/>
        <v>2.3681127891206302</v>
      </c>
    </row>
    <row r="4384" spans="1:7" x14ac:dyDescent="0.35">
      <c r="A4384" t="s">
        <v>8</v>
      </c>
      <c r="B4384" t="s">
        <v>27</v>
      </c>
      <c r="C4384" s="1">
        <v>44299</v>
      </c>
      <c r="D4384">
        <v>2.2825471306389602</v>
      </c>
      <c r="E4384">
        <v>1</v>
      </c>
      <c r="F4384" s="1">
        <f t="shared" si="136"/>
        <v>44287</v>
      </c>
      <c r="G4384" s="2">
        <f t="shared" si="137"/>
        <v>2.2825471306389602</v>
      </c>
    </row>
    <row r="4385" spans="1:7" x14ac:dyDescent="0.35">
      <c r="A4385" t="s">
        <v>8</v>
      </c>
      <c r="B4385" t="s">
        <v>27</v>
      </c>
      <c r="C4385" s="1">
        <v>44306</v>
      </c>
      <c r="D4385">
        <v>2.2012264283482899</v>
      </c>
      <c r="E4385">
        <v>1</v>
      </c>
      <c r="F4385" s="1">
        <f t="shared" si="136"/>
        <v>44317</v>
      </c>
      <c r="G4385" s="2">
        <f t="shared" si="137"/>
        <v>2.2012264283482899</v>
      </c>
    </row>
    <row r="4386" spans="1:7" x14ac:dyDescent="0.35">
      <c r="A4386" t="s">
        <v>8</v>
      </c>
      <c r="B4386" t="s">
        <v>27</v>
      </c>
      <c r="C4386" s="1">
        <v>44313</v>
      </c>
      <c r="D4386">
        <v>2.1145013878479602</v>
      </c>
      <c r="E4386">
        <v>1</v>
      </c>
      <c r="F4386" s="1">
        <f t="shared" si="136"/>
        <v>44317</v>
      </c>
      <c r="G4386" s="2">
        <f t="shared" si="137"/>
        <v>2.1145013878479602</v>
      </c>
    </row>
    <row r="4387" spans="1:7" x14ac:dyDescent="0.35">
      <c r="A4387" t="s">
        <v>8</v>
      </c>
      <c r="B4387" t="s">
        <v>27</v>
      </c>
      <c r="C4387" s="1">
        <v>44320</v>
      </c>
      <c r="D4387">
        <v>2.0274493505590101</v>
      </c>
      <c r="E4387">
        <v>1</v>
      </c>
      <c r="F4387" s="1">
        <f t="shared" si="136"/>
        <v>44317</v>
      </c>
      <c r="G4387" s="2">
        <f t="shared" si="137"/>
        <v>2.0274493505590101</v>
      </c>
    </row>
    <row r="4388" spans="1:7" x14ac:dyDescent="0.35">
      <c r="A4388" t="s">
        <v>8</v>
      </c>
      <c r="B4388" t="s">
        <v>27</v>
      </c>
      <c r="C4388" s="1">
        <v>44327</v>
      </c>
      <c r="D4388">
        <v>1.95108414970143</v>
      </c>
      <c r="E4388">
        <v>1</v>
      </c>
      <c r="F4388" s="1">
        <f t="shared" si="136"/>
        <v>44317</v>
      </c>
      <c r="G4388" s="2">
        <f t="shared" si="137"/>
        <v>1.95108414970143</v>
      </c>
    </row>
    <row r="4389" spans="1:7" x14ac:dyDescent="0.35">
      <c r="A4389" t="s">
        <v>8</v>
      </c>
      <c r="B4389" t="s">
        <v>27</v>
      </c>
      <c r="C4389" s="1">
        <v>44334</v>
      </c>
      <c r="D4389">
        <v>1.85794885452473</v>
      </c>
      <c r="E4389">
        <v>1</v>
      </c>
      <c r="F4389" s="1">
        <f t="shared" si="136"/>
        <v>44348</v>
      </c>
      <c r="G4389" s="2">
        <f t="shared" si="137"/>
        <v>1.85794885452473</v>
      </c>
    </row>
    <row r="4390" spans="1:7" x14ac:dyDescent="0.35">
      <c r="A4390" t="s">
        <v>8</v>
      </c>
      <c r="B4390" t="s">
        <v>27</v>
      </c>
      <c r="C4390" s="1">
        <v>44341</v>
      </c>
      <c r="D4390">
        <v>1.7824767889433599</v>
      </c>
      <c r="E4390">
        <v>1</v>
      </c>
      <c r="F4390" s="1">
        <f t="shared" si="136"/>
        <v>44348</v>
      </c>
      <c r="G4390" s="2">
        <f t="shared" si="137"/>
        <v>1.7824767889433599</v>
      </c>
    </row>
    <row r="4391" spans="1:7" x14ac:dyDescent="0.35">
      <c r="A4391" t="s">
        <v>8</v>
      </c>
      <c r="B4391" t="s">
        <v>27</v>
      </c>
      <c r="C4391" s="1">
        <v>44348</v>
      </c>
      <c r="D4391">
        <v>1.7164959641353901</v>
      </c>
      <c r="E4391">
        <v>1</v>
      </c>
      <c r="F4391" s="1">
        <f t="shared" si="136"/>
        <v>44348</v>
      </c>
      <c r="G4391" s="2">
        <f t="shared" si="137"/>
        <v>1.7164959641353901</v>
      </c>
    </row>
    <row r="4392" spans="1:7" x14ac:dyDescent="0.35">
      <c r="A4392" t="s">
        <v>8</v>
      </c>
      <c r="B4392" t="s">
        <v>27</v>
      </c>
      <c r="C4392" s="1">
        <v>44355</v>
      </c>
      <c r="D4392">
        <v>1.6547140462866201</v>
      </c>
      <c r="E4392">
        <v>1</v>
      </c>
      <c r="F4392" s="1">
        <f t="shared" si="136"/>
        <v>44348</v>
      </c>
      <c r="G4392" s="2">
        <f t="shared" si="137"/>
        <v>1.6547140462866201</v>
      </c>
    </row>
    <row r="4393" spans="1:7" x14ac:dyDescent="0.35">
      <c r="A4393" t="s">
        <v>8</v>
      </c>
      <c r="B4393" t="s">
        <v>27</v>
      </c>
      <c r="C4393" s="1">
        <v>44362</v>
      </c>
      <c r="D4393">
        <v>1.58470579852652</v>
      </c>
      <c r="E4393">
        <v>1</v>
      </c>
      <c r="F4393" s="1">
        <f t="shared" si="136"/>
        <v>44348</v>
      </c>
      <c r="G4393" s="2">
        <f t="shared" si="137"/>
        <v>1.58470579852652</v>
      </c>
    </row>
    <row r="4394" spans="1:7" x14ac:dyDescent="0.35">
      <c r="A4394" t="s">
        <v>8</v>
      </c>
      <c r="B4394" t="s">
        <v>27</v>
      </c>
      <c r="C4394" s="1">
        <v>44369</v>
      </c>
      <c r="D4394">
        <v>1.52036122254892</v>
      </c>
      <c r="E4394">
        <v>1</v>
      </c>
      <c r="F4394" s="1">
        <f t="shared" si="136"/>
        <v>44378</v>
      </c>
      <c r="G4394" s="2">
        <f t="shared" si="137"/>
        <v>1.52036122254892</v>
      </c>
    </row>
    <row r="4395" spans="1:7" x14ac:dyDescent="0.35">
      <c r="A4395" t="s">
        <v>8</v>
      </c>
      <c r="B4395" t="s">
        <v>27</v>
      </c>
      <c r="C4395" s="1">
        <v>44376</v>
      </c>
      <c r="D4395">
        <v>1.4613818904368501</v>
      </c>
      <c r="E4395">
        <v>1</v>
      </c>
      <c r="F4395" s="1">
        <f t="shared" si="136"/>
        <v>44378</v>
      </c>
      <c r="G4395" s="2">
        <f t="shared" si="137"/>
        <v>1.4613818904368501</v>
      </c>
    </row>
    <row r="4396" spans="1:7" x14ac:dyDescent="0.35">
      <c r="A4396" t="s">
        <v>8</v>
      </c>
      <c r="B4396" t="s">
        <v>27</v>
      </c>
      <c r="C4396" s="1">
        <v>44383</v>
      </c>
      <c r="D4396">
        <v>1.4076631749795201</v>
      </c>
      <c r="E4396">
        <v>1</v>
      </c>
      <c r="F4396" s="1">
        <f t="shared" si="136"/>
        <v>44378</v>
      </c>
      <c r="G4396" s="2">
        <f t="shared" si="137"/>
        <v>1.4076631749795201</v>
      </c>
    </row>
    <row r="4397" spans="1:7" x14ac:dyDescent="0.35">
      <c r="A4397" t="s">
        <v>8</v>
      </c>
      <c r="B4397" t="s">
        <v>27</v>
      </c>
      <c r="C4397" s="1">
        <v>44390</v>
      </c>
      <c r="D4397">
        <v>1.3543174181606401</v>
      </c>
      <c r="E4397">
        <v>1</v>
      </c>
      <c r="F4397" s="1">
        <f t="shared" si="136"/>
        <v>44378</v>
      </c>
      <c r="G4397" s="2">
        <f t="shared" si="137"/>
        <v>1.3543174181606401</v>
      </c>
    </row>
    <row r="4398" spans="1:7" x14ac:dyDescent="0.35">
      <c r="A4398" t="s">
        <v>8</v>
      </c>
      <c r="B4398" t="s">
        <v>27</v>
      </c>
      <c r="C4398" s="1">
        <v>44397</v>
      </c>
      <c r="D4398">
        <v>1.3042037797952299</v>
      </c>
      <c r="E4398">
        <v>1</v>
      </c>
      <c r="F4398" s="1">
        <f t="shared" si="136"/>
        <v>44409</v>
      </c>
      <c r="G4398" s="2">
        <f t="shared" si="137"/>
        <v>1.3042037797952299</v>
      </c>
    </row>
    <row r="4399" spans="1:7" x14ac:dyDescent="0.35">
      <c r="A4399" t="s">
        <v>8</v>
      </c>
      <c r="B4399" t="s">
        <v>27</v>
      </c>
      <c r="C4399" s="1">
        <v>44404</v>
      </c>
      <c r="D4399">
        <v>1.25393535860713</v>
      </c>
      <c r="E4399">
        <v>1</v>
      </c>
      <c r="F4399" s="1">
        <f t="shared" si="136"/>
        <v>44409</v>
      </c>
      <c r="G4399" s="2">
        <f t="shared" si="137"/>
        <v>1.25393535860713</v>
      </c>
    </row>
    <row r="4400" spans="1:7" x14ac:dyDescent="0.35">
      <c r="A4400" t="s">
        <v>8</v>
      </c>
      <c r="B4400" t="s">
        <v>27</v>
      </c>
      <c r="C4400" s="1">
        <v>44411</v>
      </c>
      <c r="D4400">
        <v>1.2095803051346401</v>
      </c>
      <c r="E4400">
        <v>1</v>
      </c>
      <c r="F4400" s="1">
        <f t="shared" si="136"/>
        <v>44409</v>
      </c>
      <c r="G4400" s="2">
        <f t="shared" si="137"/>
        <v>1.2095803051346401</v>
      </c>
    </row>
    <row r="4401" spans="1:7" x14ac:dyDescent="0.35">
      <c r="A4401" t="s">
        <v>8</v>
      </c>
      <c r="B4401" t="s">
        <v>27</v>
      </c>
      <c r="C4401" s="1">
        <v>44418</v>
      </c>
      <c r="D4401">
        <v>1.16464215388165</v>
      </c>
      <c r="E4401">
        <v>1</v>
      </c>
      <c r="F4401" s="1">
        <f t="shared" si="136"/>
        <v>44409</v>
      </c>
      <c r="G4401" s="2">
        <f t="shared" si="137"/>
        <v>1.16464215388165</v>
      </c>
    </row>
    <row r="4402" spans="1:7" x14ac:dyDescent="0.35">
      <c r="A4402" t="s">
        <v>8</v>
      </c>
      <c r="B4402" t="s">
        <v>27</v>
      </c>
      <c r="C4402" s="1">
        <v>44425</v>
      </c>
      <c r="D4402">
        <v>1.1220501995105401</v>
      </c>
      <c r="E4402">
        <v>1</v>
      </c>
      <c r="F4402" s="1">
        <f t="shared" si="136"/>
        <v>44440</v>
      </c>
      <c r="G4402" s="2">
        <f t="shared" si="137"/>
        <v>1.1220501995105401</v>
      </c>
    </row>
    <row r="4403" spans="1:7" x14ac:dyDescent="0.35">
      <c r="A4403" t="s">
        <v>8</v>
      </c>
      <c r="B4403" t="s">
        <v>27</v>
      </c>
      <c r="C4403" s="1">
        <v>44432</v>
      </c>
      <c r="D4403">
        <v>1.07175772669561</v>
      </c>
      <c r="E4403">
        <v>1</v>
      </c>
      <c r="F4403" s="1">
        <f t="shared" si="136"/>
        <v>44440</v>
      </c>
      <c r="G4403" s="2">
        <f t="shared" si="137"/>
        <v>1.07175772669561</v>
      </c>
    </row>
    <row r="4404" spans="1:7" x14ac:dyDescent="0.35">
      <c r="A4404" t="s">
        <v>8</v>
      </c>
      <c r="B4404" t="s">
        <v>27</v>
      </c>
      <c r="C4404" s="1">
        <v>44439</v>
      </c>
      <c r="D4404">
        <v>1.0260755025189701</v>
      </c>
      <c r="E4404">
        <v>1</v>
      </c>
      <c r="F4404" s="1">
        <f t="shared" si="136"/>
        <v>44440</v>
      </c>
      <c r="G4404" s="2">
        <f t="shared" si="137"/>
        <v>1.0260755025189701</v>
      </c>
    </row>
    <row r="4405" spans="1:7" x14ac:dyDescent="0.35">
      <c r="A4405" t="s">
        <v>8</v>
      </c>
      <c r="B4405" t="s">
        <v>27</v>
      </c>
      <c r="C4405" s="1">
        <v>44446</v>
      </c>
      <c r="D4405">
        <v>0.98763037616607396</v>
      </c>
      <c r="E4405">
        <v>1</v>
      </c>
      <c r="F4405" s="1">
        <f t="shared" si="136"/>
        <v>44440</v>
      </c>
      <c r="G4405" s="2">
        <f t="shared" si="137"/>
        <v>0.98763037616607396</v>
      </c>
    </row>
    <row r="4406" spans="1:7" x14ac:dyDescent="0.35">
      <c r="A4406" t="s">
        <v>8</v>
      </c>
      <c r="B4406" t="s">
        <v>27</v>
      </c>
      <c r="C4406" s="1">
        <v>44453</v>
      </c>
      <c r="D4406">
        <v>0.95125966805265805</v>
      </c>
      <c r="E4406">
        <v>1</v>
      </c>
      <c r="F4406" s="1">
        <f t="shared" si="136"/>
        <v>44440</v>
      </c>
      <c r="G4406" s="2">
        <f t="shared" si="137"/>
        <v>0.95125966805265805</v>
      </c>
    </row>
    <row r="4407" spans="1:7" x14ac:dyDescent="0.35">
      <c r="A4407" t="s">
        <v>8</v>
      </c>
      <c r="B4407" t="s">
        <v>27</v>
      </c>
      <c r="C4407" s="1">
        <v>44460</v>
      </c>
      <c r="D4407">
        <v>0.91306317429928396</v>
      </c>
      <c r="E4407">
        <v>1</v>
      </c>
      <c r="F4407" s="1">
        <f t="shared" si="136"/>
        <v>44470</v>
      </c>
      <c r="G4407" s="2">
        <f t="shared" si="137"/>
        <v>0.91306317429928396</v>
      </c>
    </row>
    <row r="4408" spans="1:7" x14ac:dyDescent="0.35">
      <c r="A4408" t="s">
        <v>8</v>
      </c>
      <c r="B4408" t="s">
        <v>27</v>
      </c>
      <c r="C4408" s="1">
        <v>44467</v>
      </c>
      <c r="D4408">
        <v>107.08210287131899</v>
      </c>
      <c r="E4408">
        <v>1</v>
      </c>
      <c r="F4408" s="1">
        <f t="shared" si="136"/>
        <v>44470</v>
      </c>
      <c r="G4408" s="2">
        <f t="shared" si="137"/>
        <v>107.08210287131899</v>
      </c>
    </row>
    <row r="4409" spans="1:7" x14ac:dyDescent="0.35">
      <c r="A4409" t="s">
        <v>8</v>
      </c>
      <c r="B4409" t="s">
        <v>27</v>
      </c>
      <c r="C4409" s="1">
        <v>44474</v>
      </c>
      <c r="D4409">
        <v>125.876718440171</v>
      </c>
      <c r="E4409">
        <v>1</v>
      </c>
      <c r="F4409" s="1">
        <f t="shared" si="136"/>
        <v>44470</v>
      </c>
      <c r="G4409" s="2">
        <f t="shared" si="137"/>
        <v>125.876718440171</v>
      </c>
    </row>
    <row r="4410" spans="1:7" x14ac:dyDescent="0.35">
      <c r="A4410" t="s">
        <v>8</v>
      </c>
      <c r="B4410" t="s">
        <v>27</v>
      </c>
      <c r="C4410" s="1">
        <v>44481</v>
      </c>
      <c r="D4410">
        <v>198.89035351685999</v>
      </c>
      <c r="E4410">
        <v>1</v>
      </c>
      <c r="F4410" s="1">
        <f t="shared" si="136"/>
        <v>44470</v>
      </c>
      <c r="G4410" s="2">
        <f t="shared" si="137"/>
        <v>198.89035351685999</v>
      </c>
    </row>
    <row r="4411" spans="1:7" x14ac:dyDescent="0.35">
      <c r="A4411" t="s">
        <v>8</v>
      </c>
      <c r="B4411" t="s">
        <v>27</v>
      </c>
      <c r="C4411" s="1">
        <v>44488</v>
      </c>
      <c r="D4411">
        <v>264.65471280552703</v>
      </c>
      <c r="E4411">
        <v>1</v>
      </c>
      <c r="F4411" s="1">
        <f t="shared" si="136"/>
        <v>44501</v>
      </c>
      <c r="G4411" s="2">
        <f t="shared" si="137"/>
        <v>264.65471280552703</v>
      </c>
    </row>
    <row r="4412" spans="1:7" x14ac:dyDescent="0.35">
      <c r="A4412" t="s">
        <v>8</v>
      </c>
      <c r="B4412" t="s">
        <v>27</v>
      </c>
      <c r="C4412" s="1">
        <v>44495</v>
      </c>
      <c r="D4412">
        <v>276.224088049329</v>
      </c>
      <c r="E4412">
        <v>1</v>
      </c>
      <c r="F4412" s="1">
        <f t="shared" si="136"/>
        <v>44501</v>
      </c>
      <c r="G4412" s="2">
        <f t="shared" si="137"/>
        <v>276.224088049329</v>
      </c>
    </row>
    <row r="4413" spans="1:7" x14ac:dyDescent="0.35">
      <c r="A4413" t="s">
        <v>8</v>
      </c>
      <c r="B4413" t="s">
        <v>27</v>
      </c>
      <c r="C4413" s="1">
        <v>44502</v>
      </c>
      <c r="D4413">
        <v>299.682869821792</v>
      </c>
      <c r="E4413">
        <v>1</v>
      </c>
      <c r="F4413" s="1">
        <f t="shared" si="136"/>
        <v>44501</v>
      </c>
      <c r="G4413" s="2">
        <f t="shared" si="137"/>
        <v>299.682869821792</v>
      </c>
    </row>
    <row r="4414" spans="1:7" x14ac:dyDescent="0.35">
      <c r="A4414" t="s">
        <v>8</v>
      </c>
      <c r="B4414" t="s">
        <v>27</v>
      </c>
      <c r="C4414" s="1">
        <v>44509</v>
      </c>
      <c r="D4414">
        <v>309.219595830971</v>
      </c>
      <c r="E4414">
        <v>1</v>
      </c>
      <c r="F4414" s="1">
        <f t="shared" si="136"/>
        <v>44501</v>
      </c>
      <c r="G4414" s="2">
        <f t="shared" si="137"/>
        <v>309.219595830971</v>
      </c>
    </row>
    <row r="4415" spans="1:7" x14ac:dyDescent="0.35">
      <c r="A4415" t="s">
        <v>8</v>
      </c>
      <c r="B4415" t="s">
        <v>27</v>
      </c>
      <c r="C4415" s="1">
        <v>44516</v>
      </c>
      <c r="D4415">
        <v>234.362018565547</v>
      </c>
      <c r="E4415">
        <v>1</v>
      </c>
      <c r="F4415" s="1">
        <f t="shared" si="136"/>
        <v>44531</v>
      </c>
      <c r="G4415" s="2">
        <f t="shared" si="137"/>
        <v>234.362018565547</v>
      </c>
    </row>
    <row r="4416" spans="1:7" x14ac:dyDescent="0.35">
      <c r="A4416" t="s">
        <v>8</v>
      </c>
      <c r="B4416" t="s">
        <v>27</v>
      </c>
      <c r="C4416" s="1">
        <v>44523</v>
      </c>
      <c r="D4416">
        <v>235.29945525068101</v>
      </c>
      <c r="E4416">
        <v>1</v>
      </c>
      <c r="F4416" s="1">
        <f t="shared" si="136"/>
        <v>44531</v>
      </c>
      <c r="G4416" s="2">
        <f t="shared" si="137"/>
        <v>235.29945525068101</v>
      </c>
    </row>
    <row r="4417" spans="1:7" x14ac:dyDescent="0.35">
      <c r="A4417" t="s">
        <v>8</v>
      </c>
      <c r="B4417" t="s">
        <v>27</v>
      </c>
      <c r="C4417" s="1">
        <v>44530</v>
      </c>
      <c r="D4417">
        <v>278.79030304727399</v>
      </c>
      <c r="E4417">
        <v>1</v>
      </c>
      <c r="F4417" s="1">
        <f t="shared" si="136"/>
        <v>44531</v>
      </c>
      <c r="G4417" s="2">
        <f t="shared" si="137"/>
        <v>278.79030304727399</v>
      </c>
    </row>
    <row r="4418" spans="1:7" x14ac:dyDescent="0.35">
      <c r="A4418" t="s">
        <v>8</v>
      </c>
      <c r="B4418" t="s">
        <v>27</v>
      </c>
      <c r="C4418" s="1">
        <v>44537</v>
      </c>
      <c r="D4418">
        <v>302.63087417236699</v>
      </c>
      <c r="E4418">
        <v>1</v>
      </c>
      <c r="F4418" s="1">
        <f t="shared" si="136"/>
        <v>44531</v>
      </c>
      <c r="G4418" s="2">
        <f t="shared" si="137"/>
        <v>302.63087417236699</v>
      </c>
    </row>
    <row r="4419" spans="1:7" x14ac:dyDescent="0.35">
      <c r="A4419" t="s">
        <v>8</v>
      </c>
      <c r="B4419" t="s">
        <v>27</v>
      </c>
      <c r="C4419" s="1">
        <v>44544</v>
      </c>
      <c r="D4419">
        <v>315.91995217587402</v>
      </c>
      <c r="E4419">
        <v>1</v>
      </c>
      <c r="F4419" s="1">
        <f t="shared" ref="F4419:F4482" si="138">EOMONTH(C4419, (DAY(C4419) &gt; DAY(EOMONTH(C4419, 0)) / 2) - 1) + 1</f>
        <v>44531</v>
      </c>
      <c r="G4419" s="2">
        <f t="shared" ref="G4419:G4482" si="139">D4419*E4438</f>
        <v>315.91995217587402</v>
      </c>
    </row>
    <row r="4420" spans="1:7" x14ac:dyDescent="0.35">
      <c r="A4420" t="s">
        <v>8</v>
      </c>
      <c r="B4420" t="s">
        <v>27</v>
      </c>
      <c r="C4420" s="1">
        <v>44551</v>
      </c>
      <c r="D4420">
        <v>298.86436972034397</v>
      </c>
      <c r="E4420">
        <v>1</v>
      </c>
      <c r="F4420" s="1">
        <f t="shared" si="138"/>
        <v>44562</v>
      </c>
      <c r="G4420" s="2">
        <f t="shared" si="139"/>
        <v>298.86436972034397</v>
      </c>
    </row>
    <row r="4421" spans="1:7" x14ac:dyDescent="0.35">
      <c r="A4421" t="s">
        <v>8</v>
      </c>
      <c r="B4421" t="s">
        <v>27</v>
      </c>
      <c r="C4421" s="1">
        <v>44558</v>
      </c>
      <c r="D4421">
        <v>228.35899561553899</v>
      </c>
      <c r="E4421">
        <v>1</v>
      </c>
      <c r="F4421" s="1">
        <f t="shared" si="138"/>
        <v>44562</v>
      </c>
      <c r="G4421" s="2">
        <f t="shared" si="139"/>
        <v>228.35899561553899</v>
      </c>
    </row>
    <row r="4422" spans="1:7" x14ac:dyDescent="0.35">
      <c r="A4422" t="s">
        <v>8</v>
      </c>
      <c r="B4422" t="s">
        <v>27</v>
      </c>
      <c r="C4422" s="1">
        <v>44565</v>
      </c>
      <c r="D4422">
        <v>320.29320399501</v>
      </c>
      <c r="E4422">
        <v>1</v>
      </c>
      <c r="F4422" s="1">
        <f t="shared" si="138"/>
        <v>44562</v>
      </c>
      <c r="G4422" s="2">
        <f t="shared" si="139"/>
        <v>320.29320399501</v>
      </c>
    </row>
    <row r="4423" spans="1:7" x14ac:dyDescent="0.35">
      <c r="A4423" t="s">
        <v>8</v>
      </c>
      <c r="B4423" t="s">
        <v>27</v>
      </c>
      <c r="C4423" s="1">
        <v>44572</v>
      </c>
      <c r="D4423">
        <v>354.58863144798102</v>
      </c>
      <c r="E4423">
        <v>1</v>
      </c>
      <c r="F4423" s="1">
        <f t="shared" si="138"/>
        <v>44562</v>
      </c>
      <c r="G4423" s="2">
        <f t="shared" si="139"/>
        <v>354.58863144798102</v>
      </c>
    </row>
    <row r="4424" spans="1:7" x14ac:dyDescent="0.35">
      <c r="A4424" t="s">
        <v>8</v>
      </c>
      <c r="B4424" t="s">
        <v>27</v>
      </c>
      <c r="C4424" s="1">
        <v>44579</v>
      </c>
      <c r="D4424">
        <v>364.53636604396797</v>
      </c>
      <c r="E4424">
        <v>1</v>
      </c>
      <c r="F4424" s="1">
        <f t="shared" si="138"/>
        <v>44593</v>
      </c>
      <c r="G4424" s="2">
        <f t="shared" si="139"/>
        <v>364.53636604396797</v>
      </c>
    </row>
    <row r="4425" spans="1:7" x14ac:dyDescent="0.35">
      <c r="A4425" t="s">
        <v>8</v>
      </c>
      <c r="B4425" t="s">
        <v>27</v>
      </c>
      <c r="C4425" s="1">
        <v>44586</v>
      </c>
      <c r="D4425">
        <v>366.240482202235</v>
      </c>
      <c r="E4425">
        <v>1</v>
      </c>
      <c r="F4425" s="1">
        <f t="shared" si="138"/>
        <v>44593</v>
      </c>
      <c r="G4425" s="2">
        <f t="shared" si="139"/>
        <v>366.240482202235</v>
      </c>
    </row>
    <row r="4426" spans="1:7" x14ac:dyDescent="0.35">
      <c r="A4426" t="s">
        <v>8</v>
      </c>
      <c r="B4426" t="s">
        <v>27</v>
      </c>
      <c r="C4426" s="1">
        <v>44593</v>
      </c>
      <c r="D4426">
        <v>369.11799704581699</v>
      </c>
      <c r="E4426">
        <v>1</v>
      </c>
      <c r="F4426" s="1">
        <f t="shared" si="138"/>
        <v>44593</v>
      </c>
      <c r="G4426" s="2">
        <f t="shared" si="139"/>
        <v>369.11799704581699</v>
      </c>
    </row>
    <row r="4427" spans="1:7" x14ac:dyDescent="0.35">
      <c r="A4427" t="s">
        <v>8</v>
      </c>
      <c r="B4427" t="s">
        <v>27</v>
      </c>
      <c r="C4427" s="1">
        <v>44600</v>
      </c>
      <c r="D4427">
        <v>370.69263193489797</v>
      </c>
      <c r="E4427">
        <v>1</v>
      </c>
      <c r="F4427" s="1">
        <f t="shared" si="138"/>
        <v>44593</v>
      </c>
      <c r="G4427" s="2">
        <f t="shared" si="139"/>
        <v>370.69263193489797</v>
      </c>
    </row>
    <row r="4428" spans="1:7" x14ac:dyDescent="0.35">
      <c r="A4428" t="s">
        <v>8</v>
      </c>
      <c r="B4428" t="s">
        <v>27</v>
      </c>
      <c r="C4428" s="1">
        <v>44607</v>
      </c>
      <c r="D4428">
        <v>355.03040022796398</v>
      </c>
      <c r="E4428">
        <v>1</v>
      </c>
      <c r="F4428" s="1">
        <f t="shared" si="138"/>
        <v>44621</v>
      </c>
      <c r="G4428" s="2">
        <f t="shared" si="139"/>
        <v>355.03040022796398</v>
      </c>
    </row>
    <row r="4429" spans="1:7" x14ac:dyDescent="0.35">
      <c r="A4429" t="s">
        <v>8</v>
      </c>
      <c r="B4429" t="s">
        <v>27</v>
      </c>
      <c r="C4429" s="1">
        <v>44614</v>
      </c>
      <c r="D4429">
        <v>302.53655194089799</v>
      </c>
      <c r="E4429">
        <v>1</v>
      </c>
      <c r="F4429" s="1">
        <f t="shared" si="138"/>
        <v>44621</v>
      </c>
      <c r="G4429" s="2">
        <f t="shared" si="139"/>
        <v>302.53655194089799</v>
      </c>
    </row>
    <row r="4430" spans="1:7" x14ac:dyDescent="0.35">
      <c r="A4430" t="s">
        <v>8</v>
      </c>
      <c r="B4430" t="s">
        <v>27</v>
      </c>
      <c r="C4430" s="1">
        <v>44621</v>
      </c>
      <c r="D4430">
        <v>235.227954538571</v>
      </c>
      <c r="E4430">
        <v>1</v>
      </c>
      <c r="F4430" s="1">
        <f t="shared" si="138"/>
        <v>44621</v>
      </c>
      <c r="G4430" s="2">
        <f t="shared" si="139"/>
        <v>235.227954538571</v>
      </c>
    </row>
    <row r="4431" spans="1:7" x14ac:dyDescent="0.35">
      <c r="A4431" t="s">
        <v>8</v>
      </c>
      <c r="B4431" t="s">
        <v>27</v>
      </c>
      <c r="C4431" s="1">
        <v>44628</v>
      </c>
      <c r="D4431">
        <v>183.878610004444</v>
      </c>
      <c r="E4431">
        <v>1</v>
      </c>
      <c r="F4431" s="1">
        <f t="shared" si="138"/>
        <v>44621</v>
      </c>
      <c r="G4431" s="2">
        <f t="shared" si="139"/>
        <v>183.878610004444</v>
      </c>
    </row>
    <row r="4432" spans="1:7" x14ac:dyDescent="0.35">
      <c r="A4432" t="s">
        <v>8</v>
      </c>
      <c r="B4432" t="s">
        <v>27</v>
      </c>
      <c r="C4432" s="1">
        <v>44635</v>
      </c>
      <c r="D4432">
        <v>147.77909160618799</v>
      </c>
      <c r="E4432">
        <v>1</v>
      </c>
      <c r="F4432" s="1">
        <f t="shared" si="138"/>
        <v>44621</v>
      </c>
      <c r="G4432" s="2">
        <f t="shared" si="139"/>
        <v>147.77909160618799</v>
      </c>
    </row>
    <row r="4433" spans="1:7" x14ac:dyDescent="0.35">
      <c r="A4433" t="s">
        <v>8</v>
      </c>
      <c r="B4433" t="s">
        <v>27</v>
      </c>
      <c r="C4433" s="1">
        <v>44642</v>
      </c>
      <c r="D4433">
        <v>123.834215220998</v>
      </c>
      <c r="E4433">
        <v>1</v>
      </c>
      <c r="F4433" s="1">
        <f t="shared" si="138"/>
        <v>44652</v>
      </c>
      <c r="G4433" s="2">
        <f t="shared" si="139"/>
        <v>123.834215220998</v>
      </c>
    </row>
    <row r="4434" spans="1:7" x14ac:dyDescent="0.35">
      <c r="A4434" t="s">
        <v>8</v>
      </c>
      <c r="B4434" t="s">
        <v>27</v>
      </c>
      <c r="C4434" s="1">
        <v>44649</v>
      </c>
      <c r="D4434">
        <v>112.058152831589</v>
      </c>
      <c r="E4434">
        <v>1</v>
      </c>
      <c r="F4434" s="1">
        <f t="shared" si="138"/>
        <v>44652</v>
      </c>
      <c r="G4434" s="2">
        <f t="shared" si="139"/>
        <v>112.058152831589</v>
      </c>
    </row>
    <row r="4435" spans="1:7" x14ac:dyDescent="0.35">
      <c r="A4435" t="s">
        <v>8</v>
      </c>
      <c r="B4435" t="s">
        <v>27</v>
      </c>
      <c r="C4435" s="1">
        <v>44656</v>
      </c>
      <c r="D4435">
        <v>133.61750148018399</v>
      </c>
      <c r="E4435">
        <v>1</v>
      </c>
      <c r="F4435" s="1">
        <f t="shared" si="138"/>
        <v>44652</v>
      </c>
      <c r="G4435" s="2">
        <f t="shared" si="139"/>
        <v>133.61750148018399</v>
      </c>
    </row>
    <row r="4436" spans="1:7" x14ac:dyDescent="0.35">
      <c r="A4436" t="s">
        <v>8</v>
      </c>
      <c r="B4436" t="s">
        <v>27</v>
      </c>
      <c r="C4436" s="1">
        <v>44663</v>
      </c>
      <c r="D4436">
        <v>145.56802335379501</v>
      </c>
      <c r="E4436">
        <v>1</v>
      </c>
      <c r="F4436" s="1">
        <f t="shared" si="138"/>
        <v>44652</v>
      </c>
      <c r="G4436" s="2">
        <f t="shared" si="139"/>
        <v>145.56802335379501</v>
      </c>
    </row>
    <row r="4437" spans="1:7" x14ac:dyDescent="0.35">
      <c r="A4437" t="s">
        <v>8</v>
      </c>
      <c r="B4437" t="s">
        <v>27</v>
      </c>
      <c r="C4437" s="1">
        <v>44670</v>
      </c>
      <c r="D4437">
        <v>155.97425289726201</v>
      </c>
      <c r="E4437">
        <v>1</v>
      </c>
      <c r="F4437" s="1">
        <f t="shared" si="138"/>
        <v>44682</v>
      </c>
      <c r="G4437" s="2">
        <f t="shared" si="139"/>
        <v>155.97425289726201</v>
      </c>
    </row>
    <row r="4438" spans="1:7" x14ac:dyDescent="0.35">
      <c r="A4438" t="s">
        <v>8</v>
      </c>
      <c r="B4438" t="s">
        <v>27</v>
      </c>
      <c r="C4438" s="1">
        <v>44677</v>
      </c>
      <c r="D4438">
        <v>155.41915301354501</v>
      </c>
      <c r="E4438">
        <v>1</v>
      </c>
      <c r="F4438" s="1">
        <f t="shared" si="138"/>
        <v>44682</v>
      </c>
      <c r="G4438" s="2">
        <f t="shared" si="139"/>
        <v>155.41915301354501</v>
      </c>
    </row>
    <row r="4439" spans="1:7" x14ac:dyDescent="0.35">
      <c r="A4439" t="s">
        <v>8</v>
      </c>
      <c r="B4439" t="s">
        <v>27</v>
      </c>
      <c r="C4439" s="1">
        <v>44684</v>
      </c>
      <c r="D4439">
        <v>142.19306405723</v>
      </c>
      <c r="E4439">
        <v>1</v>
      </c>
      <c r="F4439" s="1">
        <f t="shared" si="138"/>
        <v>44682</v>
      </c>
      <c r="G4439" s="2">
        <f t="shared" si="139"/>
        <v>142.19306405723</v>
      </c>
    </row>
    <row r="4440" spans="1:7" x14ac:dyDescent="0.35">
      <c r="A4440" t="s">
        <v>8</v>
      </c>
      <c r="B4440" t="s">
        <v>27</v>
      </c>
      <c r="C4440" s="1">
        <v>44691</v>
      </c>
      <c r="D4440">
        <v>116.42511068144999</v>
      </c>
      <c r="E4440">
        <v>1</v>
      </c>
      <c r="F4440" s="1">
        <f t="shared" si="138"/>
        <v>44682</v>
      </c>
      <c r="G4440" s="2">
        <f t="shared" si="139"/>
        <v>116.42511068144999</v>
      </c>
    </row>
    <row r="4441" spans="1:7" x14ac:dyDescent="0.35">
      <c r="A4441" t="s">
        <v>8</v>
      </c>
      <c r="B4441" t="s">
        <v>27</v>
      </c>
      <c r="C4441" s="1">
        <v>44698</v>
      </c>
      <c r="D4441">
        <v>99.818334761419294</v>
      </c>
      <c r="E4441">
        <v>1</v>
      </c>
      <c r="F4441" s="1">
        <f t="shared" si="138"/>
        <v>44713</v>
      </c>
      <c r="G4441" s="2">
        <f t="shared" si="139"/>
        <v>99.818334761419294</v>
      </c>
    </row>
    <row r="4442" spans="1:7" x14ac:dyDescent="0.35">
      <c r="A4442" t="s">
        <v>8</v>
      </c>
      <c r="B4442" t="s">
        <v>27</v>
      </c>
      <c r="C4442" s="1">
        <v>44705</v>
      </c>
      <c r="D4442">
        <v>88.285489785023898</v>
      </c>
      <c r="E4442">
        <v>1</v>
      </c>
      <c r="F4442" s="1">
        <f t="shared" si="138"/>
        <v>44713</v>
      </c>
      <c r="G4442" s="2">
        <f t="shared" si="139"/>
        <v>88.285489785023898</v>
      </c>
    </row>
    <row r="4443" spans="1:7" x14ac:dyDescent="0.35">
      <c r="A4443" t="s">
        <v>8</v>
      </c>
      <c r="B4443" t="s">
        <v>27</v>
      </c>
      <c r="C4443" s="1">
        <v>44712</v>
      </c>
      <c r="D4443">
        <v>111.740277199841</v>
      </c>
      <c r="E4443">
        <v>1</v>
      </c>
      <c r="F4443" s="1">
        <f t="shared" si="138"/>
        <v>44713</v>
      </c>
      <c r="G4443" s="2">
        <f t="shared" si="139"/>
        <v>111.740277199841</v>
      </c>
    </row>
    <row r="4444" spans="1:7" x14ac:dyDescent="0.35">
      <c r="A4444" t="s">
        <v>8</v>
      </c>
      <c r="B4444" t="s">
        <v>27</v>
      </c>
      <c r="C4444" s="1">
        <v>44719</v>
      </c>
      <c r="D4444">
        <v>125.87478793853199</v>
      </c>
      <c r="E4444">
        <v>1</v>
      </c>
      <c r="F4444" s="1">
        <f t="shared" si="138"/>
        <v>44713</v>
      </c>
      <c r="G4444" s="2">
        <f t="shared" si="139"/>
        <v>125.87478793853199</v>
      </c>
    </row>
    <row r="4445" spans="1:7" x14ac:dyDescent="0.35">
      <c r="A4445" t="s">
        <v>8</v>
      </c>
      <c r="B4445" t="s">
        <v>27</v>
      </c>
      <c r="C4445" s="1">
        <v>44726</v>
      </c>
      <c r="D4445">
        <v>129.20912126042299</v>
      </c>
      <c r="E4445">
        <v>1</v>
      </c>
      <c r="F4445" s="1">
        <f t="shared" si="138"/>
        <v>44713</v>
      </c>
      <c r="G4445" s="2">
        <f t="shared" si="139"/>
        <v>129.20912126042299</v>
      </c>
    </row>
    <row r="4446" spans="1:7" x14ac:dyDescent="0.35">
      <c r="A4446" t="s">
        <v>8</v>
      </c>
      <c r="B4446" t="s">
        <v>27</v>
      </c>
      <c r="C4446" s="1">
        <v>44733</v>
      </c>
      <c r="D4446">
        <v>123.55591611163101</v>
      </c>
      <c r="E4446">
        <v>1</v>
      </c>
      <c r="F4446" s="1">
        <f t="shared" si="138"/>
        <v>44743</v>
      </c>
      <c r="G4446" s="2">
        <f t="shared" si="139"/>
        <v>123.55591611163101</v>
      </c>
    </row>
    <row r="4447" spans="1:7" x14ac:dyDescent="0.35">
      <c r="A4447" t="s">
        <v>8</v>
      </c>
      <c r="B4447" t="s">
        <v>27</v>
      </c>
      <c r="C4447" s="1">
        <v>44740</v>
      </c>
      <c r="D4447">
        <v>101.09954789576599</v>
      </c>
      <c r="E4447">
        <v>1</v>
      </c>
      <c r="F4447" s="1">
        <f t="shared" si="138"/>
        <v>44743</v>
      </c>
      <c r="G4447" s="2">
        <f t="shared" si="139"/>
        <v>101.09954789576599</v>
      </c>
    </row>
    <row r="4448" spans="1:7" x14ac:dyDescent="0.35">
      <c r="A4448" t="s">
        <v>8</v>
      </c>
      <c r="B4448" t="s">
        <v>27</v>
      </c>
      <c r="C4448" s="1">
        <v>44747</v>
      </c>
      <c r="D4448">
        <v>86.361097000005898</v>
      </c>
      <c r="E4448">
        <v>1</v>
      </c>
      <c r="F4448" s="1">
        <f t="shared" si="138"/>
        <v>44743</v>
      </c>
      <c r="G4448" s="2">
        <f t="shared" si="139"/>
        <v>86.361097000005898</v>
      </c>
    </row>
    <row r="4449" spans="1:7" x14ac:dyDescent="0.35">
      <c r="A4449" t="s">
        <v>8</v>
      </c>
      <c r="B4449" t="s">
        <v>27</v>
      </c>
      <c r="C4449" s="1">
        <v>44754</v>
      </c>
      <c r="D4449">
        <v>120.08806681881801</v>
      </c>
      <c r="E4449">
        <v>1</v>
      </c>
      <c r="F4449" s="1">
        <f t="shared" si="138"/>
        <v>44743</v>
      </c>
      <c r="G4449" s="2">
        <f t="shared" si="139"/>
        <v>120.08806681881801</v>
      </c>
    </row>
    <row r="4450" spans="1:7" x14ac:dyDescent="0.35">
      <c r="A4450" t="s">
        <v>8</v>
      </c>
      <c r="B4450" t="s">
        <v>27</v>
      </c>
      <c r="C4450" s="1">
        <v>44761</v>
      </c>
      <c r="D4450">
        <v>129.11822506575999</v>
      </c>
      <c r="E4450">
        <v>1</v>
      </c>
      <c r="F4450" s="1">
        <f t="shared" si="138"/>
        <v>44774</v>
      </c>
      <c r="G4450" s="2">
        <f t="shared" si="139"/>
        <v>129.11822506575999</v>
      </c>
    </row>
    <row r="4451" spans="1:7" x14ac:dyDescent="0.35">
      <c r="A4451" t="s">
        <v>8</v>
      </c>
      <c r="B4451" t="s">
        <v>27</v>
      </c>
      <c r="C4451" s="1">
        <v>44768</v>
      </c>
      <c r="D4451">
        <v>103.01538239264001</v>
      </c>
      <c r="E4451">
        <v>1</v>
      </c>
      <c r="F4451" s="1">
        <f t="shared" si="138"/>
        <v>44774</v>
      </c>
      <c r="G4451" s="2">
        <f t="shared" si="139"/>
        <v>103.01538239264001</v>
      </c>
    </row>
    <row r="4452" spans="1:7" x14ac:dyDescent="0.35">
      <c r="A4452" t="s">
        <v>8</v>
      </c>
      <c r="B4452" t="s">
        <v>27</v>
      </c>
      <c r="C4452" s="1">
        <v>44775</v>
      </c>
      <c r="D4452">
        <v>132.75207685206499</v>
      </c>
      <c r="E4452">
        <v>1</v>
      </c>
      <c r="F4452" s="1">
        <f t="shared" si="138"/>
        <v>44774</v>
      </c>
      <c r="G4452" s="2">
        <f t="shared" si="139"/>
        <v>132.75207685206499</v>
      </c>
    </row>
    <row r="4453" spans="1:7" x14ac:dyDescent="0.35">
      <c r="A4453" t="s">
        <v>8</v>
      </c>
      <c r="B4453" t="s">
        <v>27</v>
      </c>
      <c r="C4453" s="1">
        <v>44782</v>
      </c>
      <c r="D4453">
        <v>130.203953301767</v>
      </c>
      <c r="E4453">
        <v>1</v>
      </c>
      <c r="F4453" s="1">
        <f t="shared" si="138"/>
        <v>44774</v>
      </c>
      <c r="G4453" s="2">
        <f t="shared" si="139"/>
        <v>130.203953301767</v>
      </c>
    </row>
    <row r="4454" spans="1:7" x14ac:dyDescent="0.35">
      <c r="A4454" t="s">
        <v>8</v>
      </c>
      <c r="B4454" t="s">
        <v>27</v>
      </c>
      <c r="C4454" s="1">
        <v>44789</v>
      </c>
      <c r="D4454">
        <v>102.70986704476501</v>
      </c>
      <c r="E4454">
        <v>1</v>
      </c>
      <c r="F4454" s="1">
        <f t="shared" si="138"/>
        <v>44805</v>
      </c>
      <c r="G4454" s="2">
        <f t="shared" si="139"/>
        <v>102.70986704476501</v>
      </c>
    </row>
    <row r="4455" spans="1:7" x14ac:dyDescent="0.35">
      <c r="A4455" t="s">
        <v>8</v>
      </c>
      <c r="B4455" t="s">
        <v>27</v>
      </c>
      <c r="C4455" s="1">
        <v>44796</v>
      </c>
      <c r="D4455">
        <v>126.715910613853</v>
      </c>
      <c r="E4455">
        <v>1</v>
      </c>
      <c r="F4455" s="1">
        <f t="shared" si="138"/>
        <v>44805</v>
      </c>
      <c r="G4455" s="2">
        <f t="shared" si="139"/>
        <v>126.715910613853</v>
      </c>
    </row>
    <row r="4456" spans="1:7" x14ac:dyDescent="0.35">
      <c r="A4456" t="s">
        <v>8</v>
      </c>
      <c r="B4456" t="s">
        <v>27</v>
      </c>
      <c r="C4456" s="1">
        <v>44803</v>
      </c>
      <c r="D4456">
        <v>131.617002363875</v>
      </c>
      <c r="E4456">
        <v>1</v>
      </c>
      <c r="F4456" s="1">
        <f t="shared" si="138"/>
        <v>44805</v>
      </c>
      <c r="G4456" s="2">
        <f t="shared" si="139"/>
        <v>131.617002363875</v>
      </c>
    </row>
    <row r="4457" spans="1:7" x14ac:dyDescent="0.35">
      <c r="A4457" t="s">
        <v>8</v>
      </c>
      <c r="B4457" t="s">
        <v>27</v>
      </c>
      <c r="C4457" s="1">
        <v>44810</v>
      </c>
      <c r="D4457">
        <v>103.076601105682</v>
      </c>
      <c r="E4457">
        <v>1</v>
      </c>
      <c r="F4457" s="1">
        <f t="shared" si="138"/>
        <v>44805</v>
      </c>
      <c r="G4457" s="2">
        <f t="shared" si="139"/>
        <v>103.076601105682</v>
      </c>
    </row>
    <row r="4458" spans="1:7" x14ac:dyDescent="0.35">
      <c r="A4458" t="s">
        <v>8</v>
      </c>
      <c r="B4458" t="s">
        <v>27</v>
      </c>
      <c r="C4458" s="1">
        <v>44817</v>
      </c>
      <c r="D4458">
        <v>84.1530621172856</v>
      </c>
      <c r="E4458">
        <v>1</v>
      </c>
      <c r="F4458" s="1">
        <f t="shared" si="138"/>
        <v>44805</v>
      </c>
      <c r="G4458" s="2">
        <f t="shared" si="139"/>
        <v>84.1530621172856</v>
      </c>
    </row>
    <row r="4459" spans="1:7" x14ac:dyDescent="0.35">
      <c r="A4459" t="s">
        <v>8</v>
      </c>
      <c r="B4459" t="s">
        <v>27</v>
      </c>
      <c r="C4459" s="1">
        <v>44824</v>
      </c>
      <c r="D4459">
        <v>135.82633843832801</v>
      </c>
      <c r="E4459">
        <v>1</v>
      </c>
      <c r="F4459" s="1">
        <f t="shared" si="138"/>
        <v>44835</v>
      </c>
      <c r="G4459" s="2">
        <f t="shared" si="139"/>
        <v>135.82633843832801</v>
      </c>
    </row>
    <row r="4460" spans="1:7" x14ac:dyDescent="0.35">
      <c r="A4460" t="s">
        <v>8</v>
      </c>
      <c r="B4460" t="s">
        <v>27</v>
      </c>
      <c r="C4460" s="1">
        <v>44831</v>
      </c>
      <c r="D4460">
        <v>105.172238804633</v>
      </c>
      <c r="E4460">
        <v>1</v>
      </c>
      <c r="F4460" s="1">
        <f t="shared" si="138"/>
        <v>44835</v>
      </c>
      <c r="G4460" s="2">
        <f t="shared" si="139"/>
        <v>105.172238804633</v>
      </c>
    </row>
    <row r="4461" spans="1:7" x14ac:dyDescent="0.35">
      <c r="A4461" t="s">
        <v>8</v>
      </c>
      <c r="B4461" t="s">
        <v>27</v>
      </c>
      <c r="C4461" s="1">
        <v>44838</v>
      </c>
      <c r="D4461">
        <v>129.194670196408</v>
      </c>
      <c r="E4461">
        <v>1</v>
      </c>
      <c r="F4461" s="1">
        <f t="shared" si="138"/>
        <v>44835</v>
      </c>
      <c r="G4461" s="2">
        <f t="shared" si="139"/>
        <v>129.194670196408</v>
      </c>
    </row>
    <row r="4462" spans="1:7" x14ac:dyDescent="0.35">
      <c r="A4462" t="s">
        <v>8</v>
      </c>
      <c r="B4462" t="s">
        <v>27</v>
      </c>
      <c r="C4462" s="1">
        <v>44845</v>
      </c>
      <c r="D4462">
        <v>133.359908297272</v>
      </c>
      <c r="E4462">
        <v>1</v>
      </c>
      <c r="F4462" s="1">
        <f t="shared" si="138"/>
        <v>44835</v>
      </c>
      <c r="G4462" s="2">
        <f t="shared" si="139"/>
        <v>133.359908297272</v>
      </c>
    </row>
    <row r="4463" spans="1:7" x14ac:dyDescent="0.35">
      <c r="A4463" t="s">
        <v>8</v>
      </c>
      <c r="B4463" t="s">
        <v>27</v>
      </c>
      <c r="C4463" s="1">
        <v>44852</v>
      </c>
      <c r="D4463">
        <v>103.06485585535999</v>
      </c>
      <c r="E4463">
        <v>1</v>
      </c>
      <c r="F4463" s="1">
        <f t="shared" si="138"/>
        <v>44866</v>
      </c>
      <c r="G4463" s="2">
        <f t="shared" si="139"/>
        <v>103.06485585535999</v>
      </c>
    </row>
    <row r="4464" spans="1:7" x14ac:dyDescent="0.35">
      <c r="A4464" t="s">
        <v>8</v>
      </c>
      <c r="B4464" t="s">
        <v>27</v>
      </c>
      <c r="C4464" s="1">
        <v>44859</v>
      </c>
      <c r="D4464">
        <v>119.498819525849</v>
      </c>
      <c r="E4464">
        <v>1</v>
      </c>
      <c r="F4464" s="1">
        <f t="shared" si="138"/>
        <v>44866</v>
      </c>
      <c r="G4464" s="2">
        <f t="shared" si="139"/>
        <v>119.498819525849</v>
      </c>
    </row>
    <row r="4465" spans="1:7" x14ac:dyDescent="0.35">
      <c r="A4465" t="s">
        <v>8</v>
      </c>
      <c r="B4465" t="s">
        <v>27</v>
      </c>
      <c r="C4465" s="1">
        <v>44866</v>
      </c>
      <c r="D4465">
        <v>127.961845406419</v>
      </c>
      <c r="E4465">
        <v>1</v>
      </c>
      <c r="F4465" s="1">
        <f t="shared" si="138"/>
        <v>44866</v>
      </c>
      <c r="G4465" s="2">
        <f t="shared" si="139"/>
        <v>127.961845406419</v>
      </c>
    </row>
    <row r="4466" spans="1:7" x14ac:dyDescent="0.35">
      <c r="A4466" t="s">
        <v>8</v>
      </c>
      <c r="B4466" t="s">
        <v>27</v>
      </c>
      <c r="C4466" s="1">
        <v>44873</v>
      </c>
      <c r="D4466">
        <v>98.920784706325094</v>
      </c>
      <c r="E4466">
        <v>1</v>
      </c>
      <c r="F4466" s="1">
        <f t="shared" si="138"/>
        <v>44866</v>
      </c>
      <c r="G4466" s="2">
        <f t="shared" si="139"/>
        <v>98.920784706325094</v>
      </c>
    </row>
    <row r="4467" spans="1:7" x14ac:dyDescent="0.35">
      <c r="A4467" t="s">
        <v>8</v>
      </c>
      <c r="B4467" t="s">
        <v>27</v>
      </c>
      <c r="C4467" s="1">
        <v>44880</v>
      </c>
      <c r="D4467">
        <v>116.796062624561</v>
      </c>
      <c r="E4467">
        <v>1</v>
      </c>
      <c r="F4467" s="1">
        <f t="shared" si="138"/>
        <v>44866</v>
      </c>
      <c r="G4467" s="2">
        <f t="shared" si="139"/>
        <v>116.796062624561</v>
      </c>
    </row>
    <row r="4468" spans="1:7" x14ac:dyDescent="0.35">
      <c r="A4468" t="s">
        <v>8</v>
      </c>
      <c r="B4468" t="s">
        <v>27</v>
      </c>
      <c r="C4468" s="1">
        <v>44887</v>
      </c>
      <c r="D4468">
        <v>124.063701768992</v>
      </c>
      <c r="E4468">
        <v>1</v>
      </c>
      <c r="F4468" s="1">
        <f t="shared" si="138"/>
        <v>44896</v>
      </c>
      <c r="G4468" s="2">
        <f t="shared" si="139"/>
        <v>124.063701768992</v>
      </c>
    </row>
    <row r="4469" spans="1:7" x14ac:dyDescent="0.35">
      <c r="A4469" t="s">
        <v>8</v>
      </c>
      <c r="B4469" t="s">
        <v>27</v>
      </c>
      <c r="C4469" s="1">
        <v>44894</v>
      </c>
      <c r="D4469">
        <v>122.772566690979</v>
      </c>
      <c r="E4469">
        <v>1</v>
      </c>
      <c r="F4469" s="1">
        <f t="shared" si="138"/>
        <v>44896</v>
      </c>
      <c r="G4469" s="2">
        <f t="shared" si="139"/>
        <v>122.772566690979</v>
      </c>
    </row>
    <row r="4470" spans="1:7" x14ac:dyDescent="0.35">
      <c r="A4470" t="s">
        <v>8</v>
      </c>
      <c r="B4470" t="s">
        <v>27</v>
      </c>
      <c r="C4470" s="1">
        <v>44901</v>
      </c>
      <c r="D4470">
        <v>94.901654248293895</v>
      </c>
      <c r="E4470">
        <v>1</v>
      </c>
      <c r="F4470" s="1">
        <f t="shared" si="138"/>
        <v>44896</v>
      </c>
      <c r="G4470" s="2">
        <f t="shared" si="139"/>
        <v>94.901654248293895</v>
      </c>
    </row>
    <row r="4471" spans="1:7" x14ac:dyDescent="0.35">
      <c r="A4471" t="s">
        <v>8</v>
      </c>
      <c r="B4471" t="s">
        <v>27</v>
      </c>
      <c r="C4471" s="1">
        <v>44908</v>
      </c>
      <c r="D4471">
        <v>76.538355641447595</v>
      </c>
      <c r="E4471">
        <v>1</v>
      </c>
      <c r="F4471" s="1">
        <f t="shared" si="138"/>
        <v>44896</v>
      </c>
      <c r="G4471" s="2">
        <f t="shared" si="139"/>
        <v>76.538355641447595</v>
      </c>
    </row>
    <row r="4472" spans="1:7" x14ac:dyDescent="0.35">
      <c r="A4472" t="s">
        <v>8</v>
      </c>
      <c r="B4472" t="s">
        <v>27</v>
      </c>
      <c r="C4472" s="1">
        <v>44915</v>
      </c>
      <c r="D4472">
        <v>64.610967784730406</v>
      </c>
      <c r="E4472">
        <v>1</v>
      </c>
      <c r="F4472" s="1">
        <f t="shared" si="138"/>
        <v>44927</v>
      </c>
      <c r="G4472" s="2">
        <f t="shared" si="139"/>
        <v>64.610967784730406</v>
      </c>
    </row>
    <row r="4473" spans="1:7" x14ac:dyDescent="0.35">
      <c r="A4473" t="s">
        <v>8</v>
      </c>
      <c r="B4473" t="s">
        <v>27</v>
      </c>
      <c r="C4473" s="1">
        <v>44922</v>
      </c>
      <c r="D4473">
        <v>56.740128600496497</v>
      </c>
      <c r="E4473">
        <v>1</v>
      </c>
      <c r="F4473" s="1">
        <f t="shared" si="138"/>
        <v>44927</v>
      </c>
      <c r="G4473" s="2">
        <f t="shared" si="139"/>
        <v>56.740128600496497</v>
      </c>
    </row>
    <row r="4474" spans="1:7" x14ac:dyDescent="0.35">
      <c r="A4474" t="s">
        <v>8</v>
      </c>
      <c r="B4474" t="s">
        <v>27</v>
      </c>
      <c r="C4474" s="1">
        <v>44929</v>
      </c>
      <c r="D4474">
        <v>51.631439695318498</v>
      </c>
      <c r="E4474">
        <v>1</v>
      </c>
      <c r="F4474" s="1">
        <f t="shared" si="138"/>
        <v>44927</v>
      </c>
      <c r="G4474" s="2">
        <f t="shared" si="139"/>
        <v>51.631439695318498</v>
      </c>
    </row>
    <row r="4475" spans="1:7" x14ac:dyDescent="0.35">
      <c r="A4475" t="s">
        <v>8</v>
      </c>
      <c r="B4475" t="s">
        <v>27</v>
      </c>
      <c r="C4475" s="1">
        <v>44936</v>
      </c>
      <c r="D4475">
        <v>48.023129883390602</v>
      </c>
      <c r="E4475">
        <v>1</v>
      </c>
      <c r="F4475" s="1">
        <f t="shared" si="138"/>
        <v>44927</v>
      </c>
      <c r="G4475" s="2">
        <f t="shared" si="139"/>
        <v>48.023129883390602</v>
      </c>
    </row>
    <row r="4476" spans="1:7" x14ac:dyDescent="0.35">
      <c r="A4476" t="s">
        <v>8</v>
      </c>
      <c r="B4476" t="s">
        <v>27</v>
      </c>
      <c r="C4476" s="1">
        <v>44943</v>
      </c>
      <c r="D4476">
        <v>95.423728626222797</v>
      </c>
      <c r="E4476">
        <v>1</v>
      </c>
      <c r="F4476" s="1">
        <f t="shared" si="138"/>
        <v>44958</v>
      </c>
      <c r="G4476" s="2">
        <f t="shared" si="139"/>
        <v>95.423728626222797</v>
      </c>
    </row>
    <row r="4477" spans="1:7" x14ac:dyDescent="0.35">
      <c r="A4477" t="s">
        <v>8</v>
      </c>
      <c r="B4477" t="s">
        <v>27</v>
      </c>
      <c r="C4477" s="1">
        <v>44950</v>
      </c>
      <c r="D4477">
        <v>110.25730607117001</v>
      </c>
      <c r="E4477">
        <v>1</v>
      </c>
      <c r="F4477" s="1">
        <f t="shared" si="138"/>
        <v>44958</v>
      </c>
      <c r="G4477" s="2">
        <f t="shared" si="139"/>
        <v>110.25730607117001</v>
      </c>
    </row>
    <row r="4478" spans="1:7" x14ac:dyDescent="0.35">
      <c r="A4478" t="s">
        <v>8</v>
      </c>
      <c r="B4478" t="s">
        <v>27</v>
      </c>
      <c r="C4478" s="1">
        <v>44957</v>
      </c>
      <c r="D4478">
        <v>84.530346151275097</v>
      </c>
      <c r="E4478">
        <v>1</v>
      </c>
      <c r="F4478" s="1">
        <f t="shared" si="138"/>
        <v>44958</v>
      </c>
      <c r="G4478" s="2">
        <f t="shared" si="139"/>
        <v>84.530346151275097</v>
      </c>
    </row>
    <row r="4479" spans="1:7" x14ac:dyDescent="0.35">
      <c r="A4479" t="s">
        <v>8</v>
      </c>
      <c r="B4479" t="s">
        <v>27</v>
      </c>
      <c r="C4479" s="1">
        <v>44964</v>
      </c>
      <c r="D4479">
        <v>110.653071297046</v>
      </c>
      <c r="E4479">
        <v>1</v>
      </c>
      <c r="F4479" s="1">
        <f t="shared" si="138"/>
        <v>44958</v>
      </c>
      <c r="G4479" s="2">
        <f t="shared" si="139"/>
        <v>110.653071297046</v>
      </c>
    </row>
    <row r="4480" spans="1:7" x14ac:dyDescent="0.35">
      <c r="A4480" t="s">
        <v>8</v>
      </c>
      <c r="B4480" t="s">
        <v>27</v>
      </c>
      <c r="C4480" s="1">
        <v>44971</v>
      </c>
      <c r="D4480">
        <v>128.60793509730399</v>
      </c>
      <c r="E4480">
        <v>1</v>
      </c>
      <c r="F4480" s="1">
        <f t="shared" si="138"/>
        <v>44958</v>
      </c>
      <c r="G4480" s="2">
        <f t="shared" si="139"/>
        <v>128.60793509730399</v>
      </c>
    </row>
    <row r="4481" spans="1:7" x14ac:dyDescent="0.35">
      <c r="A4481" t="s">
        <v>8</v>
      </c>
      <c r="B4481" t="s">
        <v>27</v>
      </c>
      <c r="C4481" s="1">
        <v>44978</v>
      </c>
      <c r="D4481">
        <v>129.21765240024999</v>
      </c>
      <c r="E4481">
        <v>1</v>
      </c>
      <c r="F4481" s="1">
        <f t="shared" si="138"/>
        <v>44986</v>
      </c>
      <c r="G4481" s="2">
        <f t="shared" si="139"/>
        <v>129.21765240024999</v>
      </c>
    </row>
    <row r="4482" spans="1:7" x14ac:dyDescent="0.35">
      <c r="A4482" t="s">
        <v>8</v>
      </c>
      <c r="B4482" t="s">
        <v>27</v>
      </c>
      <c r="C4482" s="1">
        <v>44985</v>
      </c>
      <c r="D4482">
        <v>173.46674692098699</v>
      </c>
      <c r="E4482">
        <v>1</v>
      </c>
      <c r="F4482" s="1">
        <f t="shared" si="138"/>
        <v>44986</v>
      </c>
      <c r="G4482" s="2">
        <f t="shared" si="139"/>
        <v>173.46674692098699</v>
      </c>
    </row>
    <row r="4483" spans="1:7" x14ac:dyDescent="0.35">
      <c r="A4483" t="s">
        <v>8</v>
      </c>
      <c r="B4483" t="s">
        <v>27</v>
      </c>
      <c r="C4483" s="1">
        <v>44992</v>
      </c>
      <c r="D4483">
        <v>152.39418006263699</v>
      </c>
      <c r="E4483">
        <v>1</v>
      </c>
      <c r="F4483" s="1">
        <f t="shared" ref="F4483:F4546" si="140">EOMONTH(C4483, (DAY(C4483) &gt; DAY(EOMONTH(C4483, 0)) / 2) - 1) + 1</f>
        <v>44986</v>
      </c>
      <c r="G4483" s="2">
        <f t="shared" ref="G4483:G4546" si="141">D4483*E4502</f>
        <v>152.39418006263699</v>
      </c>
    </row>
    <row r="4484" spans="1:7" x14ac:dyDescent="0.35">
      <c r="A4484" t="s">
        <v>8</v>
      </c>
      <c r="B4484" t="s">
        <v>27</v>
      </c>
      <c r="C4484" s="1">
        <v>44999</v>
      </c>
      <c r="D4484">
        <v>152.679642930781</v>
      </c>
      <c r="E4484">
        <v>1</v>
      </c>
      <c r="F4484" s="1">
        <f t="shared" si="140"/>
        <v>44986</v>
      </c>
      <c r="G4484" s="2">
        <f t="shared" si="141"/>
        <v>152.679642930781</v>
      </c>
    </row>
    <row r="4485" spans="1:7" x14ac:dyDescent="0.35">
      <c r="A4485" t="s">
        <v>8</v>
      </c>
      <c r="B4485" t="s">
        <v>27</v>
      </c>
      <c r="C4485" s="1">
        <v>45006</v>
      </c>
      <c r="D4485">
        <v>144.36183881880299</v>
      </c>
      <c r="E4485">
        <v>1</v>
      </c>
      <c r="F4485" s="1">
        <f t="shared" si="140"/>
        <v>45017</v>
      </c>
      <c r="G4485" s="2">
        <f t="shared" si="141"/>
        <v>144.36183881880299</v>
      </c>
    </row>
    <row r="4486" spans="1:7" x14ac:dyDescent="0.35">
      <c r="A4486" t="s">
        <v>8</v>
      </c>
      <c r="B4486" t="s">
        <v>27</v>
      </c>
      <c r="C4486" s="1">
        <v>45013</v>
      </c>
      <c r="D4486">
        <v>137.79772366662499</v>
      </c>
      <c r="E4486">
        <v>1</v>
      </c>
      <c r="F4486" s="1">
        <f t="shared" si="140"/>
        <v>45017</v>
      </c>
      <c r="G4486" s="2">
        <f t="shared" si="141"/>
        <v>137.79772366662499</v>
      </c>
    </row>
    <row r="4487" spans="1:7" x14ac:dyDescent="0.35">
      <c r="A4487" t="s">
        <v>8</v>
      </c>
      <c r="B4487" t="s">
        <v>27</v>
      </c>
      <c r="C4487" s="1">
        <v>45020</v>
      </c>
      <c r="D4487">
        <v>103.69462310636</v>
      </c>
      <c r="E4487">
        <v>1</v>
      </c>
      <c r="F4487" s="1">
        <f t="shared" si="140"/>
        <v>45017</v>
      </c>
      <c r="G4487" s="2">
        <f t="shared" si="141"/>
        <v>103.69462310636</v>
      </c>
    </row>
    <row r="4488" spans="1:7" x14ac:dyDescent="0.35">
      <c r="A4488" t="s">
        <v>8</v>
      </c>
      <c r="B4488" t="s">
        <v>27</v>
      </c>
      <c r="C4488" s="1">
        <v>45027</v>
      </c>
      <c r="D4488">
        <v>129.88253046249301</v>
      </c>
      <c r="E4488">
        <v>1</v>
      </c>
      <c r="F4488" s="1">
        <f t="shared" si="140"/>
        <v>45017</v>
      </c>
      <c r="G4488" s="2">
        <f t="shared" si="141"/>
        <v>129.88253046249301</v>
      </c>
    </row>
    <row r="4489" spans="1:7" x14ac:dyDescent="0.35">
      <c r="A4489" t="s">
        <v>8</v>
      </c>
      <c r="B4489" t="s">
        <v>27</v>
      </c>
      <c r="C4489" s="1">
        <v>45034</v>
      </c>
      <c r="D4489">
        <v>134.971909322822</v>
      </c>
      <c r="E4489">
        <v>1</v>
      </c>
      <c r="F4489" s="1">
        <f t="shared" si="140"/>
        <v>45047</v>
      </c>
      <c r="G4489" s="2">
        <f t="shared" si="141"/>
        <v>134.971909322822</v>
      </c>
    </row>
    <row r="4490" spans="1:7" x14ac:dyDescent="0.35">
      <c r="A4490" t="s">
        <v>8</v>
      </c>
      <c r="B4490" t="s">
        <v>27</v>
      </c>
      <c r="C4490" s="1">
        <v>45041</v>
      </c>
      <c r="D4490">
        <v>101.731946704092</v>
      </c>
      <c r="E4490">
        <v>1</v>
      </c>
      <c r="F4490" s="1">
        <f t="shared" si="140"/>
        <v>45047</v>
      </c>
      <c r="G4490" s="2">
        <f t="shared" si="141"/>
        <v>101.731946704092</v>
      </c>
    </row>
    <row r="4491" spans="1:7" x14ac:dyDescent="0.35">
      <c r="A4491" t="s">
        <v>8</v>
      </c>
      <c r="B4491" t="s">
        <v>27</v>
      </c>
      <c r="C4491" s="1">
        <v>45048</v>
      </c>
      <c r="D4491">
        <v>79.733209937266295</v>
      </c>
      <c r="E4491">
        <v>1</v>
      </c>
      <c r="F4491" s="1">
        <f t="shared" si="140"/>
        <v>45047</v>
      </c>
      <c r="G4491" s="2">
        <f t="shared" si="141"/>
        <v>79.733209937266295</v>
      </c>
    </row>
    <row r="4492" spans="1:7" x14ac:dyDescent="0.35">
      <c r="A4492" t="s">
        <v>8</v>
      </c>
      <c r="B4492" t="s">
        <v>27</v>
      </c>
      <c r="C4492" s="1">
        <v>45055</v>
      </c>
      <c r="D4492">
        <v>102.565390031737</v>
      </c>
      <c r="E4492">
        <v>1</v>
      </c>
      <c r="F4492" s="1">
        <f t="shared" si="140"/>
        <v>45047</v>
      </c>
      <c r="G4492" s="2">
        <f t="shared" si="141"/>
        <v>102.565390031737</v>
      </c>
    </row>
    <row r="4493" spans="1:7" x14ac:dyDescent="0.35">
      <c r="A4493" t="s">
        <v>8</v>
      </c>
      <c r="B4493" t="s">
        <v>27</v>
      </c>
      <c r="C4493" s="1">
        <v>45062</v>
      </c>
      <c r="D4493">
        <v>127.737336479752</v>
      </c>
      <c r="E4493">
        <v>1</v>
      </c>
      <c r="F4493" s="1">
        <f t="shared" si="140"/>
        <v>45078</v>
      </c>
      <c r="G4493" s="2">
        <f t="shared" si="141"/>
        <v>127.737336479752</v>
      </c>
    </row>
    <row r="4494" spans="1:7" x14ac:dyDescent="0.35">
      <c r="A4494" t="s">
        <v>8</v>
      </c>
      <c r="B4494" t="s">
        <v>27</v>
      </c>
      <c r="C4494" s="1">
        <v>45069</v>
      </c>
      <c r="D4494">
        <v>96.509325566643497</v>
      </c>
      <c r="E4494">
        <v>1</v>
      </c>
      <c r="F4494" s="1">
        <f t="shared" si="140"/>
        <v>45078</v>
      </c>
      <c r="G4494" s="2">
        <f t="shared" si="141"/>
        <v>96.509325566643497</v>
      </c>
    </row>
    <row r="4495" spans="1:7" x14ac:dyDescent="0.35">
      <c r="A4495" t="s">
        <v>8</v>
      </c>
      <c r="B4495" t="s">
        <v>27</v>
      </c>
      <c r="C4495" s="1">
        <v>45076</v>
      </c>
      <c r="D4495">
        <v>75.943953207192706</v>
      </c>
      <c r="E4495">
        <v>1</v>
      </c>
      <c r="F4495" s="1">
        <f t="shared" si="140"/>
        <v>45078</v>
      </c>
      <c r="G4495" s="2">
        <f t="shared" si="141"/>
        <v>75.943953207192706</v>
      </c>
    </row>
    <row r="4496" spans="1:7" x14ac:dyDescent="0.35">
      <c r="A4496" t="s">
        <v>8</v>
      </c>
      <c r="B4496" t="s">
        <v>27</v>
      </c>
      <c r="C4496" s="1">
        <v>45083</v>
      </c>
      <c r="D4496">
        <v>104.512690619008</v>
      </c>
      <c r="E4496">
        <v>1</v>
      </c>
      <c r="F4496" s="1">
        <f t="shared" si="140"/>
        <v>45078</v>
      </c>
      <c r="G4496" s="2">
        <f t="shared" si="141"/>
        <v>104.512690619008</v>
      </c>
    </row>
    <row r="4497" spans="1:7" x14ac:dyDescent="0.35">
      <c r="A4497" t="s">
        <v>8</v>
      </c>
      <c r="B4497" t="s">
        <v>27</v>
      </c>
      <c r="C4497" s="1">
        <v>45090</v>
      </c>
      <c r="D4497">
        <v>120.608786297292</v>
      </c>
      <c r="E4497">
        <v>1</v>
      </c>
      <c r="F4497" s="1">
        <f t="shared" si="140"/>
        <v>45078</v>
      </c>
      <c r="G4497" s="2">
        <f t="shared" si="141"/>
        <v>120.608786297292</v>
      </c>
    </row>
    <row r="4498" spans="1:7" x14ac:dyDescent="0.35">
      <c r="A4498" t="s">
        <v>8</v>
      </c>
      <c r="B4498" t="s">
        <v>27</v>
      </c>
      <c r="C4498" s="1">
        <v>45097</v>
      </c>
      <c r="D4498">
        <v>91.353935654176098</v>
      </c>
      <c r="E4498">
        <v>1</v>
      </c>
      <c r="F4498" s="1">
        <f t="shared" si="140"/>
        <v>45108</v>
      </c>
      <c r="G4498" s="2">
        <f t="shared" si="141"/>
        <v>91.353935654176098</v>
      </c>
    </row>
    <row r="4499" spans="1:7" x14ac:dyDescent="0.35">
      <c r="A4499" t="s">
        <v>8</v>
      </c>
      <c r="B4499" t="s">
        <v>27</v>
      </c>
      <c r="C4499" s="1">
        <v>45104</v>
      </c>
      <c r="D4499">
        <v>72.242473106841103</v>
      </c>
      <c r="E4499">
        <v>1</v>
      </c>
      <c r="F4499" s="1">
        <f t="shared" si="140"/>
        <v>45108</v>
      </c>
      <c r="G4499" s="2">
        <f t="shared" si="141"/>
        <v>72.242473106841103</v>
      </c>
    </row>
    <row r="4500" spans="1:7" x14ac:dyDescent="0.35">
      <c r="A4500" t="s">
        <v>8</v>
      </c>
      <c r="B4500" t="s">
        <v>27</v>
      </c>
      <c r="C4500" s="1">
        <v>45111</v>
      </c>
      <c r="D4500">
        <v>101.453093382528</v>
      </c>
      <c r="E4500">
        <v>1</v>
      </c>
      <c r="F4500" s="1">
        <f t="shared" si="140"/>
        <v>45108</v>
      </c>
      <c r="G4500" s="2">
        <f t="shared" si="141"/>
        <v>101.453093382528</v>
      </c>
    </row>
    <row r="4501" spans="1:7" x14ac:dyDescent="0.35">
      <c r="A4501" t="s">
        <v>8</v>
      </c>
      <c r="B4501" t="s">
        <v>27</v>
      </c>
      <c r="C4501" s="1">
        <v>45118</v>
      </c>
      <c r="D4501">
        <v>123.585307601568</v>
      </c>
      <c r="E4501">
        <v>1</v>
      </c>
      <c r="F4501" s="1">
        <f t="shared" si="140"/>
        <v>45108</v>
      </c>
      <c r="G4501" s="2">
        <f t="shared" si="141"/>
        <v>123.585307601568</v>
      </c>
    </row>
    <row r="4502" spans="1:7" x14ac:dyDescent="0.35">
      <c r="A4502" t="s">
        <v>8</v>
      </c>
      <c r="B4502" t="s">
        <v>27</v>
      </c>
      <c r="C4502" s="1">
        <v>45125</v>
      </c>
      <c r="D4502">
        <v>92.974907440637693</v>
      </c>
      <c r="E4502">
        <v>1</v>
      </c>
      <c r="F4502" s="1">
        <f t="shared" si="140"/>
        <v>45139</v>
      </c>
      <c r="G4502" s="2">
        <f t="shared" si="141"/>
        <v>92.974907440637693</v>
      </c>
    </row>
    <row r="4503" spans="1:7" x14ac:dyDescent="0.35">
      <c r="A4503" t="s">
        <v>8</v>
      </c>
      <c r="B4503" t="s">
        <v>27</v>
      </c>
      <c r="C4503" s="1">
        <v>45132</v>
      </c>
      <c r="D4503">
        <v>72.7985294816026</v>
      </c>
      <c r="E4503">
        <v>1</v>
      </c>
      <c r="F4503" s="1">
        <f t="shared" si="140"/>
        <v>45139</v>
      </c>
      <c r="G4503" s="2">
        <f t="shared" si="141"/>
        <v>72.7985294816026</v>
      </c>
    </row>
    <row r="4504" spans="1:7" x14ac:dyDescent="0.35">
      <c r="A4504" t="s">
        <v>8</v>
      </c>
      <c r="B4504" t="s">
        <v>27</v>
      </c>
      <c r="C4504" s="1">
        <v>45139</v>
      </c>
      <c r="D4504">
        <v>106.666311950139</v>
      </c>
      <c r="E4504">
        <v>1</v>
      </c>
      <c r="F4504" s="1">
        <f t="shared" si="140"/>
        <v>45139</v>
      </c>
      <c r="G4504" s="2">
        <f t="shared" si="141"/>
        <v>106.666311950139</v>
      </c>
    </row>
    <row r="4505" spans="1:7" x14ac:dyDescent="0.35">
      <c r="A4505" t="s">
        <v>8</v>
      </c>
      <c r="B4505" t="s">
        <v>27</v>
      </c>
      <c r="C4505" s="1">
        <v>45146</v>
      </c>
      <c r="D4505">
        <v>124.664145361622</v>
      </c>
      <c r="E4505">
        <v>1</v>
      </c>
      <c r="F4505" s="1">
        <f t="shared" si="140"/>
        <v>45139</v>
      </c>
      <c r="G4505" s="2">
        <f t="shared" si="141"/>
        <v>124.664145361622</v>
      </c>
    </row>
    <row r="4506" spans="1:7" x14ac:dyDescent="0.35">
      <c r="A4506" t="s">
        <v>8</v>
      </c>
      <c r="B4506" t="s">
        <v>27</v>
      </c>
      <c r="C4506" s="1">
        <v>45153</v>
      </c>
      <c r="D4506">
        <v>93.440493201981198</v>
      </c>
      <c r="E4506">
        <v>1</v>
      </c>
      <c r="F4506" s="1">
        <f t="shared" si="140"/>
        <v>45139</v>
      </c>
      <c r="G4506" s="2">
        <f t="shared" si="141"/>
        <v>93.440493201981198</v>
      </c>
    </row>
    <row r="4507" spans="1:7" x14ac:dyDescent="0.35">
      <c r="A4507" t="s">
        <v>8</v>
      </c>
      <c r="B4507" t="s">
        <v>27</v>
      </c>
      <c r="C4507" s="1">
        <v>45160</v>
      </c>
      <c r="D4507">
        <v>72.874216579885598</v>
      </c>
      <c r="E4507">
        <v>1</v>
      </c>
      <c r="F4507" s="1">
        <f t="shared" si="140"/>
        <v>45170</v>
      </c>
      <c r="G4507" s="2">
        <f t="shared" si="141"/>
        <v>72.874216579885598</v>
      </c>
    </row>
    <row r="4508" spans="1:7" x14ac:dyDescent="0.35">
      <c r="A4508" t="s">
        <v>8</v>
      </c>
      <c r="B4508" t="s">
        <v>27</v>
      </c>
      <c r="C4508" s="1">
        <v>45167</v>
      </c>
      <c r="D4508">
        <v>100.583451945484</v>
      </c>
      <c r="E4508">
        <v>1</v>
      </c>
      <c r="F4508" s="1">
        <f t="shared" si="140"/>
        <v>45170</v>
      </c>
      <c r="G4508" s="2">
        <f t="shared" si="141"/>
        <v>100.583451945484</v>
      </c>
    </row>
    <row r="4509" spans="1:7" x14ac:dyDescent="0.35">
      <c r="A4509" t="s">
        <v>8</v>
      </c>
      <c r="B4509" t="s">
        <v>27</v>
      </c>
      <c r="C4509" s="1">
        <v>45174</v>
      </c>
      <c r="D4509">
        <v>123.275058877788</v>
      </c>
      <c r="E4509">
        <v>1</v>
      </c>
      <c r="F4509" s="1">
        <f t="shared" si="140"/>
        <v>45170</v>
      </c>
      <c r="G4509" s="2">
        <f t="shared" si="141"/>
        <v>123.275058877788</v>
      </c>
    </row>
    <row r="4510" spans="1:7" x14ac:dyDescent="0.35">
      <c r="A4510" t="s">
        <v>8</v>
      </c>
      <c r="B4510" t="s">
        <v>27</v>
      </c>
      <c r="C4510" s="1">
        <v>45181</v>
      </c>
      <c r="D4510">
        <v>92.321633609609606</v>
      </c>
      <c r="E4510">
        <v>1</v>
      </c>
      <c r="F4510" s="1">
        <f t="shared" si="140"/>
        <v>45170</v>
      </c>
      <c r="G4510" s="2">
        <f t="shared" si="141"/>
        <v>92.321633609609606</v>
      </c>
    </row>
    <row r="4511" spans="1:7" x14ac:dyDescent="0.35">
      <c r="A4511" t="s">
        <v>8</v>
      </c>
      <c r="B4511" t="s">
        <v>27</v>
      </c>
      <c r="C4511" s="1">
        <v>45188</v>
      </c>
      <c r="D4511">
        <v>71.909674922234402</v>
      </c>
      <c r="E4511">
        <v>1</v>
      </c>
      <c r="F4511" s="1">
        <f t="shared" si="140"/>
        <v>45200</v>
      </c>
      <c r="G4511" s="2">
        <f t="shared" si="141"/>
        <v>71.909674922234402</v>
      </c>
    </row>
    <row r="4512" spans="1:7" x14ac:dyDescent="0.35">
      <c r="A4512" t="s">
        <v>8</v>
      </c>
      <c r="B4512" t="s">
        <v>27</v>
      </c>
      <c r="C4512" s="1">
        <v>45195</v>
      </c>
      <c r="D4512">
        <v>101.124181757366</v>
      </c>
      <c r="E4512">
        <v>1</v>
      </c>
      <c r="F4512" s="1">
        <f t="shared" si="140"/>
        <v>45200</v>
      </c>
      <c r="G4512" s="2">
        <f t="shared" si="141"/>
        <v>101.124181757366</v>
      </c>
    </row>
    <row r="4513" spans="1:7" x14ac:dyDescent="0.35">
      <c r="A4513" t="s">
        <v>8</v>
      </c>
      <c r="B4513" t="s">
        <v>27</v>
      </c>
      <c r="C4513" s="1">
        <v>45202</v>
      </c>
      <c r="D4513">
        <v>101.626870663405</v>
      </c>
      <c r="E4513">
        <v>1</v>
      </c>
      <c r="F4513" s="1">
        <f t="shared" si="140"/>
        <v>45200</v>
      </c>
      <c r="G4513" s="2">
        <f t="shared" si="141"/>
        <v>101.626870663405</v>
      </c>
    </row>
    <row r="4514" spans="1:7" x14ac:dyDescent="0.35">
      <c r="A4514" t="s">
        <v>8</v>
      </c>
      <c r="B4514" t="s">
        <v>27</v>
      </c>
      <c r="C4514" s="1">
        <v>45209</v>
      </c>
      <c r="D4514">
        <v>77.669969570993302</v>
      </c>
      <c r="E4514">
        <v>1</v>
      </c>
      <c r="F4514" s="1">
        <f t="shared" si="140"/>
        <v>45200</v>
      </c>
      <c r="G4514" s="2">
        <f t="shared" si="141"/>
        <v>77.669969570993302</v>
      </c>
    </row>
    <row r="4515" spans="1:7" x14ac:dyDescent="0.35">
      <c r="A4515" t="s">
        <v>8</v>
      </c>
      <c r="B4515" t="s">
        <v>27</v>
      </c>
      <c r="C4515" s="1">
        <v>45216</v>
      </c>
      <c r="D4515">
        <v>62.063521678534499</v>
      </c>
      <c r="E4515">
        <v>1</v>
      </c>
      <c r="F4515" s="1">
        <f t="shared" si="140"/>
        <v>45231</v>
      </c>
      <c r="G4515" s="2">
        <f t="shared" si="141"/>
        <v>62.063521678534499</v>
      </c>
    </row>
    <row r="4516" spans="1:7" x14ac:dyDescent="0.35">
      <c r="A4516" t="s">
        <v>8</v>
      </c>
      <c r="B4516" t="s">
        <v>27</v>
      </c>
      <c r="C4516" s="1">
        <v>45223</v>
      </c>
      <c r="D4516">
        <v>89.6543619951305</v>
      </c>
      <c r="E4516">
        <v>1</v>
      </c>
      <c r="F4516" s="1">
        <f t="shared" si="140"/>
        <v>45231</v>
      </c>
      <c r="G4516" s="2">
        <f t="shared" si="141"/>
        <v>89.6543619951305</v>
      </c>
    </row>
    <row r="4517" spans="1:7" x14ac:dyDescent="0.35">
      <c r="A4517" t="s">
        <v>8</v>
      </c>
      <c r="B4517" t="s">
        <v>27</v>
      </c>
      <c r="C4517" s="1">
        <v>45230</v>
      </c>
      <c r="D4517">
        <v>105.901948785394</v>
      </c>
      <c r="E4517">
        <v>1</v>
      </c>
      <c r="F4517" s="1">
        <f t="shared" si="140"/>
        <v>45231</v>
      </c>
      <c r="G4517" s="2">
        <f t="shared" si="141"/>
        <v>105.901948785394</v>
      </c>
    </row>
    <row r="4518" spans="1:7" x14ac:dyDescent="0.35">
      <c r="A4518" t="s">
        <v>8</v>
      </c>
      <c r="B4518" t="s">
        <v>27</v>
      </c>
      <c r="C4518" s="1">
        <v>45237</v>
      </c>
      <c r="D4518">
        <v>79.853170815781993</v>
      </c>
      <c r="E4518">
        <v>1</v>
      </c>
      <c r="F4518" s="1">
        <f t="shared" si="140"/>
        <v>45231</v>
      </c>
      <c r="G4518" s="2">
        <f t="shared" si="141"/>
        <v>79.853170815781993</v>
      </c>
    </row>
    <row r="4519" spans="1:7" x14ac:dyDescent="0.35">
      <c r="A4519" t="s">
        <v>8</v>
      </c>
      <c r="B4519" t="s">
        <v>27</v>
      </c>
      <c r="C4519" s="1">
        <v>45244</v>
      </c>
      <c r="D4519">
        <v>62.835611519151001</v>
      </c>
      <c r="E4519">
        <v>1</v>
      </c>
      <c r="F4519" s="1">
        <f t="shared" si="140"/>
        <v>45231</v>
      </c>
      <c r="G4519" s="2">
        <f t="shared" si="141"/>
        <v>62.835611519151001</v>
      </c>
    </row>
    <row r="4520" spans="1:7" x14ac:dyDescent="0.35">
      <c r="A4520" t="s">
        <v>8</v>
      </c>
      <c r="B4520" t="s">
        <v>27</v>
      </c>
      <c r="C4520" s="1">
        <v>45251</v>
      </c>
      <c r="D4520">
        <v>51.564536985802697</v>
      </c>
      <c r="E4520">
        <v>1</v>
      </c>
      <c r="F4520" s="1">
        <f t="shared" si="140"/>
        <v>45261</v>
      </c>
      <c r="G4520" s="2">
        <f t="shared" si="141"/>
        <v>51.564536985802697</v>
      </c>
    </row>
    <row r="4521" spans="1:7" x14ac:dyDescent="0.35">
      <c r="A4521" t="s">
        <v>8</v>
      </c>
      <c r="B4521" t="s">
        <v>27</v>
      </c>
      <c r="C4521" s="1">
        <v>45258</v>
      </c>
      <c r="D4521">
        <v>44.497367214921297</v>
      </c>
      <c r="E4521">
        <v>1</v>
      </c>
      <c r="F4521" s="1">
        <f t="shared" si="140"/>
        <v>45261</v>
      </c>
      <c r="G4521" s="2">
        <f t="shared" si="141"/>
        <v>44.497367214921297</v>
      </c>
    </row>
    <row r="4522" spans="1:7" x14ac:dyDescent="0.35">
      <c r="A4522" t="s">
        <v>8</v>
      </c>
      <c r="B4522" t="s">
        <v>27</v>
      </c>
      <c r="C4522" s="1">
        <v>45265</v>
      </c>
      <c r="D4522">
        <v>39.737700624263297</v>
      </c>
      <c r="E4522">
        <v>1</v>
      </c>
      <c r="F4522" s="1">
        <f t="shared" si="140"/>
        <v>45261</v>
      </c>
      <c r="G4522" s="2">
        <f t="shared" si="141"/>
        <v>39.737700624263297</v>
      </c>
    </row>
    <row r="4523" spans="1:7" x14ac:dyDescent="0.35">
      <c r="A4523" t="s">
        <v>8</v>
      </c>
      <c r="B4523" t="s">
        <v>27</v>
      </c>
      <c r="C4523" s="1">
        <v>45272</v>
      </c>
      <c r="D4523">
        <v>36.439254528670297</v>
      </c>
      <c r="E4523">
        <v>1</v>
      </c>
      <c r="F4523" s="1">
        <f t="shared" si="140"/>
        <v>45261</v>
      </c>
      <c r="G4523" s="2">
        <f t="shared" si="141"/>
        <v>36.439254528670297</v>
      </c>
    </row>
    <row r="4524" spans="1:7" x14ac:dyDescent="0.35">
      <c r="A4524" t="s">
        <v>8</v>
      </c>
      <c r="B4524" t="s">
        <v>27</v>
      </c>
      <c r="C4524" s="1">
        <v>45279</v>
      </c>
      <c r="D4524">
        <v>34.076962758863601</v>
      </c>
      <c r="E4524">
        <v>1</v>
      </c>
      <c r="F4524" s="1">
        <f t="shared" si="140"/>
        <v>45292</v>
      </c>
      <c r="G4524" s="2">
        <f t="shared" si="141"/>
        <v>34.076962758863601</v>
      </c>
    </row>
    <row r="4525" spans="1:7" x14ac:dyDescent="0.35">
      <c r="A4525" t="s">
        <v>8</v>
      </c>
      <c r="B4525" t="s">
        <v>27</v>
      </c>
      <c r="C4525" s="1">
        <v>45286</v>
      </c>
      <c r="D4525">
        <v>32.215875462964398</v>
      </c>
      <c r="E4525">
        <v>1</v>
      </c>
      <c r="F4525" s="1">
        <f t="shared" si="140"/>
        <v>45292</v>
      </c>
      <c r="G4525" s="2">
        <f t="shared" si="141"/>
        <v>32.215875462964398</v>
      </c>
    </row>
    <row r="4526" spans="1:7" x14ac:dyDescent="0.35">
      <c r="A4526" t="s">
        <v>8</v>
      </c>
      <c r="B4526" t="s">
        <v>27</v>
      </c>
      <c r="C4526" s="1">
        <v>45293</v>
      </c>
      <c r="D4526">
        <v>30.8369890512562</v>
      </c>
      <c r="E4526">
        <v>1</v>
      </c>
      <c r="F4526" s="1">
        <f t="shared" si="140"/>
        <v>45292</v>
      </c>
      <c r="G4526" s="2">
        <f t="shared" si="141"/>
        <v>30.8369890512562</v>
      </c>
    </row>
    <row r="4527" spans="1:7" x14ac:dyDescent="0.35">
      <c r="A4527" t="s">
        <v>8</v>
      </c>
      <c r="B4527" t="s">
        <v>27</v>
      </c>
      <c r="C4527" s="1">
        <v>45300</v>
      </c>
      <c r="D4527">
        <v>29.645543833654301</v>
      </c>
      <c r="E4527">
        <v>1</v>
      </c>
      <c r="F4527" s="1">
        <f t="shared" si="140"/>
        <v>45292</v>
      </c>
      <c r="G4527" s="2">
        <f t="shared" si="141"/>
        <v>29.645543833654301</v>
      </c>
    </row>
    <row r="4528" spans="1:7" x14ac:dyDescent="0.35">
      <c r="A4528" t="s">
        <v>8</v>
      </c>
      <c r="B4528" t="s">
        <v>27</v>
      </c>
      <c r="C4528" s="1">
        <v>45307</v>
      </c>
      <c r="D4528">
        <v>79.530782288773395</v>
      </c>
      <c r="E4528">
        <v>1</v>
      </c>
      <c r="F4528" s="1">
        <f t="shared" si="140"/>
        <v>45323</v>
      </c>
      <c r="G4528" s="2">
        <f t="shared" si="141"/>
        <v>79.530782288773395</v>
      </c>
    </row>
    <row r="4529" spans="1:7" x14ac:dyDescent="0.35">
      <c r="A4529" t="s">
        <v>8</v>
      </c>
      <c r="B4529" t="s">
        <v>27</v>
      </c>
      <c r="C4529" s="1">
        <v>45314</v>
      </c>
      <c r="D4529">
        <v>95.757196468188397</v>
      </c>
      <c r="E4529">
        <v>1</v>
      </c>
      <c r="F4529" s="1">
        <f t="shared" si="140"/>
        <v>45323</v>
      </c>
      <c r="G4529" s="2">
        <f t="shared" si="141"/>
        <v>95.757196468188397</v>
      </c>
    </row>
    <row r="4530" spans="1:7" x14ac:dyDescent="0.35">
      <c r="A4530" t="s">
        <v>8</v>
      </c>
      <c r="B4530" t="s">
        <v>27</v>
      </c>
      <c r="C4530" s="1">
        <v>45321</v>
      </c>
      <c r="D4530">
        <v>70.6562706689854</v>
      </c>
      <c r="E4530">
        <v>1</v>
      </c>
      <c r="F4530" s="1">
        <f t="shared" si="140"/>
        <v>45323</v>
      </c>
      <c r="G4530" s="2">
        <f t="shared" si="141"/>
        <v>70.6562706689854</v>
      </c>
    </row>
    <row r="4531" spans="1:7" x14ac:dyDescent="0.35">
      <c r="A4531" t="s">
        <v>8</v>
      </c>
      <c r="B4531" t="s">
        <v>27</v>
      </c>
      <c r="C4531" s="1">
        <v>45328</v>
      </c>
      <c r="D4531">
        <v>97.729213481919203</v>
      </c>
      <c r="E4531">
        <v>1</v>
      </c>
      <c r="F4531" s="1">
        <f t="shared" si="140"/>
        <v>45323</v>
      </c>
      <c r="G4531" s="2">
        <f t="shared" si="141"/>
        <v>97.729213481919203</v>
      </c>
    </row>
    <row r="4532" spans="1:7" x14ac:dyDescent="0.35">
      <c r="A4532" t="s">
        <v>8</v>
      </c>
      <c r="B4532" t="s">
        <v>27</v>
      </c>
      <c r="C4532" s="1">
        <v>45335</v>
      </c>
      <c r="D4532">
        <v>116.54254410762999</v>
      </c>
      <c r="E4532">
        <v>1</v>
      </c>
      <c r="F4532" s="1">
        <f t="shared" si="140"/>
        <v>45323</v>
      </c>
      <c r="G4532" s="2">
        <f t="shared" si="141"/>
        <v>116.54254410762999</v>
      </c>
    </row>
    <row r="4533" spans="1:7" x14ac:dyDescent="0.35">
      <c r="A4533" t="s">
        <v>8</v>
      </c>
      <c r="B4533" t="s">
        <v>27</v>
      </c>
      <c r="C4533" s="1">
        <v>45342</v>
      </c>
      <c r="D4533">
        <v>117.873872840888</v>
      </c>
      <c r="E4533">
        <v>1</v>
      </c>
      <c r="F4533" s="1">
        <f t="shared" si="140"/>
        <v>45352</v>
      </c>
      <c r="G4533" s="2">
        <f t="shared" si="141"/>
        <v>117.873872840888</v>
      </c>
    </row>
    <row r="4534" spans="1:7" x14ac:dyDescent="0.35">
      <c r="A4534" t="s">
        <v>8</v>
      </c>
      <c r="B4534" t="s">
        <v>27</v>
      </c>
      <c r="C4534" s="1">
        <v>45349</v>
      </c>
      <c r="D4534">
        <v>162.99378963020101</v>
      </c>
      <c r="E4534">
        <v>1</v>
      </c>
      <c r="F4534" s="1">
        <f t="shared" si="140"/>
        <v>45352</v>
      </c>
      <c r="G4534" s="2">
        <f t="shared" si="141"/>
        <v>162.99378963020101</v>
      </c>
    </row>
    <row r="4535" spans="1:7" x14ac:dyDescent="0.35">
      <c r="A4535" t="s">
        <v>8</v>
      </c>
      <c r="B4535" t="s">
        <v>27</v>
      </c>
      <c r="C4535" s="1">
        <v>45356</v>
      </c>
      <c r="D4535">
        <v>142.38953819972801</v>
      </c>
      <c r="E4535">
        <v>1</v>
      </c>
      <c r="F4535" s="1">
        <f t="shared" si="140"/>
        <v>45352</v>
      </c>
      <c r="G4535" s="2">
        <f t="shared" si="141"/>
        <v>142.38953819972801</v>
      </c>
    </row>
    <row r="4536" spans="1:7" x14ac:dyDescent="0.35">
      <c r="A4536" t="s">
        <v>8</v>
      </c>
      <c r="B4536" t="s">
        <v>27</v>
      </c>
      <c r="C4536" s="1">
        <v>45363</v>
      </c>
      <c r="D4536">
        <v>143.224560743956</v>
      </c>
      <c r="E4536">
        <v>1</v>
      </c>
      <c r="F4536" s="1">
        <f t="shared" si="140"/>
        <v>45352</v>
      </c>
      <c r="G4536" s="2">
        <f t="shared" si="141"/>
        <v>143.224560743956</v>
      </c>
    </row>
    <row r="4537" spans="1:7" x14ac:dyDescent="0.35">
      <c r="A4537" t="s">
        <v>8</v>
      </c>
      <c r="B4537" t="s">
        <v>27</v>
      </c>
      <c r="C4537" s="1">
        <v>45370</v>
      </c>
      <c r="D4537">
        <v>135.39400658716701</v>
      </c>
      <c r="E4537">
        <v>1</v>
      </c>
      <c r="F4537" s="1">
        <f t="shared" si="140"/>
        <v>45383</v>
      </c>
      <c r="G4537" s="2">
        <f t="shared" si="141"/>
        <v>135.39400658716701</v>
      </c>
    </row>
    <row r="4538" spans="1:7" x14ac:dyDescent="0.35">
      <c r="A4538" t="s">
        <v>8</v>
      </c>
      <c r="B4538" t="s">
        <v>27</v>
      </c>
      <c r="C4538" s="1">
        <v>45377</v>
      </c>
      <c r="D4538">
        <v>129.269199813992</v>
      </c>
      <c r="E4538">
        <v>1</v>
      </c>
      <c r="F4538" s="1">
        <f t="shared" si="140"/>
        <v>45383</v>
      </c>
      <c r="G4538" s="2">
        <f t="shared" si="141"/>
        <v>129.269199813992</v>
      </c>
    </row>
    <row r="4539" spans="1:7" x14ac:dyDescent="0.35">
      <c r="A4539" t="s">
        <v>8</v>
      </c>
      <c r="B4539" t="s">
        <v>27</v>
      </c>
      <c r="C4539" s="1">
        <v>45384</v>
      </c>
      <c r="D4539">
        <v>95.322337603740607</v>
      </c>
      <c r="E4539">
        <v>1</v>
      </c>
      <c r="F4539" s="1">
        <f t="shared" si="140"/>
        <v>45383</v>
      </c>
      <c r="G4539" s="2">
        <f t="shared" si="141"/>
        <v>95.322337603740607</v>
      </c>
    </row>
    <row r="4540" spans="1:7" x14ac:dyDescent="0.35">
      <c r="A4540" t="s">
        <v>8</v>
      </c>
      <c r="B4540" t="s">
        <v>27</v>
      </c>
      <c r="C4540" s="1">
        <v>45391</v>
      </c>
      <c r="D4540">
        <v>121.95575020339901</v>
      </c>
      <c r="E4540">
        <v>1</v>
      </c>
      <c r="F4540" s="1">
        <f t="shared" si="140"/>
        <v>45383</v>
      </c>
      <c r="G4540" s="2">
        <f t="shared" si="141"/>
        <v>121.95575020339901</v>
      </c>
    </row>
    <row r="4541" spans="1:7" x14ac:dyDescent="0.35">
      <c r="A4541" t="s">
        <v>8</v>
      </c>
      <c r="B4541" t="s">
        <v>27</v>
      </c>
      <c r="C4541" s="1">
        <v>45398</v>
      </c>
      <c r="D4541">
        <v>127.4235709431</v>
      </c>
      <c r="E4541">
        <v>1</v>
      </c>
      <c r="F4541" s="1">
        <f t="shared" si="140"/>
        <v>45413</v>
      </c>
      <c r="G4541" s="2">
        <f t="shared" si="141"/>
        <v>127.4235709431</v>
      </c>
    </row>
    <row r="4542" spans="1:7" x14ac:dyDescent="0.35">
      <c r="A4542" t="s">
        <v>8</v>
      </c>
      <c r="B4542" t="s">
        <v>27</v>
      </c>
      <c r="C4542" s="1">
        <v>45405</v>
      </c>
      <c r="D4542">
        <v>94.347858550569697</v>
      </c>
      <c r="E4542">
        <v>1</v>
      </c>
      <c r="F4542" s="1">
        <f t="shared" si="140"/>
        <v>45413</v>
      </c>
      <c r="G4542" s="2">
        <f t="shared" si="141"/>
        <v>94.347858550569697</v>
      </c>
    </row>
    <row r="4543" spans="1:7" x14ac:dyDescent="0.35">
      <c r="A4543" t="s">
        <v>8</v>
      </c>
      <c r="B4543" t="s">
        <v>27</v>
      </c>
      <c r="C4543" s="1">
        <v>45412</v>
      </c>
      <c r="D4543">
        <v>72.512156997247203</v>
      </c>
      <c r="E4543">
        <v>1</v>
      </c>
      <c r="F4543" s="1">
        <f t="shared" si="140"/>
        <v>45413</v>
      </c>
      <c r="G4543" s="2">
        <f t="shared" si="141"/>
        <v>72.512156997247203</v>
      </c>
    </row>
    <row r="4544" spans="1:7" x14ac:dyDescent="0.35">
      <c r="A4544" t="s">
        <v>8</v>
      </c>
      <c r="B4544" t="s">
        <v>27</v>
      </c>
      <c r="C4544" s="1">
        <v>45419</v>
      </c>
      <c r="D4544">
        <v>95.691732680964904</v>
      </c>
      <c r="E4544">
        <v>1</v>
      </c>
      <c r="F4544" s="1">
        <f t="shared" si="140"/>
        <v>45413</v>
      </c>
      <c r="G4544" s="2">
        <f t="shared" si="141"/>
        <v>95.691732680964904</v>
      </c>
    </row>
    <row r="4545" spans="1:7" x14ac:dyDescent="0.35">
      <c r="A4545" t="s">
        <v>8</v>
      </c>
      <c r="B4545" t="s">
        <v>27</v>
      </c>
      <c r="C4545" s="1">
        <v>45426</v>
      </c>
      <c r="D4545">
        <v>121.239916460065</v>
      </c>
      <c r="E4545">
        <v>1</v>
      </c>
      <c r="F4545" s="1">
        <f t="shared" si="140"/>
        <v>45413</v>
      </c>
      <c r="G4545" s="2">
        <f t="shared" si="141"/>
        <v>121.239916460065</v>
      </c>
    </row>
    <row r="4546" spans="1:7" x14ac:dyDescent="0.35">
      <c r="A4546" t="s">
        <v>8</v>
      </c>
      <c r="B4546" t="s">
        <v>27</v>
      </c>
      <c r="C4546" s="1">
        <v>45433</v>
      </c>
      <c r="D4546">
        <v>90.149592200192203</v>
      </c>
      <c r="E4546">
        <v>1</v>
      </c>
      <c r="F4546" s="1">
        <f t="shared" si="140"/>
        <v>45444</v>
      </c>
      <c r="G4546" s="2">
        <f t="shared" si="141"/>
        <v>90.149592200192203</v>
      </c>
    </row>
    <row r="4547" spans="1:7" x14ac:dyDescent="0.35">
      <c r="A4547" t="s">
        <v>8</v>
      </c>
      <c r="B4547" t="s">
        <v>27</v>
      </c>
      <c r="C4547" s="1">
        <v>45440</v>
      </c>
      <c r="D4547">
        <v>69.722241263043003</v>
      </c>
      <c r="E4547">
        <v>1</v>
      </c>
      <c r="F4547" s="1">
        <f t="shared" ref="F4547:F4577" si="142">EOMONTH(C4547, (DAY(C4547) &gt; DAY(EOMONTH(C4547, 0)) / 2) - 1) + 1</f>
        <v>45444</v>
      </c>
      <c r="G4547" s="2">
        <f t="shared" ref="G4547:G4577" si="143">D4547*E4566</f>
        <v>69.722241263043003</v>
      </c>
    </row>
    <row r="4548" spans="1:7" x14ac:dyDescent="0.35">
      <c r="A4548" t="s">
        <v>8</v>
      </c>
      <c r="B4548" t="s">
        <v>27</v>
      </c>
      <c r="C4548" s="1">
        <v>45447</v>
      </c>
      <c r="D4548">
        <v>98.608878319849794</v>
      </c>
      <c r="E4548">
        <v>1</v>
      </c>
      <c r="F4548" s="1">
        <f t="shared" si="142"/>
        <v>45444</v>
      </c>
      <c r="G4548" s="2">
        <f t="shared" si="143"/>
        <v>98.608878319849794</v>
      </c>
    </row>
    <row r="4549" spans="1:7" x14ac:dyDescent="0.35">
      <c r="A4549" t="s">
        <v>8</v>
      </c>
      <c r="B4549" t="s">
        <v>27</v>
      </c>
      <c r="C4549" s="1">
        <v>45454</v>
      </c>
      <c r="D4549">
        <v>115.00244334909399</v>
      </c>
      <c r="E4549">
        <v>1</v>
      </c>
      <c r="F4549" s="1">
        <f t="shared" si="142"/>
        <v>45444</v>
      </c>
      <c r="G4549" s="2">
        <f t="shared" si="143"/>
        <v>115.00244334909399</v>
      </c>
    </row>
    <row r="4550" spans="1:7" x14ac:dyDescent="0.35">
      <c r="A4550" t="s">
        <v>8</v>
      </c>
      <c r="B4550" t="s">
        <v>27</v>
      </c>
      <c r="C4550" s="1">
        <v>45461</v>
      </c>
      <c r="D4550">
        <v>85.8722573529394</v>
      </c>
      <c r="E4550">
        <v>1</v>
      </c>
      <c r="F4550" s="1">
        <f t="shared" si="142"/>
        <v>45474</v>
      </c>
      <c r="G4550" s="2">
        <f t="shared" si="143"/>
        <v>85.8722573529394</v>
      </c>
    </row>
    <row r="4551" spans="1:7" x14ac:dyDescent="0.35">
      <c r="A4551" t="s">
        <v>8</v>
      </c>
      <c r="B4551" t="s">
        <v>27</v>
      </c>
      <c r="C4551" s="1">
        <v>45468</v>
      </c>
      <c r="D4551">
        <v>66.874642871514894</v>
      </c>
      <c r="E4551">
        <v>1</v>
      </c>
      <c r="F4551" s="1">
        <f t="shared" si="142"/>
        <v>45474</v>
      </c>
      <c r="G4551" s="2">
        <f t="shared" si="143"/>
        <v>66.874642871514894</v>
      </c>
    </row>
    <row r="4552" spans="1:7" x14ac:dyDescent="0.35">
      <c r="A4552" t="s">
        <v>8</v>
      </c>
      <c r="B4552" t="s">
        <v>27</v>
      </c>
      <c r="C4552" s="1">
        <v>45475</v>
      </c>
      <c r="D4552">
        <v>96.3644816619247</v>
      </c>
      <c r="E4552">
        <v>1</v>
      </c>
      <c r="F4552" s="1">
        <f t="shared" si="142"/>
        <v>45474</v>
      </c>
      <c r="G4552" s="2">
        <f t="shared" si="143"/>
        <v>96.3644816619247</v>
      </c>
    </row>
    <row r="4553" spans="1:7" x14ac:dyDescent="0.35">
      <c r="A4553" t="s">
        <v>8</v>
      </c>
      <c r="B4553" t="s">
        <v>27</v>
      </c>
      <c r="C4553" s="1">
        <v>45482</v>
      </c>
      <c r="D4553">
        <v>118.774520135578</v>
      </c>
      <c r="E4553">
        <v>1</v>
      </c>
      <c r="F4553" s="1">
        <f t="shared" si="142"/>
        <v>45474</v>
      </c>
      <c r="G4553" s="2">
        <f t="shared" si="143"/>
        <v>118.774520135578</v>
      </c>
    </row>
    <row r="4554" spans="1:7" x14ac:dyDescent="0.35">
      <c r="A4554" t="s">
        <v>8</v>
      </c>
      <c r="B4554" t="s">
        <v>27</v>
      </c>
      <c r="C4554" s="1">
        <v>45489</v>
      </c>
      <c r="D4554">
        <v>88.273508192593596</v>
      </c>
      <c r="E4554">
        <v>1</v>
      </c>
      <c r="F4554" s="1">
        <f t="shared" si="142"/>
        <v>45505</v>
      </c>
      <c r="G4554" s="2">
        <f t="shared" si="143"/>
        <v>88.273508192593596</v>
      </c>
    </row>
    <row r="4555" spans="1:7" x14ac:dyDescent="0.35">
      <c r="A4555" t="s">
        <v>8</v>
      </c>
      <c r="B4555" t="s">
        <v>27</v>
      </c>
      <c r="C4555" s="1">
        <v>45496</v>
      </c>
      <c r="D4555">
        <v>68.210157610109505</v>
      </c>
      <c r="E4555">
        <v>1</v>
      </c>
      <c r="F4555" s="1">
        <f t="shared" si="142"/>
        <v>45505</v>
      </c>
      <c r="G4555" s="2">
        <f t="shared" si="143"/>
        <v>68.210157610109505</v>
      </c>
    </row>
    <row r="4556" spans="1:7" x14ac:dyDescent="0.35">
      <c r="A4556" t="s">
        <v>8</v>
      </c>
      <c r="B4556" t="s">
        <v>27</v>
      </c>
      <c r="C4556" s="1">
        <v>45503</v>
      </c>
      <c r="D4556">
        <v>102.336506647777</v>
      </c>
      <c r="E4556">
        <v>1</v>
      </c>
      <c r="F4556" s="1">
        <f t="shared" si="142"/>
        <v>45505</v>
      </c>
      <c r="G4556" s="2">
        <f t="shared" si="143"/>
        <v>102.336506647777</v>
      </c>
    </row>
    <row r="4557" spans="1:7" x14ac:dyDescent="0.35">
      <c r="A4557" t="s">
        <v>8</v>
      </c>
      <c r="B4557" t="s">
        <v>27</v>
      </c>
      <c r="C4557" s="1">
        <v>45510</v>
      </c>
      <c r="D4557">
        <v>120.569400353397</v>
      </c>
      <c r="E4557">
        <v>1</v>
      </c>
      <c r="F4557" s="1">
        <f t="shared" si="142"/>
        <v>45505</v>
      </c>
      <c r="G4557" s="2">
        <f t="shared" si="143"/>
        <v>120.569400353397</v>
      </c>
    </row>
    <row r="4558" spans="1:7" x14ac:dyDescent="0.35">
      <c r="A4558" t="s">
        <v>8</v>
      </c>
      <c r="B4558" t="s">
        <v>27</v>
      </c>
      <c r="C4558" s="1">
        <v>45517</v>
      </c>
      <c r="D4558">
        <v>89.436734557112899</v>
      </c>
      <c r="E4558">
        <v>1</v>
      </c>
      <c r="F4558" s="1">
        <f t="shared" si="142"/>
        <v>45505</v>
      </c>
      <c r="G4558" s="2">
        <f t="shared" si="143"/>
        <v>89.436734557112899</v>
      </c>
    </row>
    <row r="4559" spans="1:7" x14ac:dyDescent="0.35">
      <c r="A4559" t="s">
        <v>8</v>
      </c>
      <c r="B4559" t="s">
        <v>27</v>
      </c>
      <c r="C4559" s="1">
        <v>45524</v>
      </c>
      <c r="D4559">
        <v>68.963998536874001</v>
      </c>
      <c r="E4559">
        <v>1</v>
      </c>
      <c r="F4559" s="1">
        <f t="shared" si="142"/>
        <v>45536</v>
      </c>
      <c r="G4559" s="2">
        <f t="shared" si="143"/>
        <v>0</v>
      </c>
    </row>
    <row r="4560" spans="1:7" x14ac:dyDescent="0.35">
      <c r="A4560" t="s">
        <v>8</v>
      </c>
      <c r="B4560" t="s">
        <v>27</v>
      </c>
      <c r="C4560" s="1">
        <v>45531</v>
      </c>
      <c r="D4560">
        <v>96.878149393853803</v>
      </c>
      <c r="E4560">
        <v>1</v>
      </c>
      <c r="F4560" s="1">
        <f t="shared" si="142"/>
        <v>45536</v>
      </c>
      <c r="G4560" s="2">
        <f t="shared" si="143"/>
        <v>0</v>
      </c>
    </row>
    <row r="4561" spans="1:7" x14ac:dyDescent="0.35">
      <c r="A4561" t="s">
        <v>8</v>
      </c>
      <c r="B4561" t="s">
        <v>27</v>
      </c>
      <c r="C4561" s="1">
        <v>45538</v>
      </c>
      <c r="D4561">
        <v>119.773940508742</v>
      </c>
      <c r="E4561">
        <v>1</v>
      </c>
      <c r="F4561" s="1">
        <f t="shared" si="142"/>
        <v>45536</v>
      </c>
      <c r="G4561" s="2">
        <f t="shared" si="143"/>
        <v>0</v>
      </c>
    </row>
    <row r="4562" spans="1:7" x14ac:dyDescent="0.35">
      <c r="A4562" t="s">
        <v>8</v>
      </c>
      <c r="B4562" t="s">
        <v>27</v>
      </c>
      <c r="C4562" s="1">
        <v>45545</v>
      </c>
      <c r="D4562">
        <v>88.897689895009407</v>
      </c>
      <c r="E4562">
        <v>1</v>
      </c>
      <c r="F4562" s="1">
        <f t="shared" si="142"/>
        <v>45536</v>
      </c>
      <c r="G4562" s="2">
        <f t="shared" si="143"/>
        <v>0</v>
      </c>
    </row>
    <row r="4563" spans="1:7" x14ac:dyDescent="0.35">
      <c r="A4563" t="s">
        <v>8</v>
      </c>
      <c r="B4563" t="s">
        <v>27</v>
      </c>
      <c r="C4563" s="1">
        <v>45552</v>
      </c>
      <c r="D4563">
        <v>68.568273901322797</v>
      </c>
      <c r="E4563">
        <v>1</v>
      </c>
      <c r="F4563" s="1">
        <f t="shared" si="142"/>
        <v>45566</v>
      </c>
      <c r="G4563" s="2">
        <f t="shared" si="143"/>
        <v>0</v>
      </c>
    </row>
    <row r="4564" spans="1:7" x14ac:dyDescent="0.35">
      <c r="A4564" t="s">
        <v>8</v>
      </c>
      <c r="B4564" t="s">
        <v>27</v>
      </c>
      <c r="C4564" s="1">
        <v>45559</v>
      </c>
      <c r="D4564">
        <v>97.965109922732907</v>
      </c>
      <c r="E4564">
        <v>1</v>
      </c>
      <c r="F4564" s="1">
        <f t="shared" si="142"/>
        <v>45566</v>
      </c>
      <c r="G4564" s="2">
        <f t="shared" si="143"/>
        <v>0</v>
      </c>
    </row>
    <row r="4565" spans="1:7" x14ac:dyDescent="0.35">
      <c r="A4565" t="s">
        <v>8</v>
      </c>
      <c r="B4565" t="s">
        <v>27</v>
      </c>
      <c r="C4565" s="1">
        <v>45566</v>
      </c>
      <c r="D4565">
        <v>98.602652987685005</v>
      </c>
      <c r="E4565">
        <v>1</v>
      </c>
      <c r="F4565" s="1">
        <f t="shared" si="142"/>
        <v>45566</v>
      </c>
      <c r="G4565" s="2">
        <f t="shared" si="143"/>
        <v>0</v>
      </c>
    </row>
    <row r="4566" spans="1:7" x14ac:dyDescent="0.35">
      <c r="A4566" t="s">
        <v>8</v>
      </c>
      <c r="B4566" t="s">
        <v>27</v>
      </c>
      <c r="C4566" s="1">
        <v>45573</v>
      </c>
      <c r="D4566">
        <v>74.714980828714204</v>
      </c>
      <c r="E4566">
        <v>1</v>
      </c>
      <c r="F4566" s="1">
        <f t="shared" si="142"/>
        <v>45566</v>
      </c>
      <c r="G4566" s="2">
        <f t="shared" si="143"/>
        <v>0</v>
      </c>
    </row>
    <row r="4567" spans="1:7" x14ac:dyDescent="0.35">
      <c r="A4567" t="s">
        <v>8</v>
      </c>
      <c r="B4567" t="s">
        <v>27</v>
      </c>
      <c r="C4567" s="1">
        <v>45580</v>
      </c>
      <c r="D4567">
        <v>59.181218411632699</v>
      </c>
      <c r="E4567">
        <v>1</v>
      </c>
      <c r="F4567" s="1">
        <f t="shared" si="142"/>
        <v>45566</v>
      </c>
      <c r="G4567" s="2">
        <f t="shared" si="143"/>
        <v>0</v>
      </c>
    </row>
    <row r="4568" spans="1:7" x14ac:dyDescent="0.35">
      <c r="A4568" t="s">
        <v>8</v>
      </c>
      <c r="B4568" t="s">
        <v>27</v>
      </c>
      <c r="C4568" s="1">
        <v>45587</v>
      </c>
      <c r="D4568">
        <v>86.9276027492689</v>
      </c>
      <c r="E4568">
        <v>1</v>
      </c>
      <c r="F4568" s="1">
        <f t="shared" si="142"/>
        <v>45597</v>
      </c>
      <c r="G4568" s="2">
        <f t="shared" si="143"/>
        <v>0</v>
      </c>
    </row>
    <row r="4569" spans="1:7" x14ac:dyDescent="0.35">
      <c r="A4569" t="s">
        <v>8</v>
      </c>
      <c r="B4569" t="s">
        <v>27</v>
      </c>
      <c r="C4569" s="1">
        <v>45594</v>
      </c>
      <c r="D4569">
        <v>103.31723551940701</v>
      </c>
      <c r="E4569">
        <v>1</v>
      </c>
      <c r="F4569" s="1">
        <f t="shared" si="142"/>
        <v>45597</v>
      </c>
      <c r="G4569" s="2">
        <f t="shared" si="143"/>
        <v>0</v>
      </c>
    </row>
    <row r="4570" spans="1:7" x14ac:dyDescent="0.35">
      <c r="A4570" t="s">
        <v>8</v>
      </c>
      <c r="B4570" t="s">
        <v>27</v>
      </c>
      <c r="C4570" s="1">
        <v>45601</v>
      </c>
      <c r="D4570">
        <v>77.333356606845797</v>
      </c>
      <c r="E4570">
        <v>1</v>
      </c>
      <c r="F4570" s="1">
        <f t="shared" si="142"/>
        <v>45597</v>
      </c>
      <c r="G4570" s="2">
        <f t="shared" si="143"/>
        <v>0</v>
      </c>
    </row>
    <row r="4571" spans="1:7" x14ac:dyDescent="0.35">
      <c r="A4571" t="s">
        <v>8</v>
      </c>
      <c r="B4571" t="s">
        <v>27</v>
      </c>
      <c r="C4571" s="1">
        <v>45608</v>
      </c>
      <c r="D4571">
        <v>60.382781928967397</v>
      </c>
      <c r="E4571">
        <v>1</v>
      </c>
      <c r="F4571" s="1">
        <f t="shared" si="142"/>
        <v>45597</v>
      </c>
      <c r="G4571" s="2">
        <f t="shared" si="143"/>
        <v>0</v>
      </c>
    </row>
    <row r="4572" spans="1:7" x14ac:dyDescent="0.35">
      <c r="A4572" t="s">
        <v>8</v>
      </c>
      <c r="B4572" t="s">
        <v>27</v>
      </c>
      <c r="C4572" s="1">
        <v>45615</v>
      </c>
      <c r="D4572">
        <v>49.190276946290297</v>
      </c>
      <c r="E4572">
        <v>1</v>
      </c>
      <c r="F4572" s="1">
        <f t="shared" si="142"/>
        <v>45627</v>
      </c>
      <c r="G4572" s="2">
        <f t="shared" si="143"/>
        <v>0</v>
      </c>
    </row>
    <row r="4573" spans="1:7" x14ac:dyDescent="0.35">
      <c r="A4573" t="s">
        <v>8</v>
      </c>
      <c r="B4573" t="s">
        <v>27</v>
      </c>
      <c r="C4573" s="1">
        <v>45622</v>
      </c>
      <c r="D4573">
        <v>42.181684738530002</v>
      </c>
      <c r="E4573">
        <v>1</v>
      </c>
      <c r="F4573" s="1">
        <f t="shared" si="142"/>
        <v>45627</v>
      </c>
      <c r="G4573" s="2">
        <f t="shared" si="143"/>
        <v>0</v>
      </c>
    </row>
    <row r="4574" spans="1:7" x14ac:dyDescent="0.35">
      <c r="A4574" t="s">
        <v>8</v>
      </c>
      <c r="B4574" t="s">
        <v>27</v>
      </c>
      <c r="C4574" s="1">
        <v>45629</v>
      </c>
      <c r="D4574">
        <v>37.4833430343784</v>
      </c>
      <c r="E4574">
        <v>1</v>
      </c>
      <c r="F4574" s="1">
        <f t="shared" si="142"/>
        <v>45627</v>
      </c>
      <c r="G4574" s="2">
        <f t="shared" si="143"/>
        <v>0</v>
      </c>
    </row>
    <row r="4575" spans="1:7" x14ac:dyDescent="0.35">
      <c r="A4575" t="s">
        <v>8</v>
      </c>
      <c r="B4575" t="s">
        <v>27</v>
      </c>
      <c r="C4575" s="1">
        <v>45636</v>
      </c>
      <c r="D4575">
        <v>34.2457819418822</v>
      </c>
      <c r="E4575">
        <v>1</v>
      </c>
      <c r="F4575" s="1">
        <f t="shared" si="142"/>
        <v>45627</v>
      </c>
      <c r="G4575" s="2">
        <f t="shared" si="143"/>
        <v>0</v>
      </c>
    </row>
    <row r="4576" spans="1:7" x14ac:dyDescent="0.35">
      <c r="A4576" t="s">
        <v>8</v>
      </c>
      <c r="B4576" t="s">
        <v>27</v>
      </c>
      <c r="C4576" s="1">
        <v>45643</v>
      </c>
      <c r="D4576">
        <v>31.9419607241473</v>
      </c>
      <c r="E4576">
        <v>1</v>
      </c>
      <c r="F4576" s="1">
        <f t="shared" si="142"/>
        <v>45658</v>
      </c>
      <c r="G4576" s="2">
        <f t="shared" si="143"/>
        <v>0</v>
      </c>
    </row>
    <row r="4577" spans="1:7" x14ac:dyDescent="0.35">
      <c r="A4577" t="s">
        <v>8</v>
      </c>
      <c r="B4577" t="s">
        <v>27</v>
      </c>
      <c r="C4577" s="1">
        <v>45650</v>
      </c>
      <c r="D4577">
        <v>30.141191798328201</v>
      </c>
      <c r="E4577">
        <v>1</v>
      </c>
      <c r="F4577" s="1">
        <f t="shared" si="142"/>
        <v>45658</v>
      </c>
      <c r="G4577" s="2">
        <f t="shared" si="143"/>
        <v>0</v>
      </c>
    </row>
  </sheetData>
  <autoFilter ref="A1:G1" xr:uid="{66E0704A-EBC0-467D-A22F-AB397E4D9AA8}"/>
  <pageMargins left="0.7" right="0.7" top="0.75" bottom="0.75" header="0.3" footer="0.3"/>
  <pageSetup orientation="portrait" horizontalDpi="360" verticalDpi="36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E A A B Q S w M E F A A C A A g A 4 G T t V v B 1 c K a k A A A A 9 g A A A B I A H A B D b 2 5 m a W c v U G F j a 2 F n Z S 5 4 b W w g o h g A K K A U A A A A A A A A A A A A A A A A A A A A A A A A A A A A h Y + 9 D o I w G E V f h X S n f y 6 E f J R E B x d J T E y M a 1 M q N E I x t F j e z c F H 8 h X E K O r m e M 8 9 w 7 3 3 6 w 3 y s W 2 i i + 6 d 6 W y G G K Y o 0 l Z 1 p b F V h g Z / j B O U C 9 h K d Z K V j i b Z u n R 0 Z Y Z q 7 8 8 p I S E E H B a 4 6 y v C K W X k U G x 2 q t a t R B / Z / J d j Y 5 2 X V m k k Y P 8 a I z h m L M G c c k y B z B A K Y 7 8 C n / Y + 2 x 8 I q 6 H x Q 6 + F t v F 6 C W S O Q N 4 f x A N Q S w M E F A A C A A g A 4 G T t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B k 7 V Z j 3 Y R Q J w E A A C c C A A A T A B w A R m 9 y b X V s Y X M v U 2 V j d G l v b j E u b S C i G A A o o B Q A A A A A A A A A A A A A A A A A A A A A A A A A A A C F k F F r g z A U h d 8 F / 0 P I X l q Q Q m H s p f T B p Y E J 1 Z R q N 0 b p Q 7 R 3 U 6 p J i d e x I f 3 v i 9 p t U I T l J X D O u d + B U 0 O G h V Y k H v 7 5 w n V c p 8 6 l g S N J Z F r C n C x J C e g 6 x L 5 Y N y Y D q / D P D M o Z a 4 w B h S / a n F K t T 5 N p u 4 9 k B U s 6 X N L D Z c + 0 Q h s 5 e A P g j r J c q v c O / n U G a k l 9 d J Y Y q e o 3 b S q m y 6 Z S n V l P h j a v b W l l K T n 1 C F q d H C U C F h V c P N J S J s I N T 4 J E b H 9 s 1 V Q p m N 5 8 9 G N u 5 U D h w / 2 s Y / Z q z P 1 Y R P 4 6 S F 5 H b j b b g P F R X Y Q i H j E 4 E 5 E I x 1 A h X w X + O G q 1 Y w l Z + 7 u I P d 0 E L t P f q X b q X H x o t G M J z M G Q Y Z v 6 b 7 V r o H e v 5 u R m 4 a 5 v W M 9 W U x / R F G m D n U 6 f Z d k A n b p O o f 5 r X H w D U E s B A i 0 A F A A C A A g A 4 G T t V v B 1 c K a k A A A A 9 g A A A B I A A A A A A A A A A A A A A A A A A A A A A E N v b m Z p Z y 9 Q Y W N r Y W d l L n h t b F B L A Q I t A B Q A A g A I A O B k 7 V Y P y u m r p A A A A O k A A A A T A A A A A A A A A A A A A A A A A P A A A A B b Q 2 9 u d G V u d F 9 U e X B l c 1 0 u e G 1 s U E s B A i 0 A F A A C A A g A 4 G T t V m P d h F A n A Q A A J w I A A B M A A A A A A A A A A A A A A A A A 4 Q E A A E Z v c m 1 1 b G F z L 1 N l Y 3 R p b 2 4 x L m 1 Q S w U G A A A A A A M A A w D C A A A A V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g k A A A A A A A B 0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U Y W J s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3 L T E z V D E x O j M 5 O j A w L j k 3 M z I w N D N a I i A v P j x F b n R y e S B U e X B l P S J G a W x s Q 2 9 s d W 1 u V H l w Z X M i I F Z h b H V l P S J z Q n d Z R i I g L z 4 8 R W 5 0 c n k g V H l w Z T 0 i R m l s b E N v b H V t b k 5 h b W V z I i B W Y W x 1 Z T 0 i c 1 s m c X V v d D t t b 2 5 0 a C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Q X V 0 b 1 J l b W 9 2 Z W R D b 2 x 1 b W 5 z M S 5 7 b W 9 u d G g s M H 0 m c X V v d D s s J n F 1 b 3 Q 7 U 2 V j d G l v b j E v V G F i b G U x L 0 F 1 d G 9 S Z W 1 v d m V k Q 2 9 s d W 1 u c z E u e 0 F 0 d H J p Y n V 0 Z S w x f S Z x d W 9 0 O y w m c X V v d D t T Z W N 0 a W 9 u M S 9 U Y W J s Z T E v Q X V 0 b 1 J l b W 9 2 Z W R D b 2 x 1 b W 5 z M S 5 7 V m F s d W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U x L 0 F 1 d G 9 S Z W 1 v d m V k Q 2 9 s d W 1 u c z E u e 2 1 v b n R o L D B 9 J n F 1 b 3 Q 7 L C Z x d W 9 0 O 1 N l Y 3 R p b 2 4 x L 1 R h Y m x l M S 9 B d X R v U m V t b 3 Z l Z E N v b H V t b n M x L n t B d H R y a W J 1 d G U s M X 0 m c X V v d D s s J n F 1 b 3 Q 7 U 2 V j d G l v b j E v V G F i b G U x L 0 F 1 d G 9 S Z W 1 v d m V k Q 2 9 s d W 1 u c z E u e 1 Z h b H V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h r X G I Q / q 7 T K h 0 M 3 K X E P I + A A A A A A I A A A A A A B B m A A A A A Q A A I A A A A O o v i m f Y X W z t + g D l E 0 w C 6 8 9 O G a X S 9 t z n J / L Q q w C F 7 B u O A A A A A A 6 A A A A A A g A A I A A A A I z 7 2 y U 0 p 3 1 e Y a s Y r e r c 1 g u F l d d U O b a R p R C B K t w i x g d t U A A A A E C P r o j 6 8 o F M W V y g R p x o y l P j Q e T Q V m l 6 5 / 9 A P S Q + Y 2 t + 6 A I R P D u n B t S A 5 P P G h l Q K S u U x w f t R Y C I r K R O B N n a k e Y 1 x O T 7 t P 0 P w 0 + 6 6 q l V s b k T p Q A A A A O o X U m / t A 9 l 3 l 6 / b g / p w 3 b Y b 2 5 r w W V n s y U v Z F k x s m w b L r q W e z l s j E 3 T G 9 o 7 P n O + p z 9 7 4 w G A d U e q W k 7 E F 7 B H I A 4 M = < / D a t a M a s h u p > 
</file>

<file path=customXml/itemProps1.xml><?xml version="1.0" encoding="utf-8"?>
<ds:datastoreItem xmlns:ds="http://schemas.openxmlformats.org/officeDocument/2006/customXml" ds:itemID="{102C4E64-43FB-4993-A669-94243FC245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Table1</vt:lpstr>
      <vt:lpstr>Sheet5</vt:lpstr>
      <vt:lpstr>Sheet4</vt:lpstr>
      <vt:lpstr>Sheet2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Parkinson</dc:creator>
  <cp:lastModifiedBy>Catherine Parkinson</cp:lastModifiedBy>
  <dcterms:created xsi:type="dcterms:W3CDTF">2023-07-12T14:22:55Z</dcterms:created>
  <dcterms:modified xsi:type="dcterms:W3CDTF">2023-07-13T11:40:20Z</dcterms:modified>
</cp:coreProperties>
</file>