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s\Documents\badger_culling\data\"/>
    </mc:Choice>
  </mc:AlternateContent>
  <xr:revisionPtr revIDLastSave="0" documentId="13_ncr:1_{A43FBCDF-2DEC-4C53-A6A0-68338E54D4FC}" xr6:coauthVersionLast="47" xr6:coauthVersionMax="47" xr10:uidLastSave="{00000000-0000-0000-0000-000000000000}"/>
  <bookViews>
    <workbookView xWindow="1125" yWindow="1125" windowWidth="21600" windowHeight="11385" xr2:uid="{36B50945-A49B-4753-B8AA-4D7D492B9B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</calcChain>
</file>

<file path=xl/sharedStrings.xml><?xml version="1.0" encoding="utf-8"?>
<sst xmlns="http://schemas.openxmlformats.org/spreadsheetml/2006/main" count="327" uniqueCount="34">
  <si>
    <t>Triplet</t>
  </si>
  <si>
    <t>Treatment</t>
  </si>
  <si>
    <t>Source of location data</t>
  </si>
  <si>
    <t>Region</t>
  </si>
  <si>
    <t>Type of breakdown</t>
  </si>
  <si>
    <t>Time period</t>
  </si>
  <si>
    <t>A</t>
  </si>
  <si>
    <t>Proactive</t>
  </si>
  <si>
    <t>VETNET</t>
  </si>
  <si>
    <t>Whole trial area</t>
  </si>
  <si>
    <t>Confirmed</t>
  </si>
  <si>
    <t>From follow up</t>
  </si>
  <si>
    <t>Survey-only</t>
  </si>
  <si>
    <t>B</t>
  </si>
  <si>
    <t>C</t>
  </si>
  <si>
    <t>D</t>
  </si>
  <si>
    <t>E</t>
  </si>
  <si>
    <t>F</t>
  </si>
  <si>
    <t>G</t>
  </si>
  <si>
    <t>H</t>
  </si>
  <si>
    <t>I</t>
  </si>
  <si>
    <t>J</t>
  </si>
  <si>
    <t>Incidence</t>
  </si>
  <si>
    <t>Hist3yr</t>
  </si>
  <si>
    <t>Hist1year</t>
  </si>
  <si>
    <t xml:space="preserve">Baseline </t>
  </si>
  <si>
    <t xml:space="preserve"> 0</t>
  </si>
  <si>
    <t>hdyrsrisk</t>
  </si>
  <si>
    <t>yrs_since</t>
  </si>
  <si>
    <t>yrs_since_follow_cull</t>
  </si>
  <si>
    <t>Follow-Up</t>
  </si>
  <si>
    <t>Initial</t>
  </si>
  <si>
    <t>Final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</si>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</sst>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applyAlignment="1">
      <alignment horizontal="right"/>
    </xf>
    <xf numFmtId="166" fontId="0" fillId="0" borderId="0" xfId="0" quotePrefix="1" applyNumberFormat="1" applyBorder="1" applyAlignment="1">
      <alignment horizontal="center"/>
    </xf>
    <xf numFmtId="2" fontId="0" fillId="0" borderId="0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1903-60C7-4E17-80DA-15DD1494F374}">
  <dimension ref="A1:AA21"/>
  <sheetViews>
    <sheetView tabSelected="1" topLeftCell="O1" workbookViewId="0">
      <selection activeCell="V23" sqref="V23"/>
    </sheetView>
  </sheetViews>
  <sheetFormatPr defaultRowHeight="15" x14ac:dyDescent="0.25"/>
  <cols>
    <col min="9" max="9" width="28.5703125" customWidth="1"/>
    <col min="10" max="14" width="25" customWidth="1"/>
    <col min="15" max="15" width="21.7109375" customWidth="1"/>
  </cols>
  <sheetData>
    <row r="1" spans="1:2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22</v>
      </c>
      <c r="H1" s="1" t="s">
        <v>25</v>
      </c>
      <c r="I1" s="1" t="s">
        <v>23</v>
      </c>
      <c r="J1" s="1" t="s">
        <v>24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29</v>
      </c>
      <c r="P1" s="7" t="s">
        <v>6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  <c r="X1" s="7" t="s">
        <v>20</v>
      </c>
      <c r="Y1" s="7" t="s">
        <v>21</v>
      </c>
      <c r="Z1" s="1" t="s">
        <v>27</v>
      </c>
      <c r="AA1" s="7" t="s">
        <v>28</v>
      </c>
    </row>
    <row r="2" spans="1:27" x14ac:dyDescent="0.25">
      <c r="A2" s="1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>
        <v>17</v>
      </c>
      <c r="H2">
        <v>71</v>
      </c>
      <c r="I2">
        <v>33</v>
      </c>
      <c r="J2" s="4">
        <v>8</v>
      </c>
      <c r="K2" s="8">
        <v>37391</v>
      </c>
      <c r="L2" s="8">
        <v>36540</v>
      </c>
      <c r="M2" s="8">
        <v>38596</v>
      </c>
      <c r="N2" s="9">
        <f>YEARFRAC(L2, M2)</f>
        <v>5.6277777777777782</v>
      </c>
      <c r="O2" s="9">
        <f>YEARFRAC(K2, M2)</f>
        <v>3.2944444444444443</v>
      </c>
      <c r="P2" s="7">
        <v>1</v>
      </c>
      <c r="Q2" s="7" t="s">
        <v>26</v>
      </c>
      <c r="R2" s="7" t="s">
        <v>26</v>
      </c>
      <c r="S2" s="7" t="s">
        <v>26</v>
      </c>
      <c r="T2" s="7" t="s">
        <v>26</v>
      </c>
      <c r="U2" s="7" t="s">
        <v>26</v>
      </c>
      <c r="V2" s="7" t="s">
        <v>26</v>
      </c>
      <c r="W2" s="7" t="s">
        <v>26</v>
      </c>
      <c r="X2" s="7" t="s">
        <v>26</v>
      </c>
      <c r="Y2" s="7" t="s">
        <v>26</v>
      </c>
      <c r="Z2">
        <f>O2*H2</f>
        <v>233.90555555555554</v>
      </c>
    </row>
    <row r="3" spans="1:27" x14ac:dyDescent="0.25">
      <c r="A3" s="1" t="s">
        <v>6</v>
      </c>
      <c r="B3" s="2" t="s">
        <v>12</v>
      </c>
      <c r="C3" s="2" t="s">
        <v>8</v>
      </c>
      <c r="D3" s="2" t="s">
        <v>9</v>
      </c>
      <c r="E3" s="2" t="s">
        <v>10</v>
      </c>
      <c r="F3" s="2" t="s">
        <v>11</v>
      </c>
      <c r="G3" s="1">
        <v>31</v>
      </c>
      <c r="H3">
        <v>86</v>
      </c>
      <c r="I3">
        <v>32</v>
      </c>
      <c r="J3" s="4">
        <v>7</v>
      </c>
      <c r="K3" s="8">
        <v>37391</v>
      </c>
      <c r="L3" s="8">
        <v>36540</v>
      </c>
      <c r="M3" s="8">
        <v>38596</v>
      </c>
      <c r="N3" s="9">
        <f t="shared" ref="N3:N21" si="0">YEARFRAC(L3, M3)</f>
        <v>5.6277777777777782</v>
      </c>
      <c r="O3" s="9">
        <f t="shared" ref="O3:O21" si="1">YEARFRAC(K3, M3)</f>
        <v>3.2944444444444443</v>
      </c>
      <c r="P3" s="7">
        <v>1</v>
      </c>
      <c r="Q3" s="7" t="s">
        <v>26</v>
      </c>
      <c r="R3" s="7" t="s">
        <v>26</v>
      </c>
      <c r="S3" s="7" t="s">
        <v>26</v>
      </c>
      <c r="T3" s="7" t="s">
        <v>26</v>
      </c>
      <c r="U3" s="7" t="s">
        <v>26</v>
      </c>
      <c r="V3" s="7" t="s">
        <v>26</v>
      </c>
      <c r="W3" s="7" t="s">
        <v>26</v>
      </c>
      <c r="X3" s="7" t="s">
        <v>26</v>
      </c>
      <c r="Y3" s="7" t="s">
        <v>26</v>
      </c>
      <c r="Z3">
        <f t="shared" ref="Z3:Z21" si="2">O3*H3</f>
        <v>283.32222222222219</v>
      </c>
    </row>
    <row r="4" spans="1:27" x14ac:dyDescent="0.25">
      <c r="A4" s="1" t="s">
        <v>13</v>
      </c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1">
        <v>77</v>
      </c>
      <c r="H4">
        <v>152</v>
      </c>
      <c r="I4">
        <v>42</v>
      </c>
      <c r="J4" s="4">
        <v>15</v>
      </c>
      <c r="K4" s="8">
        <v>36495</v>
      </c>
      <c r="L4" s="8">
        <v>36144</v>
      </c>
      <c r="M4" s="8">
        <v>38596</v>
      </c>
      <c r="N4" s="9">
        <f t="shared" si="0"/>
        <v>6.7111111111111112</v>
      </c>
      <c r="O4" s="9">
        <f t="shared" si="1"/>
        <v>5.75</v>
      </c>
      <c r="P4" s="7" t="s">
        <v>26</v>
      </c>
      <c r="Q4" s="7">
        <v>1</v>
      </c>
      <c r="R4" s="7" t="s">
        <v>26</v>
      </c>
      <c r="S4" s="7" t="s">
        <v>26</v>
      </c>
      <c r="T4" s="7" t="s">
        <v>26</v>
      </c>
      <c r="U4" s="7" t="s">
        <v>26</v>
      </c>
      <c r="V4" s="7" t="s">
        <v>26</v>
      </c>
      <c r="W4" s="7" t="s">
        <v>26</v>
      </c>
      <c r="X4" s="7" t="s">
        <v>26</v>
      </c>
      <c r="Y4" s="7" t="s">
        <v>26</v>
      </c>
      <c r="Z4">
        <f t="shared" si="2"/>
        <v>874</v>
      </c>
    </row>
    <row r="5" spans="1:27" x14ac:dyDescent="0.25">
      <c r="A5" s="1" t="s">
        <v>13</v>
      </c>
      <c r="B5" s="2" t="s">
        <v>12</v>
      </c>
      <c r="C5" s="2" t="s">
        <v>8</v>
      </c>
      <c r="D5" s="2" t="s">
        <v>9</v>
      </c>
      <c r="E5" s="2" t="s">
        <v>10</v>
      </c>
      <c r="F5" s="2" t="s">
        <v>11</v>
      </c>
      <c r="G5" s="1">
        <v>60</v>
      </c>
      <c r="H5">
        <v>132</v>
      </c>
      <c r="I5">
        <v>27</v>
      </c>
      <c r="J5" s="4">
        <v>5</v>
      </c>
      <c r="K5" s="8">
        <v>36495</v>
      </c>
      <c r="L5" s="8">
        <v>36144</v>
      </c>
      <c r="M5" s="8">
        <v>38596</v>
      </c>
      <c r="N5" s="9">
        <f t="shared" si="0"/>
        <v>6.7111111111111112</v>
      </c>
      <c r="O5" s="9">
        <f t="shared" si="1"/>
        <v>5.75</v>
      </c>
      <c r="P5" s="7" t="s">
        <v>26</v>
      </c>
      <c r="Q5" s="7">
        <v>1</v>
      </c>
      <c r="R5" s="7" t="s">
        <v>26</v>
      </c>
      <c r="S5" s="7" t="s">
        <v>26</v>
      </c>
      <c r="T5" s="7" t="s">
        <v>26</v>
      </c>
      <c r="U5" s="7" t="s">
        <v>26</v>
      </c>
      <c r="V5" s="7" t="s">
        <v>26</v>
      </c>
      <c r="W5" s="7" t="s">
        <v>26</v>
      </c>
      <c r="X5" s="7" t="s">
        <v>26</v>
      </c>
      <c r="Y5" s="7" t="s">
        <v>26</v>
      </c>
      <c r="Z5">
        <f t="shared" si="2"/>
        <v>759</v>
      </c>
    </row>
    <row r="6" spans="1:27" x14ac:dyDescent="0.25">
      <c r="A6" s="1" t="s">
        <v>14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1">
        <v>22</v>
      </c>
      <c r="H6">
        <v>105</v>
      </c>
      <c r="I6">
        <v>15</v>
      </c>
      <c r="J6" s="4">
        <v>8</v>
      </c>
      <c r="K6" s="8">
        <v>36906</v>
      </c>
      <c r="L6" s="8">
        <v>36448</v>
      </c>
      <c r="M6" s="8">
        <v>38596</v>
      </c>
      <c r="N6" s="9">
        <f t="shared" si="0"/>
        <v>5.8777777777777782</v>
      </c>
      <c r="O6" s="9">
        <f t="shared" si="1"/>
        <v>4.6277777777777782</v>
      </c>
      <c r="P6" s="7" t="s">
        <v>26</v>
      </c>
      <c r="Q6" s="7" t="s">
        <v>26</v>
      </c>
      <c r="R6" s="7">
        <v>1</v>
      </c>
      <c r="S6" s="7" t="s">
        <v>26</v>
      </c>
      <c r="T6" s="7" t="s">
        <v>26</v>
      </c>
      <c r="U6" s="7" t="s">
        <v>26</v>
      </c>
      <c r="V6" s="7" t="s">
        <v>26</v>
      </c>
      <c r="W6" s="7" t="s">
        <v>26</v>
      </c>
      <c r="X6" s="7" t="s">
        <v>26</v>
      </c>
      <c r="Y6" s="7" t="s">
        <v>26</v>
      </c>
      <c r="Z6">
        <f t="shared" si="2"/>
        <v>485.91666666666669</v>
      </c>
    </row>
    <row r="7" spans="1:27" x14ac:dyDescent="0.25">
      <c r="A7" s="1" t="s">
        <v>14</v>
      </c>
      <c r="B7" s="2" t="s">
        <v>12</v>
      </c>
      <c r="C7" s="2" t="s">
        <v>8</v>
      </c>
      <c r="D7" s="2" t="s">
        <v>9</v>
      </c>
      <c r="E7" s="2" t="s">
        <v>10</v>
      </c>
      <c r="F7" s="2" t="s">
        <v>11</v>
      </c>
      <c r="G7" s="1">
        <v>71</v>
      </c>
      <c r="H7">
        <v>174</v>
      </c>
      <c r="I7">
        <v>27</v>
      </c>
      <c r="J7" s="4">
        <v>14</v>
      </c>
      <c r="K7" s="8">
        <v>36906</v>
      </c>
      <c r="L7" s="8">
        <v>36448</v>
      </c>
      <c r="M7" s="8">
        <v>38596</v>
      </c>
      <c r="N7" s="9">
        <f t="shared" si="0"/>
        <v>5.8777777777777782</v>
      </c>
      <c r="O7" s="9">
        <f t="shared" si="1"/>
        <v>4.6277777777777782</v>
      </c>
      <c r="P7" s="7" t="s">
        <v>26</v>
      </c>
      <c r="Q7" s="7" t="s">
        <v>26</v>
      </c>
      <c r="R7" s="7">
        <v>1</v>
      </c>
      <c r="S7" s="7" t="s">
        <v>26</v>
      </c>
      <c r="T7" s="7" t="s">
        <v>26</v>
      </c>
      <c r="U7" s="7" t="s">
        <v>26</v>
      </c>
      <c r="V7" s="7" t="s">
        <v>26</v>
      </c>
      <c r="W7" s="7" t="s">
        <v>26</v>
      </c>
      <c r="X7" s="7" t="s">
        <v>26</v>
      </c>
      <c r="Y7" s="7" t="s">
        <v>26</v>
      </c>
      <c r="Z7">
        <f t="shared" si="2"/>
        <v>805.23333333333346</v>
      </c>
    </row>
    <row r="8" spans="1:27" x14ac:dyDescent="0.25">
      <c r="A8" s="1" t="s">
        <v>15</v>
      </c>
      <c r="B8" s="2" t="s">
        <v>7</v>
      </c>
      <c r="C8" s="2" t="s">
        <v>8</v>
      </c>
      <c r="D8" s="2" t="s">
        <v>9</v>
      </c>
      <c r="E8" s="2" t="s">
        <v>10</v>
      </c>
      <c r="F8" s="2" t="s">
        <v>11</v>
      </c>
      <c r="G8" s="1">
        <v>31</v>
      </c>
      <c r="H8">
        <v>97</v>
      </c>
      <c r="I8">
        <v>28</v>
      </c>
      <c r="J8" s="4">
        <v>11</v>
      </c>
      <c r="K8" s="8">
        <v>37756</v>
      </c>
      <c r="L8" s="8">
        <v>36448</v>
      </c>
      <c r="M8" s="8">
        <v>38596</v>
      </c>
      <c r="N8" s="9">
        <f t="shared" si="0"/>
        <v>5.8777777777777782</v>
      </c>
      <c r="O8" s="9">
        <f t="shared" si="1"/>
        <v>2.2944444444444443</v>
      </c>
      <c r="P8" s="7" t="s">
        <v>26</v>
      </c>
      <c r="Q8" s="7" t="s">
        <v>26</v>
      </c>
      <c r="R8" s="7" t="s">
        <v>26</v>
      </c>
      <c r="S8" s="7">
        <v>1</v>
      </c>
      <c r="T8" s="7" t="s">
        <v>26</v>
      </c>
      <c r="U8" s="7" t="s">
        <v>26</v>
      </c>
      <c r="V8" s="7" t="s">
        <v>26</v>
      </c>
      <c r="W8" s="7" t="s">
        <v>26</v>
      </c>
      <c r="X8" s="7" t="s">
        <v>26</v>
      </c>
      <c r="Y8" s="7" t="s">
        <v>26</v>
      </c>
      <c r="Z8">
        <f t="shared" si="2"/>
        <v>222.5611111111111</v>
      </c>
    </row>
    <row r="9" spans="1:27" x14ac:dyDescent="0.25">
      <c r="A9" s="1" t="s">
        <v>15</v>
      </c>
      <c r="B9" s="2" t="s">
        <v>12</v>
      </c>
      <c r="C9" s="2" t="s">
        <v>8</v>
      </c>
      <c r="D9" s="2" t="s">
        <v>9</v>
      </c>
      <c r="E9" s="2" t="s">
        <v>10</v>
      </c>
      <c r="F9" s="2" t="s">
        <v>11</v>
      </c>
      <c r="G9" s="1">
        <v>28</v>
      </c>
      <c r="H9">
        <v>106</v>
      </c>
      <c r="I9">
        <v>30</v>
      </c>
      <c r="J9" s="4">
        <v>8</v>
      </c>
      <c r="K9" s="8">
        <v>37756</v>
      </c>
      <c r="L9" s="8">
        <v>36448</v>
      </c>
      <c r="M9" s="8">
        <v>38596</v>
      </c>
      <c r="N9" s="9">
        <f t="shared" si="0"/>
        <v>5.8777777777777782</v>
      </c>
      <c r="O9" s="9">
        <f t="shared" si="1"/>
        <v>2.2944444444444443</v>
      </c>
      <c r="P9" s="7" t="s">
        <v>26</v>
      </c>
      <c r="Q9" s="7" t="s">
        <v>26</v>
      </c>
      <c r="R9" s="7" t="s">
        <v>26</v>
      </c>
      <c r="S9" s="7">
        <v>1</v>
      </c>
      <c r="T9" s="7" t="s">
        <v>26</v>
      </c>
      <c r="U9" s="7" t="s">
        <v>26</v>
      </c>
      <c r="V9" s="7" t="s">
        <v>26</v>
      </c>
      <c r="W9" s="7" t="s">
        <v>26</v>
      </c>
      <c r="X9" s="7" t="s">
        <v>26</v>
      </c>
      <c r="Y9" s="7" t="s">
        <v>26</v>
      </c>
      <c r="Z9">
        <f t="shared" si="2"/>
        <v>243.21111111111111</v>
      </c>
    </row>
    <row r="10" spans="1:27" x14ac:dyDescent="0.25">
      <c r="A10" s="1" t="s">
        <v>16</v>
      </c>
      <c r="B10" s="2" t="s">
        <v>7</v>
      </c>
      <c r="C10" s="2" t="s">
        <v>8</v>
      </c>
      <c r="D10" s="2" t="s">
        <v>9</v>
      </c>
      <c r="E10" s="2" t="s">
        <v>10</v>
      </c>
      <c r="F10" s="2" t="s">
        <v>11</v>
      </c>
      <c r="G10" s="1">
        <v>31</v>
      </c>
      <c r="H10">
        <v>116</v>
      </c>
      <c r="I10">
        <v>26</v>
      </c>
      <c r="J10" s="4">
        <v>4</v>
      </c>
      <c r="K10" s="8">
        <v>36906</v>
      </c>
      <c r="L10" s="8">
        <v>37605</v>
      </c>
      <c r="M10" s="8">
        <v>38596</v>
      </c>
      <c r="N10" s="9">
        <f t="shared" si="0"/>
        <v>2.7111111111111112</v>
      </c>
      <c r="O10" s="9">
        <f t="shared" si="1"/>
        <v>4.6277777777777782</v>
      </c>
      <c r="P10" s="7" t="s">
        <v>26</v>
      </c>
      <c r="Q10" s="7" t="s">
        <v>26</v>
      </c>
      <c r="R10" s="7" t="s">
        <v>26</v>
      </c>
      <c r="S10" s="7" t="s">
        <v>26</v>
      </c>
      <c r="T10" s="7">
        <v>1</v>
      </c>
      <c r="U10" s="7" t="s">
        <v>26</v>
      </c>
      <c r="V10" s="7" t="s">
        <v>26</v>
      </c>
      <c r="W10" s="7" t="s">
        <v>26</v>
      </c>
      <c r="X10" s="7" t="s">
        <v>26</v>
      </c>
      <c r="Y10" s="7" t="s">
        <v>26</v>
      </c>
      <c r="Z10">
        <f t="shared" si="2"/>
        <v>536.82222222222231</v>
      </c>
    </row>
    <row r="11" spans="1:27" x14ac:dyDescent="0.25">
      <c r="A11" s="1" t="s">
        <v>16</v>
      </c>
      <c r="B11" s="2" t="s">
        <v>12</v>
      </c>
      <c r="C11" s="2" t="s">
        <v>8</v>
      </c>
      <c r="D11" s="2" t="s">
        <v>9</v>
      </c>
      <c r="E11" s="2" t="s">
        <v>10</v>
      </c>
      <c r="F11" s="2" t="s">
        <v>11</v>
      </c>
      <c r="G11" s="1">
        <v>47</v>
      </c>
      <c r="H11">
        <v>97</v>
      </c>
      <c r="I11">
        <v>28</v>
      </c>
      <c r="J11" s="4">
        <v>14</v>
      </c>
      <c r="K11" s="8">
        <v>36906</v>
      </c>
      <c r="L11" s="8">
        <v>37605</v>
      </c>
      <c r="M11" s="8">
        <v>38596</v>
      </c>
      <c r="N11" s="9">
        <f t="shared" si="0"/>
        <v>2.7111111111111112</v>
      </c>
      <c r="O11" s="9">
        <f t="shared" si="1"/>
        <v>4.6277777777777782</v>
      </c>
      <c r="P11" s="7" t="s">
        <v>26</v>
      </c>
      <c r="Q11" s="7" t="s">
        <v>26</v>
      </c>
      <c r="R11" s="7" t="s">
        <v>26</v>
      </c>
      <c r="S11" s="7" t="s">
        <v>26</v>
      </c>
      <c r="T11" s="7">
        <v>1</v>
      </c>
      <c r="U11" s="7" t="s">
        <v>26</v>
      </c>
      <c r="V11" s="7" t="s">
        <v>26</v>
      </c>
      <c r="W11" s="7" t="s">
        <v>26</v>
      </c>
      <c r="X11" s="7" t="s">
        <v>26</v>
      </c>
      <c r="Y11" s="7" t="s">
        <v>26</v>
      </c>
      <c r="Z11">
        <f t="shared" si="2"/>
        <v>448.8944444444445</v>
      </c>
    </row>
    <row r="12" spans="1:27" x14ac:dyDescent="0.25">
      <c r="A12" s="1" t="s">
        <v>17</v>
      </c>
      <c r="B12" s="2" t="s">
        <v>7</v>
      </c>
      <c r="C12" s="2" t="s">
        <v>8</v>
      </c>
      <c r="D12" s="2" t="s">
        <v>9</v>
      </c>
      <c r="E12" s="2" t="s">
        <v>10</v>
      </c>
      <c r="F12" s="2" t="s">
        <v>11</v>
      </c>
      <c r="G12" s="1">
        <v>10</v>
      </c>
      <c r="H12">
        <v>138</v>
      </c>
      <c r="I12">
        <v>12</v>
      </c>
      <c r="J12" s="4">
        <v>4</v>
      </c>
      <c r="K12" s="8">
        <v>37391</v>
      </c>
      <c r="L12" s="8">
        <v>36722</v>
      </c>
      <c r="M12" s="8">
        <v>38596</v>
      </c>
      <c r="N12" s="9">
        <f t="shared" si="0"/>
        <v>5.1277777777777782</v>
      </c>
      <c r="O12" s="9">
        <f t="shared" si="1"/>
        <v>3.2944444444444443</v>
      </c>
      <c r="P12" s="7" t="s">
        <v>26</v>
      </c>
      <c r="Q12" s="7" t="s">
        <v>26</v>
      </c>
      <c r="R12" s="7" t="s">
        <v>26</v>
      </c>
      <c r="S12" s="7" t="s">
        <v>26</v>
      </c>
      <c r="T12" s="7" t="s">
        <v>26</v>
      </c>
      <c r="U12" s="7">
        <v>1</v>
      </c>
      <c r="V12" s="7" t="s">
        <v>26</v>
      </c>
      <c r="W12" s="7" t="s">
        <v>26</v>
      </c>
      <c r="X12" s="7" t="s">
        <v>26</v>
      </c>
      <c r="Y12" s="7" t="s">
        <v>26</v>
      </c>
      <c r="Z12">
        <f t="shared" si="2"/>
        <v>454.63333333333333</v>
      </c>
    </row>
    <row r="13" spans="1:27" x14ac:dyDescent="0.25">
      <c r="A13" s="1" t="s">
        <v>17</v>
      </c>
      <c r="B13" s="2" t="s">
        <v>12</v>
      </c>
      <c r="C13" s="2" t="s">
        <v>8</v>
      </c>
      <c r="D13" s="2" t="s">
        <v>9</v>
      </c>
      <c r="E13" s="2" t="s">
        <v>10</v>
      </c>
      <c r="F13" s="2" t="s">
        <v>11</v>
      </c>
      <c r="G13" s="1">
        <v>37</v>
      </c>
      <c r="H13">
        <v>191</v>
      </c>
      <c r="I13">
        <v>35</v>
      </c>
      <c r="J13" s="4">
        <v>11</v>
      </c>
      <c r="K13" s="8">
        <v>37391</v>
      </c>
      <c r="L13" s="8">
        <v>36722</v>
      </c>
      <c r="M13" s="8">
        <v>38596</v>
      </c>
      <c r="N13" s="9">
        <f t="shared" si="0"/>
        <v>5.1277777777777782</v>
      </c>
      <c r="O13" s="9">
        <f t="shared" si="1"/>
        <v>3.2944444444444443</v>
      </c>
      <c r="P13" s="7" t="s">
        <v>26</v>
      </c>
      <c r="Q13" s="7" t="s">
        <v>26</v>
      </c>
      <c r="R13" s="7" t="s">
        <v>26</v>
      </c>
      <c r="S13" s="7" t="s">
        <v>26</v>
      </c>
      <c r="T13" s="7" t="s">
        <v>26</v>
      </c>
      <c r="U13" s="7">
        <v>1</v>
      </c>
      <c r="V13" s="7" t="s">
        <v>26</v>
      </c>
      <c r="W13" s="7" t="s">
        <v>26</v>
      </c>
      <c r="X13" s="7" t="s">
        <v>26</v>
      </c>
      <c r="Y13" s="7" t="s">
        <v>26</v>
      </c>
      <c r="Z13">
        <f t="shared" si="2"/>
        <v>629.23888888888882</v>
      </c>
    </row>
    <row r="14" spans="1:27" x14ac:dyDescent="0.25">
      <c r="A14" s="1" t="s">
        <v>18</v>
      </c>
      <c r="B14" s="2" t="s">
        <v>7</v>
      </c>
      <c r="C14" s="2" t="s">
        <v>8</v>
      </c>
      <c r="D14" s="2" t="s">
        <v>9</v>
      </c>
      <c r="E14" s="2" t="s">
        <v>10</v>
      </c>
      <c r="F14" s="2" t="s">
        <v>11</v>
      </c>
      <c r="G14" s="1">
        <v>46</v>
      </c>
      <c r="H14">
        <v>245</v>
      </c>
      <c r="I14">
        <v>26</v>
      </c>
      <c r="J14" s="4">
        <v>7</v>
      </c>
      <c r="K14" s="8">
        <v>37452</v>
      </c>
      <c r="L14" s="8">
        <v>36831</v>
      </c>
      <c r="M14" s="8">
        <v>38596</v>
      </c>
      <c r="N14" s="9">
        <f t="shared" si="0"/>
        <v>4.833333333333333</v>
      </c>
      <c r="O14" s="9">
        <f t="shared" si="1"/>
        <v>3.1277777777777778</v>
      </c>
      <c r="P14" s="7" t="s">
        <v>26</v>
      </c>
      <c r="Q14" s="7" t="s">
        <v>26</v>
      </c>
      <c r="R14" s="7" t="s">
        <v>26</v>
      </c>
      <c r="S14" s="7" t="s">
        <v>26</v>
      </c>
      <c r="T14" s="7" t="s">
        <v>26</v>
      </c>
      <c r="U14" s="7" t="s">
        <v>26</v>
      </c>
      <c r="V14" s="7">
        <v>1</v>
      </c>
      <c r="W14" s="7" t="s">
        <v>26</v>
      </c>
      <c r="X14" s="7" t="s">
        <v>26</v>
      </c>
      <c r="Y14" s="7" t="s">
        <v>26</v>
      </c>
      <c r="Z14">
        <f t="shared" si="2"/>
        <v>766.30555555555554</v>
      </c>
    </row>
    <row r="15" spans="1:27" x14ac:dyDescent="0.25">
      <c r="A15" s="1" t="s">
        <v>18</v>
      </c>
      <c r="B15" s="2" t="s">
        <v>12</v>
      </c>
      <c r="C15" s="2" t="s">
        <v>8</v>
      </c>
      <c r="D15" s="2" t="s">
        <v>9</v>
      </c>
      <c r="E15" s="2" t="s">
        <v>10</v>
      </c>
      <c r="F15" s="2" t="s">
        <v>11</v>
      </c>
      <c r="G15" s="1">
        <v>27</v>
      </c>
      <c r="H15">
        <v>131</v>
      </c>
      <c r="I15">
        <v>16</v>
      </c>
      <c r="J15" s="4">
        <v>4</v>
      </c>
      <c r="K15" s="8">
        <v>37452</v>
      </c>
      <c r="L15" s="8">
        <v>36831</v>
      </c>
      <c r="M15" s="8">
        <v>38596</v>
      </c>
      <c r="N15" s="9">
        <f t="shared" si="0"/>
        <v>4.833333333333333</v>
      </c>
      <c r="O15" s="9">
        <f t="shared" si="1"/>
        <v>3.1277777777777778</v>
      </c>
      <c r="P15" s="7" t="s">
        <v>26</v>
      </c>
      <c r="Q15" s="7" t="s">
        <v>26</v>
      </c>
      <c r="R15" s="7" t="s">
        <v>26</v>
      </c>
      <c r="S15" s="7" t="s">
        <v>26</v>
      </c>
      <c r="T15" s="7" t="s">
        <v>26</v>
      </c>
      <c r="U15" s="7" t="s">
        <v>26</v>
      </c>
      <c r="V15" s="7">
        <v>1</v>
      </c>
      <c r="W15" s="7" t="s">
        <v>26</v>
      </c>
      <c r="X15" s="7" t="s">
        <v>26</v>
      </c>
      <c r="Y15" s="7" t="s">
        <v>26</v>
      </c>
      <c r="Z15">
        <f t="shared" si="2"/>
        <v>409.73888888888888</v>
      </c>
    </row>
    <row r="16" spans="1:27" x14ac:dyDescent="0.25">
      <c r="A16" s="1" t="s">
        <v>19</v>
      </c>
      <c r="B16" s="2" t="s">
        <v>7</v>
      </c>
      <c r="C16" s="2" t="s">
        <v>8</v>
      </c>
      <c r="D16" s="2" t="s">
        <v>9</v>
      </c>
      <c r="E16" s="2" t="s">
        <v>10</v>
      </c>
      <c r="F16" s="2" t="s">
        <v>11</v>
      </c>
      <c r="G16" s="1">
        <v>22</v>
      </c>
      <c r="H16">
        <v>63</v>
      </c>
      <c r="I16">
        <v>23</v>
      </c>
      <c r="J16" s="4">
        <v>11</v>
      </c>
      <c r="K16" s="8">
        <v>37438</v>
      </c>
      <c r="L16" s="8">
        <v>36875</v>
      </c>
      <c r="M16" s="8">
        <v>38596</v>
      </c>
      <c r="N16" s="9">
        <f t="shared" si="0"/>
        <v>4.7111111111111112</v>
      </c>
      <c r="O16" s="9">
        <f t="shared" si="1"/>
        <v>3.1666666666666665</v>
      </c>
      <c r="P16" s="7" t="s">
        <v>26</v>
      </c>
      <c r="Q16" s="7" t="s">
        <v>26</v>
      </c>
      <c r="R16" s="7" t="s">
        <v>26</v>
      </c>
      <c r="S16" s="7" t="s">
        <v>26</v>
      </c>
      <c r="T16" s="7" t="s">
        <v>26</v>
      </c>
      <c r="U16" s="7" t="s">
        <v>26</v>
      </c>
      <c r="V16" s="7" t="s">
        <v>26</v>
      </c>
      <c r="W16" s="7">
        <v>1</v>
      </c>
      <c r="X16" s="7" t="s">
        <v>26</v>
      </c>
      <c r="Y16" s="7" t="s">
        <v>26</v>
      </c>
      <c r="Z16">
        <f t="shared" si="2"/>
        <v>199.5</v>
      </c>
    </row>
    <row r="17" spans="1:26" x14ac:dyDescent="0.25">
      <c r="A17" s="1" t="s">
        <v>19</v>
      </c>
      <c r="B17" s="2" t="s">
        <v>12</v>
      </c>
      <c r="C17" s="2" t="s">
        <v>8</v>
      </c>
      <c r="D17" s="2" t="s">
        <v>9</v>
      </c>
      <c r="E17" s="2" t="s">
        <v>10</v>
      </c>
      <c r="F17" s="2" t="s">
        <v>11</v>
      </c>
      <c r="G17" s="1">
        <v>21</v>
      </c>
      <c r="H17">
        <v>130</v>
      </c>
      <c r="I17">
        <v>22</v>
      </c>
      <c r="J17" s="4">
        <v>7</v>
      </c>
      <c r="K17" s="8">
        <v>37438</v>
      </c>
      <c r="L17" s="8">
        <v>36875</v>
      </c>
      <c r="M17" s="8">
        <v>38596</v>
      </c>
      <c r="N17" s="9">
        <f t="shared" si="0"/>
        <v>4.7111111111111112</v>
      </c>
      <c r="O17" s="9">
        <f t="shared" si="1"/>
        <v>3.1666666666666665</v>
      </c>
      <c r="P17" s="7" t="s">
        <v>26</v>
      </c>
      <c r="Q17" s="7" t="s">
        <v>26</v>
      </c>
      <c r="R17" s="7" t="s">
        <v>26</v>
      </c>
      <c r="S17" s="7" t="s">
        <v>26</v>
      </c>
      <c r="T17" s="7" t="s">
        <v>26</v>
      </c>
      <c r="U17" s="7" t="s">
        <v>26</v>
      </c>
      <c r="V17" s="7" t="s">
        <v>26</v>
      </c>
      <c r="W17" s="7">
        <v>1</v>
      </c>
      <c r="X17" s="7" t="s">
        <v>26</v>
      </c>
      <c r="Y17" s="7" t="s">
        <v>26</v>
      </c>
      <c r="Z17">
        <f t="shared" si="2"/>
        <v>411.66666666666663</v>
      </c>
    </row>
    <row r="18" spans="1:26" x14ac:dyDescent="0.25">
      <c r="A18" s="1" t="s">
        <v>20</v>
      </c>
      <c r="B18" s="2" t="s">
        <v>7</v>
      </c>
      <c r="C18" s="2" t="s">
        <v>8</v>
      </c>
      <c r="D18" s="2" t="s">
        <v>9</v>
      </c>
      <c r="E18" s="2" t="s">
        <v>10</v>
      </c>
      <c r="F18" s="2" t="s">
        <v>11</v>
      </c>
      <c r="G18" s="1">
        <v>17</v>
      </c>
      <c r="H18">
        <v>100</v>
      </c>
      <c r="I18">
        <v>29</v>
      </c>
      <c r="J18" s="4">
        <v>15</v>
      </c>
      <c r="K18" s="8">
        <v>37895</v>
      </c>
      <c r="L18" s="8">
        <v>37530</v>
      </c>
      <c r="M18" s="8">
        <v>38596</v>
      </c>
      <c r="N18" s="9">
        <f t="shared" si="0"/>
        <v>2.9166666666666665</v>
      </c>
      <c r="O18" s="9">
        <f t="shared" si="1"/>
        <v>1.9166666666666667</v>
      </c>
      <c r="P18" s="7" t="s">
        <v>26</v>
      </c>
      <c r="Q18" s="7" t="s">
        <v>26</v>
      </c>
      <c r="R18" s="7" t="s">
        <v>26</v>
      </c>
      <c r="S18" s="7" t="s">
        <v>26</v>
      </c>
      <c r="T18" s="7" t="s">
        <v>26</v>
      </c>
      <c r="U18" s="7" t="s">
        <v>26</v>
      </c>
      <c r="V18" s="7" t="s">
        <v>26</v>
      </c>
      <c r="W18" s="7" t="s">
        <v>26</v>
      </c>
      <c r="X18" s="7">
        <v>1</v>
      </c>
      <c r="Y18" s="7" t="s">
        <v>26</v>
      </c>
      <c r="Z18">
        <f t="shared" si="2"/>
        <v>191.66666666666669</v>
      </c>
    </row>
    <row r="19" spans="1:26" x14ac:dyDescent="0.25">
      <c r="A19" s="1" t="s">
        <v>20</v>
      </c>
      <c r="B19" s="2" t="s">
        <v>12</v>
      </c>
      <c r="C19" s="2" t="s">
        <v>8</v>
      </c>
      <c r="D19" s="2" t="s">
        <v>9</v>
      </c>
      <c r="E19" s="2" t="s">
        <v>10</v>
      </c>
      <c r="F19" s="2" t="s">
        <v>11</v>
      </c>
      <c r="G19" s="1">
        <v>16</v>
      </c>
      <c r="H19">
        <v>98</v>
      </c>
      <c r="I19">
        <v>19</v>
      </c>
      <c r="J19" s="4">
        <v>6</v>
      </c>
      <c r="K19" s="8">
        <v>37895</v>
      </c>
      <c r="L19" s="8">
        <v>37530</v>
      </c>
      <c r="M19" s="8">
        <v>38596</v>
      </c>
      <c r="N19" s="9">
        <f t="shared" si="0"/>
        <v>2.9166666666666665</v>
      </c>
      <c r="O19" s="9">
        <f t="shared" si="1"/>
        <v>1.9166666666666667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7" t="s">
        <v>26</v>
      </c>
      <c r="V19" s="7" t="s">
        <v>26</v>
      </c>
      <c r="W19" s="7" t="s">
        <v>26</v>
      </c>
      <c r="X19" s="7">
        <v>1</v>
      </c>
      <c r="Y19" s="7" t="s">
        <v>26</v>
      </c>
      <c r="Z19">
        <f t="shared" si="2"/>
        <v>187.83333333333334</v>
      </c>
    </row>
    <row r="20" spans="1:26" x14ac:dyDescent="0.25">
      <c r="A20" s="1" t="s">
        <v>21</v>
      </c>
      <c r="B20" s="2" t="s">
        <v>7</v>
      </c>
      <c r="C20" s="2" t="s">
        <v>8</v>
      </c>
      <c r="D20" s="2" t="s">
        <v>9</v>
      </c>
      <c r="E20" s="2" t="s">
        <v>10</v>
      </c>
      <c r="F20" s="2" t="s">
        <v>11</v>
      </c>
      <c r="G20" s="1">
        <v>20</v>
      </c>
      <c r="H20">
        <v>114</v>
      </c>
      <c r="I20">
        <v>25</v>
      </c>
      <c r="J20" s="4">
        <v>8</v>
      </c>
      <c r="K20" s="8">
        <v>37834</v>
      </c>
      <c r="L20" s="8">
        <v>37544</v>
      </c>
      <c r="M20" s="8">
        <v>38596</v>
      </c>
      <c r="N20" s="9">
        <f t="shared" si="0"/>
        <v>2.8777777777777778</v>
      </c>
      <c r="O20" s="9">
        <f t="shared" si="1"/>
        <v>2.0833333333333335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7" t="s">
        <v>26</v>
      </c>
      <c r="V20" s="7" t="s">
        <v>26</v>
      </c>
      <c r="W20" s="7" t="s">
        <v>26</v>
      </c>
      <c r="X20" s="7" t="s">
        <v>26</v>
      </c>
      <c r="Y20" s="7">
        <v>1</v>
      </c>
      <c r="Z20">
        <f t="shared" si="2"/>
        <v>237.50000000000003</v>
      </c>
    </row>
    <row r="21" spans="1:26" ht="15.75" thickBot="1" x14ac:dyDescent="0.3">
      <c r="A21" s="1" t="s">
        <v>21</v>
      </c>
      <c r="B21" s="2" t="s">
        <v>12</v>
      </c>
      <c r="C21" s="2" t="s">
        <v>8</v>
      </c>
      <c r="D21" s="2" t="s">
        <v>9</v>
      </c>
      <c r="E21" s="2" t="s">
        <v>10</v>
      </c>
      <c r="F21" s="2" t="s">
        <v>11</v>
      </c>
      <c r="G21" s="5">
        <v>27</v>
      </c>
      <c r="H21">
        <v>123</v>
      </c>
      <c r="I21">
        <v>18</v>
      </c>
      <c r="J21" s="6">
        <v>10</v>
      </c>
      <c r="K21" s="8">
        <v>37834</v>
      </c>
      <c r="L21" s="8">
        <v>37544</v>
      </c>
      <c r="M21" s="8">
        <v>38596</v>
      </c>
      <c r="N21" s="9">
        <f t="shared" si="0"/>
        <v>2.8777777777777778</v>
      </c>
      <c r="O21" s="9">
        <f t="shared" si="1"/>
        <v>2.0833333333333335</v>
      </c>
      <c r="P21" s="7" t="s">
        <v>26</v>
      </c>
      <c r="Q21" s="7" t="s">
        <v>26</v>
      </c>
      <c r="R21" s="7" t="s">
        <v>26</v>
      </c>
      <c r="S21" s="7" t="s">
        <v>26</v>
      </c>
      <c r="T21" s="7" t="s">
        <v>26</v>
      </c>
      <c r="U21" s="7" t="s">
        <v>26</v>
      </c>
      <c r="V21" s="7" t="s">
        <v>26</v>
      </c>
      <c r="W21" s="7" t="s">
        <v>26</v>
      </c>
      <c r="X21" s="7" t="s">
        <v>26</v>
      </c>
      <c r="Y21" s="7">
        <v>1</v>
      </c>
      <c r="Z21">
        <f t="shared" si="2"/>
        <v>256.25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Mills</dc:creator>
  <cp:lastModifiedBy>Cathal Mills</cp:lastModifiedBy>
  <dcterms:created xsi:type="dcterms:W3CDTF">2023-02-11T17:50:23Z</dcterms:created>
  <dcterms:modified xsi:type="dcterms:W3CDTF">2023-02-21T10:20:57Z</dcterms:modified>
</cp:coreProperties>
</file>