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x\mu5735\"/>
    </mc:Choice>
  </mc:AlternateContent>
  <xr:revisionPtr revIDLastSave="0" documentId="13_ncr:1_{B9D72504-2444-4400-8390-7A35629AB0A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mbined_granular_with_interp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7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" i="1"/>
  <c r="M2" i="1"/>
  <c r="O4" i="1"/>
  <c r="O12" i="1"/>
  <c r="O20" i="1"/>
  <c r="O28" i="1"/>
  <c r="O36" i="1"/>
  <c r="O60" i="1"/>
  <c r="O68" i="1"/>
  <c r="O76" i="1"/>
  <c r="O84" i="1"/>
  <c r="O92" i="1"/>
  <c r="O100" i="1"/>
  <c r="O124" i="1"/>
  <c r="O132" i="1"/>
  <c r="O140" i="1"/>
  <c r="O148" i="1"/>
  <c r="O156" i="1"/>
  <c r="O164" i="1"/>
  <c r="O188" i="1"/>
  <c r="O196" i="1"/>
  <c r="O204" i="1"/>
  <c r="O212" i="1"/>
  <c r="O220" i="1"/>
  <c r="O228" i="1"/>
  <c r="O252" i="1"/>
  <c r="O260" i="1"/>
  <c r="O268" i="1"/>
  <c r="O276" i="1"/>
  <c r="O284" i="1"/>
  <c r="O292" i="1"/>
  <c r="O316" i="1"/>
  <c r="O324" i="1"/>
  <c r="O332" i="1"/>
  <c r="O340" i="1"/>
  <c r="O348" i="1"/>
  <c r="O356" i="1"/>
  <c r="O380" i="1"/>
  <c r="O388" i="1"/>
  <c r="O396" i="1"/>
  <c r="M3" i="1"/>
  <c r="N3" i="1"/>
  <c r="M4" i="1"/>
  <c r="N4" i="1"/>
  <c r="M5" i="1"/>
  <c r="N5" i="1"/>
  <c r="M6" i="1"/>
  <c r="O6" i="1" s="1"/>
  <c r="N6" i="1"/>
  <c r="M7" i="1"/>
  <c r="N7" i="1"/>
  <c r="M8" i="1"/>
  <c r="O8" i="1" s="1"/>
  <c r="N8" i="1"/>
  <c r="M9" i="1"/>
  <c r="N9" i="1"/>
  <c r="M10" i="1"/>
  <c r="O10" i="1" s="1"/>
  <c r="N10" i="1"/>
  <c r="M11" i="1"/>
  <c r="N11" i="1"/>
  <c r="M12" i="1"/>
  <c r="N12" i="1"/>
  <c r="M13" i="1"/>
  <c r="N13" i="1"/>
  <c r="M14" i="1"/>
  <c r="O14" i="1" s="1"/>
  <c r="N14" i="1"/>
  <c r="M15" i="1"/>
  <c r="N15" i="1"/>
  <c r="M16" i="1"/>
  <c r="O16" i="1" s="1"/>
  <c r="N16" i="1"/>
  <c r="M17" i="1"/>
  <c r="N17" i="1"/>
  <c r="M18" i="1"/>
  <c r="O18" i="1" s="1"/>
  <c r="N18" i="1"/>
  <c r="M19" i="1"/>
  <c r="N19" i="1"/>
  <c r="M20" i="1"/>
  <c r="N20" i="1"/>
  <c r="M21" i="1"/>
  <c r="N21" i="1"/>
  <c r="M22" i="1"/>
  <c r="O22" i="1" s="1"/>
  <c r="N22" i="1"/>
  <c r="M23" i="1"/>
  <c r="N23" i="1"/>
  <c r="M24" i="1"/>
  <c r="O24" i="1" s="1"/>
  <c r="N24" i="1"/>
  <c r="M25" i="1"/>
  <c r="N25" i="1"/>
  <c r="M26" i="1"/>
  <c r="O26" i="1" s="1"/>
  <c r="N26" i="1"/>
  <c r="M27" i="1"/>
  <c r="N27" i="1"/>
  <c r="M28" i="1"/>
  <c r="N28" i="1"/>
  <c r="M29" i="1"/>
  <c r="N29" i="1"/>
  <c r="M30" i="1"/>
  <c r="O30" i="1" s="1"/>
  <c r="N30" i="1"/>
  <c r="M31" i="1"/>
  <c r="N31" i="1"/>
  <c r="M32" i="1"/>
  <c r="O32" i="1" s="1"/>
  <c r="N32" i="1"/>
  <c r="M33" i="1"/>
  <c r="N33" i="1"/>
  <c r="M34" i="1"/>
  <c r="O34" i="1" s="1"/>
  <c r="N34" i="1"/>
  <c r="M35" i="1"/>
  <c r="N35" i="1"/>
  <c r="M36" i="1"/>
  <c r="N36" i="1"/>
  <c r="M37" i="1"/>
  <c r="N37" i="1"/>
  <c r="M38" i="1"/>
  <c r="O38" i="1" s="1"/>
  <c r="N38" i="1"/>
  <c r="M39" i="1"/>
  <c r="N39" i="1"/>
  <c r="M40" i="1"/>
  <c r="O40" i="1" s="1"/>
  <c r="N40" i="1"/>
  <c r="M41" i="1"/>
  <c r="N41" i="1"/>
  <c r="M42" i="1"/>
  <c r="O42" i="1" s="1"/>
  <c r="N42" i="1"/>
  <c r="M43" i="1"/>
  <c r="N43" i="1"/>
  <c r="M44" i="1"/>
  <c r="O44" i="1" s="1"/>
  <c r="N44" i="1"/>
  <c r="M45" i="1"/>
  <c r="N45" i="1"/>
  <c r="M46" i="1"/>
  <c r="O46" i="1" s="1"/>
  <c r="N46" i="1"/>
  <c r="M47" i="1"/>
  <c r="N47" i="1"/>
  <c r="M48" i="1"/>
  <c r="O48" i="1" s="1"/>
  <c r="N48" i="1"/>
  <c r="M49" i="1"/>
  <c r="N49" i="1"/>
  <c r="M50" i="1"/>
  <c r="O50" i="1" s="1"/>
  <c r="N50" i="1"/>
  <c r="M51" i="1"/>
  <c r="N51" i="1"/>
  <c r="M52" i="1"/>
  <c r="O52" i="1" s="1"/>
  <c r="N52" i="1"/>
  <c r="M53" i="1"/>
  <c r="N53" i="1"/>
  <c r="M54" i="1"/>
  <c r="O54" i="1" s="1"/>
  <c r="N54" i="1"/>
  <c r="M55" i="1"/>
  <c r="N55" i="1"/>
  <c r="M56" i="1"/>
  <c r="O56" i="1" s="1"/>
  <c r="N56" i="1"/>
  <c r="M57" i="1"/>
  <c r="N57" i="1"/>
  <c r="M58" i="1"/>
  <c r="O58" i="1" s="1"/>
  <c r="N58" i="1"/>
  <c r="M59" i="1"/>
  <c r="N59" i="1"/>
  <c r="M60" i="1"/>
  <c r="N60" i="1"/>
  <c r="M61" i="1"/>
  <c r="N61" i="1"/>
  <c r="M62" i="1"/>
  <c r="O62" i="1" s="1"/>
  <c r="N62" i="1"/>
  <c r="M63" i="1"/>
  <c r="N63" i="1"/>
  <c r="M64" i="1"/>
  <c r="O64" i="1" s="1"/>
  <c r="N64" i="1"/>
  <c r="M65" i="1"/>
  <c r="N65" i="1"/>
  <c r="M66" i="1"/>
  <c r="O66" i="1" s="1"/>
  <c r="N66" i="1"/>
  <c r="M67" i="1"/>
  <c r="N67" i="1"/>
  <c r="M68" i="1"/>
  <c r="N68" i="1"/>
  <c r="M69" i="1"/>
  <c r="N69" i="1"/>
  <c r="M70" i="1"/>
  <c r="O70" i="1" s="1"/>
  <c r="N70" i="1"/>
  <c r="M71" i="1"/>
  <c r="N71" i="1"/>
  <c r="M72" i="1"/>
  <c r="O72" i="1" s="1"/>
  <c r="N72" i="1"/>
  <c r="M73" i="1"/>
  <c r="N73" i="1"/>
  <c r="M74" i="1"/>
  <c r="O74" i="1" s="1"/>
  <c r="N74" i="1"/>
  <c r="M75" i="1"/>
  <c r="N75" i="1"/>
  <c r="M76" i="1"/>
  <c r="N76" i="1"/>
  <c r="M77" i="1"/>
  <c r="N77" i="1"/>
  <c r="M78" i="1"/>
  <c r="O78" i="1" s="1"/>
  <c r="N78" i="1"/>
  <c r="M79" i="1"/>
  <c r="N79" i="1"/>
  <c r="M80" i="1"/>
  <c r="O80" i="1" s="1"/>
  <c r="N80" i="1"/>
  <c r="M81" i="1"/>
  <c r="N81" i="1"/>
  <c r="M82" i="1"/>
  <c r="O82" i="1" s="1"/>
  <c r="N82" i="1"/>
  <c r="M83" i="1"/>
  <c r="N83" i="1"/>
  <c r="M84" i="1"/>
  <c r="N84" i="1"/>
  <c r="M85" i="1"/>
  <c r="N85" i="1"/>
  <c r="M86" i="1"/>
  <c r="O86" i="1" s="1"/>
  <c r="N86" i="1"/>
  <c r="M87" i="1"/>
  <c r="N87" i="1"/>
  <c r="M88" i="1"/>
  <c r="O88" i="1" s="1"/>
  <c r="N88" i="1"/>
  <c r="M89" i="1"/>
  <c r="N89" i="1"/>
  <c r="M90" i="1"/>
  <c r="O90" i="1" s="1"/>
  <c r="N90" i="1"/>
  <c r="M91" i="1"/>
  <c r="N91" i="1"/>
  <c r="M92" i="1"/>
  <c r="N92" i="1"/>
  <c r="M93" i="1"/>
  <c r="N93" i="1"/>
  <c r="M94" i="1"/>
  <c r="O94" i="1" s="1"/>
  <c r="N94" i="1"/>
  <c r="M95" i="1"/>
  <c r="N95" i="1"/>
  <c r="M96" i="1"/>
  <c r="O96" i="1" s="1"/>
  <c r="N96" i="1"/>
  <c r="M97" i="1"/>
  <c r="N97" i="1"/>
  <c r="M98" i="1"/>
  <c r="O98" i="1" s="1"/>
  <c r="N98" i="1"/>
  <c r="M99" i="1"/>
  <c r="N99" i="1"/>
  <c r="M100" i="1"/>
  <c r="N100" i="1"/>
  <c r="M101" i="1"/>
  <c r="N101" i="1"/>
  <c r="M102" i="1"/>
  <c r="O102" i="1" s="1"/>
  <c r="N102" i="1"/>
  <c r="M103" i="1"/>
  <c r="N103" i="1"/>
  <c r="M104" i="1"/>
  <c r="O104" i="1" s="1"/>
  <c r="N104" i="1"/>
  <c r="M105" i="1"/>
  <c r="N105" i="1"/>
  <c r="M106" i="1"/>
  <c r="O106" i="1" s="1"/>
  <c r="N106" i="1"/>
  <c r="M107" i="1"/>
  <c r="N107" i="1"/>
  <c r="M108" i="1"/>
  <c r="O108" i="1" s="1"/>
  <c r="N108" i="1"/>
  <c r="M109" i="1"/>
  <c r="N109" i="1"/>
  <c r="M110" i="1"/>
  <c r="O110" i="1" s="1"/>
  <c r="N110" i="1"/>
  <c r="M111" i="1"/>
  <c r="N111" i="1"/>
  <c r="M112" i="1"/>
  <c r="O112" i="1" s="1"/>
  <c r="N112" i="1"/>
  <c r="M113" i="1"/>
  <c r="N113" i="1"/>
  <c r="M114" i="1"/>
  <c r="O114" i="1" s="1"/>
  <c r="N114" i="1"/>
  <c r="M115" i="1"/>
  <c r="N115" i="1"/>
  <c r="M116" i="1"/>
  <c r="O116" i="1" s="1"/>
  <c r="N116" i="1"/>
  <c r="M117" i="1"/>
  <c r="N117" i="1"/>
  <c r="M118" i="1"/>
  <c r="O118" i="1" s="1"/>
  <c r="N118" i="1"/>
  <c r="M119" i="1"/>
  <c r="N119" i="1"/>
  <c r="M120" i="1"/>
  <c r="O120" i="1" s="1"/>
  <c r="N120" i="1"/>
  <c r="M121" i="1"/>
  <c r="N121" i="1"/>
  <c r="M122" i="1"/>
  <c r="O122" i="1" s="1"/>
  <c r="N122" i="1"/>
  <c r="M123" i="1"/>
  <c r="N123" i="1"/>
  <c r="M124" i="1"/>
  <c r="N124" i="1"/>
  <c r="M125" i="1"/>
  <c r="N125" i="1"/>
  <c r="M126" i="1"/>
  <c r="O126" i="1" s="1"/>
  <c r="N126" i="1"/>
  <c r="M127" i="1"/>
  <c r="N127" i="1"/>
  <c r="M128" i="1"/>
  <c r="O128" i="1" s="1"/>
  <c r="N128" i="1"/>
  <c r="M129" i="1"/>
  <c r="N129" i="1"/>
  <c r="M130" i="1"/>
  <c r="O130" i="1" s="1"/>
  <c r="N130" i="1"/>
  <c r="M131" i="1"/>
  <c r="O131" i="1" s="1"/>
  <c r="N131" i="1"/>
  <c r="M132" i="1"/>
  <c r="N132" i="1"/>
  <c r="M133" i="1"/>
  <c r="N133" i="1"/>
  <c r="M134" i="1"/>
  <c r="O134" i="1" s="1"/>
  <c r="N134" i="1"/>
  <c r="M135" i="1"/>
  <c r="O135" i="1" s="1"/>
  <c r="N135" i="1"/>
  <c r="M136" i="1"/>
  <c r="O136" i="1" s="1"/>
  <c r="N136" i="1"/>
  <c r="M137" i="1"/>
  <c r="N137" i="1"/>
  <c r="M138" i="1"/>
  <c r="O138" i="1" s="1"/>
  <c r="N138" i="1"/>
  <c r="M139" i="1"/>
  <c r="O139" i="1" s="1"/>
  <c r="N139" i="1"/>
  <c r="M140" i="1"/>
  <c r="N140" i="1"/>
  <c r="M141" i="1"/>
  <c r="N141" i="1"/>
  <c r="M142" i="1"/>
  <c r="O142" i="1" s="1"/>
  <c r="N142" i="1"/>
  <c r="M143" i="1"/>
  <c r="O143" i="1" s="1"/>
  <c r="N143" i="1"/>
  <c r="M144" i="1"/>
  <c r="O144" i="1" s="1"/>
  <c r="N144" i="1"/>
  <c r="M145" i="1"/>
  <c r="N145" i="1"/>
  <c r="M146" i="1"/>
  <c r="O146" i="1" s="1"/>
  <c r="N146" i="1"/>
  <c r="M147" i="1"/>
  <c r="O147" i="1" s="1"/>
  <c r="N147" i="1"/>
  <c r="M148" i="1"/>
  <c r="N148" i="1"/>
  <c r="M149" i="1"/>
  <c r="N149" i="1"/>
  <c r="M150" i="1"/>
  <c r="O150" i="1" s="1"/>
  <c r="N150" i="1"/>
  <c r="M151" i="1"/>
  <c r="O151" i="1" s="1"/>
  <c r="N151" i="1"/>
  <c r="M152" i="1"/>
  <c r="O152" i="1" s="1"/>
  <c r="N152" i="1"/>
  <c r="M153" i="1"/>
  <c r="N153" i="1"/>
  <c r="M154" i="1"/>
  <c r="O154" i="1" s="1"/>
  <c r="N154" i="1"/>
  <c r="M155" i="1"/>
  <c r="O155" i="1" s="1"/>
  <c r="N155" i="1"/>
  <c r="M156" i="1"/>
  <c r="N156" i="1"/>
  <c r="M157" i="1"/>
  <c r="N157" i="1"/>
  <c r="M158" i="1"/>
  <c r="O158" i="1" s="1"/>
  <c r="N158" i="1"/>
  <c r="M159" i="1"/>
  <c r="O159" i="1" s="1"/>
  <c r="N159" i="1"/>
  <c r="M160" i="1"/>
  <c r="O160" i="1" s="1"/>
  <c r="N160" i="1"/>
  <c r="M161" i="1"/>
  <c r="N161" i="1"/>
  <c r="M162" i="1"/>
  <c r="O162" i="1" s="1"/>
  <c r="N162" i="1"/>
  <c r="M163" i="1"/>
  <c r="O163" i="1" s="1"/>
  <c r="N163" i="1"/>
  <c r="M164" i="1"/>
  <c r="N164" i="1"/>
  <c r="M165" i="1"/>
  <c r="N165" i="1"/>
  <c r="M166" i="1"/>
  <c r="O166" i="1" s="1"/>
  <c r="N166" i="1"/>
  <c r="M167" i="1"/>
  <c r="O167" i="1" s="1"/>
  <c r="N167" i="1"/>
  <c r="M168" i="1"/>
  <c r="O168" i="1" s="1"/>
  <c r="N168" i="1"/>
  <c r="M169" i="1"/>
  <c r="N169" i="1"/>
  <c r="M170" i="1"/>
  <c r="O170" i="1" s="1"/>
  <c r="N170" i="1"/>
  <c r="M171" i="1"/>
  <c r="O171" i="1" s="1"/>
  <c r="N171" i="1"/>
  <c r="M172" i="1"/>
  <c r="O172" i="1" s="1"/>
  <c r="N172" i="1"/>
  <c r="M173" i="1"/>
  <c r="N173" i="1"/>
  <c r="M174" i="1"/>
  <c r="O174" i="1" s="1"/>
  <c r="N174" i="1"/>
  <c r="M175" i="1"/>
  <c r="O175" i="1" s="1"/>
  <c r="N175" i="1"/>
  <c r="M176" i="1"/>
  <c r="O176" i="1" s="1"/>
  <c r="N176" i="1"/>
  <c r="M177" i="1"/>
  <c r="N177" i="1"/>
  <c r="M178" i="1"/>
  <c r="O178" i="1" s="1"/>
  <c r="N178" i="1"/>
  <c r="M179" i="1"/>
  <c r="O179" i="1" s="1"/>
  <c r="N179" i="1"/>
  <c r="M180" i="1"/>
  <c r="O180" i="1" s="1"/>
  <c r="N180" i="1"/>
  <c r="M181" i="1"/>
  <c r="N181" i="1"/>
  <c r="M182" i="1"/>
  <c r="O182" i="1" s="1"/>
  <c r="N182" i="1"/>
  <c r="M183" i="1"/>
  <c r="O183" i="1" s="1"/>
  <c r="N183" i="1"/>
  <c r="M184" i="1"/>
  <c r="O184" i="1" s="1"/>
  <c r="N184" i="1"/>
  <c r="M185" i="1"/>
  <c r="N185" i="1"/>
  <c r="M186" i="1"/>
  <c r="O186" i="1" s="1"/>
  <c r="N186" i="1"/>
  <c r="M187" i="1"/>
  <c r="O187" i="1" s="1"/>
  <c r="N187" i="1"/>
  <c r="M188" i="1"/>
  <c r="N188" i="1"/>
  <c r="M189" i="1"/>
  <c r="N189" i="1"/>
  <c r="M190" i="1"/>
  <c r="O190" i="1" s="1"/>
  <c r="N190" i="1"/>
  <c r="M191" i="1"/>
  <c r="O191" i="1" s="1"/>
  <c r="N191" i="1"/>
  <c r="M192" i="1"/>
  <c r="O192" i="1" s="1"/>
  <c r="N192" i="1"/>
  <c r="M193" i="1"/>
  <c r="N193" i="1"/>
  <c r="M194" i="1"/>
  <c r="O194" i="1" s="1"/>
  <c r="N194" i="1"/>
  <c r="M195" i="1"/>
  <c r="O195" i="1" s="1"/>
  <c r="N195" i="1"/>
  <c r="M196" i="1"/>
  <c r="N196" i="1"/>
  <c r="M197" i="1"/>
  <c r="N197" i="1"/>
  <c r="M198" i="1"/>
  <c r="O198" i="1" s="1"/>
  <c r="N198" i="1"/>
  <c r="M199" i="1"/>
  <c r="O199" i="1" s="1"/>
  <c r="N199" i="1"/>
  <c r="M200" i="1"/>
  <c r="O200" i="1" s="1"/>
  <c r="N200" i="1"/>
  <c r="M201" i="1"/>
  <c r="N201" i="1"/>
  <c r="M202" i="1"/>
  <c r="O202" i="1" s="1"/>
  <c r="N202" i="1"/>
  <c r="M203" i="1"/>
  <c r="O203" i="1" s="1"/>
  <c r="N203" i="1"/>
  <c r="M204" i="1"/>
  <c r="N204" i="1"/>
  <c r="M205" i="1"/>
  <c r="N205" i="1"/>
  <c r="M206" i="1"/>
  <c r="O206" i="1" s="1"/>
  <c r="N206" i="1"/>
  <c r="M207" i="1"/>
  <c r="O207" i="1" s="1"/>
  <c r="N207" i="1"/>
  <c r="M208" i="1"/>
  <c r="O208" i="1" s="1"/>
  <c r="N208" i="1"/>
  <c r="M209" i="1"/>
  <c r="N209" i="1"/>
  <c r="M210" i="1"/>
  <c r="O210" i="1" s="1"/>
  <c r="N210" i="1"/>
  <c r="M211" i="1"/>
  <c r="O211" i="1" s="1"/>
  <c r="N211" i="1"/>
  <c r="M212" i="1"/>
  <c r="N212" i="1"/>
  <c r="M213" i="1"/>
  <c r="N213" i="1"/>
  <c r="M214" i="1"/>
  <c r="O214" i="1" s="1"/>
  <c r="N214" i="1"/>
  <c r="M215" i="1"/>
  <c r="O215" i="1" s="1"/>
  <c r="N215" i="1"/>
  <c r="M216" i="1"/>
  <c r="O216" i="1" s="1"/>
  <c r="N216" i="1"/>
  <c r="M217" i="1"/>
  <c r="N217" i="1"/>
  <c r="M218" i="1"/>
  <c r="O218" i="1" s="1"/>
  <c r="N218" i="1"/>
  <c r="M219" i="1"/>
  <c r="O219" i="1" s="1"/>
  <c r="N219" i="1"/>
  <c r="M220" i="1"/>
  <c r="N220" i="1"/>
  <c r="M221" i="1"/>
  <c r="N221" i="1"/>
  <c r="M222" i="1"/>
  <c r="O222" i="1" s="1"/>
  <c r="N222" i="1"/>
  <c r="M223" i="1"/>
  <c r="O223" i="1" s="1"/>
  <c r="N223" i="1"/>
  <c r="M224" i="1"/>
  <c r="O224" i="1" s="1"/>
  <c r="N224" i="1"/>
  <c r="M225" i="1"/>
  <c r="N225" i="1"/>
  <c r="M226" i="1"/>
  <c r="O226" i="1" s="1"/>
  <c r="N226" i="1"/>
  <c r="M227" i="1"/>
  <c r="O227" i="1" s="1"/>
  <c r="N227" i="1"/>
  <c r="M228" i="1"/>
  <c r="N228" i="1"/>
  <c r="M229" i="1"/>
  <c r="N229" i="1"/>
  <c r="M230" i="1"/>
  <c r="O230" i="1" s="1"/>
  <c r="N230" i="1"/>
  <c r="M231" i="1"/>
  <c r="O231" i="1" s="1"/>
  <c r="N231" i="1"/>
  <c r="M232" i="1"/>
  <c r="O232" i="1" s="1"/>
  <c r="N232" i="1"/>
  <c r="M233" i="1"/>
  <c r="N233" i="1"/>
  <c r="M234" i="1"/>
  <c r="O234" i="1" s="1"/>
  <c r="N234" i="1"/>
  <c r="M235" i="1"/>
  <c r="O235" i="1" s="1"/>
  <c r="N235" i="1"/>
  <c r="M236" i="1"/>
  <c r="O236" i="1" s="1"/>
  <c r="N236" i="1"/>
  <c r="M237" i="1"/>
  <c r="N237" i="1"/>
  <c r="M238" i="1"/>
  <c r="O238" i="1" s="1"/>
  <c r="N238" i="1"/>
  <c r="M239" i="1"/>
  <c r="O239" i="1" s="1"/>
  <c r="N239" i="1"/>
  <c r="M240" i="1"/>
  <c r="O240" i="1" s="1"/>
  <c r="N240" i="1"/>
  <c r="M241" i="1"/>
  <c r="N241" i="1"/>
  <c r="M242" i="1"/>
  <c r="O242" i="1" s="1"/>
  <c r="N242" i="1"/>
  <c r="M243" i="1"/>
  <c r="O243" i="1" s="1"/>
  <c r="N243" i="1"/>
  <c r="M244" i="1"/>
  <c r="O244" i="1" s="1"/>
  <c r="N244" i="1"/>
  <c r="M245" i="1"/>
  <c r="N245" i="1"/>
  <c r="M246" i="1"/>
  <c r="O246" i="1" s="1"/>
  <c r="N246" i="1"/>
  <c r="M247" i="1"/>
  <c r="O247" i="1" s="1"/>
  <c r="N247" i="1"/>
  <c r="M248" i="1"/>
  <c r="O248" i="1" s="1"/>
  <c r="N248" i="1"/>
  <c r="M249" i="1"/>
  <c r="N249" i="1"/>
  <c r="M250" i="1"/>
  <c r="O250" i="1" s="1"/>
  <c r="N250" i="1"/>
  <c r="M251" i="1"/>
  <c r="O251" i="1" s="1"/>
  <c r="N251" i="1"/>
  <c r="M252" i="1"/>
  <c r="N252" i="1"/>
  <c r="M253" i="1"/>
  <c r="N253" i="1"/>
  <c r="M254" i="1"/>
  <c r="O254" i="1" s="1"/>
  <c r="N254" i="1"/>
  <c r="M255" i="1"/>
  <c r="O255" i="1" s="1"/>
  <c r="N255" i="1"/>
  <c r="M256" i="1"/>
  <c r="O256" i="1" s="1"/>
  <c r="N256" i="1"/>
  <c r="M257" i="1"/>
  <c r="N257" i="1"/>
  <c r="M258" i="1"/>
  <c r="O258" i="1" s="1"/>
  <c r="N258" i="1"/>
  <c r="M259" i="1"/>
  <c r="O259" i="1" s="1"/>
  <c r="N259" i="1"/>
  <c r="M260" i="1"/>
  <c r="N260" i="1"/>
  <c r="M261" i="1"/>
  <c r="N261" i="1"/>
  <c r="M262" i="1"/>
  <c r="O262" i="1" s="1"/>
  <c r="N262" i="1"/>
  <c r="M263" i="1"/>
  <c r="O263" i="1" s="1"/>
  <c r="N263" i="1"/>
  <c r="M264" i="1"/>
  <c r="O264" i="1" s="1"/>
  <c r="N264" i="1"/>
  <c r="M265" i="1"/>
  <c r="N265" i="1"/>
  <c r="M266" i="1"/>
  <c r="O266" i="1" s="1"/>
  <c r="N266" i="1"/>
  <c r="M267" i="1"/>
  <c r="O267" i="1" s="1"/>
  <c r="N267" i="1"/>
  <c r="M268" i="1"/>
  <c r="N268" i="1"/>
  <c r="M269" i="1"/>
  <c r="N269" i="1"/>
  <c r="M270" i="1"/>
  <c r="O270" i="1" s="1"/>
  <c r="N270" i="1"/>
  <c r="M271" i="1"/>
  <c r="O271" i="1" s="1"/>
  <c r="N271" i="1"/>
  <c r="M272" i="1"/>
  <c r="O272" i="1" s="1"/>
  <c r="N272" i="1"/>
  <c r="M273" i="1"/>
  <c r="N273" i="1"/>
  <c r="M274" i="1"/>
  <c r="O274" i="1" s="1"/>
  <c r="N274" i="1"/>
  <c r="M275" i="1"/>
  <c r="O275" i="1" s="1"/>
  <c r="N275" i="1"/>
  <c r="M276" i="1"/>
  <c r="N276" i="1"/>
  <c r="M277" i="1"/>
  <c r="N277" i="1"/>
  <c r="M278" i="1"/>
  <c r="O278" i="1" s="1"/>
  <c r="N278" i="1"/>
  <c r="M279" i="1"/>
  <c r="O279" i="1" s="1"/>
  <c r="N279" i="1"/>
  <c r="M280" i="1"/>
  <c r="O280" i="1" s="1"/>
  <c r="N280" i="1"/>
  <c r="M281" i="1"/>
  <c r="N281" i="1"/>
  <c r="M282" i="1"/>
  <c r="O282" i="1" s="1"/>
  <c r="N282" i="1"/>
  <c r="M283" i="1"/>
  <c r="O283" i="1" s="1"/>
  <c r="N283" i="1"/>
  <c r="M284" i="1"/>
  <c r="N284" i="1"/>
  <c r="M285" i="1"/>
  <c r="N285" i="1"/>
  <c r="M286" i="1"/>
  <c r="O286" i="1" s="1"/>
  <c r="N286" i="1"/>
  <c r="M287" i="1"/>
  <c r="O287" i="1" s="1"/>
  <c r="N287" i="1"/>
  <c r="M288" i="1"/>
  <c r="O288" i="1" s="1"/>
  <c r="N288" i="1"/>
  <c r="M289" i="1"/>
  <c r="N289" i="1"/>
  <c r="M290" i="1"/>
  <c r="O290" i="1" s="1"/>
  <c r="N290" i="1"/>
  <c r="M291" i="1"/>
  <c r="O291" i="1" s="1"/>
  <c r="N291" i="1"/>
  <c r="M292" i="1"/>
  <c r="N292" i="1"/>
  <c r="M293" i="1"/>
  <c r="N293" i="1"/>
  <c r="M294" i="1"/>
  <c r="O294" i="1" s="1"/>
  <c r="N294" i="1"/>
  <c r="M295" i="1"/>
  <c r="O295" i="1" s="1"/>
  <c r="N295" i="1"/>
  <c r="M296" i="1"/>
  <c r="O296" i="1" s="1"/>
  <c r="N296" i="1"/>
  <c r="M297" i="1"/>
  <c r="N297" i="1"/>
  <c r="M298" i="1"/>
  <c r="O298" i="1" s="1"/>
  <c r="N298" i="1"/>
  <c r="M299" i="1"/>
  <c r="O299" i="1" s="1"/>
  <c r="N299" i="1"/>
  <c r="M300" i="1"/>
  <c r="O300" i="1" s="1"/>
  <c r="N300" i="1"/>
  <c r="M301" i="1"/>
  <c r="N301" i="1"/>
  <c r="M302" i="1"/>
  <c r="O302" i="1" s="1"/>
  <c r="N302" i="1"/>
  <c r="M303" i="1"/>
  <c r="O303" i="1" s="1"/>
  <c r="N303" i="1"/>
  <c r="M304" i="1"/>
  <c r="O304" i="1" s="1"/>
  <c r="N304" i="1"/>
  <c r="M305" i="1"/>
  <c r="N305" i="1"/>
  <c r="M306" i="1"/>
  <c r="O306" i="1" s="1"/>
  <c r="N306" i="1"/>
  <c r="M307" i="1"/>
  <c r="O307" i="1" s="1"/>
  <c r="N307" i="1"/>
  <c r="M308" i="1"/>
  <c r="O308" i="1" s="1"/>
  <c r="N308" i="1"/>
  <c r="M309" i="1"/>
  <c r="N309" i="1"/>
  <c r="M310" i="1"/>
  <c r="O310" i="1" s="1"/>
  <c r="N310" i="1"/>
  <c r="M311" i="1"/>
  <c r="O311" i="1" s="1"/>
  <c r="N311" i="1"/>
  <c r="M312" i="1"/>
  <c r="O312" i="1" s="1"/>
  <c r="N312" i="1"/>
  <c r="M313" i="1"/>
  <c r="N313" i="1"/>
  <c r="M314" i="1"/>
  <c r="O314" i="1" s="1"/>
  <c r="N314" i="1"/>
  <c r="M315" i="1"/>
  <c r="O315" i="1" s="1"/>
  <c r="N315" i="1"/>
  <c r="M316" i="1"/>
  <c r="N316" i="1"/>
  <c r="M317" i="1"/>
  <c r="N317" i="1"/>
  <c r="M318" i="1"/>
  <c r="O318" i="1" s="1"/>
  <c r="N318" i="1"/>
  <c r="M319" i="1"/>
  <c r="O319" i="1" s="1"/>
  <c r="N319" i="1"/>
  <c r="M320" i="1"/>
  <c r="O320" i="1" s="1"/>
  <c r="N320" i="1"/>
  <c r="M321" i="1"/>
  <c r="N321" i="1"/>
  <c r="M322" i="1"/>
  <c r="O322" i="1" s="1"/>
  <c r="N322" i="1"/>
  <c r="M323" i="1"/>
  <c r="O323" i="1" s="1"/>
  <c r="N323" i="1"/>
  <c r="M324" i="1"/>
  <c r="N324" i="1"/>
  <c r="M325" i="1"/>
  <c r="N325" i="1"/>
  <c r="M326" i="1"/>
  <c r="O326" i="1" s="1"/>
  <c r="N326" i="1"/>
  <c r="M327" i="1"/>
  <c r="O327" i="1" s="1"/>
  <c r="N327" i="1"/>
  <c r="M328" i="1"/>
  <c r="O328" i="1" s="1"/>
  <c r="N328" i="1"/>
  <c r="M329" i="1"/>
  <c r="N329" i="1"/>
  <c r="M330" i="1"/>
  <c r="O330" i="1" s="1"/>
  <c r="N330" i="1"/>
  <c r="M331" i="1"/>
  <c r="O331" i="1" s="1"/>
  <c r="N331" i="1"/>
  <c r="M332" i="1"/>
  <c r="N332" i="1"/>
  <c r="M333" i="1"/>
  <c r="N333" i="1"/>
  <c r="M334" i="1"/>
  <c r="O334" i="1" s="1"/>
  <c r="N334" i="1"/>
  <c r="M335" i="1"/>
  <c r="O335" i="1" s="1"/>
  <c r="N335" i="1"/>
  <c r="M336" i="1"/>
  <c r="O336" i="1" s="1"/>
  <c r="N336" i="1"/>
  <c r="M337" i="1"/>
  <c r="N337" i="1"/>
  <c r="M338" i="1"/>
  <c r="O338" i="1" s="1"/>
  <c r="N338" i="1"/>
  <c r="M339" i="1"/>
  <c r="O339" i="1" s="1"/>
  <c r="N339" i="1"/>
  <c r="M340" i="1"/>
  <c r="N340" i="1"/>
  <c r="M341" i="1"/>
  <c r="N341" i="1"/>
  <c r="M342" i="1"/>
  <c r="O342" i="1" s="1"/>
  <c r="N342" i="1"/>
  <c r="M343" i="1"/>
  <c r="O343" i="1" s="1"/>
  <c r="N343" i="1"/>
  <c r="M344" i="1"/>
  <c r="O344" i="1" s="1"/>
  <c r="N344" i="1"/>
  <c r="M345" i="1"/>
  <c r="N345" i="1"/>
  <c r="M346" i="1"/>
  <c r="O346" i="1" s="1"/>
  <c r="N346" i="1"/>
  <c r="M347" i="1"/>
  <c r="O347" i="1" s="1"/>
  <c r="N347" i="1"/>
  <c r="M348" i="1"/>
  <c r="N348" i="1"/>
  <c r="M349" i="1"/>
  <c r="N349" i="1"/>
  <c r="M350" i="1"/>
  <c r="O350" i="1" s="1"/>
  <c r="N350" i="1"/>
  <c r="M351" i="1"/>
  <c r="O351" i="1" s="1"/>
  <c r="N351" i="1"/>
  <c r="M352" i="1"/>
  <c r="O352" i="1" s="1"/>
  <c r="N352" i="1"/>
  <c r="M353" i="1"/>
  <c r="N353" i="1"/>
  <c r="M354" i="1"/>
  <c r="O354" i="1" s="1"/>
  <c r="N354" i="1"/>
  <c r="M355" i="1"/>
  <c r="O355" i="1" s="1"/>
  <c r="N355" i="1"/>
  <c r="M356" i="1"/>
  <c r="N356" i="1"/>
  <c r="M357" i="1"/>
  <c r="N357" i="1"/>
  <c r="M358" i="1"/>
  <c r="O358" i="1" s="1"/>
  <c r="N358" i="1"/>
  <c r="M359" i="1"/>
  <c r="O359" i="1" s="1"/>
  <c r="N359" i="1"/>
  <c r="M360" i="1"/>
  <c r="O360" i="1" s="1"/>
  <c r="N360" i="1"/>
  <c r="M361" i="1"/>
  <c r="N361" i="1"/>
  <c r="M362" i="1"/>
  <c r="O362" i="1" s="1"/>
  <c r="N362" i="1"/>
  <c r="M363" i="1"/>
  <c r="O363" i="1" s="1"/>
  <c r="N363" i="1"/>
  <c r="M364" i="1"/>
  <c r="O364" i="1" s="1"/>
  <c r="N364" i="1"/>
  <c r="M365" i="1"/>
  <c r="N365" i="1"/>
  <c r="M366" i="1"/>
  <c r="O366" i="1" s="1"/>
  <c r="N366" i="1"/>
  <c r="M367" i="1"/>
  <c r="O367" i="1" s="1"/>
  <c r="N367" i="1"/>
  <c r="M368" i="1"/>
  <c r="O368" i="1" s="1"/>
  <c r="N368" i="1"/>
  <c r="M369" i="1"/>
  <c r="N369" i="1"/>
  <c r="M370" i="1"/>
  <c r="O370" i="1" s="1"/>
  <c r="N370" i="1"/>
  <c r="M371" i="1"/>
  <c r="O371" i="1" s="1"/>
  <c r="N371" i="1"/>
  <c r="M372" i="1"/>
  <c r="O372" i="1" s="1"/>
  <c r="N372" i="1"/>
  <c r="M373" i="1"/>
  <c r="N373" i="1"/>
  <c r="M374" i="1"/>
  <c r="O374" i="1" s="1"/>
  <c r="N374" i="1"/>
  <c r="M375" i="1"/>
  <c r="O375" i="1" s="1"/>
  <c r="N375" i="1"/>
  <c r="M376" i="1"/>
  <c r="O376" i="1" s="1"/>
  <c r="N376" i="1"/>
  <c r="M377" i="1"/>
  <c r="N377" i="1"/>
  <c r="M378" i="1"/>
  <c r="O378" i="1" s="1"/>
  <c r="N378" i="1"/>
  <c r="M379" i="1"/>
  <c r="O379" i="1" s="1"/>
  <c r="N379" i="1"/>
  <c r="M380" i="1"/>
  <c r="N380" i="1"/>
  <c r="M381" i="1"/>
  <c r="N381" i="1"/>
  <c r="M382" i="1"/>
  <c r="O382" i="1" s="1"/>
  <c r="N382" i="1"/>
  <c r="M383" i="1"/>
  <c r="O383" i="1" s="1"/>
  <c r="N383" i="1"/>
  <c r="M384" i="1"/>
  <c r="O384" i="1" s="1"/>
  <c r="N384" i="1"/>
  <c r="M385" i="1"/>
  <c r="N385" i="1"/>
  <c r="M386" i="1"/>
  <c r="O386" i="1" s="1"/>
  <c r="N386" i="1"/>
  <c r="M387" i="1"/>
  <c r="O387" i="1" s="1"/>
  <c r="N387" i="1"/>
  <c r="M388" i="1"/>
  <c r="N388" i="1"/>
  <c r="M389" i="1"/>
  <c r="N389" i="1"/>
  <c r="M390" i="1"/>
  <c r="O390" i="1" s="1"/>
  <c r="N390" i="1"/>
  <c r="M391" i="1"/>
  <c r="O391" i="1" s="1"/>
  <c r="N391" i="1"/>
  <c r="M392" i="1"/>
  <c r="O392" i="1" s="1"/>
  <c r="N392" i="1"/>
  <c r="M393" i="1"/>
  <c r="N393" i="1"/>
  <c r="M394" i="1"/>
  <c r="O394" i="1" s="1"/>
  <c r="N394" i="1"/>
  <c r="M395" i="1"/>
  <c r="O395" i="1" s="1"/>
  <c r="N395" i="1"/>
  <c r="M396" i="1"/>
  <c r="N396" i="1"/>
  <c r="M397" i="1"/>
  <c r="N397" i="1"/>
  <c r="N2" i="1"/>
  <c r="O2" i="1" s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L101" i="1" s="1"/>
  <c r="B101" i="1"/>
  <c r="B100" i="1"/>
  <c r="B99" i="1"/>
  <c r="B98" i="1"/>
  <c r="B97" i="1"/>
  <c r="B96" i="1"/>
  <c r="B95" i="1"/>
  <c r="B94" i="1"/>
  <c r="L93" i="1" s="1"/>
  <c r="B93" i="1"/>
  <c r="B92" i="1"/>
  <c r="B91" i="1"/>
  <c r="B90" i="1"/>
  <c r="B89" i="1"/>
  <c r="B88" i="1"/>
  <c r="B87" i="1"/>
  <c r="B86" i="1"/>
  <c r="L85" i="1" s="1"/>
  <c r="B85" i="1"/>
  <c r="B84" i="1"/>
  <c r="B83" i="1"/>
  <c r="B82" i="1"/>
  <c r="B81" i="1"/>
  <c r="B80" i="1"/>
  <c r="B79" i="1"/>
  <c r="B78" i="1"/>
  <c r="L77" i="1" s="1"/>
  <c r="B77" i="1"/>
  <c r="B76" i="1"/>
  <c r="B75" i="1"/>
  <c r="B74" i="1"/>
  <c r="B73" i="1"/>
  <c r="B72" i="1"/>
  <c r="B71" i="1"/>
  <c r="B70" i="1"/>
  <c r="L69" i="1" s="1"/>
  <c r="B69" i="1"/>
  <c r="B68" i="1"/>
  <c r="B67" i="1"/>
  <c r="B66" i="1"/>
  <c r="B65" i="1"/>
  <c r="B64" i="1"/>
  <c r="B63" i="1"/>
  <c r="B62" i="1"/>
  <c r="L61" i="1" s="1"/>
  <c r="B61" i="1"/>
  <c r="B60" i="1"/>
  <c r="B59" i="1"/>
  <c r="B58" i="1"/>
  <c r="B57" i="1"/>
  <c r="B56" i="1"/>
  <c r="B55" i="1"/>
  <c r="B54" i="1"/>
  <c r="L53" i="1" s="1"/>
  <c r="B53" i="1"/>
  <c r="B52" i="1"/>
  <c r="B51" i="1"/>
  <c r="B50" i="1"/>
  <c r="B49" i="1"/>
  <c r="B48" i="1"/>
  <c r="B47" i="1"/>
  <c r="B46" i="1"/>
  <c r="L45" i="1" s="1"/>
  <c r="B45" i="1"/>
  <c r="B44" i="1"/>
  <c r="B43" i="1"/>
  <c r="B42" i="1"/>
  <c r="B41" i="1"/>
  <c r="B40" i="1"/>
  <c r="B39" i="1"/>
  <c r="B38" i="1"/>
  <c r="L37" i="1" s="1"/>
  <c r="B37" i="1"/>
  <c r="B36" i="1"/>
  <c r="B35" i="1"/>
  <c r="B34" i="1"/>
  <c r="B33" i="1"/>
  <c r="B32" i="1"/>
  <c r="B31" i="1"/>
  <c r="B30" i="1"/>
  <c r="L29" i="1" s="1"/>
  <c r="B29" i="1"/>
  <c r="B28" i="1"/>
  <c r="B27" i="1"/>
  <c r="B26" i="1"/>
  <c r="B25" i="1"/>
  <c r="B24" i="1"/>
  <c r="B23" i="1"/>
  <c r="B22" i="1"/>
  <c r="L21" i="1" s="1"/>
  <c r="B21" i="1"/>
  <c r="B20" i="1"/>
  <c r="B19" i="1"/>
  <c r="B18" i="1"/>
  <c r="B17" i="1"/>
  <c r="B16" i="1"/>
  <c r="B15" i="1"/>
  <c r="B14" i="1"/>
  <c r="L13" i="1" s="1"/>
  <c r="B13" i="1"/>
  <c r="B12" i="1"/>
  <c r="B11" i="1"/>
  <c r="B10" i="1"/>
  <c r="B9" i="1"/>
  <c r="B8" i="1"/>
  <c r="B7" i="1"/>
  <c r="B6" i="1"/>
  <c r="L5" i="1" s="1"/>
  <c r="B5" i="1"/>
  <c r="B4" i="1"/>
  <c r="B3" i="1"/>
  <c r="B2" i="1"/>
  <c r="L39" i="1" l="1"/>
  <c r="L71" i="1"/>
  <c r="L111" i="1"/>
  <c r="L143" i="1"/>
  <c r="L175" i="1"/>
  <c r="L199" i="1"/>
  <c r="L231" i="1"/>
  <c r="L255" i="1"/>
  <c r="L279" i="1"/>
  <c r="L287" i="1"/>
  <c r="L303" i="1"/>
  <c r="L15" i="1"/>
  <c r="L79" i="1"/>
  <c r="L127" i="1"/>
  <c r="L159" i="1"/>
  <c r="L183" i="1"/>
  <c r="L207" i="1"/>
  <c r="L271" i="1"/>
  <c r="L47" i="1"/>
  <c r="L119" i="1"/>
  <c r="L239" i="1"/>
  <c r="L7" i="1"/>
  <c r="L55" i="1"/>
  <c r="L103" i="1"/>
  <c r="L151" i="1"/>
  <c r="L223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L31" i="1"/>
  <c r="L63" i="1"/>
  <c r="L95" i="1"/>
  <c r="L135" i="1"/>
  <c r="L167" i="1"/>
  <c r="L191" i="1"/>
  <c r="L215" i="1"/>
  <c r="L247" i="1"/>
  <c r="L263" i="1"/>
  <c r="L295" i="1"/>
  <c r="L23" i="1"/>
  <c r="L87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L11" i="1"/>
  <c r="L43" i="1"/>
  <c r="L67" i="1"/>
  <c r="L91" i="1"/>
  <c r="L115" i="1"/>
  <c r="L123" i="1"/>
  <c r="L139" i="1"/>
  <c r="L155" i="1"/>
  <c r="L171" i="1"/>
  <c r="L187" i="1"/>
  <c r="L203" i="1"/>
  <c r="L27" i="1"/>
  <c r="L75" i="1"/>
  <c r="L109" i="1"/>
  <c r="L117" i="1"/>
  <c r="L125" i="1"/>
  <c r="L19" i="1"/>
  <c r="L51" i="1"/>
  <c r="L99" i="1"/>
  <c r="L3" i="1"/>
  <c r="L35" i="1"/>
  <c r="L59" i="1"/>
  <c r="L83" i="1"/>
  <c r="L107" i="1"/>
  <c r="L131" i="1"/>
  <c r="L147" i="1"/>
  <c r="L163" i="1"/>
  <c r="L179" i="1"/>
  <c r="L195" i="1"/>
  <c r="L211" i="1"/>
  <c r="L17" i="1"/>
  <c r="L33" i="1"/>
  <c r="L57" i="1"/>
  <c r="L73" i="1"/>
  <c r="L89" i="1"/>
  <c r="L105" i="1"/>
  <c r="L121" i="1"/>
  <c r="L137" i="1"/>
  <c r="L153" i="1"/>
  <c r="L169" i="1"/>
  <c r="L185" i="1"/>
  <c r="L193" i="1"/>
  <c r="L201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61" i="1"/>
  <c r="L369" i="1"/>
  <c r="L377" i="1"/>
  <c r="L385" i="1"/>
  <c r="L393" i="1"/>
  <c r="L25" i="1"/>
  <c r="L65" i="1"/>
  <c r="L81" i="1"/>
  <c r="L97" i="1"/>
  <c r="L113" i="1"/>
  <c r="L129" i="1"/>
  <c r="L145" i="1"/>
  <c r="L161" i="1"/>
  <c r="L177" i="1"/>
  <c r="L209" i="1"/>
  <c r="L2" i="1"/>
  <c r="L9" i="1"/>
  <c r="L4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371" i="1"/>
  <c r="L379" i="1"/>
  <c r="L387" i="1"/>
  <c r="L395" i="1"/>
  <c r="L49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  <c r="L365" i="1"/>
  <c r="L373" i="1"/>
  <c r="L381" i="1"/>
  <c r="L389" i="1"/>
  <c r="L311" i="1"/>
  <c r="L319" i="1"/>
  <c r="L327" i="1"/>
  <c r="L335" i="1"/>
  <c r="L343" i="1"/>
  <c r="L351" i="1"/>
  <c r="L359" i="1"/>
  <c r="L367" i="1"/>
  <c r="L375" i="1"/>
  <c r="L383" i="1"/>
  <c r="L391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362" i="1"/>
  <c r="L370" i="1"/>
  <c r="L378" i="1"/>
  <c r="L386" i="1"/>
  <c r="L394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364" i="1"/>
  <c r="L372" i="1"/>
  <c r="L380" i="1"/>
  <c r="L388" i="1"/>
  <c r="L396" i="1"/>
</calcChain>
</file>

<file path=xl/sharedStrings.xml><?xml version="1.0" encoding="utf-8"?>
<sst xmlns="http://schemas.openxmlformats.org/spreadsheetml/2006/main" count="411" uniqueCount="17">
  <si>
    <t>timestamp</t>
  </si>
  <si>
    <t>lat</t>
  </si>
  <si>
    <t>lng</t>
  </si>
  <si>
    <t>altitude</t>
  </si>
  <si>
    <t>speed</t>
  </si>
  <si>
    <t>vs</t>
  </si>
  <si>
    <t>heading</t>
  </si>
  <si>
    <t>squawk</t>
  </si>
  <si>
    <t>seconds before last contact</t>
  </si>
  <si>
    <t>no_position</t>
  </si>
  <si>
    <t>N</t>
  </si>
  <si>
    <t>P</t>
  </si>
  <si>
    <t>track</t>
  </si>
  <si>
    <t>fpm</t>
  </si>
  <si>
    <t>x</t>
  </si>
  <si>
    <t>y</t>
  </si>
  <si>
    <t>AOA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</si>
</sst>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165" fontId="14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167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combined_granular_with_interpol!$E$1</c:f>
              <c:strCache>
                <c:ptCount val="1"/>
                <c:pt idx="0">
                  <c:v>altitude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combined_granular_with_interpol!$B$375:$B$397</c:f>
              <c:numCache>
                <c:formatCode>0</c:formatCode>
                <c:ptCount val="23"/>
                <c:pt idx="0">
                  <c:v>3816.6899998188019</c:v>
                </c:pt>
                <c:pt idx="1">
                  <c:v>3822.5799999237061</c:v>
                </c:pt>
                <c:pt idx="2">
                  <c:v>3827.694000005722</c:v>
                </c:pt>
                <c:pt idx="3">
                  <c:v>3829.423999786377</c:v>
                </c:pt>
                <c:pt idx="4">
                  <c:v>3837.3539998531342</c:v>
                </c:pt>
                <c:pt idx="5">
                  <c:v>3842.5299999713898</c:v>
                </c:pt>
                <c:pt idx="6">
                  <c:v>3847.4719998836517</c:v>
                </c:pt>
                <c:pt idx="7">
                  <c:v>3863.5899999141693</c:v>
                </c:pt>
                <c:pt idx="8">
                  <c:v>3863.7449998855591</c:v>
                </c:pt>
                <c:pt idx="9">
                  <c:v>3867.8739998340607</c:v>
                </c:pt>
                <c:pt idx="10">
                  <c:v>3872.9079999923706</c:v>
                </c:pt>
                <c:pt idx="11">
                  <c:v>3878.7099997997284</c:v>
                </c:pt>
                <c:pt idx="12">
                  <c:v>3883.5859999656677</c:v>
                </c:pt>
                <c:pt idx="13">
                  <c:v>3894.4359998703003</c:v>
                </c:pt>
                <c:pt idx="14">
                  <c:v>3898.9179999828339</c:v>
                </c:pt>
                <c:pt idx="15">
                  <c:v>3904.577999830246</c:v>
                </c:pt>
                <c:pt idx="16">
                  <c:v>3909.3359999656677</c:v>
                </c:pt>
                <c:pt idx="17">
                  <c:v>3919.6059999465942</c:v>
                </c:pt>
                <c:pt idx="18">
                  <c:v>3924.8219997882843</c:v>
                </c:pt>
                <c:pt idx="19">
                  <c:v>3928.7579998970032</c:v>
                </c:pt>
                <c:pt idx="20">
                  <c:v>3945.6279997825623</c:v>
                </c:pt>
                <c:pt idx="21">
                  <c:v>3955.6459999084473</c:v>
                </c:pt>
                <c:pt idx="22">
                  <c:v>3959.7299997806549</c:v>
                </c:pt>
              </c:numCache>
            </c:numRef>
          </c:xVal>
          <c:yVal>
            <c:numRef>
              <c:f>combined_granular_with_interpol!$E$375:$E$397</c:f>
              <c:numCache>
                <c:formatCode>General</c:formatCode>
                <c:ptCount val="23"/>
                <c:pt idx="0">
                  <c:v>29100</c:v>
                </c:pt>
                <c:pt idx="1">
                  <c:v>29100</c:v>
                </c:pt>
                <c:pt idx="2">
                  <c:v>29100</c:v>
                </c:pt>
                <c:pt idx="3">
                  <c:v>29100</c:v>
                </c:pt>
                <c:pt idx="4">
                  <c:v>29100</c:v>
                </c:pt>
                <c:pt idx="5">
                  <c:v>29100</c:v>
                </c:pt>
                <c:pt idx="6">
                  <c:v>29100</c:v>
                </c:pt>
                <c:pt idx="7">
                  <c:v>27025</c:v>
                </c:pt>
                <c:pt idx="8">
                  <c:v>26875</c:v>
                </c:pt>
                <c:pt idx="9">
                  <c:v>24925</c:v>
                </c:pt>
                <c:pt idx="10">
                  <c:v>22250</c:v>
                </c:pt>
                <c:pt idx="11">
                  <c:v>17325</c:v>
                </c:pt>
                <c:pt idx="12">
                  <c:v>15325</c:v>
                </c:pt>
                <c:pt idx="13">
                  <c:v>12725</c:v>
                </c:pt>
                <c:pt idx="14">
                  <c:v>11000</c:v>
                </c:pt>
                <c:pt idx="15">
                  <c:v>9150</c:v>
                </c:pt>
                <c:pt idx="16">
                  <c:v>7850</c:v>
                </c:pt>
                <c:pt idx="17">
                  <c:v>7425</c:v>
                </c:pt>
                <c:pt idx="18">
                  <c:v>8025</c:v>
                </c:pt>
                <c:pt idx="19">
                  <c:v>8600</c:v>
                </c:pt>
                <c:pt idx="20">
                  <c:v>8175</c:v>
                </c:pt>
                <c:pt idx="21">
                  <c:v>4375</c:v>
                </c:pt>
                <c:pt idx="22">
                  <c:v>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5-4926-A7E7-F9E3AA1D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combined_granular_with_interpol!$B$375:$B$397</c:f>
              <c:numCache>
                <c:formatCode>0</c:formatCode>
                <c:ptCount val="23"/>
                <c:pt idx="0">
                  <c:v>3816.6899998188019</c:v>
                </c:pt>
                <c:pt idx="1">
                  <c:v>3822.5799999237061</c:v>
                </c:pt>
                <c:pt idx="2">
                  <c:v>3827.694000005722</c:v>
                </c:pt>
                <c:pt idx="3">
                  <c:v>3829.423999786377</c:v>
                </c:pt>
                <c:pt idx="4">
                  <c:v>3837.3539998531342</c:v>
                </c:pt>
                <c:pt idx="5">
                  <c:v>3842.5299999713898</c:v>
                </c:pt>
                <c:pt idx="6">
                  <c:v>3847.4719998836517</c:v>
                </c:pt>
                <c:pt idx="7">
                  <c:v>3863.5899999141693</c:v>
                </c:pt>
                <c:pt idx="8">
                  <c:v>3863.7449998855591</c:v>
                </c:pt>
                <c:pt idx="9">
                  <c:v>3867.8739998340607</c:v>
                </c:pt>
                <c:pt idx="10">
                  <c:v>3872.9079999923706</c:v>
                </c:pt>
                <c:pt idx="11">
                  <c:v>3878.7099997997284</c:v>
                </c:pt>
                <c:pt idx="12">
                  <c:v>3883.5859999656677</c:v>
                </c:pt>
                <c:pt idx="13">
                  <c:v>3894.4359998703003</c:v>
                </c:pt>
                <c:pt idx="14">
                  <c:v>3898.9179999828339</c:v>
                </c:pt>
                <c:pt idx="15">
                  <c:v>3904.577999830246</c:v>
                </c:pt>
                <c:pt idx="16">
                  <c:v>3909.3359999656677</c:v>
                </c:pt>
                <c:pt idx="17">
                  <c:v>3919.6059999465942</c:v>
                </c:pt>
                <c:pt idx="18">
                  <c:v>3924.8219997882843</c:v>
                </c:pt>
                <c:pt idx="19">
                  <c:v>3928.7579998970032</c:v>
                </c:pt>
                <c:pt idx="20">
                  <c:v>3945.6279997825623</c:v>
                </c:pt>
                <c:pt idx="21">
                  <c:v>3955.6459999084473</c:v>
                </c:pt>
                <c:pt idx="22">
                  <c:v>3959.7299997806549</c:v>
                </c:pt>
              </c:numCache>
            </c:numRef>
          </c:xVal>
          <c:yVal>
            <c:numRef>
              <c:f>combined_granular_with_interpol!$F$375:$F$397</c:f>
              <c:numCache>
                <c:formatCode>General</c:formatCode>
                <c:ptCount val="23"/>
                <c:pt idx="0">
                  <c:v>457</c:v>
                </c:pt>
                <c:pt idx="1">
                  <c:v>457</c:v>
                </c:pt>
                <c:pt idx="2">
                  <c:v>457</c:v>
                </c:pt>
                <c:pt idx="3">
                  <c:v>457</c:v>
                </c:pt>
                <c:pt idx="4">
                  <c:v>457</c:v>
                </c:pt>
                <c:pt idx="5">
                  <c:v>457</c:v>
                </c:pt>
                <c:pt idx="6">
                  <c:v>457</c:v>
                </c:pt>
                <c:pt idx="7">
                  <c:v>433</c:v>
                </c:pt>
                <c:pt idx="8">
                  <c:v>436</c:v>
                </c:pt>
                <c:pt idx="9">
                  <c:v>425</c:v>
                </c:pt>
                <c:pt idx="10">
                  <c:v>386</c:v>
                </c:pt>
                <c:pt idx="11">
                  <c:v>429</c:v>
                </c:pt>
                <c:pt idx="12">
                  <c:v>520</c:v>
                </c:pt>
                <c:pt idx="13">
                  <c:v>551</c:v>
                </c:pt>
                <c:pt idx="14">
                  <c:v>556</c:v>
                </c:pt>
                <c:pt idx="15">
                  <c:v>558</c:v>
                </c:pt>
                <c:pt idx="16">
                  <c:v>590</c:v>
                </c:pt>
                <c:pt idx="17">
                  <c:v>565</c:v>
                </c:pt>
                <c:pt idx="18">
                  <c:v>531</c:v>
                </c:pt>
                <c:pt idx="19">
                  <c:v>507</c:v>
                </c:pt>
                <c:pt idx="20">
                  <c:v>446</c:v>
                </c:pt>
                <c:pt idx="21">
                  <c:v>442</c:v>
                </c:pt>
                <c:pt idx="22">
                  <c:v>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5-4801-8062-3D6BD4B7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(kts)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Vertical</a:t>
            </a:r>
            <a:r>
              <a:rPr lang="en-US" baseline="0">
                <a:latin typeface="Source Sans Pro" panose="020B0503030403020204" pitchFamily="34" charset="0"/>
                <a:ea typeface="Source Sans Pro" panose="020B0503030403020204" pitchFamily="34" charset="0"/>
              </a:rPr>
              <a:t> Speed</a:t>
            </a:r>
            <a:endParaRPr lang="en-US">
              <a:latin typeface="Source Sans Pro" panose="020B0503030403020204" pitchFamily="34" charset="0"/>
              <a:ea typeface="Source Sans Pro" panose="020B05030304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combined_granular_with_interpol!$B$375:$B$397</c:f>
              <c:numCache>
                <c:formatCode>0</c:formatCode>
                <c:ptCount val="23"/>
                <c:pt idx="0">
                  <c:v>3816.6899998188019</c:v>
                </c:pt>
                <c:pt idx="1">
                  <c:v>3822.5799999237061</c:v>
                </c:pt>
                <c:pt idx="2">
                  <c:v>3827.694000005722</c:v>
                </c:pt>
                <c:pt idx="3">
                  <c:v>3829.423999786377</c:v>
                </c:pt>
                <c:pt idx="4">
                  <c:v>3837.3539998531342</c:v>
                </c:pt>
                <c:pt idx="5">
                  <c:v>3842.5299999713898</c:v>
                </c:pt>
                <c:pt idx="6">
                  <c:v>3847.4719998836517</c:v>
                </c:pt>
                <c:pt idx="7">
                  <c:v>3863.5899999141693</c:v>
                </c:pt>
                <c:pt idx="8">
                  <c:v>3863.7449998855591</c:v>
                </c:pt>
                <c:pt idx="9">
                  <c:v>3867.8739998340607</c:v>
                </c:pt>
                <c:pt idx="10">
                  <c:v>3872.9079999923706</c:v>
                </c:pt>
                <c:pt idx="11">
                  <c:v>3878.7099997997284</c:v>
                </c:pt>
                <c:pt idx="12">
                  <c:v>3883.5859999656677</c:v>
                </c:pt>
                <c:pt idx="13">
                  <c:v>3894.4359998703003</c:v>
                </c:pt>
                <c:pt idx="14">
                  <c:v>3898.9179999828339</c:v>
                </c:pt>
                <c:pt idx="15">
                  <c:v>3904.577999830246</c:v>
                </c:pt>
                <c:pt idx="16">
                  <c:v>3909.3359999656677</c:v>
                </c:pt>
                <c:pt idx="17">
                  <c:v>3919.6059999465942</c:v>
                </c:pt>
                <c:pt idx="18">
                  <c:v>3924.8219997882843</c:v>
                </c:pt>
                <c:pt idx="19">
                  <c:v>3928.7579998970032</c:v>
                </c:pt>
                <c:pt idx="20">
                  <c:v>3945.6279997825623</c:v>
                </c:pt>
                <c:pt idx="21">
                  <c:v>3955.6459999084473</c:v>
                </c:pt>
                <c:pt idx="22">
                  <c:v>3959.7299997806549</c:v>
                </c:pt>
              </c:numCache>
            </c:numRef>
          </c:xVal>
          <c:yVal>
            <c:numRef>
              <c:f>combined_granular_with_interpol!$G$375:$G$397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-21696</c:v>
                </c:pt>
                <c:pt idx="8">
                  <c:v>-21888</c:v>
                </c:pt>
                <c:pt idx="9">
                  <c:v>-30784</c:v>
                </c:pt>
                <c:pt idx="10">
                  <c:v>-30976</c:v>
                </c:pt>
                <c:pt idx="11">
                  <c:v>-30976</c:v>
                </c:pt>
                <c:pt idx="12">
                  <c:v>-22528</c:v>
                </c:pt>
                <c:pt idx="13">
                  <c:v>-16832</c:v>
                </c:pt>
                <c:pt idx="14">
                  <c:v>-21312</c:v>
                </c:pt>
                <c:pt idx="15">
                  <c:v>-21888</c:v>
                </c:pt>
                <c:pt idx="16">
                  <c:v>-15744</c:v>
                </c:pt>
                <c:pt idx="17">
                  <c:v>3520</c:v>
                </c:pt>
                <c:pt idx="18">
                  <c:v>7360</c:v>
                </c:pt>
                <c:pt idx="19">
                  <c:v>8448</c:v>
                </c:pt>
                <c:pt idx="20">
                  <c:v>-13248</c:v>
                </c:pt>
                <c:pt idx="21">
                  <c:v>-26752</c:v>
                </c:pt>
                <c:pt idx="22">
                  <c:v>-30976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B-4802-82C7-A05E3EEF3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Vertical Speed (fpm)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Heading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combined_granular_with_interpol!$B$375:$B$397</c:f>
              <c:numCache>
                <c:formatCode>0</c:formatCode>
                <c:ptCount val="23"/>
                <c:pt idx="0">
                  <c:v>3816.6899998188019</c:v>
                </c:pt>
                <c:pt idx="1">
                  <c:v>3822.5799999237061</c:v>
                </c:pt>
                <c:pt idx="2">
                  <c:v>3827.694000005722</c:v>
                </c:pt>
                <c:pt idx="3">
                  <c:v>3829.423999786377</c:v>
                </c:pt>
                <c:pt idx="4">
                  <c:v>3837.3539998531342</c:v>
                </c:pt>
                <c:pt idx="5">
                  <c:v>3842.5299999713898</c:v>
                </c:pt>
                <c:pt idx="6">
                  <c:v>3847.4719998836517</c:v>
                </c:pt>
                <c:pt idx="7">
                  <c:v>3863.5899999141693</c:v>
                </c:pt>
                <c:pt idx="8">
                  <c:v>3863.7449998855591</c:v>
                </c:pt>
                <c:pt idx="9">
                  <c:v>3867.8739998340607</c:v>
                </c:pt>
                <c:pt idx="10">
                  <c:v>3872.9079999923706</c:v>
                </c:pt>
                <c:pt idx="11">
                  <c:v>3878.7099997997284</c:v>
                </c:pt>
                <c:pt idx="12">
                  <c:v>3883.5859999656677</c:v>
                </c:pt>
                <c:pt idx="13">
                  <c:v>3894.4359998703003</c:v>
                </c:pt>
                <c:pt idx="14">
                  <c:v>3898.9179999828339</c:v>
                </c:pt>
                <c:pt idx="15">
                  <c:v>3904.577999830246</c:v>
                </c:pt>
                <c:pt idx="16">
                  <c:v>3909.3359999656677</c:v>
                </c:pt>
                <c:pt idx="17">
                  <c:v>3919.6059999465942</c:v>
                </c:pt>
                <c:pt idx="18">
                  <c:v>3924.8219997882843</c:v>
                </c:pt>
                <c:pt idx="19">
                  <c:v>3928.7579998970032</c:v>
                </c:pt>
                <c:pt idx="20">
                  <c:v>3945.6279997825623</c:v>
                </c:pt>
                <c:pt idx="21">
                  <c:v>3955.6459999084473</c:v>
                </c:pt>
                <c:pt idx="22">
                  <c:v>3959.7299997806549</c:v>
                </c:pt>
              </c:numCache>
            </c:numRef>
          </c:xVal>
          <c:yVal>
            <c:numRef>
              <c:f>combined_granular_with_interpol!$H$375:$H$397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91</c:v>
                </c:pt>
                <c:pt idx="10">
                  <c:v>100</c:v>
                </c:pt>
                <c:pt idx="11">
                  <c:v>123</c:v>
                </c:pt>
                <c:pt idx="12">
                  <c:v>140</c:v>
                </c:pt>
                <c:pt idx="13">
                  <c:v>127</c:v>
                </c:pt>
                <c:pt idx="14">
                  <c:v>112</c:v>
                </c:pt>
                <c:pt idx="15">
                  <c:v>100</c:v>
                </c:pt>
                <c:pt idx="16">
                  <c:v>81</c:v>
                </c:pt>
                <c:pt idx="17">
                  <c:v>75</c:v>
                </c:pt>
                <c:pt idx="18">
                  <c:v>84</c:v>
                </c:pt>
                <c:pt idx="19">
                  <c:v>88</c:v>
                </c:pt>
                <c:pt idx="20">
                  <c:v>79</c:v>
                </c:pt>
                <c:pt idx="21">
                  <c:v>73</c:v>
                </c:pt>
                <c:pt idx="22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A-4A0B-8221-D150B9A3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combined_granular_with_interpol!$B$380:$B$397</c:f>
              <c:numCache>
                <c:formatCode>0</c:formatCode>
                <c:ptCount val="18"/>
                <c:pt idx="0">
                  <c:v>3842.5299999713898</c:v>
                </c:pt>
                <c:pt idx="1">
                  <c:v>3847.4719998836517</c:v>
                </c:pt>
                <c:pt idx="2">
                  <c:v>3863.5899999141693</c:v>
                </c:pt>
                <c:pt idx="3">
                  <c:v>3863.7449998855591</c:v>
                </c:pt>
                <c:pt idx="4">
                  <c:v>3867.8739998340607</c:v>
                </c:pt>
                <c:pt idx="5">
                  <c:v>3872.9079999923706</c:v>
                </c:pt>
                <c:pt idx="6">
                  <c:v>3878.7099997997284</c:v>
                </c:pt>
                <c:pt idx="7">
                  <c:v>3883.5859999656677</c:v>
                </c:pt>
                <c:pt idx="8">
                  <c:v>3894.4359998703003</c:v>
                </c:pt>
                <c:pt idx="9">
                  <c:v>3898.9179999828339</c:v>
                </c:pt>
                <c:pt idx="10">
                  <c:v>3904.577999830246</c:v>
                </c:pt>
                <c:pt idx="11">
                  <c:v>3909.3359999656677</c:v>
                </c:pt>
                <c:pt idx="12">
                  <c:v>3919.6059999465942</c:v>
                </c:pt>
                <c:pt idx="13">
                  <c:v>3924.8219997882843</c:v>
                </c:pt>
                <c:pt idx="14">
                  <c:v>3928.7579998970032</c:v>
                </c:pt>
                <c:pt idx="15">
                  <c:v>3945.6279997825623</c:v>
                </c:pt>
                <c:pt idx="16">
                  <c:v>3955.6459999084473</c:v>
                </c:pt>
                <c:pt idx="17">
                  <c:v>3959.7299997806549</c:v>
                </c:pt>
              </c:numCache>
            </c:numRef>
          </c:xVal>
          <c:yVal>
            <c:numRef>
              <c:f>combined_granular_with_interpol!$H$380:$H$397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91</c:v>
                </c:pt>
                <c:pt idx="5">
                  <c:v>100</c:v>
                </c:pt>
                <c:pt idx="6">
                  <c:v>123</c:v>
                </c:pt>
                <c:pt idx="7">
                  <c:v>140</c:v>
                </c:pt>
                <c:pt idx="8">
                  <c:v>127</c:v>
                </c:pt>
                <c:pt idx="9">
                  <c:v>112</c:v>
                </c:pt>
                <c:pt idx="10">
                  <c:v>100</c:v>
                </c:pt>
                <c:pt idx="11">
                  <c:v>81</c:v>
                </c:pt>
                <c:pt idx="12">
                  <c:v>75</c:v>
                </c:pt>
                <c:pt idx="13">
                  <c:v>84</c:v>
                </c:pt>
                <c:pt idx="14">
                  <c:v>88</c:v>
                </c:pt>
                <c:pt idx="15">
                  <c:v>79</c:v>
                </c:pt>
                <c:pt idx="16">
                  <c:v>73</c:v>
                </c:pt>
                <c:pt idx="17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B-48B9-A285-25D334A7D279}"/>
            </c:ext>
          </c:extLst>
        </c:ser>
        <c:ser>
          <c:idx val="1"/>
          <c:order val="1"/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combined_granular_with_interpol!$B$380:$B$397</c:f>
              <c:numCache>
                <c:formatCode>0</c:formatCode>
                <c:ptCount val="18"/>
                <c:pt idx="0">
                  <c:v>3842.5299999713898</c:v>
                </c:pt>
                <c:pt idx="1">
                  <c:v>3847.4719998836517</c:v>
                </c:pt>
                <c:pt idx="2">
                  <c:v>3863.5899999141693</c:v>
                </c:pt>
                <c:pt idx="3">
                  <c:v>3863.7449998855591</c:v>
                </c:pt>
                <c:pt idx="4">
                  <c:v>3867.8739998340607</c:v>
                </c:pt>
                <c:pt idx="5">
                  <c:v>3872.9079999923706</c:v>
                </c:pt>
                <c:pt idx="6">
                  <c:v>3878.7099997997284</c:v>
                </c:pt>
                <c:pt idx="7">
                  <c:v>3883.5859999656677</c:v>
                </c:pt>
                <c:pt idx="8">
                  <c:v>3894.4359998703003</c:v>
                </c:pt>
                <c:pt idx="9">
                  <c:v>3898.9179999828339</c:v>
                </c:pt>
                <c:pt idx="10">
                  <c:v>3904.577999830246</c:v>
                </c:pt>
                <c:pt idx="11">
                  <c:v>3909.3359999656677</c:v>
                </c:pt>
                <c:pt idx="12">
                  <c:v>3919.6059999465942</c:v>
                </c:pt>
                <c:pt idx="13">
                  <c:v>3924.8219997882843</c:v>
                </c:pt>
                <c:pt idx="14">
                  <c:v>3928.7579998970032</c:v>
                </c:pt>
                <c:pt idx="15">
                  <c:v>3945.6279997825623</c:v>
                </c:pt>
                <c:pt idx="16">
                  <c:v>3955.6459999084473</c:v>
                </c:pt>
                <c:pt idx="17">
                  <c:v>3959.7299997806549</c:v>
                </c:pt>
              </c:numCache>
            </c:numRef>
          </c:xVal>
          <c:yVal>
            <c:numRef>
              <c:f>combined_granular_with_interpol!$K$380:$K$397</c:f>
              <c:numCache>
                <c:formatCode>0</c:formatCode>
                <c:ptCount val="18"/>
                <c:pt idx="0">
                  <c:v>100.14958067125536</c:v>
                </c:pt>
                <c:pt idx="1">
                  <c:v>100.02562130407175</c:v>
                </c:pt>
                <c:pt idx="2">
                  <c:v>73.510312540980465</c:v>
                </c:pt>
                <c:pt idx="3">
                  <c:v>93.926963616801316</c:v>
                </c:pt>
                <c:pt idx="4">
                  <c:v>93.924969392171462</c:v>
                </c:pt>
                <c:pt idx="5">
                  <c:v>95.562542735535203</c:v>
                </c:pt>
                <c:pt idx="6">
                  <c:v>112.4516873883709</c:v>
                </c:pt>
                <c:pt idx="7">
                  <c:v>135.65152380572232</c:v>
                </c:pt>
                <c:pt idx="8">
                  <c:v>139.57847512206277</c:v>
                </c:pt>
                <c:pt idx="9">
                  <c:v>119.49587010151156</c:v>
                </c:pt>
                <c:pt idx="10">
                  <c:v>103.14108129885189</c:v>
                </c:pt>
                <c:pt idx="11">
                  <c:v>86.856187620400163</c:v>
                </c:pt>
                <c:pt idx="12">
                  <c:v>103.96527385841983</c:v>
                </c:pt>
                <c:pt idx="13">
                  <c:v>82.591507991310607</c:v>
                </c:pt>
                <c:pt idx="14">
                  <c:v>88.179104074974305</c:v>
                </c:pt>
                <c:pt idx="15">
                  <c:v>56.823394498262203</c:v>
                </c:pt>
                <c:pt idx="16">
                  <c:v>76.545483677604651</c:v>
                </c:pt>
                <c:pt idx="17">
                  <c:v>73.475097115310476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FB-48B9-A285-25D334A7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33264"/>
        <c:axId val="233731600"/>
      </c:scatterChart>
      <c:valAx>
        <c:axId val="2337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31600"/>
        <c:crosses val="autoZero"/>
        <c:crossBetween val="midCat"/>
      </c:valAx>
      <c:valAx>
        <c:axId val="2337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combined_granular_with_interpol!$B$380:$B$397</c:f>
              <c:numCache>
                <c:formatCode>0</c:formatCode>
                <c:ptCount val="18"/>
                <c:pt idx="0">
                  <c:v>3842.5299999713898</c:v>
                </c:pt>
                <c:pt idx="1">
                  <c:v>3847.4719998836517</c:v>
                </c:pt>
                <c:pt idx="2">
                  <c:v>3863.5899999141693</c:v>
                </c:pt>
                <c:pt idx="3">
                  <c:v>3863.7449998855591</c:v>
                </c:pt>
                <c:pt idx="4">
                  <c:v>3867.8739998340607</c:v>
                </c:pt>
                <c:pt idx="5">
                  <c:v>3872.9079999923706</c:v>
                </c:pt>
                <c:pt idx="6">
                  <c:v>3878.7099997997284</c:v>
                </c:pt>
                <c:pt idx="7">
                  <c:v>3883.5859999656677</c:v>
                </c:pt>
                <c:pt idx="8">
                  <c:v>3894.4359998703003</c:v>
                </c:pt>
                <c:pt idx="9">
                  <c:v>3898.9179999828339</c:v>
                </c:pt>
                <c:pt idx="10">
                  <c:v>3904.577999830246</c:v>
                </c:pt>
                <c:pt idx="11">
                  <c:v>3909.3359999656677</c:v>
                </c:pt>
                <c:pt idx="12">
                  <c:v>3919.6059999465942</c:v>
                </c:pt>
                <c:pt idx="13">
                  <c:v>3924.8219997882843</c:v>
                </c:pt>
                <c:pt idx="14">
                  <c:v>3928.7579998970032</c:v>
                </c:pt>
                <c:pt idx="15">
                  <c:v>3945.6279997825623</c:v>
                </c:pt>
                <c:pt idx="16">
                  <c:v>3955.6459999084473</c:v>
                </c:pt>
                <c:pt idx="17">
                  <c:v>3959.7299997806549</c:v>
                </c:pt>
              </c:numCache>
            </c:numRef>
          </c:xVal>
          <c:yVal>
            <c:numRef>
              <c:f>combined_granular_with_interpol!$G$380:$G$397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-21696</c:v>
                </c:pt>
                <c:pt idx="3">
                  <c:v>-21888</c:v>
                </c:pt>
                <c:pt idx="4">
                  <c:v>-30784</c:v>
                </c:pt>
                <c:pt idx="5">
                  <c:v>-30976</c:v>
                </c:pt>
                <c:pt idx="6">
                  <c:v>-30976</c:v>
                </c:pt>
                <c:pt idx="7">
                  <c:v>-22528</c:v>
                </c:pt>
                <c:pt idx="8">
                  <c:v>-16832</c:v>
                </c:pt>
                <c:pt idx="9">
                  <c:v>-21312</c:v>
                </c:pt>
                <c:pt idx="10">
                  <c:v>-21888</c:v>
                </c:pt>
                <c:pt idx="11">
                  <c:v>-15744</c:v>
                </c:pt>
                <c:pt idx="12">
                  <c:v>3520</c:v>
                </c:pt>
                <c:pt idx="13">
                  <c:v>7360</c:v>
                </c:pt>
                <c:pt idx="14">
                  <c:v>8448</c:v>
                </c:pt>
                <c:pt idx="15">
                  <c:v>-13248</c:v>
                </c:pt>
                <c:pt idx="16">
                  <c:v>-26752</c:v>
                </c:pt>
                <c:pt idx="17">
                  <c:v>-30976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3-45E8-96E0-5A3A1076FD2A}"/>
            </c:ext>
          </c:extLst>
        </c:ser>
        <c:ser>
          <c:idx val="1"/>
          <c:order val="1"/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combined_granular_with_interpol!$B$380:$B$397</c:f>
              <c:numCache>
                <c:formatCode>0</c:formatCode>
                <c:ptCount val="18"/>
                <c:pt idx="0">
                  <c:v>3842.5299999713898</c:v>
                </c:pt>
                <c:pt idx="1">
                  <c:v>3847.4719998836517</c:v>
                </c:pt>
                <c:pt idx="2">
                  <c:v>3863.5899999141693</c:v>
                </c:pt>
                <c:pt idx="3">
                  <c:v>3863.7449998855591</c:v>
                </c:pt>
                <c:pt idx="4">
                  <c:v>3867.8739998340607</c:v>
                </c:pt>
                <c:pt idx="5">
                  <c:v>3872.9079999923706</c:v>
                </c:pt>
                <c:pt idx="6">
                  <c:v>3878.7099997997284</c:v>
                </c:pt>
                <c:pt idx="7">
                  <c:v>3883.5859999656677</c:v>
                </c:pt>
                <c:pt idx="8">
                  <c:v>3894.4359998703003</c:v>
                </c:pt>
                <c:pt idx="9">
                  <c:v>3898.9179999828339</c:v>
                </c:pt>
                <c:pt idx="10">
                  <c:v>3904.577999830246</c:v>
                </c:pt>
                <c:pt idx="11">
                  <c:v>3909.3359999656677</c:v>
                </c:pt>
                <c:pt idx="12">
                  <c:v>3919.6059999465942</c:v>
                </c:pt>
                <c:pt idx="13">
                  <c:v>3924.8219997882843</c:v>
                </c:pt>
                <c:pt idx="14">
                  <c:v>3928.7579998970032</c:v>
                </c:pt>
                <c:pt idx="15">
                  <c:v>3945.6279997825623</c:v>
                </c:pt>
                <c:pt idx="16">
                  <c:v>3955.6459999084473</c:v>
                </c:pt>
                <c:pt idx="17">
                  <c:v>3959.7299997806549</c:v>
                </c:pt>
              </c:numCache>
            </c:numRef>
          </c:xVal>
          <c:yVal>
            <c:numRef>
              <c:f>combined_granular_with_interpol!$L$380:$L$397</c:f>
              <c:numCache>
                <c:formatCode>General</c:formatCode>
                <c:ptCount val="18"/>
                <c:pt idx="0">
                  <c:v>0</c:v>
                </c:pt>
                <c:pt idx="1">
                  <c:v>-7724.2833952272968</c:v>
                </c:pt>
                <c:pt idx="2">
                  <c:v>-58064.52684670606</c:v>
                </c:pt>
                <c:pt idx="3">
                  <c:v>-28336.159229660265</c:v>
                </c:pt>
                <c:pt idx="4">
                  <c:v>-31883.193276236336</c:v>
                </c:pt>
                <c:pt idx="5">
                  <c:v>-50930.715238091281</c:v>
                </c:pt>
                <c:pt idx="6">
                  <c:v>-24610.335503727933</c:v>
                </c:pt>
                <c:pt idx="7">
                  <c:v>-14377.880310707973</c:v>
                </c:pt>
                <c:pt idx="8">
                  <c:v>-23092.368898110955</c:v>
                </c:pt>
                <c:pt idx="9">
                  <c:v>-19611.30794919578</c:v>
                </c:pt>
                <c:pt idx="10">
                  <c:v>-16393.442156362198</c:v>
                </c:pt>
                <c:pt idx="11">
                  <c:v>-2482.9600825081507</c:v>
                </c:pt>
                <c:pt idx="12">
                  <c:v>6901.8407002741496</c:v>
                </c:pt>
                <c:pt idx="13">
                  <c:v>8765.2436603284041</c:v>
                </c:pt>
                <c:pt idx="14">
                  <c:v>-1511.5589906926023</c:v>
                </c:pt>
                <c:pt idx="15">
                  <c:v>-22759.033453281976</c:v>
                </c:pt>
                <c:pt idx="16">
                  <c:v>-16895.201312212936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23-45E8-96E0-5A3A1076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33264"/>
        <c:axId val="233731600"/>
      </c:scatterChart>
      <c:valAx>
        <c:axId val="2337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31600"/>
        <c:crosses val="autoZero"/>
        <c:crossBetween val="midCat"/>
      </c:valAx>
      <c:valAx>
        <c:axId val="2337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43144</xdr:colOff>
      <xdr:row>0</xdr:row>
      <xdr:rowOff>62566</xdr:rowOff>
    </xdr:from>
    <xdr:to>
      <xdr:col>22</xdr:col>
      <xdr:colOff>347943</xdr:colOff>
      <xdr:row>16</xdr:row>
      <xdr:rowOff>40902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B3C21-2991-4C19-AF40-9D9EFFF67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50426</xdr:colOff>
      <xdr:row>16</xdr:row>
      <xdr:rowOff>54162</xdr:rowOff>
    </xdr:from>
    <xdr:to>
      <xdr:col>22</xdr:col>
      <xdr:colOff>355225</xdr:colOff>
      <xdr:row>31</xdr:row>
      <xdr:rowOff>32497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E1D67-889B-4AC7-A058-CA3104FE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50427</xdr:colOff>
      <xdr:row>31</xdr:row>
      <xdr:rowOff>61632</xdr:rowOff>
    </xdr:from>
    <xdr:to>
      <xdr:col>22</xdr:col>
      <xdr:colOff>355226</xdr:colOff>
      <xdr:row>46</xdr:row>
      <xdr:rowOff>39968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6C51-C3E1-4476-936C-0C6DFA39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50427</xdr:colOff>
      <xdr:row>46</xdr:row>
      <xdr:rowOff>54162</xdr:rowOff>
    </xdr:from>
    <xdr:to>
      <xdr:col>22</xdr:col>
      <xdr:colOff>355226</xdr:colOff>
      <xdr:row>61</xdr:row>
      <xdr:rowOff>32497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C75044-3B8C-4509-A8A3-7266B46B2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61756</xdr:colOff>
      <xdr:row>369</xdr:row>
      <xdr:rowOff>45286</xdr:rowOff>
    </xdr:from>
    <xdr:to>
      <xdr:col>25</xdr:col>
      <xdr:colOff>369487</xdr:colOff>
      <xdr:row>384</xdr:row>
      <xdr:rowOff>4257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17D31E-6E51-4FA8-BF88-FEF9D375B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72572</xdr:colOff>
      <xdr:row>384</xdr:row>
      <xdr:rowOff>36285</xdr:rowOff>
    </xdr:from>
    <xdr:to>
      <xdr:col>25</xdr:col>
      <xdr:colOff>380303</xdr:colOff>
      <xdr:row>398</xdr:row>
      <xdr:rowOff>176684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34741E-AC95-4C5F-9D30-F0D857ACA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7"/>
  <sheetViews>
    <sheetView tabSelected="1" zoomScale="115" zoomScaleNormal="115" workbookViewId="0">
      <selection activeCell="L5" sqref="L5"/>
    </sheetView>
  </sheetViews>
  <sheetFormatPr defaultRowHeight="14.5" x14ac:dyDescent="0.35"/>
  <cols>
    <col min="1" max="1" width="15.36328125" style="1" customWidth="1"/>
    <col min="2" max="2" width="13.1796875" style="8" customWidth="1"/>
    <col min="3" max="3" width="8.6328125" style="3" bestFit="1" customWidth="1"/>
    <col min="4" max="4" width="9.54296875" style="3" bestFit="1" customWidth="1"/>
    <col min="6" max="6" width="5.81640625" bestFit="1" customWidth="1"/>
    <col min="7" max="7" width="6.453125" bestFit="1" customWidth="1"/>
    <col min="8" max="8" width="7.453125" bestFit="1" customWidth="1"/>
    <col min="9" max="9" width="7.1796875" bestFit="1" customWidth="1"/>
    <col min="10" max="10" width="10.7265625" style="2" bestFit="1" customWidth="1"/>
    <col min="11" max="11" width="7.453125" style="6" bestFit="1" customWidth="1"/>
    <col min="12" max="12" width="10.7265625" style="2" customWidth="1"/>
    <col min="13" max="13" width="6.36328125" style="2" bestFit="1" customWidth="1"/>
    <col min="14" max="14" width="7" style="5" bestFit="1" customWidth="1"/>
    <col min="15" max="15" width="6" style="2" bestFit="1" customWidth="1"/>
  </cols>
  <sheetData>
    <row r="1" spans="1:15" x14ac:dyDescent="0.35">
      <c r="A1" t="s">
        <v>0</v>
      </c>
      <c r="B1" s="8" t="s">
        <v>8</v>
      </c>
      <c r="C1" s="3" t="s">
        <v>1</v>
      </c>
      <c r="D1" s="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9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5" x14ac:dyDescent="0.35">
      <c r="A2" s="1">
        <v>1647839796.2420001</v>
      </c>
      <c r="B2" s="8">
        <f>A2-$A$2</f>
        <v>0</v>
      </c>
      <c r="C2" s="4">
        <v>25.099239741302178</v>
      </c>
      <c r="D2" s="4">
        <v>102.91611423298141</v>
      </c>
      <c r="E2">
        <v>7850</v>
      </c>
      <c r="F2">
        <v>174</v>
      </c>
      <c r="G2">
        <v>1792</v>
      </c>
      <c r="H2">
        <v>214</v>
      </c>
      <c r="I2">
        <v>0</v>
      </c>
      <c r="J2" s="2" t="s">
        <v>10</v>
      </c>
      <c r="L2" s="2">
        <f>(E3-E2)/((B3-B2)/60)</f>
        <v>2286.585385798699</v>
      </c>
      <c r="M2" s="5">
        <f>F2/1.9438444924406</f>
        <v>89.513333333333549</v>
      </c>
      <c r="N2" s="5">
        <f>G2/196.85039370079</f>
        <v>9.1033599999998795</v>
      </c>
      <c r="O2" s="5">
        <f>ATAN2(M2,N2)*180/PI()</f>
        <v>5.8069227625905153</v>
      </c>
    </row>
    <row r="3" spans="1:15" x14ac:dyDescent="0.35">
      <c r="A3" s="1">
        <v>1647839802.802</v>
      </c>
      <c r="B3" s="8">
        <f t="shared" ref="B3:B66" si="0">A3-$A$2</f>
        <v>6.559999942779541</v>
      </c>
      <c r="C3" s="3">
        <v>25.095020000000002</v>
      </c>
      <c r="D3" s="3">
        <v>102.91204</v>
      </c>
      <c r="E3">
        <v>8100</v>
      </c>
      <c r="F3">
        <v>178</v>
      </c>
      <c r="G3">
        <v>2624</v>
      </c>
      <c r="H3">
        <v>218</v>
      </c>
      <c r="I3">
        <v>0</v>
      </c>
      <c r="J3" s="2" t="s">
        <v>11</v>
      </c>
      <c r="K3" s="6">
        <f>IF(ATAN2(COS(C2*PI()/180)*SIN(C3*PI()/180)-SIN(C2*PI()/180)*COS(C3*PI()/180)*COS((D3-D2)*PI()/180),SIN((D3-D2)*PI()/180)*COS(C3*PI()/180))*180/PI()&lt;0,360+ATAN2(COS(C2*PI()/180)*SIN(C3*PI()/180)-SIN(C2*PI()/180)*COS(C3*PI()/180)*COS((D3-D2)*PI()/180),SIN((D3-D2)*PI()/180)*COS(C3*PI()/180))*180/PI(),ATAN2(COS(C2*PI()/180)*SIN(C3*PI()/180)-SIN(C2*PI()/180)*COS(C3*PI()/180)*COS((D3-D2)*PI()/180),SIN((D3-D2)*PI()/180)*COS(C3*PI()/180))*180/PI())</f>
        <v>221.16610525603909</v>
      </c>
      <c r="L3" s="2">
        <f t="shared" ref="L3:L66" si="1">(E4-E3)/((B4-B3)/60)</f>
        <v>2218.114665149249</v>
      </c>
      <c r="M3" s="5">
        <f t="shared" ref="M3:M66" si="2">F3/1.9438444924406</f>
        <v>91.571111111111335</v>
      </c>
      <c r="N3" s="5">
        <f t="shared" ref="N3:N66" si="3">G3/196.85039370079</f>
        <v>13.329919999999824</v>
      </c>
      <c r="O3" s="5">
        <f t="shared" ref="O3:O66" si="4">ATAN2(M3,N3)*180/PI()</f>
        <v>8.2823176352141488</v>
      </c>
    </row>
    <row r="4" spans="1:15" x14ac:dyDescent="0.35">
      <c r="A4" s="1">
        <v>1647839808.2119999</v>
      </c>
      <c r="B4" s="8">
        <f t="shared" si="0"/>
        <v>11.96999979019165</v>
      </c>
      <c r="C4" s="3">
        <v>25.091539999999998</v>
      </c>
      <c r="D4" s="3">
        <v>102.90868</v>
      </c>
      <c r="E4">
        <v>8300</v>
      </c>
      <c r="F4">
        <v>179</v>
      </c>
      <c r="G4">
        <v>2048</v>
      </c>
      <c r="H4">
        <v>222</v>
      </c>
      <c r="I4">
        <v>2101</v>
      </c>
      <c r="J4" s="2" t="s">
        <v>11</v>
      </c>
      <c r="K4" s="6">
        <f t="shared" ref="K4:K67" si="5">IF(ATAN2(COS(C3*PI()/180)*SIN(C4*PI()/180)-SIN(C3*PI()/180)*COS(C4*PI()/180)*COS((D4-D3)*PI()/180),SIN((D4-D3)*PI()/180)*COS(C4*PI()/180))*180/PI()&lt;0,360+ATAN2(COS(C3*PI()/180)*SIN(C4*PI()/180)-SIN(C3*PI()/180)*COS(C4*PI()/180)*COS((D4-D3)*PI()/180),SIN((D4-D3)*PI()/180)*COS(C4*PI()/180))*180/PI(),ATAN2(COS(C3*PI()/180)*SIN(C4*PI()/180)-SIN(C3*PI()/180)*COS(C4*PI()/180)*COS((D4-D3)*PI()/180),SIN((D4-D3)*PI()/180)*COS(C4*PI()/180))*180/PI())</f>
        <v>221.1668471219119</v>
      </c>
      <c r="L4" s="2">
        <f t="shared" si="1"/>
        <v>1107.0110545279999</v>
      </c>
      <c r="M4" s="5">
        <f t="shared" si="2"/>
        <v>92.085555555555786</v>
      </c>
      <c r="N4" s="5">
        <f t="shared" si="3"/>
        <v>10.403839999999864</v>
      </c>
      <c r="O4" s="5">
        <f t="shared" si="4"/>
        <v>6.4459520926754443</v>
      </c>
    </row>
    <row r="5" spans="1:15" x14ac:dyDescent="0.35">
      <c r="A5" s="1">
        <v>1647839813.632</v>
      </c>
      <c r="B5" s="8">
        <f t="shared" si="0"/>
        <v>17.389999866485596</v>
      </c>
      <c r="C5" s="3">
        <v>25.088349999999998</v>
      </c>
      <c r="D5" s="3">
        <v>102.90505</v>
      </c>
      <c r="E5">
        <v>8400</v>
      </c>
      <c r="F5">
        <v>183</v>
      </c>
      <c r="G5">
        <v>1024</v>
      </c>
      <c r="H5">
        <v>227</v>
      </c>
      <c r="I5">
        <v>2101</v>
      </c>
      <c r="J5" s="2" t="s">
        <v>11</v>
      </c>
      <c r="K5" s="6">
        <f t="shared" si="5"/>
        <v>225.86299518489756</v>
      </c>
      <c r="L5" s="2">
        <f t="shared" si="1"/>
        <v>677.65980776579977</v>
      </c>
      <c r="M5" s="5">
        <f t="shared" si="2"/>
        <v>94.143333333333558</v>
      </c>
      <c r="N5" s="5">
        <f t="shared" si="3"/>
        <v>5.2019199999999319</v>
      </c>
      <c r="O5" s="5">
        <f t="shared" si="4"/>
        <v>3.1626805293695037</v>
      </c>
    </row>
    <row r="6" spans="1:15" x14ac:dyDescent="0.35">
      <c r="A6" s="1">
        <v>1647839818.059</v>
      </c>
      <c r="B6" s="8">
        <f t="shared" si="0"/>
        <v>21.816999912261963</v>
      </c>
      <c r="C6" s="4">
        <v>25.085916864569626</v>
      </c>
      <c r="D6" s="4">
        <v>102.90196367385006</v>
      </c>
      <c r="E6">
        <v>8450</v>
      </c>
      <c r="F6">
        <v>189</v>
      </c>
      <c r="G6">
        <v>1152</v>
      </c>
      <c r="H6">
        <v>229</v>
      </c>
      <c r="I6">
        <v>0</v>
      </c>
      <c r="J6" s="2" t="s">
        <v>10</v>
      </c>
      <c r="K6" s="6">
        <f t="shared" si="5"/>
        <v>228.96183038775453</v>
      </c>
      <c r="L6" s="2">
        <f t="shared" si="1"/>
        <v>3015.0757236663653</v>
      </c>
      <c r="M6" s="5">
        <f t="shared" si="2"/>
        <v>97.230000000000246</v>
      </c>
      <c r="N6" s="5">
        <f t="shared" si="3"/>
        <v>5.8521599999999232</v>
      </c>
      <c r="O6" s="5">
        <f t="shared" si="4"/>
        <v>3.4444106280997695</v>
      </c>
    </row>
    <row r="7" spans="1:15" x14ac:dyDescent="0.35">
      <c r="A7" s="1">
        <v>1647839819.0539999</v>
      </c>
      <c r="B7" s="8">
        <f t="shared" si="0"/>
        <v>22.811999797821045</v>
      </c>
      <c r="C7" s="3">
        <v>25.085370000000001</v>
      </c>
      <c r="D7" s="3">
        <v>102.90127</v>
      </c>
      <c r="E7">
        <v>8500</v>
      </c>
      <c r="F7">
        <v>190</v>
      </c>
      <c r="G7">
        <v>1344</v>
      </c>
      <c r="H7">
        <v>229</v>
      </c>
      <c r="I7">
        <v>2101</v>
      </c>
      <c r="J7" s="2" t="s">
        <v>11</v>
      </c>
      <c r="K7" s="6">
        <f t="shared" si="5"/>
        <v>228.96166857212484</v>
      </c>
      <c r="L7" s="2">
        <f t="shared" si="1"/>
        <v>1375.515822040699</v>
      </c>
      <c r="M7" s="5">
        <f t="shared" si="2"/>
        <v>97.744444444444682</v>
      </c>
      <c r="N7" s="5">
        <f t="shared" si="3"/>
        <v>6.8275199999999101</v>
      </c>
      <c r="O7" s="5">
        <f t="shared" si="4"/>
        <v>3.9956615489384268</v>
      </c>
    </row>
    <row r="8" spans="1:15" x14ac:dyDescent="0.35">
      <c r="A8" s="1">
        <v>1647839821.2349999</v>
      </c>
      <c r="B8" s="8">
        <f t="shared" si="0"/>
        <v>24.992999792098999</v>
      </c>
      <c r="C8" s="4">
        <v>25.084259305561741</v>
      </c>
      <c r="D8" s="4">
        <v>102.89983395062528</v>
      </c>
      <c r="E8">
        <v>8550</v>
      </c>
      <c r="F8">
        <v>191</v>
      </c>
      <c r="G8">
        <v>960</v>
      </c>
      <c r="H8">
        <v>229</v>
      </c>
      <c r="I8">
        <v>2101</v>
      </c>
      <c r="J8" s="2" t="s">
        <v>10</v>
      </c>
      <c r="K8" s="6">
        <f t="shared" si="5"/>
        <v>229.50349852859131</v>
      </c>
      <c r="L8" s="2">
        <f t="shared" si="1"/>
        <v>878.73461330727628</v>
      </c>
      <c r="M8" s="5">
        <f t="shared" si="2"/>
        <v>98.258888888889132</v>
      </c>
      <c r="N8" s="5">
        <f t="shared" si="3"/>
        <v>4.8767999999999354</v>
      </c>
      <c r="O8" s="5">
        <f t="shared" si="4"/>
        <v>2.8413811991641658</v>
      </c>
    </row>
    <row r="9" spans="1:15" x14ac:dyDescent="0.35">
      <c r="A9" s="1">
        <v>1647839822.9419999</v>
      </c>
      <c r="B9" s="8">
        <f t="shared" si="0"/>
        <v>26.699999809265137</v>
      </c>
      <c r="C9" s="3">
        <v>25.083390000000001</v>
      </c>
      <c r="D9" s="3">
        <v>102.89870999999999</v>
      </c>
      <c r="E9">
        <v>8575</v>
      </c>
      <c r="F9">
        <v>192</v>
      </c>
      <c r="G9">
        <v>1600</v>
      </c>
      <c r="H9">
        <v>229</v>
      </c>
      <c r="I9">
        <v>2101</v>
      </c>
      <c r="J9" s="2" t="s">
        <v>11</v>
      </c>
      <c r="K9" s="6">
        <f t="shared" si="5"/>
        <v>229.50366121359988</v>
      </c>
      <c r="L9" s="2">
        <f t="shared" si="1"/>
        <v>871.08007762310262</v>
      </c>
      <c r="M9" s="5">
        <f t="shared" si="2"/>
        <v>98.773333333333582</v>
      </c>
      <c r="N9" s="5">
        <f t="shared" si="3"/>
        <v>8.1279999999998935</v>
      </c>
      <c r="O9" s="5">
        <f t="shared" si="4"/>
        <v>4.7042370676232341</v>
      </c>
    </row>
    <row r="10" spans="1:15" x14ac:dyDescent="0.35">
      <c r="A10" s="1">
        <v>1647839824.664</v>
      </c>
      <c r="B10" s="8">
        <f t="shared" si="0"/>
        <v>28.421999931335449</v>
      </c>
      <c r="C10" s="3">
        <v>25.081969999999998</v>
      </c>
      <c r="D10" s="3">
        <v>102.89688</v>
      </c>
      <c r="E10">
        <v>8600</v>
      </c>
      <c r="F10">
        <v>197</v>
      </c>
      <c r="G10">
        <v>1088</v>
      </c>
      <c r="H10">
        <v>229</v>
      </c>
      <c r="I10">
        <v>2101</v>
      </c>
      <c r="J10" s="2" t="s">
        <v>11</v>
      </c>
      <c r="K10" s="6">
        <f t="shared" si="5"/>
        <v>229.41205740232252</v>
      </c>
      <c r="L10" s="2">
        <f t="shared" si="1"/>
        <v>1098.9010912234889</v>
      </c>
      <c r="M10" s="5">
        <f t="shared" si="2"/>
        <v>101.3455555555558</v>
      </c>
      <c r="N10" s="5">
        <f t="shared" si="3"/>
        <v>5.5270399999999276</v>
      </c>
      <c r="O10" s="5">
        <f t="shared" si="4"/>
        <v>3.1216234972135859</v>
      </c>
    </row>
    <row r="11" spans="1:15" x14ac:dyDescent="0.35">
      <c r="A11" s="1">
        <v>1647839826.029</v>
      </c>
      <c r="B11" s="8">
        <f t="shared" si="0"/>
        <v>29.786999940872192</v>
      </c>
      <c r="C11" s="3">
        <v>25.081469999999999</v>
      </c>
      <c r="D11" s="3">
        <v>102.89627</v>
      </c>
      <c r="E11">
        <v>8625</v>
      </c>
      <c r="F11">
        <v>198</v>
      </c>
      <c r="G11">
        <v>896</v>
      </c>
      <c r="H11">
        <v>229</v>
      </c>
      <c r="I11">
        <v>2101</v>
      </c>
      <c r="J11" s="2" t="s">
        <v>11</v>
      </c>
      <c r="K11" s="6">
        <f t="shared" si="5"/>
        <v>227.85468882926696</v>
      </c>
      <c r="L11" s="2">
        <f t="shared" si="1"/>
        <v>569.04402377492784</v>
      </c>
      <c r="M11" s="5">
        <f t="shared" si="2"/>
        <v>101.86000000000026</v>
      </c>
      <c r="N11" s="5">
        <f t="shared" si="3"/>
        <v>4.5516799999999398</v>
      </c>
      <c r="O11" s="5">
        <f t="shared" si="4"/>
        <v>2.5585968737738813</v>
      </c>
    </row>
    <row r="12" spans="1:15" x14ac:dyDescent="0.35">
      <c r="A12" s="1">
        <v>1647839828.665</v>
      </c>
      <c r="B12" s="8">
        <f t="shared" si="0"/>
        <v>32.422999858856201</v>
      </c>
      <c r="C12" s="3">
        <v>25.079820000000002</v>
      </c>
      <c r="D12" s="3">
        <v>102.89404</v>
      </c>
      <c r="E12">
        <v>8650</v>
      </c>
      <c r="F12">
        <v>200</v>
      </c>
      <c r="G12">
        <v>640</v>
      </c>
      <c r="H12">
        <v>230</v>
      </c>
      <c r="I12">
        <v>2101</v>
      </c>
      <c r="J12" s="2" t="s">
        <v>11</v>
      </c>
      <c r="K12" s="6">
        <f t="shared" si="5"/>
        <v>230.75379093577436</v>
      </c>
      <c r="L12" s="2">
        <f t="shared" si="1"/>
        <v>947.56794214335457</v>
      </c>
      <c r="M12" s="5">
        <f t="shared" si="2"/>
        <v>102.88888888888914</v>
      </c>
      <c r="N12" s="5">
        <f t="shared" si="3"/>
        <v>3.2511999999999572</v>
      </c>
      <c r="O12" s="5">
        <f t="shared" si="4"/>
        <v>1.8098948967255466</v>
      </c>
    </row>
    <row r="13" spans="1:15" x14ac:dyDescent="0.35">
      <c r="A13" s="1">
        <v>1647839830.2479999</v>
      </c>
      <c r="B13" s="8">
        <f t="shared" si="0"/>
        <v>34.005999803543091</v>
      </c>
      <c r="C13" s="3">
        <v>25.078579999999999</v>
      </c>
      <c r="D13" s="3">
        <v>102.89246</v>
      </c>
      <c r="E13">
        <v>8675</v>
      </c>
      <c r="F13">
        <v>204</v>
      </c>
      <c r="G13">
        <v>640</v>
      </c>
      <c r="H13">
        <v>230</v>
      </c>
      <c r="I13">
        <v>2101</v>
      </c>
      <c r="J13" s="2" t="s">
        <v>11</v>
      </c>
      <c r="K13" s="6">
        <f t="shared" si="5"/>
        <v>229.09135565148506</v>
      </c>
      <c r="L13" s="2">
        <f t="shared" si="1"/>
        <v>1279.8632958515784</v>
      </c>
      <c r="M13" s="5">
        <f t="shared" si="2"/>
        <v>104.94666666666693</v>
      </c>
      <c r="N13" s="5">
        <f t="shared" si="3"/>
        <v>3.2511999999999572</v>
      </c>
      <c r="O13" s="5">
        <f t="shared" si="4"/>
        <v>1.774429675332613</v>
      </c>
    </row>
    <row r="14" spans="1:15" x14ac:dyDescent="0.35">
      <c r="A14" s="1">
        <v>1647839831.4200001</v>
      </c>
      <c r="B14" s="8">
        <f t="shared" si="0"/>
        <v>35.177999973297119</v>
      </c>
      <c r="C14" s="3">
        <v>25.079180000000001</v>
      </c>
      <c r="D14" s="3">
        <v>102.89323</v>
      </c>
      <c r="E14">
        <v>8700</v>
      </c>
      <c r="F14">
        <v>203</v>
      </c>
      <c r="G14">
        <v>704</v>
      </c>
      <c r="H14">
        <v>230</v>
      </c>
      <c r="I14">
        <v>2101</v>
      </c>
      <c r="J14" s="2" t="s">
        <v>11</v>
      </c>
      <c r="K14" s="6">
        <f t="shared" si="5"/>
        <v>49.293500360725879</v>
      </c>
      <c r="L14" s="2">
        <f t="shared" si="1"/>
        <v>964.32020927496615</v>
      </c>
      <c r="M14" s="5">
        <f t="shared" si="2"/>
        <v>104.43222222222248</v>
      </c>
      <c r="N14" s="5">
        <f t="shared" si="3"/>
        <v>3.5763199999999529</v>
      </c>
      <c r="O14" s="5">
        <f t="shared" si="4"/>
        <v>1.9613486383559264</v>
      </c>
    </row>
    <row r="15" spans="1:15" x14ac:dyDescent="0.35">
      <c r="A15" s="1">
        <v>1647839834.5309999</v>
      </c>
      <c r="B15" s="8">
        <f t="shared" si="0"/>
        <v>38.288999795913696</v>
      </c>
      <c r="C15" s="3">
        <v>25.0762</v>
      </c>
      <c r="D15" s="3">
        <v>102.88934</v>
      </c>
      <c r="E15">
        <v>8750</v>
      </c>
      <c r="F15">
        <v>209</v>
      </c>
      <c r="G15">
        <v>1024</v>
      </c>
      <c r="H15">
        <v>230</v>
      </c>
      <c r="I15">
        <v>2101</v>
      </c>
      <c r="J15" s="2" t="s">
        <v>11</v>
      </c>
      <c r="K15" s="6">
        <f t="shared" si="5"/>
        <v>229.77638987727934</v>
      </c>
      <c r="L15" s="2">
        <f t="shared" si="1"/>
        <v>1559.2513459371323</v>
      </c>
      <c r="M15" s="5">
        <f t="shared" si="2"/>
        <v>107.51888888888915</v>
      </c>
      <c r="N15" s="5">
        <f t="shared" si="3"/>
        <v>5.2019199999999319</v>
      </c>
      <c r="O15" s="5">
        <f t="shared" si="4"/>
        <v>2.7698931511078437</v>
      </c>
    </row>
    <row r="16" spans="1:15" x14ac:dyDescent="0.35">
      <c r="A16" s="1">
        <v>1647839835.493</v>
      </c>
      <c r="B16" s="8">
        <f t="shared" si="0"/>
        <v>39.250999927520752</v>
      </c>
      <c r="C16" s="3">
        <v>25.075330000000001</v>
      </c>
      <c r="D16" s="3">
        <v>102.88818000000001</v>
      </c>
      <c r="E16">
        <v>8775</v>
      </c>
      <c r="F16">
        <v>210</v>
      </c>
      <c r="G16">
        <v>1088</v>
      </c>
      <c r="H16">
        <v>230</v>
      </c>
      <c r="I16">
        <v>2101</v>
      </c>
      <c r="J16" s="2" t="s">
        <v>11</v>
      </c>
      <c r="K16" s="6">
        <f t="shared" si="5"/>
        <v>230.37396800757463</v>
      </c>
      <c r="L16" s="2">
        <f t="shared" si="1"/>
        <v>1594.0489100140871</v>
      </c>
      <c r="M16" s="5">
        <f t="shared" si="2"/>
        <v>108.0333333333336</v>
      </c>
      <c r="N16" s="5">
        <f t="shared" si="3"/>
        <v>5.5270399999999276</v>
      </c>
      <c r="O16" s="5">
        <f t="shared" si="4"/>
        <v>2.928727638858335</v>
      </c>
    </row>
    <row r="17" spans="1:15" x14ac:dyDescent="0.35">
      <c r="A17" s="1">
        <v>1647839837.375</v>
      </c>
      <c r="B17" s="8">
        <f t="shared" si="0"/>
        <v>41.132999897003174</v>
      </c>
      <c r="C17" s="3">
        <v>25.07433</v>
      </c>
      <c r="D17" s="3">
        <v>102.88686</v>
      </c>
      <c r="E17">
        <v>8825</v>
      </c>
      <c r="F17">
        <v>203</v>
      </c>
      <c r="G17">
        <v>704</v>
      </c>
      <c r="H17">
        <v>230</v>
      </c>
      <c r="I17">
        <v>2101</v>
      </c>
      <c r="J17" s="2" t="s">
        <v>11</v>
      </c>
      <c r="K17" s="6">
        <f t="shared" si="5"/>
        <v>230.09108616022968</v>
      </c>
      <c r="L17" s="2">
        <f t="shared" si="1"/>
        <v>1265.288880151679</v>
      </c>
      <c r="M17" s="5">
        <f t="shared" si="2"/>
        <v>104.43222222222248</v>
      </c>
      <c r="N17" s="5">
        <f t="shared" si="3"/>
        <v>3.5763199999999529</v>
      </c>
      <c r="O17" s="5">
        <f t="shared" si="4"/>
        <v>1.9613486383559264</v>
      </c>
    </row>
    <row r="18" spans="1:15" x14ac:dyDescent="0.35">
      <c r="A18" s="1">
        <v>1647839839.7460001</v>
      </c>
      <c r="B18" s="8">
        <f t="shared" si="0"/>
        <v>43.503999948501587</v>
      </c>
      <c r="C18" s="3">
        <v>25.073180000000001</v>
      </c>
      <c r="D18" s="3">
        <v>102.88535</v>
      </c>
      <c r="E18">
        <v>8875</v>
      </c>
      <c r="F18">
        <v>211</v>
      </c>
      <c r="G18">
        <v>1984</v>
      </c>
      <c r="H18">
        <v>230</v>
      </c>
      <c r="I18">
        <v>2101</v>
      </c>
      <c r="J18" s="2" t="s">
        <v>11</v>
      </c>
      <c r="K18" s="6">
        <f t="shared" si="5"/>
        <v>229.94231279224448</v>
      </c>
      <c r="L18" s="2">
        <f t="shared" si="1"/>
        <v>2156.7217326157124</v>
      </c>
      <c r="M18" s="5">
        <f t="shared" si="2"/>
        <v>108.54777777777804</v>
      </c>
      <c r="N18" s="5">
        <f t="shared" si="3"/>
        <v>10.078719999999867</v>
      </c>
      <c r="O18" s="5">
        <f t="shared" si="4"/>
        <v>5.304734638099502</v>
      </c>
    </row>
    <row r="19" spans="1:15" x14ac:dyDescent="0.35">
      <c r="A19" s="1">
        <v>1647839841.1370001</v>
      </c>
      <c r="B19" s="8">
        <f t="shared" si="0"/>
        <v>44.894999980926514</v>
      </c>
      <c r="C19" s="3">
        <v>25.071760000000001</v>
      </c>
      <c r="D19" s="3">
        <v>102.88351</v>
      </c>
      <c r="E19">
        <v>8925</v>
      </c>
      <c r="F19">
        <v>215</v>
      </c>
      <c r="G19">
        <v>1344</v>
      </c>
      <c r="H19">
        <v>230</v>
      </c>
      <c r="I19">
        <v>2101</v>
      </c>
      <c r="J19" s="2" t="s">
        <v>11</v>
      </c>
      <c r="K19" s="6">
        <f t="shared" si="5"/>
        <v>229.5686249496714</v>
      </c>
      <c r="L19" s="2">
        <f t="shared" si="1"/>
        <v>720.46108916064634</v>
      </c>
      <c r="M19" s="5">
        <f t="shared" si="2"/>
        <v>110.60555555555582</v>
      </c>
      <c r="N19" s="5">
        <f t="shared" si="3"/>
        <v>6.8275199999999101</v>
      </c>
      <c r="O19" s="5">
        <f t="shared" si="4"/>
        <v>3.5323031352156704</v>
      </c>
    </row>
    <row r="20" spans="1:15" x14ac:dyDescent="0.35">
      <c r="A20" s="1">
        <v>1647839843.2190001</v>
      </c>
      <c r="B20" s="8">
        <f t="shared" si="0"/>
        <v>46.976999998092651</v>
      </c>
      <c r="C20" s="3">
        <v>25.070709999999998</v>
      </c>
      <c r="D20" s="3">
        <v>102.88213</v>
      </c>
      <c r="E20">
        <v>8950</v>
      </c>
      <c r="F20">
        <v>216</v>
      </c>
      <c r="G20">
        <v>1088</v>
      </c>
      <c r="H20">
        <v>230</v>
      </c>
      <c r="I20">
        <v>2101</v>
      </c>
      <c r="J20" s="2" t="s">
        <v>11</v>
      </c>
      <c r="K20" s="6">
        <f t="shared" si="5"/>
        <v>229.96955180758738</v>
      </c>
      <c r="L20" s="2">
        <f t="shared" si="1"/>
        <v>682.12827679195038</v>
      </c>
      <c r="M20" s="5">
        <f t="shared" si="2"/>
        <v>111.12000000000027</v>
      </c>
      <c r="N20" s="5">
        <f t="shared" si="3"/>
        <v>5.5270399999999276</v>
      </c>
      <c r="O20" s="5">
        <f t="shared" si="4"/>
        <v>2.847509893297596</v>
      </c>
    </row>
    <row r="21" spans="1:15" x14ac:dyDescent="0.35">
      <c r="A21" s="1">
        <v>1647839845.418</v>
      </c>
      <c r="B21" s="8">
        <f t="shared" si="0"/>
        <v>49.175999879837036</v>
      </c>
      <c r="C21" s="3">
        <v>25.06915</v>
      </c>
      <c r="D21" s="3">
        <v>102.88003999999999</v>
      </c>
      <c r="E21">
        <v>8975</v>
      </c>
      <c r="F21">
        <v>221</v>
      </c>
      <c r="G21">
        <v>704</v>
      </c>
      <c r="H21">
        <v>230</v>
      </c>
      <c r="I21">
        <v>2101</v>
      </c>
      <c r="J21" s="2" t="s">
        <v>11</v>
      </c>
      <c r="K21" s="6">
        <f t="shared" si="5"/>
        <v>230.51043398690013</v>
      </c>
      <c r="L21" s="2">
        <f t="shared" si="1"/>
        <v>0</v>
      </c>
      <c r="M21" s="5">
        <f t="shared" si="2"/>
        <v>113.6922222222225</v>
      </c>
      <c r="N21" s="5">
        <f t="shared" si="3"/>
        <v>3.5763199999999529</v>
      </c>
      <c r="O21" s="5">
        <f t="shared" si="4"/>
        <v>1.8017107370123391</v>
      </c>
    </row>
    <row r="22" spans="1:15" x14ac:dyDescent="0.35">
      <c r="A22" s="1">
        <v>1647839846.579</v>
      </c>
      <c r="B22" s="8">
        <f t="shared" si="0"/>
        <v>50.336999893188477</v>
      </c>
      <c r="C22" s="3">
        <v>25.068100000000001</v>
      </c>
      <c r="D22" s="3">
        <v>102.87862</v>
      </c>
      <c r="E22">
        <v>8975</v>
      </c>
      <c r="F22">
        <v>222</v>
      </c>
      <c r="G22">
        <v>704</v>
      </c>
      <c r="H22">
        <v>230</v>
      </c>
      <c r="I22">
        <v>2101</v>
      </c>
      <c r="J22" s="2" t="s">
        <v>11</v>
      </c>
      <c r="K22" s="6">
        <f t="shared" si="5"/>
        <v>230.77435077935834</v>
      </c>
      <c r="L22" s="2">
        <f t="shared" si="1"/>
        <v>717.36008729471882</v>
      </c>
      <c r="M22" s="5">
        <f t="shared" si="2"/>
        <v>114.20666666666695</v>
      </c>
      <c r="N22" s="5">
        <f t="shared" si="3"/>
        <v>3.5763199999999529</v>
      </c>
      <c r="O22" s="5">
        <f t="shared" si="4"/>
        <v>1.7936002359106085</v>
      </c>
    </row>
    <row r="23" spans="1:15" x14ac:dyDescent="0.35">
      <c r="A23" s="1">
        <v>1647839848.6700001</v>
      </c>
      <c r="B23" s="8">
        <f t="shared" si="0"/>
        <v>52.427999973297119</v>
      </c>
      <c r="C23" s="3">
        <v>25.067399999999999</v>
      </c>
      <c r="D23" s="3">
        <v>102.87774</v>
      </c>
      <c r="E23">
        <v>9000</v>
      </c>
      <c r="F23">
        <v>225</v>
      </c>
      <c r="G23">
        <v>704</v>
      </c>
      <c r="H23">
        <v>230</v>
      </c>
      <c r="I23">
        <v>2101</v>
      </c>
      <c r="J23" s="2" t="s">
        <v>11</v>
      </c>
      <c r="K23" s="6">
        <f t="shared" si="5"/>
        <v>228.71149541521956</v>
      </c>
      <c r="L23" s="2">
        <f t="shared" si="1"/>
        <v>1438.1591799497971</v>
      </c>
      <c r="M23" s="5">
        <f t="shared" si="2"/>
        <v>115.75000000000028</v>
      </c>
      <c r="N23" s="5">
        <f t="shared" si="3"/>
        <v>3.5763199999999529</v>
      </c>
      <c r="O23" s="5">
        <f t="shared" si="4"/>
        <v>1.769700875784332</v>
      </c>
    </row>
    <row r="24" spans="1:15" x14ac:dyDescent="0.35">
      <c r="A24" s="1">
        <v>1647839850.756</v>
      </c>
      <c r="B24" s="8">
        <f t="shared" si="0"/>
        <v>54.513999938964844</v>
      </c>
      <c r="C24" s="3">
        <v>25.065349999999999</v>
      </c>
      <c r="D24" s="3">
        <v>102.87501</v>
      </c>
      <c r="E24">
        <v>9050</v>
      </c>
      <c r="F24">
        <v>230</v>
      </c>
      <c r="G24">
        <v>896</v>
      </c>
      <c r="H24">
        <v>230</v>
      </c>
      <c r="I24">
        <v>2101</v>
      </c>
      <c r="J24" s="2" t="s">
        <v>11</v>
      </c>
      <c r="K24" s="6">
        <f t="shared" si="5"/>
        <v>230.34211039481758</v>
      </c>
      <c r="L24" s="2">
        <f t="shared" si="1"/>
        <v>1653.8036303760493</v>
      </c>
      <c r="M24" s="5">
        <f t="shared" si="2"/>
        <v>118.32222222222251</v>
      </c>
      <c r="N24" s="5">
        <f t="shared" si="3"/>
        <v>4.5516799999999398</v>
      </c>
      <c r="O24" s="5">
        <f t="shared" si="4"/>
        <v>2.2029972102091793</v>
      </c>
    </row>
    <row r="25" spans="1:15" x14ac:dyDescent="0.35">
      <c r="A25" s="1">
        <v>1647839851.6630001</v>
      </c>
      <c r="B25" s="8">
        <f t="shared" si="0"/>
        <v>55.421000003814697</v>
      </c>
      <c r="C25" s="3">
        <v>25.064699999999998</v>
      </c>
      <c r="D25" s="3">
        <v>102.87406</v>
      </c>
      <c r="E25">
        <v>9075</v>
      </c>
      <c r="F25">
        <v>230</v>
      </c>
      <c r="G25">
        <v>896</v>
      </c>
      <c r="H25">
        <v>230</v>
      </c>
      <c r="I25">
        <v>2101</v>
      </c>
      <c r="J25" s="2" t="s">
        <v>11</v>
      </c>
      <c r="K25" s="6">
        <f t="shared" si="5"/>
        <v>232.9348811003444</v>
      </c>
      <c r="L25" s="2">
        <f t="shared" si="1"/>
        <v>618.04702062708907</v>
      </c>
      <c r="M25" s="5">
        <f t="shared" si="2"/>
        <v>118.32222222222251</v>
      </c>
      <c r="N25" s="5">
        <f t="shared" si="3"/>
        <v>4.5516799999999398</v>
      </c>
      <c r="O25" s="5">
        <f t="shared" si="4"/>
        <v>2.2029972102091793</v>
      </c>
    </row>
    <row r="26" spans="1:15" x14ac:dyDescent="0.35">
      <c r="A26" s="1">
        <v>1647839854.0899999</v>
      </c>
      <c r="B26" s="8">
        <f t="shared" si="0"/>
        <v>57.847999811172485</v>
      </c>
      <c r="C26" s="3">
        <v>25.064299999999999</v>
      </c>
      <c r="D26" s="3">
        <v>102.87354000000001</v>
      </c>
      <c r="E26">
        <v>9100</v>
      </c>
      <c r="F26">
        <v>233</v>
      </c>
      <c r="G26">
        <v>1344</v>
      </c>
      <c r="H26">
        <v>230</v>
      </c>
      <c r="I26">
        <v>2101</v>
      </c>
      <c r="J26" s="2" t="s">
        <v>11</v>
      </c>
      <c r="K26" s="6">
        <f t="shared" si="5"/>
        <v>229.66224248549662</v>
      </c>
      <c r="L26" s="2">
        <f t="shared" si="1"/>
        <v>1508.5484209105318</v>
      </c>
      <c r="M26" s="5">
        <f t="shared" si="2"/>
        <v>119.86555555555584</v>
      </c>
      <c r="N26" s="5">
        <f t="shared" si="3"/>
        <v>6.8275199999999101</v>
      </c>
      <c r="O26" s="5">
        <f t="shared" si="4"/>
        <v>3.2600344679015523</v>
      </c>
    </row>
    <row r="27" spans="1:15" x14ac:dyDescent="0.35">
      <c r="A27" s="1">
        <v>1647839857.073</v>
      </c>
      <c r="B27" s="8">
        <f t="shared" si="0"/>
        <v>60.830999851226807</v>
      </c>
      <c r="C27" s="3">
        <v>25.061509999999998</v>
      </c>
      <c r="D27" s="3">
        <v>102.86982</v>
      </c>
      <c r="E27">
        <v>9175</v>
      </c>
      <c r="F27">
        <v>235</v>
      </c>
      <c r="G27">
        <v>1344</v>
      </c>
      <c r="H27">
        <v>230</v>
      </c>
      <c r="I27">
        <v>2101</v>
      </c>
      <c r="J27" s="2" t="s">
        <v>11</v>
      </c>
      <c r="K27" s="6">
        <f t="shared" si="5"/>
        <v>230.37746517214794</v>
      </c>
      <c r="L27" s="2">
        <f t="shared" si="1"/>
        <v>5769.2309808449008</v>
      </c>
      <c r="M27" s="5">
        <f t="shared" si="2"/>
        <v>120.89444444444474</v>
      </c>
      <c r="N27" s="5">
        <f t="shared" si="3"/>
        <v>6.8275199999999101</v>
      </c>
      <c r="O27" s="5">
        <f t="shared" si="4"/>
        <v>3.2323485765409936</v>
      </c>
    </row>
    <row r="28" spans="1:15" x14ac:dyDescent="0.35">
      <c r="A28" s="1">
        <v>1647839857.3329999</v>
      </c>
      <c r="B28" s="8">
        <f t="shared" si="0"/>
        <v>61.090999841690063</v>
      </c>
      <c r="C28" s="3">
        <v>25.060639999999999</v>
      </c>
      <c r="D28" s="3">
        <v>102.86865</v>
      </c>
      <c r="E28">
        <v>9200</v>
      </c>
      <c r="F28">
        <v>237</v>
      </c>
      <c r="G28">
        <v>1216</v>
      </c>
      <c r="H28">
        <v>230</v>
      </c>
      <c r="I28">
        <v>2101</v>
      </c>
      <c r="J28" s="2" t="s">
        <v>11</v>
      </c>
      <c r="K28" s="6">
        <f t="shared" si="5"/>
        <v>230.61873640065201</v>
      </c>
      <c r="L28" s="2">
        <f t="shared" si="1"/>
        <v>694.12308687295558</v>
      </c>
      <c r="M28" s="5">
        <f t="shared" si="2"/>
        <v>121.92333333333363</v>
      </c>
      <c r="N28" s="5">
        <f t="shared" si="3"/>
        <v>6.1772799999999188</v>
      </c>
      <c r="O28" s="5">
        <f t="shared" si="4"/>
        <v>2.900426721932249</v>
      </c>
    </row>
    <row r="29" spans="1:15" x14ac:dyDescent="0.35">
      <c r="A29" s="1">
        <v>1647839859.494</v>
      </c>
      <c r="B29" s="8">
        <f t="shared" si="0"/>
        <v>63.251999855041504</v>
      </c>
      <c r="C29" s="3">
        <v>25.05968</v>
      </c>
      <c r="D29" s="3">
        <v>102.86732000000001</v>
      </c>
      <c r="E29">
        <v>9225</v>
      </c>
      <c r="F29">
        <v>238</v>
      </c>
      <c r="G29">
        <v>1280</v>
      </c>
      <c r="H29">
        <v>230</v>
      </c>
      <c r="I29">
        <v>2101</v>
      </c>
      <c r="J29" s="2" t="s">
        <v>11</v>
      </c>
      <c r="K29" s="6">
        <f t="shared" si="5"/>
        <v>231.45196341394293</v>
      </c>
      <c r="L29" s="2">
        <f t="shared" si="1"/>
        <v>1272.2646094318511</v>
      </c>
      <c r="M29" s="5">
        <f t="shared" si="2"/>
        <v>122.43777777777808</v>
      </c>
      <c r="N29" s="5">
        <f t="shared" si="3"/>
        <v>6.5023999999999145</v>
      </c>
      <c r="O29" s="5">
        <f t="shared" si="4"/>
        <v>3.0399964307938157</v>
      </c>
    </row>
    <row r="30" spans="1:15" x14ac:dyDescent="0.35">
      <c r="A30" s="1">
        <v>1647839861.852</v>
      </c>
      <c r="B30" s="8">
        <f t="shared" si="0"/>
        <v>65.609999895095825</v>
      </c>
      <c r="C30" s="3">
        <v>25.0578</v>
      </c>
      <c r="D30" s="3">
        <v>102.86484</v>
      </c>
      <c r="E30">
        <v>9275</v>
      </c>
      <c r="F30">
        <v>242</v>
      </c>
      <c r="G30">
        <v>1216</v>
      </c>
      <c r="H30">
        <v>230</v>
      </c>
      <c r="I30">
        <v>2101</v>
      </c>
      <c r="J30" s="2" t="s">
        <v>11</v>
      </c>
      <c r="K30" s="6">
        <f t="shared" si="5"/>
        <v>230.07684902013546</v>
      </c>
      <c r="L30" s="2">
        <f t="shared" si="1"/>
        <v>1385.0416219861127</v>
      </c>
      <c r="M30" s="5">
        <f t="shared" si="2"/>
        <v>124.49555555555587</v>
      </c>
      <c r="N30" s="5">
        <f t="shared" si="3"/>
        <v>6.1772799999999188</v>
      </c>
      <c r="O30" s="5">
        <f t="shared" si="4"/>
        <v>2.8405997317131986</v>
      </c>
    </row>
    <row r="31" spans="1:15" x14ac:dyDescent="0.35">
      <c r="A31" s="1">
        <v>1647839862.9349999</v>
      </c>
      <c r="B31" s="8">
        <f t="shared" si="0"/>
        <v>66.692999839782715</v>
      </c>
      <c r="C31" s="3">
        <v>25.056789999999999</v>
      </c>
      <c r="D31" s="3">
        <v>102.86349</v>
      </c>
      <c r="E31">
        <v>9300</v>
      </c>
      <c r="F31">
        <v>245</v>
      </c>
      <c r="G31">
        <v>1152</v>
      </c>
      <c r="H31">
        <v>231</v>
      </c>
      <c r="I31">
        <v>2101</v>
      </c>
      <c r="J31" s="2" t="s">
        <v>11</v>
      </c>
      <c r="K31" s="6">
        <f t="shared" si="5"/>
        <v>230.44781426109517</v>
      </c>
      <c r="L31" s="2">
        <f t="shared" si="1"/>
        <v>0</v>
      </c>
      <c r="M31" s="5">
        <f t="shared" si="2"/>
        <v>126.0388888888892</v>
      </c>
      <c r="N31" s="5">
        <f t="shared" si="3"/>
        <v>5.8521599999999232</v>
      </c>
      <c r="O31" s="5">
        <f t="shared" si="4"/>
        <v>2.65841301433615</v>
      </c>
    </row>
    <row r="32" spans="1:15" x14ac:dyDescent="0.35">
      <c r="A32" s="1">
        <v>1647839864.802</v>
      </c>
      <c r="B32" s="8">
        <f t="shared" si="0"/>
        <v>68.559999942779541</v>
      </c>
      <c r="C32" s="3">
        <v>25.056059999999999</v>
      </c>
      <c r="D32" s="3">
        <v>102.8625</v>
      </c>
      <c r="E32">
        <v>9300</v>
      </c>
      <c r="F32">
        <v>242</v>
      </c>
      <c r="G32">
        <v>1216</v>
      </c>
      <c r="H32">
        <v>230</v>
      </c>
      <c r="I32">
        <v>2101</v>
      </c>
      <c r="J32" s="2" t="s">
        <v>11</v>
      </c>
      <c r="K32" s="6">
        <f t="shared" si="5"/>
        <v>230.85544433601058</v>
      </c>
      <c r="L32" s="2">
        <f t="shared" si="1"/>
        <v>1247.4012622405141</v>
      </c>
      <c r="M32" s="5">
        <f t="shared" si="2"/>
        <v>124.49555555555587</v>
      </c>
      <c r="N32" s="5">
        <f t="shared" si="3"/>
        <v>6.1772799999999188</v>
      </c>
      <c r="O32" s="5">
        <f t="shared" si="4"/>
        <v>2.8405997317131986</v>
      </c>
    </row>
    <row r="33" spans="1:15" x14ac:dyDescent="0.35">
      <c r="A33" s="1">
        <v>1647839867.207</v>
      </c>
      <c r="B33" s="8">
        <f t="shared" si="0"/>
        <v>70.964999914169312</v>
      </c>
      <c r="C33" s="3">
        <v>25.05386</v>
      </c>
      <c r="D33" s="3">
        <v>102.8595</v>
      </c>
      <c r="E33">
        <v>9350</v>
      </c>
      <c r="F33">
        <v>251</v>
      </c>
      <c r="G33">
        <v>960</v>
      </c>
      <c r="H33">
        <v>231</v>
      </c>
      <c r="I33">
        <v>2101</v>
      </c>
      <c r="J33" s="2" t="s">
        <v>11</v>
      </c>
      <c r="K33" s="6">
        <f t="shared" si="5"/>
        <v>231.01024830057477</v>
      </c>
      <c r="L33" s="2">
        <f t="shared" si="1"/>
        <v>1831.5018187058151</v>
      </c>
      <c r="M33" s="5">
        <f t="shared" si="2"/>
        <v>129.12555555555588</v>
      </c>
      <c r="N33" s="5">
        <f t="shared" si="3"/>
        <v>4.8767999999999354</v>
      </c>
      <c r="O33" s="5">
        <f t="shared" si="4"/>
        <v>2.1629127845574008</v>
      </c>
    </row>
    <row r="34" spans="1:15" x14ac:dyDescent="0.35">
      <c r="A34" s="1">
        <v>1647839868.845</v>
      </c>
      <c r="B34" s="8">
        <f t="shared" si="0"/>
        <v>72.602999925613403</v>
      </c>
      <c r="C34" s="3">
        <v>25.052969999999998</v>
      </c>
      <c r="D34" s="3">
        <v>102.85831</v>
      </c>
      <c r="E34">
        <v>9400</v>
      </c>
      <c r="F34">
        <v>254</v>
      </c>
      <c r="G34">
        <v>1088</v>
      </c>
      <c r="H34">
        <v>230</v>
      </c>
      <c r="I34">
        <v>2101</v>
      </c>
      <c r="J34" s="2" t="s">
        <v>11</v>
      </c>
      <c r="K34" s="6">
        <f t="shared" si="5"/>
        <v>230.45803446630185</v>
      </c>
      <c r="L34" s="2">
        <f t="shared" si="1"/>
        <v>0</v>
      </c>
      <c r="M34" s="5">
        <f t="shared" si="2"/>
        <v>130.6688888888892</v>
      </c>
      <c r="N34" s="5">
        <f t="shared" si="3"/>
        <v>5.5270399999999276</v>
      </c>
      <c r="O34" s="5">
        <f t="shared" si="4"/>
        <v>2.422056333528547</v>
      </c>
    </row>
    <row r="35" spans="1:15" x14ac:dyDescent="0.35">
      <c r="A35" s="1">
        <v>1647839869.5109999</v>
      </c>
      <c r="B35" s="8">
        <f t="shared" si="0"/>
        <v>73.268999814987183</v>
      </c>
      <c r="C35" s="3">
        <v>25.05237</v>
      </c>
      <c r="D35" s="3">
        <v>102.85748</v>
      </c>
      <c r="E35">
        <v>9400</v>
      </c>
      <c r="F35">
        <v>254</v>
      </c>
      <c r="G35">
        <v>1088</v>
      </c>
      <c r="H35">
        <v>230</v>
      </c>
      <c r="I35">
        <v>2101</v>
      </c>
      <c r="J35" s="2" t="s">
        <v>11</v>
      </c>
      <c r="K35" s="6">
        <f t="shared" si="5"/>
        <v>231.41153429028424</v>
      </c>
      <c r="L35" s="2">
        <f t="shared" si="1"/>
        <v>2028.1232042449594</v>
      </c>
      <c r="M35" s="5">
        <f t="shared" si="2"/>
        <v>130.6688888888892</v>
      </c>
      <c r="N35" s="5">
        <f t="shared" si="3"/>
        <v>5.5270399999999276</v>
      </c>
      <c r="O35" s="5">
        <f t="shared" si="4"/>
        <v>2.422056333528547</v>
      </c>
    </row>
    <row r="36" spans="1:15" x14ac:dyDescent="0.35">
      <c r="A36" s="1">
        <v>1647839873.2090001</v>
      </c>
      <c r="B36" s="8">
        <f t="shared" si="0"/>
        <v>76.967000007629395</v>
      </c>
      <c r="C36" s="3">
        <v>25.04974</v>
      </c>
      <c r="D36" s="3">
        <v>102.85406</v>
      </c>
      <c r="E36">
        <v>9525</v>
      </c>
      <c r="F36">
        <v>256</v>
      </c>
      <c r="G36">
        <v>2112</v>
      </c>
      <c r="H36">
        <v>230</v>
      </c>
      <c r="I36">
        <v>2101</v>
      </c>
      <c r="J36" s="2" t="s">
        <v>11</v>
      </c>
      <c r="K36" s="6">
        <f t="shared" si="5"/>
        <v>229.6742246261858</v>
      </c>
      <c r="L36" s="2">
        <f t="shared" si="1"/>
        <v>3568.0304504307696</v>
      </c>
      <c r="M36" s="5">
        <f t="shared" si="2"/>
        <v>131.6977777777781</v>
      </c>
      <c r="N36" s="5">
        <f t="shared" si="3"/>
        <v>10.728959999999859</v>
      </c>
      <c r="O36" s="5">
        <f t="shared" si="4"/>
        <v>4.6574026851472423</v>
      </c>
    </row>
    <row r="37" spans="1:15" x14ac:dyDescent="0.35">
      <c r="A37" s="1">
        <v>1647839875.3110001</v>
      </c>
      <c r="B37" s="8">
        <f t="shared" si="0"/>
        <v>79.069000005722046</v>
      </c>
      <c r="C37" s="3">
        <v>25.04851</v>
      </c>
      <c r="D37" s="3">
        <v>102.85248</v>
      </c>
      <c r="E37">
        <v>9650</v>
      </c>
      <c r="F37">
        <v>256</v>
      </c>
      <c r="G37">
        <v>3200</v>
      </c>
      <c r="H37">
        <v>229</v>
      </c>
      <c r="I37">
        <v>2101</v>
      </c>
      <c r="J37" s="2" t="s">
        <v>11</v>
      </c>
      <c r="K37" s="6">
        <f t="shared" si="5"/>
        <v>229.32777999151733</v>
      </c>
      <c r="L37" s="2">
        <f t="shared" si="1"/>
        <v>3837.719547056955</v>
      </c>
      <c r="M37" s="5">
        <f t="shared" si="2"/>
        <v>131.6977777777781</v>
      </c>
      <c r="N37" s="5">
        <f t="shared" si="3"/>
        <v>16.255999999999787</v>
      </c>
      <c r="O37" s="5">
        <f t="shared" si="4"/>
        <v>7.0366616547897554</v>
      </c>
    </row>
    <row r="38" spans="1:15" x14ac:dyDescent="0.35">
      <c r="A38" s="1">
        <v>1647839878.0469999</v>
      </c>
      <c r="B38" s="8">
        <f t="shared" si="0"/>
        <v>81.804999828338623</v>
      </c>
      <c r="C38" s="3">
        <v>25.045570000000001</v>
      </c>
      <c r="D38" s="3">
        <v>102.84877</v>
      </c>
      <c r="E38">
        <v>9825</v>
      </c>
      <c r="F38">
        <v>254</v>
      </c>
      <c r="G38">
        <v>3840</v>
      </c>
      <c r="H38">
        <v>228</v>
      </c>
      <c r="I38">
        <v>2101</v>
      </c>
      <c r="J38" s="2" t="s">
        <v>11</v>
      </c>
      <c r="K38" s="6">
        <f t="shared" si="5"/>
        <v>228.82426823719342</v>
      </c>
      <c r="L38" s="2">
        <f t="shared" si="1"/>
        <v>4297.9938171715667</v>
      </c>
      <c r="M38" s="5">
        <f t="shared" si="2"/>
        <v>130.6688888888892</v>
      </c>
      <c r="N38" s="5">
        <f t="shared" si="3"/>
        <v>19.507199999999742</v>
      </c>
      <c r="O38" s="5">
        <f t="shared" si="4"/>
        <v>8.4908228927040632</v>
      </c>
    </row>
    <row r="39" spans="1:15" x14ac:dyDescent="0.35">
      <c r="A39" s="1">
        <v>1647839879.4430001</v>
      </c>
      <c r="B39" s="8">
        <f t="shared" si="0"/>
        <v>83.200999975204468</v>
      </c>
      <c r="C39" s="3">
        <v>25.04448</v>
      </c>
      <c r="D39" s="3">
        <v>102.84739</v>
      </c>
      <c r="E39">
        <v>9925</v>
      </c>
      <c r="F39">
        <v>254</v>
      </c>
      <c r="G39">
        <v>3840</v>
      </c>
      <c r="H39">
        <v>228</v>
      </c>
      <c r="I39">
        <v>2101</v>
      </c>
      <c r="J39" s="2" t="s">
        <v>11</v>
      </c>
      <c r="K39" s="6">
        <f t="shared" si="5"/>
        <v>228.91744987622425</v>
      </c>
      <c r="L39" s="2">
        <f t="shared" si="1"/>
        <v>1246.8829689637628</v>
      </c>
      <c r="M39" s="5">
        <f t="shared" si="2"/>
        <v>130.6688888888892</v>
      </c>
      <c r="N39" s="5">
        <f t="shared" si="3"/>
        <v>19.507199999999742</v>
      </c>
      <c r="O39" s="5">
        <f t="shared" si="4"/>
        <v>8.4908228927040632</v>
      </c>
    </row>
    <row r="40" spans="1:15" x14ac:dyDescent="0.35">
      <c r="A40" s="1">
        <v>1647839880.6459999</v>
      </c>
      <c r="B40" s="8">
        <f t="shared" si="0"/>
        <v>84.403999805450439</v>
      </c>
      <c r="C40" s="3">
        <v>25.0442</v>
      </c>
      <c r="D40" s="3">
        <v>102.84704000000001</v>
      </c>
      <c r="E40">
        <v>9950</v>
      </c>
      <c r="F40">
        <v>254</v>
      </c>
      <c r="G40">
        <v>3840</v>
      </c>
      <c r="H40">
        <v>228</v>
      </c>
      <c r="I40">
        <v>2101</v>
      </c>
      <c r="J40" s="2" t="s">
        <v>11</v>
      </c>
      <c r="K40" s="6">
        <f t="shared" si="5"/>
        <v>228.554886009689</v>
      </c>
      <c r="L40" s="2">
        <f t="shared" si="1"/>
        <v>4436.2289392894663</v>
      </c>
      <c r="M40" s="5">
        <f t="shared" si="2"/>
        <v>130.6688888888892</v>
      </c>
      <c r="N40" s="5">
        <f t="shared" si="3"/>
        <v>19.507199999999742</v>
      </c>
      <c r="O40" s="5">
        <f t="shared" si="4"/>
        <v>8.4908228927040632</v>
      </c>
    </row>
    <row r="41" spans="1:15" x14ac:dyDescent="0.35">
      <c r="A41" s="1">
        <v>1647839883.3510001</v>
      </c>
      <c r="B41" s="8">
        <f t="shared" si="0"/>
        <v>87.108999967575073</v>
      </c>
      <c r="C41" s="3">
        <v>25.041609999999999</v>
      </c>
      <c r="D41" s="3">
        <v>102.84369</v>
      </c>
      <c r="E41">
        <v>10150</v>
      </c>
      <c r="F41">
        <v>252</v>
      </c>
      <c r="G41">
        <v>3904</v>
      </c>
      <c r="H41">
        <v>229</v>
      </c>
      <c r="I41">
        <v>2101</v>
      </c>
      <c r="J41" s="2" t="s">
        <v>11</v>
      </c>
      <c r="K41" s="6">
        <f t="shared" si="5"/>
        <v>229.52467408417388</v>
      </c>
      <c r="L41" s="2">
        <f t="shared" si="1"/>
        <v>4182.933670833695</v>
      </c>
      <c r="M41" s="5">
        <f t="shared" si="2"/>
        <v>129.64000000000033</v>
      </c>
      <c r="N41" s="5">
        <f t="shared" si="3"/>
        <v>19.83231999999974</v>
      </c>
      <c r="O41" s="5">
        <f t="shared" si="4"/>
        <v>8.6976733375778483</v>
      </c>
    </row>
    <row r="42" spans="1:15" x14ac:dyDescent="0.35">
      <c r="A42" s="1">
        <v>1647839885.1440001</v>
      </c>
      <c r="B42" s="8">
        <f t="shared" si="0"/>
        <v>88.901999950408936</v>
      </c>
      <c r="C42" s="3">
        <v>25.039840000000002</v>
      </c>
      <c r="D42" s="3">
        <v>102.84130999999999</v>
      </c>
      <c r="E42">
        <v>10275</v>
      </c>
      <c r="F42">
        <v>251</v>
      </c>
      <c r="G42">
        <v>3904</v>
      </c>
      <c r="H42">
        <v>230</v>
      </c>
      <c r="I42">
        <v>2101</v>
      </c>
      <c r="J42" s="2" t="s">
        <v>11</v>
      </c>
      <c r="K42" s="6">
        <f t="shared" si="5"/>
        <v>230.61958600987802</v>
      </c>
      <c r="L42" s="2">
        <f t="shared" si="1"/>
        <v>0</v>
      </c>
      <c r="M42" s="5">
        <f t="shared" si="2"/>
        <v>129.12555555555588</v>
      </c>
      <c r="N42" s="5">
        <f t="shared" si="3"/>
        <v>19.83231999999974</v>
      </c>
      <c r="O42" s="5">
        <f t="shared" si="4"/>
        <v>8.7317924060603751</v>
      </c>
    </row>
    <row r="43" spans="1:15" x14ac:dyDescent="0.35">
      <c r="A43" s="1">
        <v>1647839885.4860001</v>
      </c>
      <c r="B43" s="8">
        <f t="shared" si="0"/>
        <v>89.24399995803833</v>
      </c>
      <c r="C43" s="3">
        <v>25.041609999999999</v>
      </c>
      <c r="D43" s="3">
        <v>102.84369</v>
      </c>
      <c r="E43">
        <v>10275</v>
      </c>
      <c r="F43">
        <v>251</v>
      </c>
      <c r="G43">
        <v>3904</v>
      </c>
      <c r="H43">
        <v>229</v>
      </c>
      <c r="I43">
        <v>2101</v>
      </c>
      <c r="J43" s="2" t="s">
        <v>11</v>
      </c>
      <c r="K43" s="6">
        <f t="shared" si="5"/>
        <v>50.618578645475566</v>
      </c>
      <c r="L43" s="2">
        <f t="shared" si="1"/>
        <v>3820.4393110864485</v>
      </c>
      <c r="M43" s="5">
        <f t="shared" si="2"/>
        <v>129.12555555555588</v>
      </c>
      <c r="N43" s="5">
        <f t="shared" si="3"/>
        <v>19.83231999999974</v>
      </c>
      <c r="O43" s="5">
        <f t="shared" si="4"/>
        <v>8.7317924060603751</v>
      </c>
    </row>
    <row r="44" spans="1:15" x14ac:dyDescent="0.35">
      <c r="A44" s="1">
        <v>1647839888.6270001</v>
      </c>
      <c r="B44" s="8">
        <f t="shared" si="0"/>
        <v>92.384999990463257</v>
      </c>
      <c r="C44" s="3">
        <v>25.037800000000001</v>
      </c>
      <c r="D44" s="3">
        <v>102.83856</v>
      </c>
      <c r="E44">
        <v>10475</v>
      </c>
      <c r="F44">
        <v>249</v>
      </c>
      <c r="G44">
        <v>4032</v>
      </c>
      <c r="H44">
        <v>231</v>
      </c>
      <c r="I44">
        <v>2101</v>
      </c>
      <c r="J44" s="2" t="s">
        <v>11</v>
      </c>
      <c r="K44" s="6">
        <f t="shared" si="5"/>
        <v>230.65848499539746</v>
      </c>
      <c r="L44" s="2">
        <f t="shared" si="1"/>
        <v>5178.3661879089677</v>
      </c>
      <c r="M44" s="5">
        <f t="shared" si="2"/>
        <v>128.09666666666698</v>
      </c>
      <c r="N44" s="5">
        <f t="shared" si="3"/>
        <v>20.482559999999729</v>
      </c>
      <c r="O44" s="5">
        <f t="shared" si="4"/>
        <v>9.0846479666783466</v>
      </c>
    </row>
    <row r="45" spans="1:15" x14ac:dyDescent="0.35">
      <c r="A45" s="1">
        <v>1647839890.365</v>
      </c>
      <c r="B45" s="8">
        <f t="shared" si="0"/>
        <v>94.122999906539917</v>
      </c>
      <c r="C45" s="3">
        <v>25.036239999999999</v>
      </c>
      <c r="D45" s="3">
        <v>102.83636</v>
      </c>
      <c r="E45">
        <v>10625</v>
      </c>
      <c r="F45">
        <v>247</v>
      </c>
      <c r="G45">
        <v>4032</v>
      </c>
      <c r="H45">
        <v>231</v>
      </c>
      <c r="I45">
        <v>2101</v>
      </c>
      <c r="J45" s="2" t="s">
        <v>11</v>
      </c>
      <c r="K45" s="6">
        <f t="shared" si="5"/>
        <v>231.95262283684264</v>
      </c>
      <c r="L45" s="2">
        <f t="shared" si="1"/>
        <v>1949.3176953057105</v>
      </c>
      <c r="M45" s="5">
        <f t="shared" si="2"/>
        <v>127.06777777777809</v>
      </c>
      <c r="N45" s="5">
        <f t="shared" si="3"/>
        <v>20.482559999999729</v>
      </c>
      <c r="O45" s="5">
        <f t="shared" si="4"/>
        <v>9.1569665363503354</v>
      </c>
    </row>
    <row r="46" spans="1:15" x14ac:dyDescent="0.35">
      <c r="A46" s="1">
        <v>1647839891.904</v>
      </c>
      <c r="B46" s="8">
        <f t="shared" si="0"/>
        <v>95.661999940872192</v>
      </c>
      <c r="C46" s="3">
        <v>25.035509999999999</v>
      </c>
      <c r="D46" s="3">
        <v>102.83540000000001</v>
      </c>
      <c r="E46">
        <v>10675</v>
      </c>
      <c r="F46">
        <v>247</v>
      </c>
      <c r="G46">
        <v>4032</v>
      </c>
      <c r="H46">
        <v>231</v>
      </c>
      <c r="I46">
        <v>2101</v>
      </c>
      <c r="J46" s="2" t="s">
        <v>11</v>
      </c>
      <c r="K46" s="6">
        <f t="shared" si="5"/>
        <v>229.99440249438388</v>
      </c>
      <c r="L46" s="2">
        <f t="shared" si="1"/>
        <v>4155.124865958338</v>
      </c>
      <c r="M46" s="5">
        <f t="shared" si="2"/>
        <v>127.06777777777809</v>
      </c>
      <c r="N46" s="5">
        <f t="shared" si="3"/>
        <v>20.482559999999729</v>
      </c>
      <c r="O46" s="5">
        <f t="shared" si="4"/>
        <v>9.1569665363503354</v>
      </c>
    </row>
    <row r="47" spans="1:15" x14ac:dyDescent="0.35">
      <c r="A47" s="1">
        <v>1647839892.987</v>
      </c>
      <c r="B47" s="8">
        <f t="shared" si="0"/>
        <v>96.744999885559082</v>
      </c>
      <c r="C47" s="3">
        <v>25.034500000000001</v>
      </c>
      <c r="D47" s="3">
        <v>102.83401000000001</v>
      </c>
      <c r="E47">
        <v>10750</v>
      </c>
      <c r="F47">
        <v>247</v>
      </c>
      <c r="G47">
        <v>4032</v>
      </c>
      <c r="H47">
        <v>231</v>
      </c>
      <c r="I47">
        <v>2101</v>
      </c>
      <c r="J47" s="2" t="s">
        <v>11</v>
      </c>
      <c r="K47" s="6">
        <f t="shared" si="5"/>
        <v>231.27194832272897</v>
      </c>
      <c r="L47" s="2">
        <f t="shared" si="1"/>
        <v>3012.0480370324358</v>
      </c>
      <c r="M47" s="5">
        <f t="shared" si="2"/>
        <v>127.06777777777809</v>
      </c>
      <c r="N47" s="5">
        <f t="shared" si="3"/>
        <v>20.482559999999729</v>
      </c>
      <c r="O47" s="5">
        <f t="shared" si="4"/>
        <v>9.1569665363503354</v>
      </c>
    </row>
    <row r="48" spans="1:15" x14ac:dyDescent="0.35">
      <c r="A48" s="1">
        <v>1647839893.983</v>
      </c>
      <c r="B48" s="8">
        <f t="shared" si="0"/>
        <v>97.740999937057495</v>
      </c>
      <c r="C48" s="3">
        <v>25.03379</v>
      </c>
      <c r="D48" s="3">
        <v>102.83307000000001</v>
      </c>
      <c r="E48">
        <v>10800</v>
      </c>
      <c r="F48">
        <v>246</v>
      </c>
      <c r="G48">
        <v>3968</v>
      </c>
      <c r="H48">
        <v>231</v>
      </c>
      <c r="I48">
        <v>2101</v>
      </c>
      <c r="J48" s="2" t="s">
        <v>11</v>
      </c>
      <c r="K48" s="6">
        <f t="shared" si="5"/>
        <v>230.1844531328546</v>
      </c>
      <c r="L48" s="2">
        <f t="shared" si="1"/>
        <v>3776.4349292571519</v>
      </c>
      <c r="M48" s="5">
        <f t="shared" si="2"/>
        <v>126.55333333333364</v>
      </c>
      <c r="N48" s="5">
        <f t="shared" si="3"/>
        <v>20.157439999999735</v>
      </c>
      <c r="O48" s="5">
        <f t="shared" si="4"/>
        <v>9.0500602306142142</v>
      </c>
    </row>
    <row r="49" spans="1:15" x14ac:dyDescent="0.35">
      <c r="A49" s="1">
        <v>1647839895.9690001</v>
      </c>
      <c r="B49" s="8">
        <f t="shared" si="0"/>
        <v>99.726999998092651</v>
      </c>
      <c r="C49" s="3">
        <v>25.032070000000001</v>
      </c>
      <c r="D49" s="3">
        <v>102.83068</v>
      </c>
      <c r="E49">
        <v>10925</v>
      </c>
      <c r="F49">
        <v>246</v>
      </c>
      <c r="G49">
        <v>3456</v>
      </c>
      <c r="H49">
        <v>231</v>
      </c>
      <c r="I49">
        <v>2101</v>
      </c>
      <c r="J49" s="2" t="s">
        <v>11</v>
      </c>
      <c r="K49" s="6">
        <f t="shared" si="5"/>
        <v>231.54124082502022</v>
      </c>
      <c r="L49" s="2">
        <f t="shared" si="1"/>
        <v>2595.7973846335476</v>
      </c>
      <c r="M49" s="5">
        <f t="shared" si="2"/>
        <v>126.55333333333364</v>
      </c>
      <c r="N49" s="5">
        <f t="shared" si="3"/>
        <v>17.55647999999977</v>
      </c>
      <c r="O49" s="5">
        <f t="shared" si="4"/>
        <v>7.8981138973325038</v>
      </c>
    </row>
    <row r="50" spans="1:15" x14ac:dyDescent="0.35">
      <c r="A50" s="1">
        <v>1647839900.0139999</v>
      </c>
      <c r="B50" s="8">
        <f t="shared" si="0"/>
        <v>103.77199983596802</v>
      </c>
      <c r="C50" s="3">
        <v>25.029789999999998</v>
      </c>
      <c r="D50" s="3">
        <v>102.82758</v>
      </c>
      <c r="E50">
        <v>11100</v>
      </c>
      <c r="F50">
        <v>245</v>
      </c>
      <c r="G50">
        <v>3200</v>
      </c>
      <c r="H50">
        <v>231</v>
      </c>
      <c r="I50">
        <v>2101</v>
      </c>
      <c r="J50" s="2" t="s">
        <v>11</v>
      </c>
      <c r="K50" s="6">
        <f t="shared" si="5"/>
        <v>230.93368834209414</v>
      </c>
      <c r="L50" s="2">
        <f t="shared" si="1"/>
        <v>4923.4133818030814</v>
      </c>
      <c r="M50" s="5">
        <f t="shared" si="2"/>
        <v>126.0388888888892</v>
      </c>
      <c r="N50" s="5">
        <f t="shared" si="3"/>
        <v>16.255999999999787</v>
      </c>
      <c r="O50" s="5">
        <f t="shared" si="4"/>
        <v>7.349212471747129</v>
      </c>
    </row>
    <row r="51" spans="1:15" x14ac:dyDescent="0.35">
      <c r="A51" s="1">
        <v>1647839901.842</v>
      </c>
      <c r="B51" s="8">
        <f t="shared" si="0"/>
        <v>105.59999990463257</v>
      </c>
      <c r="C51" s="3">
        <v>25.027950000000001</v>
      </c>
      <c r="D51" s="3">
        <v>102.82507</v>
      </c>
      <c r="E51">
        <v>11250</v>
      </c>
      <c r="F51">
        <v>245</v>
      </c>
      <c r="G51">
        <v>3584</v>
      </c>
      <c r="H51">
        <v>231</v>
      </c>
      <c r="I51">
        <v>2101</v>
      </c>
      <c r="J51" s="2" t="s">
        <v>11</v>
      </c>
      <c r="K51" s="6">
        <f t="shared" si="5"/>
        <v>231.02625434496562</v>
      </c>
      <c r="L51" s="2">
        <f t="shared" si="1"/>
        <v>0</v>
      </c>
      <c r="M51" s="5">
        <f t="shared" si="2"/>
        <v>126.0388888888892</v>
      </c>
      <c r="N51" s="5">
        <f t="shared" si="3"/>
        <v>18.206719999999759</v>
      </c>
      <c r="O51" s="5">
        <f t="shared" si="4"/>
        <v>8.2197002848062031</v>
      </c>
    </row>
    <row r="52" spans="1:15" x14ac:dyDescent="0.35">
      <c r="A52" s="1">
        <v>1647839902.497</v>
      </c>
      <c r="B52" s="8">
        <f t="shared" si="0"/>
        <v>106.25499987602234</v>
      </c>
      <c r="C52" s="3">
        <v>25.027950000000001</v>
      </c>
      <c r="D52" s="3">
        <v>102.82507</v>
      </c>
      <c r="E52">
        <v>11250</v>
      </c>
      <c r="F52">
        <v>245</v>
      </c>
      <c r="G52">
        <v>3264</v>
      </c>
      <c r="H52">
        <v>231</v>
      </c>
      <c r="I52">
        <v>2101</v>
      </c>
      <c r="J52" s="2" t="s">
        <v>11</v>
      </c>
      <c r="K52" s="6" t="e">
        <f t="shared" si="5"/>
        <v>#DIV/0!</v>
      </c>
      <c r="L52" s="2">
        <f t="shared" si="1"/>
        <v>3171.2472912230796</v>
      </c>
      <c r="M52" s="5">
        <f t="shared" si="2"/>
        <v>126.0388888888892</v>
      </c>
      <c r="N52" s="5">
        <f t="shared" si="3"/>
        <v>16.581119999999782</v>
      </c>
      <c r="O52" s="5">
        <f t="shared" si="4"/>
        <v>7.4945419578628476</v>
      </c>
    </row>
    <row r="53" spans="1:15" x14ac:dyDescent="0.35">
      <c r="A53" s="1">
        <v>1647839905.335</v>
      </c>
      <c r="B53" s="8">
        <f t="shared" si="0"/>
        <v>109.09299993515015</v>
      </c>
      <c r="C53" s="3">
        <v>25.026209999999999</v>
      </c>
      <c r="D53" s="3">
        <v>102.82272</v>
      </c>
      <c r="E53">
        <v>11400</v>
      </c>
      <c r="F53">
        <v>244</v>
      </c>
      <c r="G53">
        <v>3840</v>
      </c>
      <c r="H53">
        <v>230</v>
      </c>
      <c r="I53">
        <v>2101</v>
      </c>
      <c r="J53" s="2" t="s">
        <v>11</v>
      </c>
      <c r="K53" s="6">
        <f t="shared" si="5"/>
        <v>230.74654260536559</v>
      </c>
      <c r="L53" s="2">
        <f t="shared" si="1"/>
        <v>4687.5002793967888</v>
      </c>
      <c r="M53" s="5">
        <f t="shared" si="2"/>
        <v>125.52444444444475</v>
      </c>
      <c r="N53" s="5">
        <f t="shared" si="3"/>
        <v>19.507199999999742</v>
      </c>
      <c r="O53" s="5">
        <f t="shared" si="4"/>
        <v>8.8334248230641457</v>
      </c>
    </row>
    <row r="54" spans="1:15" x14ac:dyDescent="0.35">
      <c r="A54" s="1">
        <v>1647839906.9349999</v>
      </c>
      <c r="B54" s="8">
        <f t="shared" si="0"/>
        <v>110.69299983978271</v>
      </c>
      <c r="C54" s="3">
        <v>25.024339999999999</v>
      </c>
      <c r="D54" s="3">
        <v>102.82026999999999</v>
      </c>
      <c r="E54">
        <v>11525</v>
      </c>
      <c r="F54">
        <v>243</v>
      </c>
      <c r="G54">
        <v>3712</v>
      </c>
      <c r="H54">
        <v>229</v>
      </c>
      <c r="I54">
        <v>2101</v>
      </c>
      <c r="J54" s="2" t="s">
        <v>11</v>
      </c>
      <c r="K54" s="6">
        <f t="shared" si="5"/>
        <v>229.89162716508883</v>
      </c>
      <c r="L54" s="2">
        <f t="shared" si="1"/>
        <v>0</v>
      </c>
      <c r="M54" s="5">
        <f t="shared" si="2"/>
        <v>125.0100000000003</v>
      </c>
      <c r="N54" s="5">
        <f t="shared" si="3"/>
        <v>18.856959999999752</v>
      </c>
      <c r="O54" s="5">
        <f t="shared" si="4"/>
        <v>8.5780315701794834</v>
      </c>
    </row>
    <row r="55" spans="1:15" x14ac:dyDescent="0.35">
      <c r="A55" s="1">
        <v>1647839907.3440001</v>
      </c>
      <c r="B55" s="8">
        <f t="shared" si="0"/>
        <v>111.10199999809265</v>
      </c>
      <c r="C55" s="3">
        <v>25.024339999999999</v>
      </c>
      <c r="D55" s="3">
        <v>102.82026999999999</v>
      </c>
      <c r="E55">
        <v>11525</v>
      </c>
      <c r="F55">
        <v>244</v>
      </c>
      <c r="G55">
        <v>3776</v>
      </c>
      <c r="H55">
        <v>230</v>
      </c>
      <c r="I55">
        <v>2101</v>
      </c>
      <c r="J55" s="2" t="s">
        <v>11</v>
      </c>
      <c r="K55" s="6" t="e">
        <f t="shared" si="5"/>
        <v>#DIV/0!</v>
      </c>
      <c r="L55" s="2">
        <f t="shared" si="1"/>
        <v>2718.2121270164048</v>
      </c>
      <c r="M55" s="5">
        <f t="shared" si="2"/>
        <v>125.52444444444475</v>
      </c>
      <c r="N55" s="5">
        <f t="shared" si="3"/>
        <v>19.182079999999747</v>
      </c>
      <c r="O55" s="5">
        <f t="shared" si="4"/>
        <v>8.6884662664715222</v>
      </c>
    </row>
    <row r="56" spans="1:15" x14ac:dyDescent="0.35">
      <c r="A56" s="1">
        <v>1647839910.655</v>
      </c>
      <c r="B56" s="8">
        <f t="shared" si="0"/>
        <v>114.41299986839294</v>
      </c>
      <c r="C56" s="3">
        <v>25.021730000000002</v>
      </c>
      <c r="D56" s="3">
        <v>102.81713000000001</v>
      </c>
      <c r="E56">
        <v>11675</v>
      </c>
      <c r="F56">
        <v>244</v>
      </c>
      <c r="G56">
        <v>3328</v>
      </c>
      <c r="H56">
        <v>227</v>
      </c>
      <c r="I56">
        <v>2101</v>
      </c>
      <c r="J56" s="2" t="s">
        <v>11</v>
      </c>
      <c r="K56" s="6">
        <f t="shared" si="5"/>
        <v>227.47016208604813</v>
      </c>
      <c r="L56" s="2">
        <f t="shared" si="1"/>
        <v>2701.080224983546</v>
      </c>
      <c r="M56" s="5">
        <f t="shared" si="2"/>
        <v>125.52444444444475</v>
      </c>
      <c r="N56" s="5">
        <f t="shared" si="3"/>
        <v>16.906239999999777</v>
      </c>
      <c r="O56" s="5">
        <f t="shared" si="4"/>
        <v>7.6707130234067886</v>
      </c>
    </row>
    <row r="57" spans="1:15" x14ac:dyDescent="0.35">
      <c r="A57" s="1">
        <v>1647839912.3210001</v>
      </c>
      <c r="B57" s="8">
        <f t="shared" si="0"/>
        <v>116.0789999961853</v>
      </c>
      <c r="C57" s="3">
        <v>25.020029999999998</v>
      </c>
      <c r="D57" s="3">
        <v>102.81535</v>
      </c>
      <c r="E57">
        <v>11750</v>
      </c>
      <c r="F57">
        <v>246</v>
      </c>
      <c r="G57">
        <v>2816</v>
      </c>
      <c r="H57">
        <v>224</v>
      </c>
      <c r="I57">
        <v>2101</v>
      </c>
      <c r="J57" s="2" t="s">
        <v>11</v>
      </c>
      <c r="K57" s="6">
        <f t="shared" si="5"/>
        <v>223.49530148264839</v>
      </c>
      <c r="L57" s="2">
        <f t="shared" si="1"/>
        <v>-3978.7813707113096</v>
      </c>
      <c r="M57" s="5">
        <f t="shared" si="2"/>
        <v>126.55333333333364</v>
      </c>
      <c r="N57" s="5">
        <f t="shared" si="3"/>
        <v>14.305279999999811</v>
      </c>
      <c r="O57" s="5">
        <f t="shared" si="4"/>
        <v>6.4491998863563138</v>
      </c>
    </row>
    <row r="58" spans="1:15" x14ac:dyDescent="0.35">
      <c r="A58" s="1">
        <v>1647839912.698</v>
      </c>
      <c r="B58" s="8">
        <f t="shared" si="0"/>
        <v>116.45599985122681</v>
      </c>
      <c r="C58" s="3">
        <v>25.020520000000001</v>
      </c>
      <c r="D58" s="3">
        <v>102.81586</v>
      </c>
      <c r="E58">
        <v>11725</v>
      </c>
      <c r="F58">
        <v>246</v>
      </c>
      <c r="G58">
        <v>2816</v>
      </c>
      <c r="H58">
        <v>224</v>
      </c>
      <c r="I58">
        <v>2101</v>
      </c>
      <c r="J58" s="2" t="s">
        <v>11</v>
      </c>
      <c r="K58" s="6">
        <f t="shared" si="5"/>
        <v>43.323914351871139</v>
      </c>
      <c r="L58" s="2">
        <f t="shared" si="1"/>
        <v>2708.3960649956466</v>
      </c>
      <c r="M58" s="5">
        <f t="shared" si="2"/>
        <v>126.55333333333364</v>
      </c>
      <c r="N58" s="5">
        <f t="shared" si="3"/>
        <v>14.305279999999811</v>
      </c>
      <c r="O58" s="5">
        <f t="shared" si="4"/>
        <v>6.4491998863563138</v>
      </c>
    </row>
    <row r="59" spans="1:15" x14ac:dyDescent="0.35">
      <c r="A59" s="1">
        <v>1647839916.0209999</v>
      </c>
      <c r="B59" s="8">
        <f t="shared" si="0"/>
        <v>119.77899980545044</v>
      </c>
      <c r="C59" s="3">
        <v>25.017880000000002</v>
      </c>
      <c r="D59" s="3">
        <v>102.81341999999999</v>
      </c>
      <c r="E59">
        <v>11875</v>
      </c>
      <c r="F59">
        <v>249</v>
      </c>
      <c r="G59">
        <v>2560</v>
      </c>
      <c r="H59">
        <v>219</v>
      </c>
      <c r="I59">
        <v>2101</v>
      </c>
      <c r="J59" s="2" t="s">
        <v>11</v>
      </c>
      <c r="K59" s="6">
        <f t="shared" si="5"/>
        <v>219.94726803403907</v>
      </c>
      <c r="L59" s="2">
        <f t="shared" si="1"/>
        <v>2798.5073929774162</v>
      </c>
      <c r="M59" s="5">
        <f t="shared" si="2"/>
        <v>128.09666666666698</v>
      </c>
      <c r="N59" s="5">
        <f t="shared" si="3"/>
        <v>13.004799999999829</v>
      </c>
      <c r="O59" s="5">
        <f t="shared" si="4"/>
        <v>5.7969961862159369</v>
      </c>
    </row>
    <row r="60" spans="1:15" x14ac:dyDescent="0.35">
      <c r="A60" s="1">
        <v>1647839917.0929999</v>
      </c>
      <c r="B60" s="8">
        <f t="shared" si="0"/>
        <v>120.85099983215332</v>
      </c>
      <c r="C60" s="3">
        <v>25.015550000000001</v>
      </c>
      <c r="D60" s="3">
        <v>102.81168</v>
      </c>
      <c r="E60">
        <v>11925</v>
      </c>
      <c r="F60">
        <v>251</v>
      </c>
      <c r="G60">
        <v>3136</v>
      </c>
      <c r="H60">
        <v>214</v>
      </c>
      <c r="I60">
        <v>2101</v>
      </c>
      <c r="J60" s="2" t="s">
        <v>11</v>
      </c>
      <c r="K60" s="6">
        <f t="shared" si="5"/>
        <v>214.08742252458583</v>
      </c>
      <c r="L60" s="2">
        <f t="shared" si="1"/>
        <v>1661.129354075835</v>
      </c>
      <c r="M60" s="5">
        <f t="shared" si="2"/>
        <v>129.12555555555588</v>
      </c>
      <c r="N60" s="5">
        <f t="shared" si="3"/>
        <v>15.930879999999791</v>
      </c>
      <c r="O60" s="5">
        <f t="shared" si="4"/>
        <v>7.0333312155562391</v>
      </c>
    </row>
    <row r="61" spans="1:15" x14ac:dyDescent="0.35">
      <c r="A61" s="1">
        <v>1647839917.9960001</v>
      </c>
      <c r="B61" s="8">
        <f t="shared" si="0"/>
        <v>121.75399994850159</v>
      </c>
      <c r="C61" s="3">
        <v>25.014939999999999</v>
      </c>
      <c r="D61" s="3">
        <v>102.8113</v>
      </c>
      <c r="E61">
        <v>11950</v>
      </c>
      <c r="F61">
        <v>251</v>
      </c>
      <c r="G61">
        <v>3136</v>
      </c>
      <c r="H61">
        <v>214</v>
      </c>
      <c r="I61">
        <v>2101</v>
      </c>
      <c r="J61" s="2" t="s">
        <v>11</v>
      </c>
      <c r="K61" s="6">
        <f t="shared" si="5"/>
        <v>209.44546475491703</v>
      </c>
      <c r="L61" s="2">
        <f t="shared" si="1"/>
        <v>3261.8827113859652</v>
      </c>
      <c r="M61" s="5">
        <f t="shared" si="2"/>
        <v>129.12555555555588</v>
      </c>
      <c r="N61" s="5">
        <f t="shared" si="3"/>
        <v>15.930879999999791</v>
      </c>
      <c r="O61" s="5">
        <f t="shared" si="4"/>
        <v>7.0333312155562391</v>
      </c>
    </row>
    <row r="62" spans="1:15" x14ac:dyDescent="0.35">
      <c r="A62" s="1">
        <v>1647839921.2149999</v>
      </c>
      <c r="B62" s="8">
        <f t="shared" si="0"/>
        <v>124.97299981117249</v>
      </c>
      <c r="C62" s="3">
        <v>25.011119999999998</v>
      </c>
      <c r="D62" s="3">
        <v>102.80918</v>
      </c>
      <c r="E62">
        <v>12125</v>
      </c>
      <c r="F62">
        <v>254</v>
      </c>
      <c r="G62">
        <v>3776</v>
      </c>
      <c r="H62">
        <v>205</v>
      </c>
      <c r="I62">
        <v>2101</v>
      </c>
      <c r="J62" s="2" t="s">
        <v>11</v>
      </c>
      <c r="K62" s="6">
        <f t="shared" si="5"/>
        <v>206.69935717524618</v>
      </c>
      <c r="L62" s="2">
        <f t="shared" si="1"/>
        <v>1751.3134246635591</v>
      </c>
      <c r="M62" s="5">
        <f t="shared" si="2"/>
        <v>130.6688888888892</v>
      </c>
      <c r="N62" s="5">
        <f t="shared" si="3"/>
        <v>19.182079999999747</v>
      </c>
      <c r="O62" s="5">
        <f t="shared" si="4"/>
        <v>8.3513215504759248</v>
      </c>
    </row>
    <row r="63" spans="1:15" x14ac:dyDescent="0.35">
      <c r="A63" s="1">
        <v>1647839922.928</v>
      </c>
      <c r="B63" s="8">
        <f t="shared" si="0"/>
        <v>126.68599987030029</v>
      </c>
      <c r="C63" s="3">
        <v>25.009509999999999</v>
      </c>
      <c r="D63" s="3">
        <v>102.80853</v>
      </c>
      <c r="E63">
        <v>12175</v>
      </c>
      <c r="F63">
        <v>255</v>
      </c>
      <c r="G63">
        <v>3776</v>
      </c>
      <c r="H63">
        <v>203</v>
      </c>
      <c r="I63">
        <v>2101</v>
      </c>
      <c r="J63" s="2" t="s">
        <v>11</v>
      </c>
      <c r="K63" s="6">
        <f t="shared" si="5"/>
        <v>200.09619113598862</v>
      </c>
      <c r="L63" s="2">
        <f t="shared" si="1"/>
        <v>12931.041499242609</v>
      </c>
      <c r="M63" s="5">
        <f t="shared" si="2"/>
        <v>131.18333333333365</v>
      </c>
      <c r="N63" s="5">
        <f t="shared" si="3"/>
        <v>19.182079999999747</v>
      </c>
      <c r="O63" s="5">
        <f t="shared" si="4"/>
        <v>8.3190304970822133</v>
      </c>
    </row>
    <row r="64" spans="1:15" x14ac:dyDescent="0.35">
      <c r="A64" s="1">
        <v>1647839923.0439999</v>
      </c>
      <c r="B64" s="8">
        <f t="shared" si="0"/>
        <v>126.80199980735779</v>
      </c>
      <c r="C64" s="3">
        <v>25.009049999999998</v>
      </c>
      <c r="D64" s="3">
        <v>102.80838</v>
      </c>
      <c r="E64">
        <v>12200</v>
      </c>
      <c r="F64">
        <v>256</v>
      </c>
      <c r="G64">
        <v>3776</v>
      </c>
      <c r="H64">
        <v>201</v>
      </c>
      <c r="I64">
        <v>2101</v>
      </c>
      <c r="J64" s="2" t="s">
        <v>11</v>
      </c>
      <c r="K64" s="6">
        <f t="shared" si="5"/>
        <v>196.46311747406543</v>
      </c>
      <c r="L64" s="2">
        <f t="shared" si="1"/>
        <v>2556.8181956725671</v>
      </c>
      <c r="M64" s="5">
        <f t="shared" si="2"/>
        <v>131.6977777777781</v>
      </c>
      <c r="N64" s="5">
        <f t="shared" si="3"/>
        <v>19.182079999999747</v>
      </c>
      <c r="O64" s="5">
        <f t="shared" si="4"/>
        <v>8.2869864566629481</v>
      </c>
    </row>
    <row r="65" spans="1:15" x14ac:dyDescent="0.35">
      <c r="A65" s="1">
        <v>1647839926.5639999</v>
      </c>
      <c r="B65" s="8">
        <f t="shared" si="0"/>
        <v>130.3219997882843</v>
      </c>
      <c r="C65" s="3">
        <v>25.005120000000002</v>
      </c>
      <c r="D65" s="3">
        <v>102.80710999999999</v>
      </c>
      <c r="E65">
        <v>12350</v>
      </c>
      <c r="F65">
        <v>260</v>
      </c>
      <c r="G65">
        <v>3584</v>
      </c>
      <c r="H65">
        <v>194</v>
      </c>
      <c r="I65">
        <v>2101</v>
      </c>
      <c r="J65" s="2" t="s">
        <v>11</v>
      </c>
      <c r="K65" s="6">
        <f t="shared" si="5"/>
        <v>196.3235286962541</v>
      </c>
      <c r="L65" s="2">
        <f t="shared" si="1"/>
        <v>2559.7265917031568</v>
      </c>
      <c r="M65" s="5">
        <f t="shared" si="2"/>
        <v>133.75555555555587</v>
      </c>
      <c r="N65" s="5">
        <f t="shared" si="3"/>
        <v>18.206719999999759</v>
      </c>
      <c r="O65" s="5">
        <f t="shared" si="4"/>
        <v>7.7514248096207146</v>
      </c>
    </row>
    <row r="66" spans="1:15" x14ac:dyDescent="0.35">
      <c r="A66" s="1">
        <v>1647839927.7360001</v>
      </c>
      <c r="B66" s="8">
        <f t="shared" si="0"/>
        <v>131.49399995803833</v>
      </c>
      <c r="C66" s="3">
        <v>25.003920000000001</v>
      </c>
      <c r="D66" s="3">
        <v>102.8068</v>
      </c>
      <c r="E66">
        <v>12400</v>
      </c>
      <c r="F66">
        <v>259</v>
      </c>
      <c r="G66">
        <v>3712</v>
      </c>
      <c r="H66">
        <v>196</v>
      </c>
      <c r="I66">
        <v>2101</v>
      </c>
      <c r="J66" s="2" t="s">
        <v>11</v>
      </c>
      <c r="K66" s="6">
        <f t="shared" si="5"/>
        <v>193.17687458900497</v>
      </c>
      <c r="L66" s="2">
        <f t="shared" si="1"/>
        <v>2392.3450507029356</v>
      </c>
      <c r="M66" s="5">
        <f t="shared" si="2"/>
        <v>133.24111111111145</v>
      </c>
      <c r="N66" s="5">
        <f t="shared" si="3"/>
        <v>18.856959999999752</v>
      </c>
      <c r="O66" s="5">
        <f t="shared" si="4"/>
        <v>8.0552937572552299</v>
      </c>
    </row>
    <row r="67" spans="1:15" x14ac:dyDescent="0.35">
      <c r="A67" s="1">
        <v>1647839928.3629999</v>
      </c>
      <c r="B67" s="8">
        <f t="shared" ref="B67:B130" si="6">A67-$A$2</f>
        <v>132.12099981307983</v>
      </c>
      <c r="C67" s="3">
        <v>25.002700000000001</v>
      </c>
      <c r="D67" s="3">
        <v>102.80653</v>
      </c>
      <c r="E67">
        <v>12425</v>
      </c>
      <c r="F67">
        <v>261</v>
      </c>
      <c r="G67">
        <v>3456</v>
      </c>
      <c r="H67">
        <v>192</v>
      </c>
      <c r="I67">
        <v>2101</v>
      </c>
      <c r="J67" s="2" t="s">
        <v>11</v>
      </c>
      <c r="K67" s="6">
        <f t="shared" si="5"/>
        <v>191.3414387021763</v>
      </c>
      <c r="L67" s="2">
        <f t="shared" ref="L67:L130" si="7">(E68-E67)/((B68-B67)/60)</f>
        <v>1913.7534358981347</v>
      </c>
      <c r="M67" s="5">
        <f t="shared" ref="M67:M130" si="8">F67/1.9438444924406</f>
        <v>134.27000000000032</v>
      </c>
      <c r="N67" s="5">
        <f t="shared" ref="N67:N130" si="9">G67/196.85039370079</f>
        <v>17.55647999999977</v>
      </c>
      <c r="O67" s="5">
        <f t="shared" ref="O67:O130" si="10">ATAN2(M67,N67)*180/PI()</f>
        <v>7.4494499931535403</v>
      </c>
    </row>
    <row r="68" spans="1:15" x14ac:dyDescent="0.35">
      <c r="A68" s="1">
        <v>1647839932.2820001</v>
      </c>
      <c r="B68" s="8">
        <f t="shared" si="6"/>
        <v>136.03999996185303</v>
      </c>
      <c r="C68" s="3">
        <v>24.998570000000001</v>
      </c>
      <c r="D68" s="3">
        <v>102.80594000000001</v>
      </c>
      <c r="E68">
        <v>12550</v>
      </c>
      <c r="F68">
        <v>266</v>
      </c>
      <c r="G68">
        <v>3136</v>
      </c>
      <c r="H68">
        <v>186</v>
      </c>
      <c r="I68">
        <v>2101</v>
      </c>
      <c r="J68" s="2" t="s">
        <v>11</v>
      </c>
      <c r="K68" s="6">
        <f t="shared" ref="K68:K131" si="11">IF(ATAN2(COS(C67*PI()/180)*SIN(C68*PI()/180)-SIN(C67*PI()/180)*COS(C68*PI()/180)*COS((D68-D67)*PI()/180),SIN((D68-D67)*PI()/180)*COS(C68*PI()/180))*180/PI()&lt;0,360+ATAN2(COS(C67*PI()/180)*SIN(C68*PI()/180)-SIN(C67*PI()/180)*COS(C68*PI()/180)*COS((D68-D67)*PI()/180),SIN((D68-D67)*PI()/180)*COS(C68*PI()/180))*180/PI(),ATAN2(COS(C67*PI()/180)*SIN(C68*PI()/180)-SIN(C67*PI()/180)*COS(C68*PI()/180)*COS((D68-D67)*PI()/180),SIN((D68-D67)*PI()/180)*COS(C68*PI()/180))*180/PI())</f>
        <v>187.37727817358891</v>
      </c>
      <c r="L68" s="2">
        <f t="shared" si="7"/>
        <v>3865.9792674159235</v>
      </c>
      <c r="M68" s="5">
        <f t="shared" si="8"/>
        <v>136.84222222222255</v>
      </c>
      <c r="N68" s="5">
        <f t="shared" si="9"/>
        <v>15.930879999999791</v>
      </c>
      <c r="O68" s="5">
        <f t="shared" si="10"/>
        <v>6.640361050153869</v>
      </c>
    </row>
    <row r="69" spans="1:15" x14ac:dyDescent="0.35">
      <c r="A69" s="1">
        <v>1647839933.8340001</v>
      </c>
      <c r="B69" s="8">
        <f t="shared" si="6"/>
        <v>137.59200000762939</v>
      </c>
      <c r="C69" s="3">
        <v>24.99605</v>
      </c>
      <c r="D69" s="3">
        <v>102.80584</v>
      </c>
      <c r="E69">
        <v>12650</v>
      </c>
      <c r="F69">
        <v>269</v>
      </c>
      <c r="G69">
        <v>3264</v>
      </c>
      <c r="H69">
        <v>182</v>
      </c>
      <c r="I69">
        <v>2101</v>
      </c>
      <c r="J69" s="2" t="s">
        <v>11</v>
      </c>
      <c r="K69" s="6">
        <f t="shared" si="11"/>
        <v>182.0597979221991</v>
      </c>
      <c r="L69" s="2">
        <f t="shared" si="7"/>
        <v>0</v>
      </c>
      <c r="M69" s="5">
        <f t="shared" si="8"/>
        <v>138.3855555555559</v>
      </c>
      <c r="N69" s="5">
        <f t="shared" si="9"/>
        <v>16.581119999999782</v>
      </c>
      <c r="O69" s="5">
        <f t="shared" si="10"/>
        <v>6.8325095132375271</v>
      </c>
    </row>
    <row r="70" spans="1:15" x14ac:dyDescent="0.35">
      <c r="A70" s="1">
        <v>1647839934.217</v>
      </c>
      <c r="B70" s="8">
        <f t="shared" si="6"/>
        <v>137.97499990463257</v>
      </c>
      <c r="C70" s="3">
        <v>24.99605</v>
      </c>
      <c r="D70" s="3">
        <v>102.80584</v>
      </c>
      <c r="E70">
        <v>12650</v>
      </c>
      <c r="F70">
        <v>269</v>
      </c>
      <c r="G70">
        <v>3264</v>
      </c>
      <c r="H70">
        <v>182</v>
      </c>
      <c r="I70">
        <v>2101</v>
      </c>
      <c r="J70" s="2" t="s">
        <v>11</v>
      </c>
      <c r="K70" s="6" t="e">
        <f t="shared" si="11"/>
        <v>#DIV/0!</v>
      </c>
      <c r="L70" s="2">
        <f t="shared" si="7"/>
        <v>1989.3899304892843</v>
      </c>
      <c r="M70" s="5">
        <f t="shared" si="8"/>
        <v>138.3855555555559</v>
      </c>
      <c r="N70" s="5">
        <f t="shared" si="9"/>
        <v>16.581119999999782</v>
      </c>
      <c r="O70" s="5">
        <f t="shared" si="10"/>
        <v>6.8325095132375271</v>
      </c>
    </row>
    <row r="71" spans="1:15" x14ac:dyDescent="0.35">
      <c r="A71" s="1">
        <v>1647839937.987</v>
      </c>
      <c r="B71" s="8">
        <f t="shared" si="6"/>
        <v>141.74499988555908</v>
      </c>
      <c r="C71" s="3">
        <v>24.991199999999999</v>
      </c>
      <c r="D71" s="3">
        <v>102.80612000000001</v>
      </c>
      <c r="E71">
        <v>12775</v>
      </c>
      <c r="F71">
        <v>275</v>
      </c>
      <c r="G71">
        <v>2496</v>
      </c>
      <c r="H71">
        <v>178</v>
      </c>
      <c r="I71">
        <v>2101</v>
      </c>
      <c r="J71" s="2" t="s">
        <v>11</v>
      </c>
      <c r="K71" s="6">
        <f t="shared" si="11"/>
        <v>177.00463431521698</v>
      </c>
      <c r="L71" s="2">
        <f t="shared" si="7"/>
        <v>4999.9994701809919</v>
      </c>
      <c r="M71" s="5">
        <f t="shared" si="8"/>
        <v>141.47222222222257</v>
      </c>
      <c r="N71" s="5">
        <f t="shared" si="9"/>
        <v>12.679679999999832</v>
      </c>
      <c r="O71" s="5">
        <f t="shared" si="10"/>
        <v>5.1215438095176999</v>
      </c>
    </row>
    <row r="72" spans="1:15" x14ac:dyDescent="0.35">
      <c r="A72" s="1">
        <v>1647839938.8870001</v>
      </c>
      <c r="B72" s="8">
        <f t="shared" si="6"/>
        <v>142.64499998092651</v>
      </c>
      <c r="C72" s="3">
        <v>24.989909999999998</v>
      </c>
      <c r="D72" s="3">
        <v>102.80629999999999</v>
      </c>
      <c r="E72">
        <v>12850</v>
      </c>
      <c r="F72">
        <v>277</v>
      </c>
      <c r="G72">
        <v>2560</v>
      </c>
      <c r="H72">
        <v>174</v>
      </c>
      <c r="I72">
        <v>2101</v>
      </c>
      <c r="J72" s="2" t="s">
        <v>11</v>
      </c>
      <c r="K72" s="6">
        <f t="shared" si="11"/>
        <v>172.79195998485554</v>
      </c>
      <c r="L72" s="2">
        <f t="shared" si="7"/>
        <v>0</v>
      </c>
      <c r="M72" s="5">
        <f t="shared" si="8"/>
        <v>142.50111111111147</v>
      </c>
      <c r="N72" s="5">
        <f t="shared" si="9"/>
        <v>13.004799999999829</v>
      </c>
      <c r="O72" s="5">
        <f t="shared" si="10"/>
        <v>5.2144283403314002</v>
      </c>
    </row>
    <row r="73" spans="1:15" x14ac:dyDescent="0.35">
      <c r="A73" s="1">
        <v>1647839939.6040001</v>
      </c>
      <c r="B73" s="8">
        <f t="shared" si="6"/>
        <v>143.36199998855591</v>
      </c>
      <c r="C73" s="3">
        <v>24.989149999999999</v>
      </c>
      <c r="D73" s="3">
        <v>102.80638</v>
      </c>
      <c r="E73">
        <v>12850</v>
      </c>
      <c r="F73">
        <v>277</v>
      </c>
      <c r="G73">
        <v>2560</v>
      </c>
      <c r="H73">
        <v>174</v>
      </c>
      <c r="I73">
        <v>2101</v>
      </c>
      <c r="J73" s="2" t="s">
        <v>11</v>
      </c>
      <c r="K73" s="6">
        <f t="shared" si="11"/>
        <v>174.54995011579192</v>
      </c>
      <c r="L73" s="2">
        <f t="shared" si="7"/>
        <v>3193.1879534029335</v>
      </c>
      <c r="M73" s="5">
        <f t="shared" si="8"/>
        <v>142.50111111111147</v>
      </c>
      <c r="N73" s="5">
        <f t="shared" si="9"/>
        <v>13.004799999999829</v>
      </c>
      <c r="O73" s="5">
        <f t="shared" si="10"/>
        <v>5.2144283403314002</v>
      </c>
    </row>
    <row r="74" spans="1:15" x14ac:dyDescent="0.35">
      <c r="A74" s="1">
        <v>1647839943.362</v>
      </c>
      <c r="B74" s="8">
        <f t="shared" si="6"/>
        <v>147.11999988555908</v>
      </c>
      <c r="C74" s="3">
        <v>24.984829999999999</v>
      </c>
      <c r="D74" s="3">
        <v>102.80741</v>
      </c>
      <c r="E74">
        <v>13050</v>
      </c>
      <c r="F74">
        <v>280</v>
      </c>
      <c r="G74">
        <v>3968</v>
      </c>
      <c r="H74">
        <v>167</v>
      </c>
      <c r="I74">
        <v>2101</v>
      </c>
      <c r="J74" s="2" t="s">
        <v>11</v>
      </c>
      <c r="K74" s="6">
        <f t="shared" si="11"/>
        <v>167.80511970933435</v>
      </c>
      <c r="L74" s="2">
        <f t="shared" si="7"/>
        <v>5389.2213106796671</v>
      </c>
      <c r="M74" s="5">
        <f t="shared" si="8"/>
        <v>144.04444444444479</v>
      </c>
      <c r="N74" s="5">
        <f t="shared" si="9"/>
        <v>20.157439999999735</v>
      </c>
      <c r="O74" s="5">
        <f t="shared" si="10"/>
        <v>7.9661842602791424</v>
      </c>
    </row>
    <row r="75" spans="1:15" x14ac:dyDescent="0.35">
      <c r="A75" s="1">
        <v>1647839944.197</v>
      </c>
      <c r="B75" s="8">
        <f t="shared" si="6"/>
        <v>147.95499992370605</v>
      </c>
      <c r="C75" s="3">
        <v>24.983609999999999</v>
      </c>
      <c r="D75" s="3">
        <v>102.80777999999999</v>
      </c>
      <c r="E75">
        <v>13125</v>
      </c>
      <c r="F75">
        <v>280</v>
      </c>
      <c r="G75">
        <v>4224</v>
      </c>
      <c r="H75">
        <v>165</v>
      </c>
      <c r="I75">
        <v>2101</v>
      </c>
      <c r="J75" s="2" t="s">
        <v>11</v>
      </c>
      <c r="K75" s="6">
        <f t="shared" si="11"/>
        <v>164.62904401775981</v>
      </c>
      <c r="L75" s="2">
        <f t="shared" si="7"/>
        <v>-6382.981572771977</v>
      </c>
      <c r="M75" s="5">
        <f t="shared" si="8"/>
        <v>144.04444444444479</v>
      </c>
      <c r="N75" s="5">
        <f t="shared" si="9"/>
        <v>21.457919999999717</v>
      </c>
      <c r="O75" s="5">
        <f t="shared" si="10"/>
        <v>8.4728926503226312</v>
      </c>
    </row>
    <row r="76" spans="1:15" x14ac:dyDescent="0.35">
      <c r="A76" s="1">
        <v>1647839944.4319999</v>
      </c>
      <c r="B76" s="8">
        <f t="shared" si="6"/>
        <v>148.18999981880188</v>
      </c>
      <c r="C76" s="3">
        <v>24.983609999999999</v>
      </c>
      <c r="D76" s="3">
        <v>102.80777999999999</v>
      </c>
      <c r="E76">
        <v>13100</v>
      </c>
      <c r="F76">
        <v>280</v>
      </c>
      <c r="G76">
        <v>3968</v>
      </c>
      <c r="H76">
        <v>167</v>
      </c>
      <c r="I76">
        <v>2101</v>
      </c>
      <c r="J76" s="2" t="s">
        <v>11</v>
      </c>
      <c r="K76" s="6" t="e">
        <f t="shared" si="11"/>
        <v>#DIV/0!</v>
      </c>
      <c r="L76" s="2">
        <f t="shared" si="7"/>
        <v>3219.6517405721602</v>
      </c>
      <c r="M76" s="5">
        <f t="shared" si="8"/>
        <v>144.04444444444479</v>
      </c>
      <c r="N76" s="5">
        <f t="shared" si="9"/>
        <v>20.157439999999735</v>
      </c>
      <c r="O76" s="5">
        <f t="shared" si="10"/>
        <v>7.9661842602791424</v>
      </c>
    </row>
    <row r="77" spans="1:15" x14ac:dyDescent="0.35">
      <c r="A77" s="1">
        <v>1647839948.625</v>
      </c>
      <c r="B77" s="8">
        <f t="shared" si="6"/>
        <v>152.38299989700317</v>
      </c>
      <c r="C77" s="3">
        <v>24.978120000000001</v>
      </c>
      <c r="D77" s="3">
        <v>102.80985</v>
      </c>
      <c r="E77">
        <v>13325</v>
      </c>
      <c r="F77">
        <v>285</v>
      </c>
      <c r="G77">
        <v>3968</v>
      </c>
      <c r="H77">
        <v>159</v>
      </c>
      <c r="I77">
        <v>2101</v>
      </c>
      <c r="J77" s="2" t="s">
        <v>11</v>
      </c>
      <c r="K77" s="6">
        <f t="shared" si="11"/>
        <v>161.13037595360805</v>
      </c>
      <c r="L77" s="2">
        <f t="shared" si="7"/>
        <v>1368.6131934668956</v>
      </c>
      <c r="M77" s="5">
        <f t="shared" si="8"/>
        <v>146.61666666666702</v>
      </c>
      <c r="N77" s="5">
        <f t="shared" si="9"/>
        <v>20.157439999999735</v>
      </c>
      <c r="O77" s="5">
        <f t="shared" si="10"/>
        <v>7.8281745615027258</v>
      </c>
    </row>
    <row r="78" spans="1:15" x14ac:dyDescent="0.35">
      <c r="A78" s="1">
        <v>1647839949.721</v>
      </c>
      <c r="B78" s="8">
        <f t="shared" si="6"/>
        <v>153.47899985313416</v>
      </c>
      <c r="C78" s="3">
        <v>24.976410000000001</v>
      </c>
      <c r="D78" s="3">
        <v>102.81062</v>
      </c>
      <c r="E78">
        <v>13350</v>
      </c>
      <c r="F78">
        <v>289</v>
      </c>
      <c r="G78">
        <v>3136</v>
      </c>
      <c r="H78">
        <v>156</v>
      </c>
      <c r="I78">
        <v>2101</v>
      </c>
      <c r="J78" s="2" t="s">
        <v>11</v>
      </c>
      <c r="K78" s="6">
        <f t="shared" si="11"/>
        <v>157.79558679287106</v>
      </c>
      <c r="L78" s="2">
        <f t="shared" si="7"/>
        <v>1336.8984207212523</v>
      </c>
      <c r="M78" s="5">
        <f t="shared" si="8"/>
        <v>148.67444444444482</v>
      </c>
      <c r="N78" s="5">
        <f t="shared" si="9"/>
        <v>15.930879999999791</v>
      </c>
      <c r="O78" s="5">
        <f t="shared" si="10"/>
        <v>6.116065636854537</v>
      </c>
    </row>
    <row r="79" spans="1:15" x14ac:dyDescent="0.35">
      <c r="A79" s="1">
        <v>1647839950.8429999</v>
      </c>
      <c r="B79" s="8">
        <f t="shared" si="6"/>
        <v>154.60099983215332</v>
      </c>
      <c r="C79" s="3">
        <v>24.975180000000002</v>
      </c>
      <c r="D79" s="3">
        <v>102.81125</v>
      </c>
      <c r="E79">
        <v>13375</v>
      </c>
      <c r="F79">
        <v>287</v>
      </c>
      <c r="G79">
        <v>3520</v>
      </c>
      <c r="H79">
        <v>157</v>
      </c>
      <c r="I79">
        <v>2101</v>
      </c>
      <c r="J79" s="2" t="s">
        <v>11</v>
      </c>
      <c r="K79" s="6">
        <f t="shared" si="11"/>
        <v>155.09452700029786</v>
      </c>
      <c r="L79" s="2">
        <f t="shared" si="7"/>
        <v>1424.0505942318853</v>
      </c>
      <c r="M79" s="5">
        <f t="shared" si="8"/>
        <v>147.64555555555592</v>
      </c>
      <c r="N79" s="5">
        <f t="shared" si="9"/>
        <v>17.881599999999764</v>
      </c>
      <c r="O79" s="5">
        <f t="shared" si="10"/>
        <v>6.9055550329791009</v>
      </c>
    </row>
    <row r="80" spans="1:15" x14ac:dyDescent="0.35">
      <c r="A80" s="1">
        <v>1647839954.003</v>
      </c>
      <c r="B80" s="8">
        <f t="shared" si="6"/>
        <v>157.76099991798401</v>
      </c>
      <c r="C80" s="3">
        <v>24.971050000000002</v>
      </c>
      <c r="D80" s="3">
        <v>102.81367</v>
      </c>
      <c r="E80">
        <v>13450</v>
      </c>
      <c r="F80">
        <v>298</v>
      </c>
      <c r="G80">
        <v>2112</v>
      </c>
      <c r="H80">
        <v>150</v>
      </c>
      <c r="I80">
        <v>2101</v>
      </c>
      <c r="J80" s="2" t="s">
        <v>11</v>
      </c>
      <c r="K80" s="6">
        <f t="shared" si="11"/>
        <v>152.02345542750311</v>
      </c>
      <c r="L80" s="2">
        <f t="shared" si="7"/>
        <v>1316.9447588937041</v>
      </c>
      <c r="M80" s="5">
        <f t="shared" si="8"/>
        <v>153.30444444444481</v>
      </c>
      <c r="N80" s="5">
        <f t="shared" si="9"/>
        <v>10.728959999999859</v>
      </c>
      <c r="O80" s="5">
        <f t="shared" si="10"/>
        <v>4.0032985235764276</v>
      </c>
    </row>
    <row r="81" spans="1:15" x14ac:dyDescent="0.35">
      <c r="A81" s="1">
        <v>1647839955.142</v>
      </c>
      <c r="B81" s="8">
        <f t="shared" si="6"/>
        <v>158.89999985694885</v>
      </c>
      <c r="C81" s="3">
        <v>24.969639999999998</v>
      </c>
      <c r="D81" s="3">
        <v>102.81464</v>
      </c>
      <c r="E81">
        <v>13475</v>
      </c>
      <c r="F81">
        <v>300</v>
      </c>
      <c r="G81">
        <v>2112</v>
      </c>
      <c r="H81">
        <v>148</v>
      </c>
      <c r="I81">
        <v>2101</v>
      </c>
      <c r="J81" s="2" t="s">
        <v>11</v>
      </c>
      <c r="K81" s="6">
        <f t="shared" si="11"/>
        <v>148.05053262095095</v>
      </c>
      <c r="L81" s="2">
        <f t="shared" si="7"/>
        <v>1494.0239810158009</v>
      </c>
      <c r="M81" s="5">
        <f t="shared" si="8"/>
        <v>154.33333333333371</v>
      </c>
      <c r="N81" s="5">
        <f t="shared" si="9"/>
        <v>10.728959999999859</v>
      </c>
      <c r="O81" s="5">
        <f t="shared" si="10"/>
        <v>3.9766957807494863</v>
      </c>
    </row>
    <row r="82" spans="1:15" x14ac:dyDescent="0.35">
      <c r="A82" s="1">
        <v>1647839956.1459999</v>
      </c>
      <c r="B82" s="8">
        <f t="shared" si="6"/>
        <v>159.90399980545044</v>
      </c>
      <c r="C82" s="3">
        <v>24.970549999999999</v>
      </c>
      <c r="D82" s="3">
        <v>102.81397</v>
      </c>
      <c r="E82">
        <v>13500</v>
      </c>
      <c r="F82">
        <v>298</v>
      </c>
      <c r="G82">
        <v>2112</v>
      </c>
      <c r="H82">
        <v>150</v>
      </c>
      <c r="I82">
        <v>2101</v>
      </c>
      <c r="J82" s="2" t="s">
        <v>11</v>
      </c>
      <c r="K82" s="6">
        <f t="shared" si="11"/>
        <v>326.2792560480251</v>
      </c>
      <c r="L82" s="2">
        <f t="shared" si="7"/>
        <v>2362.9489418429189</v>
      </c>
      <c r="M82" s="5">
        <f t="shared" si="8"/>
        <v>153.30444444444481</v>
      </c>
      <c r="N82" s="5">
        <f t="shared" si="9"/>
        <v>10.728959999999859</v>
      </c>
      <c r="O82" s="5">
        <f t="shared" si="10"/>
        <v>4.0032985235764276</v>
      </c>
    </row>
    <row r="83" spans="1:15" x14ac:dyDescent="0.35">
      <c r="A83" s="1">
        <v>1647839959.3199999</v>
      </c>
      <c r="B83" s="8">
        <f t="shared" si="6"/>
        <v>163.07799983024597</v>
      </c>
      <c r="C83" s="3">
        <v>24.96556</v>
      </c>
      <c r="D83" s="3">
        <v>102.81798999999999</v>
      </c>
      <c r="E83">
        <v>13625</v>
      </c>
      <c r="F83">
        <v>307</v>
      </c>
      <c r="G83">
        <v>3008</v>
      </c>
      <c r="H83">
        <v>142</v>
      </c>
      <c r="I83">
        <v>2101</v>
      </c>
      <c r="J83" s="2" t="s">
        <v>11</v>
      </c>
      <c r="K83" s="6">
        <f t="shared" si="11"/>
        <v>143.85769479473424</v>
      </c>
      <c r="L83" s="2">
        <f t="shared" si="7"/>
        <v>3826.5298395692653</v>
      </c>
      <c r="M83" s="5">
        <f t="shared" si="8"/>
        <v>157.93444444444484</v>
      </c>
      <c r="N83" s="5">
        <f t="shared" si="9"/>
        <v>15.280639999999799</v>
      </c>
      <c r="O83" s="5">
        <f t="shared" si="10"/>
        <v>5.526340240779402</v>
      </c>
    </row>
    <row r="84" spans="1:15" x14ac:dyDescent="0.35">
      <c r="A84" s="1">
        <v>1647839960.1040001</v>
      </c>
      <c r="B84" s="8">
        <f t="shared" si="6"/>
        <v>163.86199998855591</v>
      </c>
      <c r="C84" s="3">
        <v>24.964230000000001</v>
      </c>
      <c r="D84" s="3">
        <v>102.81916</v>
      </c>
      <c r="E84">
        <v>13675</v>
      </c>
      <c r="F84">
        <v>307</v>
      </c>
      <c r="G84">
        <v>3136</v>
      </c>
      <c r="H84">
        <v>140</v>
      </c>
      <c r="I84">
        <v>2101</v>
      </c>
      <c r="J84" s="2" t="s">
        <v>11</v>
      </c>
      <c r="K84" s="6">
        <f t="shared" si="11"/>
        <v>141.42718534887933</v>
      </c>
      <c r="L84" s="2">
        <f t="shared" si="7"/>
        <v>1584.7861480938416</v>
      </c>
      <c r="M84" s="5">
        <f t="shared" si="8"/>
        <v>157.93444444444484</v>
      </c>
      <c r="N84" s="5">
        <f t="shared" si="9"/>
        <v>15.930879999999791</v>
      </c>
      <c r="O84" s="5">
        <f t="shared" si="10"/>
        <v>5.7599543682509902</v>
      </c>
    </row>
    <row r="85" spans="1:15" x14ac:dyDescent="0.35">
      <c r="A85" s="1">
        <v>1647839961.997</v>
      </c>
      <c r="B85" s="8">
        <f t="shared" si="6"/>
        <v>165.75499987602234</v>
      </c>
      <c r="C85" s="3">
        <v>24.962489999999999</v>
      </c>
      <c r="D85" s="3">
        <v>102.82084</v>
      </c>
      <c r="E85">
        <v>13725</v>
      </c>
      <c r="F85">
        <v>308</v>
      </c>
      <c r="G85">
        <v>3136</v>
      </c>
      <c r="H85">
        <v>139</v>
      </c>
      <c r="I85">
        <v>2101</v>
      </c>
      <c r="J85" s="2" t="s">
        <v>11</v>
      </c>
      <c r="K85" s="6">
        <f t="shared" si="11"/>
        <v>138.80344947311946</v>
      </c>
      <c r="L85" s="2">
        <f t="shared" si="7"/>
        <v>2380.9523088681567</v>
      </c>
      <c r="M85" s="5">
        <f t="shared" si="8"/>
        <v>158.44888888888929</v>
      </c>
      <c r="N85" s="5">
        <f t="shared" si="9"/>
        <v>15.930879999999791</v>
      </c>
      <c r="O85" s="5">
        <f t="shared" si="10"/>
        <v>5.7413783562525147</v>
      </c>
    </row>
    <row r="86" spans="1:15" x14ac:dyDescent="0.35">
      <c r="A86" s="1">
        <v>1647839965.1470001</v>
      </c>
      <c r="B86" s="8">
        <f t="shared" si="6"/>
        <v>168.90499997138977</v>
      </c>
      <c r="C86" s="3">
        <v>24.95898</v>
      </c>
      <c r="D86" s="3">
        <v>102.82456999999999</v>
      </c>
      <c r="E86">
        <v>13850</v>
      </c>
      <c r="F86">
        <v>312</v>
      </c>
      <c r="G86">
        <v>2752</v>
      </c>
      <c r="H86">
        <v>136</v>
      </c>
      <c r="I86">
        <v>2101</v>
      </c>
      <c r="J86" s="2" t="s">
        <v>11</v>
      </c>
      <c r="K86" s="6">
        <f t="shared" si="11"/>
        <v>136.0665249137069</v>
      </c>
      <c r="L86" s="2">
        <f t="shared" si="7"/>
        <v>0</v>
      </c>
      <c r="M86" s="5">
        <f t="shared" si="8"/>
        <v>160.50666666666706</v>
      </c>
      <c r="N86" s="5">
        <f t="shared" si="9"/>
        <v>13.980159999999817</v>
      </c>
      <c r="O86" s="5">
        <f t="shared" si="10"/>
        <v>4.9779100242535739</v>
      </c>
    </row>
    <row r="87" spans="1:15" x14ac:dyDescent="0.35">
      <c r="A87" s="1">
        <v>1647839965.4000001</v>
      </c>
      <c r="B87" s="8">
        <f t="shared" si="6"/>
        <v>169.15799999237061</v>
      </c>
      <c r="C87" s="3">
        <v>24.958369999999999</v>
      </c>
      <c r="D87" s="3">
        <v>102.82526</v>
      </c>
      <c r="E87">
        <v>13850</v>
      </c>
      <c r="F87">
        <v>316</v>
      </c>
      <c r="G87">
        <v>2624</v>
      </c>
      <c r="H87">
        <v>135</v>
      </c>
      <c r="I87">
        <v>2101</v>
      </c>
      <c r="J87" s="2" t="s">
        <v>11</v>
      </c>
      <c r="K87" s="6">
        <f t="shared" si="11"/>
        <v>134.27822331771117</v>
      </c>
      <c r="L87" s="2">
        <f t="shared" si="7"/>
        <v>1075.2688319061831</v>
      </c>
      <c r="M87" s="5">
        <f t="shared" si="8"/>
        <v>162.56444444444483</v>
      </c>
      <c r="N87" s="5">
        <f t="shared" si="9"/>
        <v>13.329919999999824</v>
      </c>
      <c r="O87" s="5">
        <f t="shared" si="10"/>
        <v>4.6876382572102937</v>
      </c>
    </row>
    <row r="88" spans="1:15" x14ac:dyDescent="0.35">
      <c r="A88" s="1">
        <v>1647839966.7950001</v>
      </c>
      <c r="B88" s="8">
        <f t="shared" si="6"/>
        <v>170.55299997329712</v>
      </c>
      <c r="C88" s="3">
        <v>24.957730000000002</v>
      </c>
      <c r="D88" s="3">
        <v>102.82597</v>
      </c>
      <c r="E88">
        <v>13875</v>
      </c>
      <c r="F88">
        <v>318</v>
      </c>
      <c r="G88">
        <v>2432</v>
      </c>
      <c r="H88">
        <v>134</v>
      </c>
      <c r="I88">
        <v>2101</v>
      </c>
      <c r="J88" s="2" t="s">
        <v>11</v>
      </c>
      <c r="K88" s="6">
        <f t="shared" si="11"/>
        <v>134.8347942381144</v>
      </c>
      <c r="L88" s="2">
        <f t="shared" si="7"/>
        <v>893.92134914795906</v>
      </c>
      <c r="M88" s="5">
        <f t="shared" si="8"/>
        <v>163.59333333333373</v>
      </c>
      <c r="N88" s="5">
        <f t="shared" si="9"/>
        <v>12.354559999999838</v>
      </c>
      <c r="O88" s="5">
        <f t="shared" si="10"/>
        <v>4.3187763581344454</v>
      </c>
    </row>
    <row r="89" spans="1:15" x14ac:dyDescent="0.35">
      <c r="A89" s="1">
        <v>1647839968.473</v>
      </c>
      <c r="B89" s="8">
        <f t="shared" si="6"/>
        <v>172.23099994659424</v>
      </c>
      <c r="C89" s="3">
        <v>24.955770000000001</v>
      </c>
      <c r="D89" s="3">
        <v>102.82841000000001</v>
      </c>
      <c r="E89">
        <v>13900</v>
      </c>
      <c r="F89">
        <v>319</v>
      </c>
      <c r="G89">
        <v>2176</v>
      </c>
      <c r="H89">
        <v>133</v>
      </c>
      <c r="I89">
        <v>2101</v>
      </c>
      <c r="J89" s="2" t="s">
        <v>11</v>
      </c>
      <c r="K89" s="6">
        <f t="shared" si="11"/>
        <v>131.54069631122852</v>
      </c>
      <c r="L89" s="2">
        <f t="shared" si="7"/>
        <v>1628.6644883682281</v>
      </c>
      <c r="M89" s="5">
        <f t="shared" si="8"/>
        <v>164.10777777777818</v>
      </c>
      <c r="N89" s="5">
        <f t="shared" si="9"/>
        <v>11.054079999999855</v>
      </c>
      <c r="O89" s="5">
        <f t="shared" si="10"/>
        <v>3.8535458753717302</v>
      </c>
    </row>
    <row r="90" spans="1:15" x14ac:dyDescent="0.35">
      <c r="A90" s="1">
        <v>1647839970.3150001</v>
      </c>
      <c r="B90" s="8">
        <f t="shared" si="6"/>
        <v>174.07299995422363</v>
      </c>
      <c r="C90" s="3">
        <v>24.954029999999999</v>
      </c>
      <c r="D90" s="3">
        <v>102.83065999999999</v>
      </c>
      <c r="E90">
        <v>13950</v>
      </c>
      <c r="F90">
        <v>322</v>
      </c>
      <c r="G90">
        <v>1792</v>
      </c>
      <c r="H90">
        <v>131</v>
      </c>
      <c r="I90">
        <v>2101</v>
      </c>
      <c r="J90" s="2" t="s">
        <v>11</v>
      </c>
      <c r="K90" s="6">
        <f t="shared" si="11"/>
        <v>130.46257967103455</v>
      </c>
      <c r="L90" s="2">
        <f t="shared" si="7"/>
        <v>0</v>
      </c>
      <c r="M90" s="5">
        <f t="shared" si="8"/>
        <v>165.6511111111115</v>
      </c>
      <c r="N90" s="5">
        <f t="shared" si="9"/>
        <v>9.1033599999998795</v>
      </c>
      <c r="O90" s="5">
        <f t="shared" si="10"/>
        <v>3.1455266586684818</v>
      </c>
    </row>
    <row r="91" spans="1:15" x14ac:dyDescent="0.35">
      <c r="A91" s="1">
        <v>1647839971.4170001</v>
      </c>
      <c r="B91" s="8">
        <f t="shared" si="6"/>
        <v>175.17499995231628</v>
      </c>
      <c r="C91" s="3">
        <v>24.952649999999998</v>
      </c>
      <c r="D91" s="3">
        <v>102.83244000000001</v>
      </c>
      <c r="E91">
        <v>13950</v>
      </c>
      <c r="F91">
        <v>327</v>
      </c>
      <c r="G91">
        <v>1600</v>
      </c>
      <c r="H91">
        <v>129</v>
      </c>
      <c r="I91">
        <v>2101</v>
      </c>
      <c r="J91" s="2" t="s">
        <v>11</v>
      </c>
      <c r="K91" s="6">
        <f t="shared" si="11"/>
        <v>130.5334888533329</v>
      </c>
      <c r="L91" s="2">
        <f t="shared" si="7"/>
        <v>1787.1326402182694</v>
      </c>
      <c r="M91" s="5">
        <f t="shared" si="8"/>
        <v>168.22333333333376</v>
      </c>
      <c r="N91" s="5">
        <f t="shared" si="9"/>
        <v>8.1279999999998935</v>
      </c>
      <c r="O91" s="5">
        <f t="shared" si="10"/>
        <v>2.7661930141341902</v>
      </c>
    </row>
    <row r="92" spans="1:15" x14ac:dyDescent="0.35">
      <c r="A92" s="1">
        <v>1647839976.4530001</v>
      </c>
      <c r="B92" s="8">
        <f t="shared" si="6"/>
        <v>180.21099996566772</v>
      </c>
      <c r="C92" s="3">
        <v>24.948039999999999</v>
      </c>
      <c r="D92" s="3">
        <v>102.8396</v>
      </c>
      <c r="E92">
        <v>14100</v>
      </c>
      <c r="F92">
        <v>336</v>
      </c>
      <c r="G92">
        <v>2304</v>
      </c>
      <c r="H92">
        <v>125</v>
      </c>
      <c r="I92">
        <v>2101</v>
      </c>
      <c r="J92" s="2" t="s">
        <v>11</v>
      </c>
      <c r="K92" s="6">
        <f t="shared" si="11"/>
        <v>125.37813251502251</v>
      </c>
      <c r="L92" s="2">
        <f t="shared" si="7"/>
        <v>0</v>
      </c>
      <c r="M92" s="5">
        <f t="shared" si="8"/>
        <v>172.85333333333375</v>
      </c>
      <c r="N92" s="5">
        <f t="shared" si="9"/>
        <v>11.704319999999846</v>
      </c>
      <c r="O92" s="5">
        <f t="shared" si="10"/>
        <v>3.8737236277176939</v>
      </c>
    </row>
    <row r="93" spans="1:15" x14ac:dyDescent="0.35">
      <c r="A93" s="1">
        <v>1647839976.552</v>
      </c>
      <c r="B93" s="8">
        <f t="shared" si="6"/>
        <v>180.30999994277954</v>
      </c>
      <c r="C93" s="3">
        <v>24.948039999999999</v>
      </c>
      <c r="D93" s="3">
        <v>102.8396</v>
      </c>
      <c r="E93">
        <v>14100</v>
      </c>
      <c r="F93">
        <v>334</v>
      </c>
      <c r="G93">
        <v>2112</v>
      </c>
      <c r="H93">
        <v>126</v>
      </c>
      <c r="I93">
        <v>2101</v>
      </c>
      <c r="J93" s="2" t="s">
        <v>11</v>
      </c>
      <c r="K93" s="6" t="e">
        <f t="shared" si="11"/>
        <v>#DIV/0!</v>
      </c>
      <c r="L93" s="2">
        <f t="shared" si="7"/>
        <v>1651.9823927352702</v>
      </c>
      <c r="M93" s="5">
        <f t="shared" si="8"/>
        <v>171.82444444444488</v>
      </c>
      <c r="N93" s="5">
        <f t="shared" si="9"/>
        <v>10.728959999999859</v>
      </c>
      <c r="O93" s="5">
        <f t="shared" si="10"/>
        <v>3.572990271340815</v>
      </c>
    </row>
    <row r="94" spans="1:15" x14ac:dyDescent="0.35">
      <c r="A94" s="1">
        <v>1647839978.368</v>
      </c>
      <c r="B94" s="8">
        <f t="shared" si="6"/>
        <v>182.12599992752075</v>
      </c>
      <c r="C94" s="3">
        <v>24.946840000000002</v>
      </c>
      <c r="D94" s="3">
        <v>102.84159</v>
      </c>
      <c r="E94">
        <v>14150</v>
      </c>
      <c r="F94">
        <v>319</v>
      </c>
      <c r="G94">
        <v>2176</v>
      </c>
      <c r="H94">
        <v>133</v>
      </c>
      <c r="I94">
        <v>2101</v>
      </c>
      <c r="J94" s="2" t="s">
        <v>11</v>
      </c>
      <c r="K94" s="6">
        <f t="shared" si="11"/>
        <v>123.62623970063919</v>
      </c>
      <c r="L94" s="2">
        <f t="shared" si="7"/>
        <v>2499.3056994221743</v>
      </c>
      <c r="M94" s="5">
        <f t="shared" si="8"/>
        <v>164.10777777777818</v>
      </c>
      <c r="N94" s="5">
        <f t="shared" si="9"/>
        <v>11.054079999999855</v>
      </c>
      <c r="O94" s="5">
        <f t="shared" si="10"/>
        <v>3.8535458753717302</v>
      </c>
    </row>
    <row r="95" spans="1:15" x14ac:dyDescent="0.35">
      <c r="A95" s="1">
        <v>1647839981.9690001</v>
      </c>
      <c r="B95" s="8">
        <f t="shared" si="6"/>
        <v>185.72699999809265</v>
      </c>
      <c r="C95" s="3">
        <v>24.943680000000001</v>
      </c>
      <c r="D95" s="3">
        <v>102.8476</v>
      </c>
      <c r="E95">
        <v>14300</v>
      </c>
      <c r="F95">
        <v>342</v>
      </c>
      <c r="G95">
        <v>2496</v>
      </c>
      <c r="H95">
        <v>120</v>
      </c>
      <c r="I95">
        <v>2101</v>
      </c>
      <c r="J95" s="2" t="s">
        <v>11</v>
      </c>
      <c r="K95" s="6">
        <f t="shared" si="11"/>
        <v>120.10763723751415</v>
      </c>
      <c r="L95" s="2">
        <f t="shared" si="7"/>
        <v>0</v>
      </c>
      <c r="M95" s="5">
        <f t="shared" si="8"/>
        <v>175.94000000000042</v>
      </c>
      <c r="N95" s="5">
        <f t="shared" si="9"/>
        <v>12.679679999999832</v>
      </c>
      <c r="O95" s="5">
        <f t="shared" si="10"/>
        <v>4.1220773937546928</v>
      </c>
    </row>
    <row r="96" spans="1:15" x14ac:dyDescent="0.35">
      <c r="A96" s="1">
        <v>1647839982.3670001</v>
      </c>
      <c r="B96" s="8">
        <f t="shared" si="6"/>
        <v>186.125</v>
      </c>
      <c r="C96" s="3">
        <v>24.943680000000001</v>
      </c>
      <c r="D96" s="3">
        <v>102.8476</v>
      </c>
      <c r="E96">
        <v>14300</v>
      </c>
      <c r="F96">
        <v>341</v>
      </c>
      <c r="G96">
        <v>2496</v>
      </c>
      <c r="H96">
        <v>120</v>
      </c>
      <c r="I96">
        <v>2101</v>
      </c>
      <c r="J96" s="2" t="s">
        <v>11</v>
      </c>
      <c r="K96" s="6" t="e">
        <f t="shared" si="11"/>
        <v>#DIV/0!</v>
      </c>
      <c r="L96" s="2">
        <f t="shared" si="7"/>
        <v>1569.8587017478415</v>
      </c>
      <c r="M96" s="5">
        <f t="shared" si="8"/>
        <v>175.42555555555597</v>
      </c>
      <c r="N96" s="5">
        <f t="shared" si="9"/>
        <v>12.679679999999832</v>
      </c>
      <c r="O96" s="5">
        <f t="shared" si="10"/>
        <v>4.1341237460393341</v>
      </c>
    </row>
    <row r="97" spans="1:15" x14ac:dyDescent="0.35">
      <c r="A97" s="1">
        <v>1647839984.2780001</v>
      </c>
      <c r="B97" s="8">
        <f t="shared" si="6"/>
        <v>188.03600001335144</v>
      </c>
      <c r="C97" s="3">
        <v>24.942640000000001</v>
      </c>
      <c r="D97" s="3">
        <v>102.84975</v>
      </c>
      <c r="E97">
        <v>14350</v>
      </c>
      <c r="F97">
        <v>343</v>
      </c>
      <c r="G97">
        <v>2496</v>
      </c>
      <c r="H97">
        <v>119</v>
      </c>
      <c r="I97">
        <v>2101</v>
      </c>
      <c r="J97" s="2" t="s">
        <v>11</v>
      </c>
      <c r="K97" s="6">
        <f t="shared" si="11"/>
        <v>118.07859651961152</v>
      </c>
      <c r="L97" s="2">
        <f t="shared" si="7"/>
        <v>3318.584201498169</v>
      </c>
      <c r="M97" s="5">
        <f t="shared" si="8"/>
        <v>176.45444444444487</v>
      </c>
      <c r="N97" s="5">
        <f t="shared" si="9"/>
        <v>12.679679999999832</v>
      </c>
      <c r="O97" s="5">
        <f t="shared" si="10"/>
        <v>4.1101009207067198</v>
      </c>
    </row>
    <row r="98" spans="1:15" x14ac:dyDescent="0.35">
      <c r="A98" s="1">
        <v>1647839986.99</v>
      </c>
      <c r="B98" s="8">
        <f t="shared" si="6"/>
        <v>190.74799990653992</v>
      </c>
      <c r="C98" s="3">
        <v>24.939969999999999</v>
      </c>
      <c r="D98" s="3">
        <v>102.85574</v>
      </c>
      <c r="E98">
        <v>14500</v>
      </c>
      <c r="F98">
        <v>347</v>
      </c>
      <c r="G98">
        <v>2624</v>
      </c>
      <c r="H98">
        <v>115</v>
      </c>
      <c r="I98">
        <v>2101</v>
      </c>
      <c r="J98" s="2" t="s">
        <v>11</v>
      </c>
      <c r="K98" s="6">
        <f t="shared" si="11"/>
        <v>116.17692880269816</v>
      </c>
      <c r="L98" s="2">
        <f t="shared" si="7"/>
        <v>0</v>
      </c>
      <c r="M98" s="5">
        <f t="shared" si="8"/>
        <v>178.51222222222265</v>
      </c>
      <c r="N98" s="5">
        <f t="shared" si="9"/>
        <v>13.329919999999824</v>
      </c>
      <c r="O98" s="5">
        <f t="shared" si="10"/>
        <v>4.270482640354647</v>
      </c>
    </row>
    <row r="99" spans="1:15" x14ac:dyDescent="0.35">
      <c r="A99" s="1">
        <v>1647839987.1849999</v>
      </c>
      <c r="B99" s="8">
        <f t="shared" si="6"/>
        <v>190.94299983978271</v>
      </c>
      <c r="C99" s="3">
        <v>24.939969999999999</v>
      </c>
      <c r="D99" s="3">
        <v>102.85574</v>
      </c>
      <c r="E99">
        <v>14500</v>
      </c>
      <c r="F99">
        <v>344</v>
      </c>
      <c r="G99">
        <v>2496</v>
      </c>
      <c r="H99">
        <v>118</v>
      </c>
      <c r="I99">
        <v>2101</v>
      </c>
      <c r="J99" s="2" t="s">
        <v>11</v>
      </c>
      <c r="K99" s="6" t="e">
        <f t="shared" si="11"/>
        <v>#DIV/0!</v>
      </c>
      <c r="L99" s="2">
        <f t="shared" si="7"/>
        <v>2365.9306610562671</v>
      </c>
      <c r="M99" s="5">
        <f t="shared" si="8"/>
        <v>176.96888888888932</v>
      </c>
      <c r="N99" s="5">
        <f t="shared" si="9"/>
        <v>12.679679999999832</v>
      </c>
      <c r="O99" s="5">
        <f t="shared" si="10"/>
        <v>4.0981937216516302</v>
      </c>
    </row>
    <row r="100" spans="1:15" x14ac:dyDescent="0.35">
      <c r="A100" s="1">
        <v>1647839989.0869999</v>
      </c>
      <c r="B100" s="8">
        <f t="shared" si="6"/>
        <v>192.84499979019165</v>
      </c>
      <c r="C100" s="3">
        <v>24.93892</v>
      </c>
      <c r="D100" s="3">
        <v>102.85833</v>
      </c>
      <c r="E100">
        <v>14575</v>
      </c>
      <c r="F100">
        <v>348</v>
      </c>
      <c r="G100">
        <v>2688</v>
      </c>
      <c r="H100">
        <v>114</v>
      </c>
      <c r="I100">
        <v>2101</v>
      </c>
      <c r="J100" s="2" t="s">
        <v>11</v>
      </c>
      <c r="K100" s="6">
        <f t="shared" si="11"/>
        <v>114.0886470485476</v>
      </c>
      <c r="L100" s="2">
        <f t="shared" si="7"/>
        <v>2978.160085527732</v>
      </c>
      <c r="M100" s="5">
        <f t="shared" si="8"/>
        <v>179.0266666666671</v>
      </c>
      <c r="N100" s="5">
        <f t="shared" si="9"/>
        <v>13.65503999999982</v>
      </c>
      <c r="O100" s="5">
        <f t="shared" si="10"/>
        <v>4.3617201986186913</v>
      </c>
    </row>
    <row r="101" spans="1:15" x14ac:dyDescent="0.35">
      <c r="A101" s="1">
        <v>1647839992.109</v>
      </c>
      <c r="B101" s="8">
        <f t="shared" si="6"/>
        <v>195.86699986457825</v>
      </c>
      <c r="C101" s="3">
        <v>24.936640000000001</v>
      </c>
      <c r="D101" s="3">
        <v>102.86385</v>
      </c>
      <c r="E101">
        <v>14725</v>
      </c>
      <c r="F101">
        <v>349</v>
      </c>
      <c r="G101">
        <v>2816</v>
      </c>
      <c r="H101">
        <v>114</v>
      </c>
      <c r="I101">
        <v>2101</v>
      </c>
      <c r="J101" s="2" t="s">
        <v>11</v>
      </c>
      <c r="K101" s="6">
        <f t="shared" si="11"/>
        <v>114.48870182575403</v>
      </c>
      <c r="L101" s="2">
        <f t="shared" si="7"/>
        <v>-3778.3368235324501</v>
      </c>
      <c r="M101" s="5">
        <f t="shared" si="8"/>
        <v>179.54111111111155</v>
      </c>
      <c r="N101" s="5">
        <f t="shared" si="9"/>
        <v>14.305279999999811</v>
      </c>
      <c r="O101" s="5">
        <f t="shared" si="10"/>
        <v>4.5555265144621382</v>
      </c>
    </row>
    <row r="102" spans="1:15" x14ac:dyDescent="0.35">
      <c r="A102" s="1">
        <v>1647839992.506</v>
      </c>
      <c r="B102" s="8">
        <f t="shared" si="6"/>
        <v>196.26399993896484</v>
      </c>
      <c r="C102" s="3">
        <v>24.936920000000001</v>
      </c>
      <c r="D102" s="3">
        <v>102.86317</v>
      </c>
      <c r="E102">
        <v>14700</v>
      </c>
      <c r="F102">
        <v>350</v>
      </c>
      <c r="G102">
        <v>2816</v>
      </c>
      <c r="H102">
        <v>114</v>
      </c>
      <c r="I102">
        <v>2101</v>
      </c>
      <c r="J102" s="2" t="s">
        <v>11</v>
      </c>
      <c r="K102" s="6">
        <f t="shared" si="11"/>
        <v>294.42288127821007</v>
      </c>
      <c r="L102" s="2">
        <f t="shared" si="7"/>
        <v>3051.8822396456171</v>
      </c>
      <c r="M102" s="5">
        <f t="shared" si="8"/>
        <v>180.055555555556</v>
      </c>
      <c r="N102" s="5">
        <f t="shared" si="9"/>
        <v>14.305279999999811</v>
      </c>
      <c r="O102" s="5">
        <f t="shared" si="10"/>
        <v>4.5425652760794355</v>
      </c>
    </row>
    <row r="103" spans="1:15" x14ac:dyDescent="0.35">
      <c r="A103" s="1">
        <v>1647839994.4719999</v>
      </c>
      <c r="B103" s="8">
        <f t="shared" si="6"/>
        <v>198.22999978065491</v>
      </c>
      <c r="C103" s="3">
        <v>24.93599</v>
      </c>
      <c r="D103" s="3">
        <v>102.86545</v>
      </c>
      <c r="E103">
        <v>14800</v>
      </c>
      <c r="F103">
        <v>350</v>
      </c>
      <c r="G103">
        <v>2880</v>
      </c>
      <c r="H103">
        <v>114</v>
      </c>
      <c r="I103">
        <v>2101</v>
      </c>
      <c r="J103" s="2" t="s">
        <v>11</v>
      </c>
      <c r="K103" s="6">
        <f t="shared" si="11"/>
        <v>114.21914913559117</v>
      </c>
      <c r="L103" s="2">
        <f t="shared" si="7"/>
        <v>3393.6650474906833</v>
      </c>
      <c r="M103" s="5">
        <f t="shared" si="8"/>
        <v>180.055555555556</v>
      </c>
      <c r="N103" s="5">
        <f t="shared" si="9"/>
        <v>14.630399999999808</v>
      </c>
      <c r="O103" s="5">
        <f t="shared" si="10"/>
        <v>4.6453585474384926</v>
      </c>
    </row>
    <row r="104" spans="1:15" x14ac:dyDescent="0.35">
      <c r="A104" s="1">
        <v>1647839997.566</v>
      </c>
      <c r="B104" s="8">
        <f t="shared" si="6"/>
        <v>201.32399988174438</v>
      </c>
      <c r="C104" s="3">
        <v>24.9331</v>
      </c>
      <c r="D104" s="3">
        <v>102.8723</v>
      </c>
      <c r="E104">
        <v>14975</v>
      </c>
      <c r="F104">
        <v>350</v>
      </c>
      <c r="G104">
        <v>2944</v>
      </c>
      <c r="H104">
        <v>114</v>
      </c>
      <c r="I104">
        <v>2101</v>
      </c>
      <c r="J104" s="2" t="s">
        <v>11</v>
      </c>
      <c r="K104" s="6">
        <f t="shared" si="11"/>
        <v>114.94947489709736</v>
      </c>
      <c r="L104" s="2">
        <f t="shared" si="7"/>
        <v>-4504.5052527273156</v>
      </c>
      <c r="M104" s="5">
        <f t="shared" si="8"/>
        <v>180.055555555556</v>
      </c>
      <c r="N104" s="5">
        <f t="shared" si="9"/>
        <v>14.955519999999803</v>
      </c>
      <c r="O104" s="5">
        <f t="shared" si="10"/>
        <v>4.748121857587857</v>
      </c>
    </row>
    <row r="105" spans="1:15" x14ac:dyDescent="0.35">
      <c r="A105" s="1">
        <v>1647839997.8989999</v>
      </c>
      <c r="B105" s="8">
        <f t="shared" si="6"/>
        <v>201.65699982643127</v>
      </c>
      <c r="C105" s="3">
        <v>24.93338</v>
      </c>
      <c r="D105" s="3">
        <v>102.87161999999999</v>
      </c>
      <c r="E105">
        <v>14950</v>
      </c>
      <c r="F105">
        <v>350</v>
      </c>
      <c r="G105">
        <v>2944</v>
      </c>
      <c r="H105">
        <v>114</v>
      </c>
      <c r="I105">
        <v>2101</v>
      </c>
      <c r="J105" s="2" t="s">
        <v>11</v>
      </c>
      <c r="K105" s="6">
        <f t="shared" si="11"/>
        <v>294.4222616571268</v>
      </c>
      <c r="L105" s="2">
        <f t="shared" si="7"/>
        <v>3904.2165461252453</v>
      </c>
      <c r="M105" s="5">
        <f t="shared" si="8"/>
        <v>180.055555555556</v>
      </c>
      <c r="N105" s="5">
        <f t="shared" si="9"/>
        <v>14.955519999999803</v>
      </c>
      <c r="O105" s="5">
        <f t="shared" si="10"/>
        <v>4.748121857587857</v>
      </c>
    </row>
    <row r="106" spans="1:15" x14ac:dyDescent="0.35">
      <c r="A106" s="1">
        <v>1647839999.8199999</v>
      </c>
      <c r="B106" s="8">
        <f t="shared" si="6"/>
        <v>203.57799983024597</v>
      </c>
      <c r="C106" s="3">
        <v>24.931550000000001</v>
      </c>
      <c r="D106" s="3">
        <v>102.87582</v>
      </c>
      <c r="E106">
        <v>15075</v>
      </c>
      <c r="F106">
        <v>350</v>
      </c>
      <c r="G106">
        <v>2944</v>
      </c>
      <c r="H106">
        <v>114</v>
      </c>
      <c r="I106">
        <v>2101</v>
      </c>
      <c r="J106" s="2" t="s">
        <v>11</v>
      </c>
      <c r="K106" s="6">
        <f t="shared" si="11"/>
        <v>115.66310879913171</v>
      </c>
      <c r="L106" s="2">
        <f t="shared" si="7"/>
        <v>2648.3050686930901</v>
      </c>
      <c r="M106" s="5">
        <f t="shared" si="8"/>
        <v>180.055555555556</v>
      </c>
      <c r="N106" s="5">
        <f t="shared" si="9"/>
        <v>14.955519999999803</v>
      </c>
      <c r="O106" s="5">
        <f t="shared" si="10"/>
        <v>4.748121857587857</v>
      </c>
    </row>
    <row r="107" spans="1:15" x14ac:dyDescent="0.35">
      <c r="A107" s="1">
        <v>1647840002.652</v>
      </c>
      <c r="B107" s="8">
        <f t="shared" si="6"/>
        <v>206.40999984741211</v>
      </c>
      <c r="C107" s="3">
        <v>24.929310000000001</v>
      </c>
      <c r="D107" s="3">
        <v>102.88101</v>
      </c>
      <c r="E107">
        <v>15200</v>
      </c>
      <c r="F107">
        <v>352</v>
      </c>
      <c r="G107">
        <v>2816</v>
      </c>
      <c r="H107">
        <v>115</v>
      </c>
      <c r="I107">
        <v>2101</v>
      </c>
      <c r="J107" s="2" t="s">
        <v>11</v>
      </c>
      <c r="K107" s="6">
        <f t="shared" si="11"/>
        <v>115.45092188296717</v>
      </c>
      <c r="L107" s="2">
        <f t="shared" si="7"/>
        <v>1342.8825977505412</v>
      </c>
      <c r="M107" s="5">
        <f t="shared" si="8"/>
        <v>181.0844444444449</v>
      </c>
      <c r="N107" s="5">
        <f t="shared" si="9"/>
        <v>14.305279999999811</v>
      </c>
      <c r="O107" s="5">
        <f t="shared" si="10"/>
        <v>4.5168623528195573</v>
      </c>
    </row>
    <row r="108" spans="1:15" x14ac:dyDescent="0.35">
      <c r="A108" s="1">
        <v>1647840003.7690001</v>
      </c>
      <c r="B108" s="8">
        <f t="shared" si="6"/>
        <v>207.52699995040894</v>
      </c>
      <c r="C108" s="3">
        <v>24.929030000000001</v>
      </c>
      <c r="D108" s="3">
        <v>102.88168</v>
      </c>
      <c r="E108">
        <v>15225</v>
      </c>
      <c r="F108">
        <v>353</v>
      </c>
      <c r="G108">
        <v>2752</v>
      </c>
      <c r="H108">
        <v>115</v>
      </c>
      <c r="I108">
        <v>2101</v>
      </c>
      <c r="J108" s="2" t="s">
        <v>11</v>
      </c>
      <c r="K108" s="6">
        <f t="shared" si="11"/>
        <v>114.74237054854166</v>
      </c>
      <c r="L108" s="2">
        <f t="shared" si="7"/>
        <v>2340.0937755016776</v>
      </c>
      <c r="M108" s="5">
        <f t="shared" si="8"/>
        <v>181.59888888888935</v>
      </c>
      <c r="N108" s="5">
        <f t="shared" si="9"/>
        <v>13.980159999999817</v>
      </c>
      <c r="O108" s="5">
        <f t="shared" si="10"/>
        <v>4.4021601152974048</v>
      </c>
    </row>
    <row r="109" spans="1:15" x14ac:dyDescent="0.35">
      <c r="A109" s="1">
        <v>1647840005.6919999</v>
      </c>
      <c r="B109" s="8">
        <f t="shared" si="6"/>
        <v>209.44999980926514</v>
      </c>
      <c r="C109" s="3">
        <v>24.929580000000001</v>
      </c>
      <c r="D109" s="3">
        <v>102.88039999999999</v>
      </c>
      <c r="E109">
        <v>15300</v>
      </c>
      <c r="F109">
        <v>354</v>
      </c>
      <c r="G109">
        <v>2688</v>
      </c>
      <c r="H109">
        <v>115</v>
      </c>
      <c r="I109">
        <v>2101</v>
      </c>
      <c r="J109" s="2" t="s">
        <v>11</v>
      </c>
      <c r="K109" s="6">
        <f t="shared" si="11"/>
        <v>295.35352196863448</v>
      </c>
      <c r="L109" s="2">
        <f t="shared" si="7"/>
        <v>3838.2804578515243</v>
      </c>
      <c r="M109" s="5">
        <f t="shared" si="8"/>
        <v>182.11333333333377</v>
      </c>
      <c r="N109" s="5">
        <f t="shared" si="9"/>
        <v>13.65503999999982</v>
      </c>
      <c r="O109" s="5">
        <f t="shared" si="10"/>
        <v>4.2880708446802709</v>
      </c>
    </row>
    <row r="110" spans="1:15" x14ac:dyDescent="0.35">
      <c r="A110" s="1">
        <v>1647840007.6459999</v>
      </c>
      <c r="B110" s="8">
        <f t="shared" si="6"/>
        <v>211.40399980545044</v>
      </c>
      <c r="C110" s="3">
        <v>24.92587</v>
      </c>
      <c r="D110" s="3">
        <v>102.88885000000001</v>
      </c>
      <c r="E110">
        <v>15425</v>
      </c>
      <c r="F110">
        <v>355</v>
      </c>
      <c r="G110">
        <v>2880</v>
      </c>
      <c r="H110">
        <v>115</v>
      </c>
      <c r="I110">
        <v>2101</v>
      </c>
      <c r="J110" s="2" t="s">
        <v>11</v>
      </c>
      <c r="K110" s="6">
        <f t="shared" si="11"/>
        <v>115.83250118985323</v>
      </c>
      <c r="L110" s="2">
        <f t="shared" si="7"/>
        <v>0</v>
      </c>
      <c r="M110" s="5">
        <f t="shared" si="8"/>
        <v>182.62777777777822</v>
      </c>
      <c r="N110" s="5">
        <f t="shared" si="9"/>
        <v>14.630399999999808</v>
      </c>
      <c r="O110" s="5">
        <f t="shared" si="10"/>
        <v>4.5802113184567084</v>
      </c>
    </row>
    <row r="111" spans="1:15" x14ac:dyDescent="0.35">
      <c r="A111" s="1">
        <v>1647840008.4890001</v>
      </c>
      <c r="B111" s="8">
        <f t="shared" si="6"/>
        <v>212.24699997901917</v>
      </c>
      <c r="C111" s="3">
        <v>24.92587</v>
      </c>
      <c r="D111" s="3">
        <v>102.88885000000001</v>
      </c>
      <c r="E111">
        <v>15425</v>
      </c>
      <c r="F111">
        <v>354</v>
      </c>
      <c r="G111">
        <v>2752</v>
      </c>
      <c r="H111">
        <v>115</v>
      </c>
      <c r="I111">
        <v>2101</v>
      </c>
      <c r="J111" s="2" t="s">
        <v>11</v>
      </c>
      <c r="K111" s="6" t="e">
        <f t="shared" si="11"/>
        <v>#DIV/0!</v>
      </c>
      <c r="L111" s="2">
        <f t="shared" si="7"/>
        <v>3609.2399483556401</v>
      </c>
      <c r="M111" s="5">
        <f t="shared" si="8"/>
        <v>182.11333333333377</v>
      </c>
      <c r="N111" s="5">
        <f t="shared" si="9"/>
        <v>13.980159999999817</v>
      </c>
      <c r="O111" s="5">
        <f t="shared" si="10"/>
        <v>4.3897733103355989</v>
      </c>
    </row>
    <row r="112" spans="1:15" x14ac:dyDescent="0.35">
      <c r="A112" s="1">
        <v>1647840010.5669999</v>
      </c>
      <c r="B112" s="8">
        <f t="shared" si="6"/>
        <v>214.32499980926514</v>
      </c>
      <c r="C112" s="3">
        <v>24.924130000000002</v>
      </c>
      <c r="D112" s="3">
        <v>102.89270999999999</v>
      </c>
      <c r="E112">
        <v>15550</v>
      </c>
      <c r="F112">
        <v>355</v>
      </c>
      <c r="G112">
        <v>3008</v>
      </c>
      <c r="H112">
        <v>115</v>
      </c>
      <c r="I112">
        <v>2101</v>
      </c>
      <c r="J112" s="2" t="s">
        <v>11</v>
      </c>
      <c r="K112" s="6">
        <f t="shared" si="11"/>
        <v>116.4299916525285</v>
      </c>
      <c r="L112" s="2">
        <f t="shared" si="7"/>
        <v>3536.0678066469213</v>
      </c>
      <c r="M112" s="5">
        <f t="shared" si="8"/>
        <v>182.62777777777822</v>
      </c>
      <c r="N112" s="5">
        <f t="shared" si="9"/>
        <v>15.280639999999799</v>
      </c>
      <c r="O112" s="5">
        <f t="shared" si="10"/>
        <v>4.7828518613655113</v>
      </c>
    </row>
    <row r="113" spans="1:15" x14ac:dyDescent="0.35">
      <c r="A113" s="1">
        <v>1647840012.688</v>
      </c>
      <c r="B113" s="8">
        <f t="shared" si="6"/>
        <v>216.44599986076355</v>
      </c>
      <c r="C113" s="3">
        <v>24.92212</v>
      </c>
      <c r="D113" s="3">
        <v>102.89729</v>
      </c>
      <c r="E113">
        <v>15675</v>
      </c>
      <c r="F113">
        <v>356</v>
      </c>
      <c r="G113">
        <v>3200</v>
      </c>
      <c r="H113">
        <v>115</v>
      </c>
      <c r="I113">
        <v>2101</v>
      </c>
      <c r="J113" s="2" t="s">
        <v>11</v>
      </c>
      <c r="K113" s="6">
        <f t="shared" si="11"/>
        <v>115.82282334272284</v>
      </c>
      <c r="L113" s="2">
        <f t="shared" si="7"/>
        <v>2946.9549090652458</v>
      </c>
      <c r="M113" s="5">
        <f t="shared" si="8"/>
        <v>183.14222222222267</v>
      </c>
      <c r="N113" s="5">
        <f t="shared" si="9"/>
        <v>16.255999999999787</v>
      </c>
      <c r="O113" s="5">
        <f t="shared" si="10"/>
        <v>5.0723728686160179</v>
      </c>
    </row>
    <row r="114" spans="1:15" x14ac:dyDescent="0.35">
      <c r="A114" s="1">
        <v>1647840014.2149999</v>
      </c>
      <c r="B114" s="8">
        <f t="shared" si="6"/>
        <v>217.97299981117249</v>
      </c>
      <c r="C114" s="3">
        <v>24.92109</v>
      </c>
      <c r="D114" s="3">
        <v>102.89960000000001</v>
      </c>
      <c r="E114">
        <v>15750</v>
      </c>
      <c r="F114">
        <v>356</v>
      </c>
      <c r="G114">
        <v>3200</v>
      </c>
      <c r="H114">
        <v>115</v>
      </c>
      <c r="I114">
        <v>2101</v>
      </c>
      <c r="J114" s="2" t="s">
        <v>11</v>
      </c>
      <c r="K114" s="6">
        <f t="shared" si="11"/>
        <v>116.18143426104179</v>
      </c>
      <c r="L114" s="2">
        <f t="shared" si="7"/>
        <v>2027.9404213594241</v>
      </c>
      <c r="M114" s="5">
        <f t="shared" si="8"/>
        <v>183.14222222222267</v>
      </c>
      <c r="N114" s="5">
        <f t="shared" si="9"/>
        <v>16.255999999999787</v>
      </c>
      <c r="O114" s="5">
        <f t="shared" si="10"/>
        <v>5.0723728686160179</v>
      </c>
    </row>
    <row r="115" spans="1:15" x14ac:dyDescent="0.35">
      <c r="A115" s="1">
        <v>1647840016.434</v>
      </c>
      <c r="B115" s="8">
        <f t="shared" si="6"/>
        <v>220.19199991226196</v>
      </c>
      <c r="C115" s="3">
        <v>24.919930000000001</v>
      </c>
      <c r="D115" s="3">
        <v>102.90219999999999</v>
      </c>
      <c r="E115">
        <v>15825</v>
      </c>
      <c r="F115">
        <v>356</v>
      </c>
      <c r="G115">
        <v>3200</v>
      </c>
      <c r="H115">
        <v>115</v>
      </c>
      <c r="I115">
        <v>2101</v>
      </c>
      <c r="J115" s="2" t="s">
        <v>11</v>
      </c>
      <c r="K115" s="6">
        <f t="shared" si="11"/>
        <v>116.19472431356819</v>
      </c>
      <c r="L115" s="2">
        <f t="shared" si="7"/>
        <v>5244.7549999124685</v>
      </c>
      <c r="M115" s="5">
        <f t="shared" si="8"/>
        <v>183.14222222222267</v>
      </c>
      <c r="N115" s="5">
        <f t="shared" si="9"/>
        <v>16.255999999999787</v>
      </c>
      <c r="O115" s="5">
        <f t="shared" si="10"/>
        <v>5.0723728686160179</v>
      </c>
    </row>
    <row r="116" spans="1:15" x14ac:dyDescent="0.35">
      <c r="A116" s="1">
        <v>1647840018.1500001</v>
      </c>
      <c r="B116" s="8">
        <f t="shared" si="6"/>
        <v>221.90799999237061</v>
      </c>
      <c r="C116" s="3">
        <v>24.918050000000001</v>
      </c>
      <c r="D116" s="3">
        <v>102.90644</v>
      </c>
      <c r="E116">
        <v>15975</v>
      </c>
      <c r="F116">
        <v>356</v>
      </c>
      <c r="G116">
        <v>3456</v>
      </c>
      <c r="H116">
        <v>116</v>
      </c>
      <c r="I116">
        <v>2101</v>
      </c>
      <c r="J116" s="2" t="s">
        <v>11</v>
      </c>
      <c r="K116" s="6">
        <f t="shared" si="11"/>
        <v>116.05365926184652</v>
      </c>
      <c r="L116" s="2">
        <f t="shared" si="7"/>
        <v>2142.8573618130031</v>
      </c>
      <c r="M116" s="5">
        <f t="shared" si="8"/>
        <v>183.14222222222267</v>
      </c>
      <c r="N116" s="5">
        <f t="shared" si="9"/>
        <v>17.55647999999977</v>
      </c>
      <c r="O116" s="5">
        <f t="shared" si="10"/>
        <v>5.4757868188065002</v>
      </c>
    </row>
    <row r="117" spans="1:15" x14ac:dyDescent="0.35">
      <c r="A117" s="1">
        <v>1647840019.55</v>
      </c>
      <c r="B117" s="8">
        <f t="shared" si="6"/>
        <v>223.30799984931946</v>
      </c>
      <c r="C117" s="3">
        <v>24.917449999999999</v>
      </c>
      <c r="D117" s="3">
        <v>102.90770999999999</v>
      </c>
      <c r="E117">
        <v>16025</v>
      </c>
      <c r="F117">
        <v>355</v>
      </c>
      <c r="G117">
        <v>3584</v>
      </c>
      <c r="H117">
        <v>116</v>
      </c>
      <c r="I117">
        <v>2101</v>
      </c>
      <c r="J117" s="2" t="s">
        <v>11</v>
      </c>
      <c r="K117" s="6">
        <f t="shared" si="11"/>
        <v>117.51621473896657</v>
      </c>
      <c r="L117" s="2">
        <f t="shared" si="7"/>
        <v>3813.5591062859862</v>
      </c>
      <c r="M117" s="5">
        <f t="shared" si="8"/>
        <v>182.62777777777822</v>
      </c>
      <c r="N117" s="5">
        <f t="shared" si="9"/>
        <v>18.206719999999759</v>
      </c>
      <c r="O117" s="5">
        <f t="shared" si="10"/>
        <v>5.6931797410707574</v>
      </c>
    </row>
    <row r="118" spans="1:15" x14ac:dyDescent="0.35">
      <c r="A118" s="1">
        <v>1647840020.73</v>
      </c>
      <c r="B118" s="8">
        <f t="shared" si="6"/>
        <v>224.48799991607666</v>
      </c>
      <c r="C118" s="3">
        <v>24.917449999999999</v>
      </c>
      <c r="D118" s="3">
        <v>102.90770999999999</v>
      </c>
      <c r="E118">
        <v>16100</v>
      </c>
      <c r="F118">
        <v>356</v>
      </c>
      <c r="G118">
        <v>3200</v>
      </c>
      <c r="H118">
        <v>115</v>
      </c>
      <c r="I118">
        <v>2101</v>
      </c>
      <c r="J118" s="2" t="s">
        <v>11</v>
      </c>
      <c r="K118" s="6" t="e">
        <f t="shared" si="11"/>
        <v>#DIV/0!</v>
      </c>
      <c r="L118" s="2">
        <f t="shared" si="7"/>
        <v>4172.4616269895569</v>
      </c>
      <c r="M118" s="5">
        <f t="shared" si="8"/>
        <v>183.14222222222267</v>
      </c>
      <c r="N118" s="5">
        <f t="shared" si="9"/>
        <v>16.255999999999787</v>
      </c>
      <c r="O118" s="5">
        <f t="shared" si="10"/>
        <v>5.0723728686160179</v>
      </c>
    </row>
    <row r="119" spans="1:15" x14ac:dyDescent="0.35">
      <c r="A119" s="1">
        <v>1647840022.8870001</v>
      </c>
      <c r="B119" s="8">
        <f t="shared" si="6"/>
        <v>226.64499998092651</v>
      </c>
      <c r="C119" s="3">
        <v>24.914709999999999</v>
      </c>
      <c r="D119" s="3">
        <v>102.91386</v>
      </c>
      <c r="E119">
        <v>16250</v>
      </c>
      <c r="F119">
        <v>354</v>
      </c>
      <c r="G119">
        <v>3904</v>
      </c>
      <c r="H119">
        <v>116</v>
      </c>
      <c r="I119">
        <v>2101</v>
      </c>
      <c r="J119" s="2" t="s">
        <v>11</v>
      </c>
      <c r="K119" s="6">
        <f t="shared" si="11"/>
        <v>116.16134162369593</v>
      </c>
      <c r="L119" s="2">
        <f t="shared" si="7"/>
        <v>3662.3650142880674</v>
      </c>
      <c r="M119" s="5">
        <f t="shared" si="8"/>
        <v>182.11333333333377</v>
      </c>
      <c r="N119" s="5">
        <f t="shared" si="9"/>
        <v>19.83231999999974</v>
      </c>
      <c r="O119" s="5">
        <f t="shared" si="10"/>
        <v>6.2150745458597711</v>
      </c>
    </row>
    <row r="120" spans="1:15" x14ac:dyDescent="0.35">
      <c r="A120" s="1">
        <v>1647840025.7539999</v>
      </c>
      <c r="B120" s="8">
        <f t="shared" si="6"/>
        <v>229.51199984550476</v>
      </c>
      <c r="C120" s="3">
        <v>24.912659999999999</v>
      </c>
      <c r="D120" s="3">
        <v>102.91837</v>
      </c>
      <c r="E120">
        <v>16425</v>
      </c>
      <c r="F120">
        <v>354</v>
      </c>
      <c r="G120">
        <v>3840</v>
      </c>
      <c r="H120">
        <v>115</v>
      </c>
      <c r="I120">
        <v>2101</v>
      </c>
      <c r="J120" s="2" t="s">
        <v>11</v>
      </c>
      <c r="K120" s="6">
        <f t="shared" si="11"/>
        <v>116.6183421150388</v>
      </c>
      <c r="L120" s="2">
        <f t="shared" si="7"/>
        <v>2429.1497694337927</v>
      </c>
      <c r="M120" s="5">
        <f t="shared" si="8"/>
        <v>182.11333333333377</v>
      </c>
      <c r="N120" s="5">
        <f t="shared" si="9"/>
        <v>19.507199999999742</v>
      </c>
      <c r="O120" s="5">
        <f t="shared" si="10"/>
        <v>6.1139661089550126</v>
      </c>
    </row>
    <row r="121" spans="1:15" x14ac:dyDescent="0.35">
      <c r="A121" s="1">
        <v>1647840028.224</v>
      </c>
      <c r="B121" s="8">
        <f t="shared" si="6"/>
        <v>231.98199987411499</v>
      </c>
      <c r="C121" s="3">
        <v>24.91141</v>
      </c>
      <c r="D121" s="3">
        <v>102.9213</v>
      </c>
      <c r="E121">
        <v>16525</v>
      </c>
      <c r="F121">
        <v>352</v>
      </c>
      <c r="G121">
        <v>3712</v>
      </c>
      <c r="H121">
        <v>116</v>
      </c>
      <c r="I121">
        <v>2101</v>
      </c>
      <c r="J121" s="2" t="s">
        <v>11</v>
      </c>
      <c r="K121" s="6">
        <f t="shared" si="11"/>
        <v>115.19112099401069</v>
      </c>
      <c r="L121" s="2">
        <f t="shared" si="7"/>
        <v>21126.766522664042</v>
      </c>
      <c r="M121" s="5">
        <f t="shared" si="8"/>
        <v>181.0844444444449</v>
      </c>
      <c r="N121" s="5">
        <f t="shared" si="9"/>
        <v>18.856959999999752</v>
      </c>
      <c r="O121" s="5">
        <f t="shared" si="10"/>
        <v>5.9449840762950608</v>
      </c>
    </row>
    <row r="122" spans="1:15" x14ac:dyDescent="0.35">
      <c r="A122" s="1">
        <v>1647840028.3659999</v>
      </c>
      <c r="B122" s="8">
        <f t="shared" si="6"/>
        <v>232.12399983406067</v>
      </c>
      <c r="C122" s="3">
        <v>24.91066</v>
      </c>
      <c r="D122" s="3">
        <v>102.92292999999999</v>
      </c>
      <c r="E122">
        <v>16575</v>
      </c>
      <c r="F122">
        <v>352</v>
      </c>
      <c r="G122">
        <v>3584</v>
      </c>
      <c r="H122">
        <v>115</v>
      </c>
      <c r="I122">
        <v>2101</v>
      </c>
      <c r="J122" s="2" t="s">
        <v>11</v>
      </c>
      <c r="K122" s="6">
        <f t="shared" si="11"/>
        <v>116.89936304246524</v>
      </c>
      <c r="L122" s="2">
        <f t="shared" si="7"/>
        <v>2390.0573526602816</v>
      </c>
      <c r="M122" s="5">
        <f t="shared" si="8"/>
        <v>181.0844444444449</v>
      </c>
      <c r="N122" s="5">
        <f t="shared" si="9"/>
        <v>18.206719999999759</v>
      </c>
      <c r="O122" s="5">
        <f t="shared" si="10"/>
        <v>5.7413783562525147</v>
      </c>
    </row>
    <row r="123" spans="1:15" x14ac:dyDescent="0.35">
      <c r="A123" s="1">
        <v>1647840031.5039999</v>
      </c>
      <c r="B123" s="8">
        <f t="shared" si="6"/>
        <v>235.26199984550476</v>
      </c>
      <c r="C123" s="3">
        <v>24.909669999999998</v>
      </c>
      <c r="D123" s="3">
        <v>102.92516000000001</v>
      </c>
      <c r="E123">
        <v>16700</v>
      </c>
      <c r="F123">
        <v>352</v>
      </c>
      <c r="G123">
        <v>3136</v>
      </c>
      <c r="H123">
        <v>115</v>
      </c>
      <c r="I123">
        <v>2101</v>
      </c>
      <c r="J123" s="2" t="s">
        <v>11</v>
      </c>
      <c r="K123" s="6">
        <f t="shared" si="11"/>
        <v>116.0804995553556</v>
      </c>
      <c r="L123" s="2">
        <f t="shared" si="7"/>
        <v>3179.6500970604898</v>
      </c>
      <c r="M123" s="5">
        <f t="shared" si="8"/>
        <v>181.0844444444449</v>
      </c>
      <c r="N123" s="5">
        <f t="shared" si="9"/>
        <v>15.930879999999791</v>
      </c>
      <c r="O123" s="5">
        <f t="shared" si="10"/>
        <v>5.0276446560507821</v>
      </c>
    </row>
    <row r="124" spans="1:15" x14ac:dyDescent="0.35">
      <c r="A124" s="1">
        <v>1647840033.391</v>
      </c>
      <c r="B124" s="8">
        <f t="shared" si="6"/>
        <v>237.1489999294281</v>
      </c>
      <c r="C124" s="3">
        <v>24.907060000000001</v>
      </c>
      <c r="D124" s="3">
        <v>102.93096</v>
      </c>
      <c r="E124">
        <v>16800</v>
      </c>
      <c r="F124">
        <v>352</v>
      </c>
      <c r="G124">
        <v>2880</v>
      </c>
      <c r="H124">
        <v>116</v>
      </c>
      <c r="I124">
        <v>2101</v>
      </c>
      <c r="J124" s="2" t="s">
        <v>11</v>
      </c>
      <c r="K124" s="6">
        <f t="shared" si="11"/>
        <v>116.38711833870281</v>
      </c>
      <c r="L124" s="2">
        <f t="shared" si="7"/>
        <v>-5244.7549999124694</v>
      </c>
      <c r="M124" s="5">
        <f t="shared" si="8"/>
        <v>181.0844444444449</v>
      </c>
      <c r="N124" s="5">
        <f t="shared" si="9"/>
        <v>14.630399999999808</v>
      </c>
      <c r="O124" s="5">
        <f t="shared" si="10"/>
        <v>4.6190790020340744</v>
      </c>
    </row>
    <row r="125" spans="1:15" x14ac:dyDescent="0.35">
      <c r="A125" s="1">
        <v>1647840033.677</v>
      </c>
      <c r="B125" s="8">
        <f t="shared" si="6"/>
        <v>237.43499994277954</v>
      </c>
      <c r="C125" s="3">
        <v>24.907499999999999</v>
      </c>
      <c r="D125" s="3">
        <v>102.92998</v>
      </c>
      <c r="E125">
        <v>16775</v>
      </c>
      <c r="F125">
        <v>352</v>
      </c>
      <c r="G125">
        <v>2880</v>
      </c>
      <c r="H125">
        <v>116</v>
      </c>
      <c r="I125">
        <v>2101</v>
      </c>
      <c r="J125" s="2" t="s">
        <v>11</v>
      </c>
      <c r="K125" s="6">
        <f t="shared" si="11"/>
        <v>296.3365950787188</v>
      </c>
      <c r="L125" s="2">
        <f t="shared" si="7"/>
        <v>2921.5360047890695</v>
      </c>
      <c r="M125" s="5">
        <f t="shared" si="8"/>
        <v>181.0844444444449</v>
      </c>
      <c r="N125" s="5">
        <f t="shared" si="9"/>
        <v>14.630399999999808</v>
      </c>
      <c r="O125" s="5">
        <f t="shared" si="10"/>
        <v>4.6190790020340744</v>
      </c>
    </row>
    <row r="126" spans="1:15" x14ac:dyDescent="0.35">
      <c r="A126" s="1">
        <v>1647840037.2709999</v>
      </c>
      <c r="B126" s="8">
        <f t="shared" si="6"/>
        <v>241.02899980545044</v>
      </c>
      <c r="C126" s="3">
        <v>24.904450000000001</v>
      </c>
      <c r="D126" s="3">
        <v>102.93676000000001</v>
      </c>
      <c r="E126">
        <v>16950</v>
      </c>
      <c r="F126">
        <v>353</v>
      </c>
      <c r="G126">
        <v>2688</v>
      </c>
      <c r="H126">
        <v>116</v>
      </c>
      <c r="I126">
        <v>2101</v>
      </c>
      <c r="J126" s="2" t="s">
        <v>11</v>
      </c>
      <c r="K126" s="6">
        <f t="shared" si="11"/>
        <v>116.37899300546364</v>
      </c>
      <c r="L126" s="2">
        <f t="shared" si="7"/>
        <v>1352.5696315412456</v>
      </c>
      <c r="M126" s="5">
        <f t="shared" si="8"/>
        <v>181.59888888888935</v>
      </c>
      <c r="N126" s="5">
        <f t="shared" si="9"/>
        <v>13.65503999999982</v>
      </c>
      <c r="O126" s="5">
        <f t="shared" si="10"/>
        <v>4.3001728529287888</v>
      </c>
    </row>
    <row r="127" spans="1:15" x14ac:dyDescent="0.35">
      <c r="A127" s="1">
        <v>1647840038.3800001</v>
      </c>
      <c r="B127" s="8">
        <f t="shared" si="6"/>
        <v>242.13800001144409</v>
      </c>
      <c r="C127" s="3">
        <v>24.90372</v>
      </c>
      <c r="D127" s="3">
        <v>102.93837000000001</v>
      </c>
      <c r="E127">
        <v>16975</v>
      </c>
      <c r="F127">
        <v>353</v>
      </c>
      <c r="G127">
        <v>2688</v>
      </c>
      <c r="H127">
        <v>116</v>
      </c>
      <c r="I127">
        <v>2101</v>
      </c>
      <c r="J127" s="2" t="s">
        <v>11</v>
      </c>
      <c r="K127" s="6">
        <f t="shared" si="11"/>
        <v>116.56012095001313</v>
      </c>
      <c r="L127" s="2">
        <f t="shared" si="7"/>
        <v>17045.489273851388</v>
      </c>
      <c r="M127" s="5">
        <f t="shared" si="8"/>
        <v>181.59888888888935</v>
      </c>
      <c r="N127" s="5">
        <f t="shared" si="9"/>
        <v>13.65503999999982</v>
      </c>
      <c r="O127" s="5">
        <f t="shared" si="10"/>
        <v>4.3001728529287888</v>
      </c>
    </row>
    <row r="128" spans="1:15" x14ac:dyDescent="0.35">
      <c r="A128" s="1">
        <v>1647840038.4679999</v>
      </c>
      <c r="B128" s="8">
        <f t="shared" si="6"/>
        <v>242.22599983215332</v>
      </c>
      <c r="C128" s="3">
        <v>24.903400000000001</v>
      </c>
      <c r="D128" s="3">
        <v>102.93899999999999</v>
      </c>
      <c r="E128">
        <v>17000</v>
      </c>
      <c r="F128">
        <v>353</v>
      </c>
      <c r="G128">
        <v>2688</v>
      </c>
      <c r="H128">
        <v>116</v>
      </c>
      <c r="I128">
        <v>2101</v>
      </c>
      <c r="J128" s="2" t="s">
        <v>11</v>
      </c>
      <c r="K128" s="6">
        <f t="shared" si="11"/>
        <v>119.24900678863146</v>
      </c>
      <c r="L128" s="2">
        <f t="shared" si="7"/>
        <v>-300000.2861025678</v>
      </c>
      <c r="M128" s="5">
        <f t="shared" si="8"/>
        <v>181.59888888888935</v>
      </c>
      <c r="N128" s="5">
        <f t="shared" si="9"/>
        <v>13.65503999999982</v>
      </c>
      <c r="O128" s="5">
        <f t="shared" si="10"/>
        <v>4.3001728529287888</v>
      </c>
    </row>
    <row r="129" spans="1:15" x14ac:dyDescent="0.35">
      <c r="A129" s="1">
        <v>1647840038.4779999</v>
      </c>
      <c r="B129" s="8">
        <f t="shared" si="6"/>
        <v>242.23599982261658</v>
      </c>
      <c r="C129" s="3">
        <v>24.904129999999999</v>
      </c>
      <c r="D129" s="3">
        <v>102.93742</v>
      </c>
      <c r="E129">
        <v>16950</v>
      </c>
      <c r="F129">
        <v>353</v>
      </c>
      <c r="G129">
        <v>2688</v>
      </c>
      <c r="H129">
        <v>116</v>
      </c>
      <c r="I129">
        <v>2101</v>
      </c>
      <c r="J129" s="2" t="s">
        <v>11</v>
      </c>
      <c r="K129" s="6">
        <f t="shared" si="11"/>
        <v>296.994184230933</v>
      </c>
      <c r="L129" s="2">
        <f t="shared" si="7"/>
        <v>2819.548781201574</v>
      </c>
      <c r="M129" s="5">
        <f t="shared" si="8"/>
        <v>181.59888888888935</v>
      </c>
      <c r="N129" s="5">
        <f t="shared" si="9"/>
        <v>13.65503999999982</v>
      </c>
      <c r="O129" s="5">
        <f t="shared" si="10"/>
        <v>4.3001728529287888</v>
      </c>
    </row>
    <row r="130" spans="1:15" x14ac:dyDescent="0.35">
      <c r="A130" s="1">
        <v>1647840043.7980001</v>
      </c>
      <c r="B130" s="8">
        <f t="shared" si="6"/>
        <v>247.55599999427795</v>
      </c>
      <c r="C130" s="3">
        <v>24.899730000000002</v>
      </c>
      <c r="D130" s="3">
        <v>102.94703</v>
      </c>
      <c r="E130">
        <v>17200</v>
      </c>
      <c r="F130">
        <v>353</v>
      </c>
      <c r="G130">
        <v>2752</v>
      </c>
      <c r="H130">
        <v>116</v>
      </c>
      <c r="I130">
        <v>2101</v>
      </c>
      <c r="J130" s="2" t="s">
        <v>11</v>
      </c>
      <c r="K130" s="6">
        <f t="shared" si="11"/>
        <v>116.78200385019193</v>
      </c>
      <c r="L130" s="2">
        <f t="shared" si="7"/>
        <v>4909.9850588378986</v>
      </c>
      <c r="M130" s="5">
        <f t="shared" si="8"/>
        <v>181.59888888888935</v>
      </c>
      <c r="N130" s="5">
        <f t="shared" si="9"/>
        <v>13.980159999999817</v>
      </c>
      <c r="O130" s="5">
        <f t="shared" si="10"/>
        <v>4.4021601152974048</v>
      </c>
    </row>
    <row r="131" spans="1:15" x14ac:dyDescent="0.35">
      <c r="A131" s="1">
        <v>1647840044.4089999</v>
      </c>
      <c r="B131" s="8">
        <f t="shared" ref="B131:B194" si="12">A131-$A$2</f>
        <v>248.16699981689453</v>
      </c>
      <c r="C131" s="3">
        <v>24.898980000000002</v>
      </c>
      <c r="D131" s="3">
        <v>102.94862999999999</v>
      </c>
      <c r="E131">
        <v>17250</v>
      </c>
      <c r="F131">
        <v>353</v>
      </c>
      <c r="G131">
        <v>2752</v>
      </c>
      <c r="H131">
        <v>116</v>
      </c>
      <c r="I131">
        <v>2101</v>
      </c>
      <c r="J131" s="2" t="s">
        <v>11</v>
      </c>
      <c r="K131" s="6">
        <f t="shared" si="11"/>
        <v>117.32894604400626</v>
      </c>
      <c r="L131" s="2">
        <f t="shared" ref="L131:L194" si="13">(E132-E131)/((B132-B131)/60)</f>
        <v>2079.2902040504719</v>
      </c>
      <c r="M131" s="5">
        <f t="shared" ref="M131:M194" si="14">F131/1.9438444924406</f>
        <v>181.59888888888935</v>
      </c>
      <c r="N131" s="5">
        <f t="shared" ref="N131:N194" si="15">G131/196.85039370079</f>
        <v>13.980159999999817</v>
      </c>
      <c r="O131" s="5">
        <f t="shared" ref="O131:O194" si="16">ATAN2(M131,N131)*180/PI()</f>
        <v>4.4021601152974048</v>
      </c>
    </row>
    <row r="132" spans="1:15" x14ac:dyDescent="0.35">
      <c r="A132" s="1">
        <v>1647840048.016</v>
      </c>
      <c r="B132" s="8">
        <f t="shared" si="12"/>
        <v>251.7739999294281</v>
      </c>
      <c r="C132" s="3">
        <v>24.897079999999999</v>
      </c>
      <c r="D132" s="3">
        <v>102.95283000000001</v>
      </c>
      <c r="E132">
        <v>17375</v>
      </c>
      <c r="F132">
        <v>353</v>
      </c>
      <c r="G132">
        <v>2752</v>
      </c>
      <c r="H132">
        <v>116</v>
      </c>
      <c r="I132">
        <v>2101</v>
      </c>
      <c r="J132" s="2" t="s">
        <v>11</v>
      </c>
      <c r="K132" s="6">
        <f t="shared" ref="K132:K195" si="17">IF(ATAN2(COS(C131*PI()/180)*SIN(C132*PI()/180)-SIN(C131*PI()/180)*COS(C132*PI()/180)*COS((D132-D131)*PI()/180),SIN((D132-D131)*PI()/180)*COS(C132*PI()/180))*180/PI()&lt;0,360+ATAN2(COS(C131*PI()/180)*SIN(C132*PI()/180)-SIN(C131*PI()/180)*COS(C132*PI()/180)*COS((D132-D131)*PI()/180),SIN((D132-D131)*PI()/180)*COS(C132*PI()/180))*180/PI(),ATAN2(COS(C131*PI()/180)*SIN(C132*PI()/180)-SIN(C131*PI()/180)*COS(C132*PI()/180)*COS((D132-D131)*PI()/180),SIN((D132-D131)*PI()/180)*COS(C132*PI()/180))*180/PI())</f>
        <v>116.50611070072033</v>
      </c>
      <c r="L132" s="2">
        <f t="shared" si="13"/>
        <v>3151.2600369949446</v>
      </c>
      <c r="M132" s="5">
        <f t="shared" si="14"/>
        <v>181.59888888888935</v>
      </c>
      <c r="N132" s="5">
        <f t="shared" si="15"/>
        <v>13.980159999999817</v>
      </c>
      <c r="O132" s="5">
        <f t="shared" si="16"/>
        <v>4.4021601152974048</v>
      </c>
    </row>
    <row r="133" spans="1:15" x14ac:dyDescent="0.35">
      <c r="A133" s="1">
        <v>1647840048.4920001</v>
      </c>
      <c r="B133" s="8">
        <f t="shared" si="12"/>
        <v>252.25</v>
      </c>
      <c r="C133" s="3">
        <v>24.896650000000001</v>
      </c>
      <c r="D133" s="3">
        <v>102.95381</v>
      </c>
      <c r="E133">
        <v>17400</v>
      </c>
      <c r="F133">
        <v>353</v>
      </c>
      <c r="G133">
        <v>2752</v>
      </c>
      <c r="H133">
        <v>116</v>
      </c>
      <c r="I133">
        <v>2101</v>
      </c>
      <c r="J133" s="2" t="s">
        <v>11</v>
      </c>
      <c r="K133" s="6">
        <f t="shared" si="17"/>
        <v>115.81423901538739</v>
      </c>
      <c r="L133" s="2">
        <f t="shared" si="13"/>
        <v>3768.8442030439701</v>
      </c>
      <c r="M133" s="5">
        <f t="shared" si="14"/>
        <v>181.59888888888935</v>
      </c>
      <c r="N133" s="5">
        <f t="shared" si="15"/>
        <v>13.980159999999817</v>
      </c>
      <c r="O133" s="5">
        <f t="shared" si="16"/>
        <v>4.4021601152974048</v>
      </c>
    </row>
    <row r="134" spans="1:15" x14ac:dyDescent="0.35">
      <c r="A134" s="1">
        <v>1647840049.2880001</v>
      </c>
      <c r="B134" s="8">
        <f t="shared" si="12"/>
        <v>253.0460000038147</v>
      </c>
      <c r="C134" s="3">
        <v>24.895440000000001</v>
      </c>
      <c r="D134" s="3">
        <v>102.95635</v>
      </c>
      <c r="E134">
        <v>17450</v>
      </c>
      <c r="F134">
        <v>354</v>
      </c>
      <c r="G134">
        <v>2752</v>
      </c>
      <c r="H134">
        <v>116</v>
      </c>
      <c r="I134">
        <v>2101</v>
      </c>
      <c r="J134" s="2" t="s">
        <v>11</v>
      </c>
      <c r="K134" s="6">
        <f t="shared" si="17"/>
        <v>117.70708753083291</v>
      </c>
      <c r="L134" s="2">
        <f t="shared" si="13"/>
        <v>2411.5756440464161</v>
      </c>
      <c r="M134" s="5">
        <f t="shared" si="14"/>
        <v>182.11333333333377</v>
      </c>
      <c r="N134" s="5">
        <f t="shared" si="15"/>
        <v>13.980159999999817</v>
      </c>
      <c r="O134" s="5">
        <f t="shared" si="16"/>
        <v>4.3897733103355989</v>
      </c>
    </row>
    <row r="135" spans="1:15" x14ac:dyDescent="0.35">
      <c r="A135" s="1">
        <v>1647840050.5320001</v>
      </c>
      <c r="B135" s="8">
        <f t="shared" si="12"/>
        <v>254.28999996185303</v>
      </c>
      <c r="C135" s="3">
        <v>24.894549999999999</v>
      </c>
      <c r="D135" s="3">
        <v>102.95827</v>
      </c>
      <c r="E135">
        <v>17500</v>
      </c>
      <c r="F135">
        <v>353</v>
      </c>
      <c r="G135">
        <v>2752</v>
      </c>
      <c r="H135">
        <v>116</v>
      </c>
      <c r="I135">
        <v>2101</v>
      </c>
      <c r="J135" s="2" t="s">
        <v>11</v>
      </c>
      <c r="K135" s="6">
        <f t="shared" si="17"/>
        <v>117.06779945798468</v>
      </c>
      <c r="L135" s="2">
        <f t="shared" si="13"/>
        <v>2268.6025447613574</v>
      </c>
      <c r="M135" s="5">
        <f t="shared" si="14"/>
        <v>181.59888888888935</v>
      </c>
      <c r="N135" s="5">
        <f t="shared" si="15"/>
        <v>13.980159999999817</v>
      </c>
      <c r="O135" s="5">
        <f t="shared" si="16"/>
        <v>4.4021601152974048</v>
      </c>
    </row>
    <row r="136" spans="1:15" x14ac:dyDescent="0.35">
      <c r="A136" s="1">
        <v>1647840053.8380001</v>
      </c>
      <c r="B136" s="8">
        <f t="shared" si="12"/>
        <v>257.59599995613098</v>
      </c>
      <c r="C136" s="3">
        <v>24.893229999999999</v>
      </c>
      <c r="D136" s="3">
        <v>102.96117</v>
      </c>
      <c r="E136">
        <v>17625</v>
      </c>
      <c r="F136">
        <v>352</v>
      </c>
      <c r="G136">
        <v>2880</v>
      </c>
      <c r="H136">
        <v>116</v>
      </c>
      <c r="I136">
        <v>2101</v>
      </c>
      <c r="J136" s="2" t="s">
        <v>11</v>
      </c>
      <c r="K136" s="6">
        <f t="shared" si="17"/>
        <v>116.64664509341769</v>
      </c>
      <c r="L136" s="2">
        <f t="shared" si="13"/>
        <v>4629.630183795728</v>
      </c>
      <c r="M136" s="5">
        <f t="shared" si="14"/>
        <v>181.0844444444449</v>
      </c>
      <c r="N136" s="5">
        <f t="shared" si="15"/>
        <v>14.630399999999808</v>
      </c>
      <c r="O136" s="5">
        <f t="shared" si="16"/>
        <v>4.6190790020340744</v>
      </c>
    </row>
    <row r="137" spans="1:15" x14ac:dyDescent="0.35">
      <c r="A137" s="1">
        <v>1647840054.8099999</v>
      </c>
      <c r="B137" s="8">
        <f t="shared" si="12"/>
        <v>258.56799983978271</v>
      </c>
      <c r="C137" s="3">
        <v>24.891490000000001</v>
      </c>
      <c r="D137" s="3">
        <v>102.96503</v>
      </c>
      <c r="E137">
        <v>17700</v>
      </c>
      <c r="F137">
        <v>352</v>
      </c>
      <c r="G137">
        <v>2880</v>
      </c>
      <c r="H137">
        <v>116</v>
      </c>
      <c r="I137">
        <v>2101</v>
      </c>
      <c r="J137" s="2" t="s">
        <v>11</v>
      </c>
      <c r="K137" s="6">
        <f t="shared" si="17"/>
        <v>116.42395170874393</v>
      </c>
      <c r="L137" s="2">
        <f t="shared" si="13"/>
        <v>2419.3547270672675</v>
      </c>
      <c r="M137" s="5">
        <f t="shared" si="14"/>
        <v>181.0844444444449</v>
      </c>
      <c r="N137" s="5">
        <f t="shared" si="15"/>
        <v>14.630399999999808</v>
      </c>
      <c r="O137" s="5">
        <f t="shared" si="16"/>
        <v>4.6190790020340744</v>
      </c>
    </row>
    <row r="138" spans="1:15" x14ac:dyDescent="0.35">
      <c r="A138" s="1">
        <v>1647840057.9100001</v>
      </c>
      <c r="B138" s="8">
        <f t="shared" si="12"/>
        <v>261.66799998283386</v>
      </c>
      <c r="C138" s="3">
        <v>24.889250000000001</v>
      </c>
      <c r="D138" s="3">
        <v>102.96983</v>
      </c>
      <c r="E138">
        <v>17825</v>
      </c>
      <c r="F138">
        <v>352</v>
      </c>
      <c r="G138">
        <v>2816</v>
      </c>
      <c r="H138">
        <v>116</v>
      </c>
      <c r="I138">
        <v>2101</v>
      </c>
      <c r="J138" s="2" t="s">
        <v>11</v>
      </c>
      <c r="K138" s="6">
        <f t="shared" si="17"/>
        <v>117.22261859044572</v>
      </c>
      <c r="L138" s="2">
        <f t="shared" si="13"/>
        <v>1354.4018583518032</v>
      </c>
      <c r="M138" s="5">
        <f t="shared" si="14"/>
        <v>181.0844444444449</v>
      </c>
      <c r="N138" s="5">
        <f t="shared" si="15"/>
        <v>14.305279999999811</v>
      </c>
      <c r="O138" s="5">
        <f t="shared" si="16"/>
        <v>4.5168623528195573</v>
      </c>
    </row>
    <row r="139" spans="1:15" x14ac:dyDescent="0.35">
      <c r="A139" s="1">
        <v>1647840060.125</v>
      </c>
      <c r="B139" s="8">
        <f t="shared" si="12"/>
        <v>263.88299989700317</v>
      </c>
      <c r="C139" s="3">
        <v>24.88852</v>
      </c>
      <c r="D139" s="3">
        <v>102.97144</v>
      </c>
      <c r="E139">
        <v>17875</v>
      </c>
      <c r="F139">
        <v>352</v>
      </c>
      <c r="G139">
        <v>2880</v>
      </c>
      <c r="H139">
        <v>116</v>
      </c>
      <c r="I139">
        <v>2101</v>
      </c>
      <c r="J139" s="2" t="s">
        <v>11</v>
      </c>
      <c r="K139" s="6">
        <f t="shared" si="17"/>
        <v>116.55729979847466</v>
      </c>
      <c r="L139" s="2">
        <f t="shared" si="13"/>
        <v>76923.009206617018</v>
      </c>
      <c r="M139" s="5">
        <f t="shared" si="14"/>
        <v>181.0844444444449</v>
      </c>
      <c r="N139" s="5">
        <f t="shared" si="15"/>
        <v>14.630399999999808</v>
      </c>
      <c r="O139" s="5">
        <f t="shared" si="16"/>
        <v>4.6190790020340744</v>
      </c>
    </row>
    <row r="140" spans="1:15" x14ac:dyDescent="0.35">
      <c r="A140" s="1">
        <v>1647840060.164</v>
      </c>
      <c r="B140" s="8">
        <f t="shared" si="12"/>
        <v>263.92199993133545</v>
      </c>
      <c r="C140" s="3">
        <v>24.887329999999999</v>
      </c>
      <c r="D140" s="3">
        <v>102.97399</v>
      </c>
      <c r="E140">
        <v>17925</v>
      </c>
      <c r="F140">
        <v>352</v>
      </c>
      <c r="G140">
        <v>2688</v>
      </c>
      <c r="H140">
        <v>116</v>
      </c>
      <c r="I140">
        <v>2101</v>
      </c>
      <c r="J140" s="2" t="s">
        <v>11</v>
      </c>
      <c r="K140" s="6">
        <f t="shared" si="17"/>
        <v>117.22263069705784</v>
      </c>
      <c r="L140" s="2">
        <f t="shared" si="13"/>
        <v>1391.4657424223305</v>
      </c>
      <c r="M140" s="5">
        <f t="shared" si="14"/>
        <v>181.0844444444449</v>
      </c>
      <c r="N140" s="5">
        <f t="shared" si="15"/>
        <v>13.65503999999982</v>
      </c>
      <c r="O140" s="5">
        <f t="shared" si="16"/>
        <v>4.3123432348991013</v>
      </c>
    </row>
    <row r="141" spans="1:15" x14ac:dyDescent="0.35">
      <c r="A141" s="1">
        <v>1647840062.3199999</v>
      </c>
      <c r="B141" s="8">
        <f t="shared" si="12"/>
        <v>266.07799983024597</v>
      </c>
      <c r="C141" s="3">
        <v>24.88646</v>
      </c>
      <c r="D141" s="3">
        <v>102.97592</v>
      </c>
      <c r="E141">
        <v>17975</v>
      </c>
      <c r="F141">
        <v>352</v>
      </c>
      <c r="G141">
        <v>2880</v>
      </c>
      <c r="H141">
        <v>116</v>
      </c>
      <c r="I141">
        <v>2101</v>
      </c>
      <c r="J141" s="2" t="s">
        <v>11</v>
      </c>
      <c r="K141" s="6">
        <f t="shared" si="17"/>
        <v>116.42334750635973</v>
      </c>
      <c r="L141" s="2">
        <f t="shared" si="13"/>
        <v>2213.205487268307</v>
      </c>
      <c r="M141" s="5">
        <f t="shared" si="14"/>
        <v>181.0844444444449</v>
      </c>
      <c r="N141" s="5">
        <f t="shared" si="15"/>
        <v>14.630399999999808</v>
      </c>
      <c r="O141" s="5">
        <f t="shared" si="16"/>
        <v>4.6190790020340744</v>
      </c>
    </row>
    <row r="142" spans="1:15" x14ac:dyDescent="0.35">
      <c r="A142" s="1">
        <v>1647840065.0309999</v>
      </c>
      <c r="B142" s="8">
        <f t="shared" si="12"/>
        <v>268.7889997959137</v>
      </c>
      <c r="C142" s="3">
        <v>24.883800000000001</v>
      </c>
      <c r="D142" s="3">
        <v>102.98172</v>
      </c>
      <c r="E142">
        <v>18075</v>
      </c>
      <c r="F142">
        <v>353</v>
      </c>
      <c r="G142">
        <v>2304</v>
      </c>
      <c r="H142">
        <v>116</v>
      </c>
      <c r="I142">
        <v>2101</v>
      </c>
      <c r="J142" s="2" t="s">
        <v>11</v>
      </c>
      <c r="K142" s="6">
        <f t="shared" si="17"/>
        <v>116.81812984119313</v>
      </c>
      <c r="L142" s="2">
        <f t="shared" si="13"/>
        <v>1408.7152198956808</v>
      </c>
      <c r="M142" s="5">
        <f t="shared" si="14"/>
        <v>181.59888888888935</v>
      </c>
      <c r="N142" s="5">
        <f t="shared" si="15"/>
        <v>11.704319999999846</v>
      </c>
      <c r="O142" s="5">
        <f t="shared" si="16"/>
        <v>3.6876981021164061</v>
      </c>
    </row>
    <row r="143" spans="1:15" x14ac:dyDescent="0.35">
      <c r="A143" s="1">
        <v>1647840070.355</v>
      </c>
      <c r="B143" s="8">
        <f t="shared" si="12"/>
        <v>274.11299991607666</v>
      </c>
      <c r="C143" s="3">
        <v>24.880549999999999</v>
      </c>
      <c r="D143" s="3">
        <v>102.98884</v>
      </c>
      <c r="E143">
        <v>18200</v>
      </c>
      <c r="F143">
        <v>355</v>
      </c>
      <c r="G143">
        <v>2048</v>
      </c>
      <c r="H143">
        <v>116</v>
      </c>
      <c r="I143">
        <v>2101</v>
      </c>
      <c r="J143" s="2" t="s">
        <v>11</v>
      </c>
      <c r="K143" s="6">
        <f t="shared" si="17"/>
        <v>116.70854258171025</v>
      </c>
      <c r="L143" s="2">
        <f t="shared" si="13"/>
        <v>19230.752301654255</v>
      </c>
      <c r="M143" s="5">
        <f t="shared" si="14"/>
        <v>182.62777777777822</v>
      </c>
      <c r="N143" s="5">
        <f t="shared" si="15"/>
        <v>10.403839999999864</v>
      </c>
      <c r="O143" s="5">
        <f t="shared" si="16"/>
        <v>3.2604708195504672</v>
      </c>
    </row>
    <row r="144" spans="1:15" x14ac:dyDescent="0.35">
      <c r="A144" s="1">
        <v>1647840070.4330001</v>
      </c>
      <c r="B144" s="8">
        <f t="shared" si="12"/>
        <v>274.19099998474121</v>
      </c>
      <c r="C144" s="4">
        <v>24.88036946048814</v>
      </c>
      <c r="D144" s="4">
        <v>102.98924139367199</v>
      </c>
      <c r="E144">
        <v>18225</v>
      </c>
      <c r="F144">
        <v>356</v>
      </c>
      <c r="G144">
        <v>1920</v>
      </c>
      <c r="H144">
        <v>116</v>
      </c>
      <c r="I144">
        <v>2101</v>
      </c>
      <c r="J144" s="2" t="s">
        <v>10</v>
      </c>
      <c r="K144" s="6">
        <f t="shared" si="17"/>
        <v>116.37203188232114</v>
      </c>
      <c r="L144" s="2">
        <f t="shared" si="13"/>
        <v>4087.1949686515181</v>
      </c>
      <c r="M144" s="5">
        <f t="shared" si="14"/>
        <v>183.14222222222267</v>
      </c>
      <c r="N144" s="5">
        <f t="shared" si="15"/>
        <v>9.7535999999998708</v>
      </c>
      <c r="O144" s="5">
        <f t="shared" si="16"/>
        <v>3.0485196619535753</v>
      </c>
    </row>
    <row r="145" spans="1:15" x14ac:dyDescent="0.35">
      <c r="A145" s="1">
        <v>1647840070.8</v>
      </c>
      <c r="B145" s="8">
        <f t="shared" si="12"/>
        <v>274.55799984931946</v>
      </c>
      <c r="C145" s="3">
        <v>24.879519999999999</v>
      </c>
      <c r="D145" s="3">
        <v>102.99113</v>
      </c>
      <c r="E145">
        <v>18250</v>
      </c>
      <c r="F145">
        <v>358</v>
      </c>
      <c r="G145">
        <v>1664</v>
      </c>
      <c r="H145">
        <v>116</v>
      </c>
      <c r="I145">
        <v>2101</v>
      </c>
      <c r="J145" s="2" t="s">
        <v>11</v>
      </c>
      <c r="K145" s="6">
        <f t="shared" si="17"/>
        <v>116.3716239817835</v>
      </c>
      <c r="L145" s="2">
        <f t="shared" si="13"/>
        <v>775.3941671069615</v>
      </c>
      <c r="M145" s="5">
        <f t="shared" si="14"/>
        <v>184.17111111111157</v>
      </c>
      <c r="N145" s="5">
        <f t="shared" si="15"/>
        <v>8.4531199999998883</v>
      </c>
      <c r="O145" s="5">
        <f t="shared" si="16"/>
        <v>2.6279280383257522</v>
      </c>
    </row>
    <row r="146" spans="1:15" x14ac:dyDescent="0.35">
      <c r="A146" s="1">
        <v>1647840074.6689999</v>
      </c>
      <c r="B146" s="8">
        <f t="shared" si="12"/>
        <v>278.42699980735779</v>
      </c>
      <c r="C146" s="3">
        <v>24.87726</v>
      </c>
      <c r="D146" s="3">
        <v>102.99606</v>
      </c>
      <c r="E146">
        <v>18300</v>
      </c>
      <c r="F146">
        <v>355</v>
      </c>
      <c r="G146">
        <v>2048</v>
      </c>
      <c r="H146">
        <v>116</v>
      </c>
      <c r="I146">
        <v>2101</v>
      </c>
      <c r="J146" s="2" t="s">
        <v>11</v>
      </c>
      <c r="K146" s="6">
        <f t="shared" si="17"/>
        <v>116.80685047297293</v>
      </c>
      <c r="L146" s="2">
        <f t="shared" si="13"/>
        <v>0</v>
      </c>
      <c r="M146" s="5">
        <f t="shared" si="14"/>
        <v>182.62777777777822</v>
      </c>
      <c r="N146" s="5">
        <f t="shared" si="15"/>
        <v>10.403839999999864</v>
      </c>
      <c r="O146" s="5">
        <f t="shared" si="16"/>
        <v>3.2604708195504672</v>
      </c>
    </row>
    <row r="147" spans="1:15" x14ac:dyDescent="0.35">
      <c r="A147" s="1">
        <v>1647840074.704</v>
      </c>
      <c r="B147" s="8">
        <f t="shared" si="12"/>
        <v>278.46199989318848</v>
      </c>
      <c r="C147" s="3">
        <v>24.87698</v>
      </c>
      <c r="D147" s="3">
        <v>102.99673</v>
      </c>
      <c r="E147">
        <v>18300</v>
      </c>
      <c r="F147">
        <v>361</v>
      </c>
      <c r="G147">
        <v>1152</v>
      </c>
      <c r="H147">
        <v>116</v>
      </c>
      <c r="I147">
        <v>2101</v>
      </c>
      <c r="J147" s="2" t="s">
        <v>11</v>
      </c>
      <c r="K147" s="6">
        <f t="shared" si="17"/>
        <v>114.73318680280468</v>
      </c>
      <c r="L147" s="2">
        <f t="shared" si="13"/>
        <v>0</v>
      </c>
      <c r="M147" s="5">
        <f t="shared" si="14"/>
        <v>185.71444444444489</v>
      </c>
      <c r="N147" s="5">
        <f t="shared" si="15"/>
        <v>5.8521599999999232</v>
      </c>
      <c r="O147" s="5">
        <f t="shared" si="16"/>
        <v>1.8048846581153148</v>
      </c>
    </row>
    <row r="148" spans="1:15" x14ac:dyDescent="0.35">
      <c r="A148" s="1">
        <v>1647840075.6960001</v>
      </c>
      <c r="B148" s="8">
        <f t="shared" si="12"/>
        <v>279.4539999961853</v>
      </c>
      <c r="C148" s="3">
        <v>24.87593</v>
      </c>
      <c r="D148" s="3">
        <v>102.99905</v>
      </c>
      <c r="E148">
        <v>18300</v>
      </c>
      <c r="F148">
        <v>362</v>
      </c>
      <c r="G148">
        <v>1024</v>
      </c>
      <c r="H148">
        <v>116</v>
      </c>
      <c r="I148">
        <v>2101</v>
      </c>
      <c r="J148" s="2" t="s">
        <v>11</v>
      </c>
      <c r="K148" s="6">
        <f t="shared" si="17"/>
        <v>116.51289022798298</v>
      </c>
      <c r="L148" s="2">
        <f t="shared" si="13"/>
        <v>697.51222595097329</v>
      </c>
      <c r="M148" s="5">
        <f t="shared" si="14"/>
        <v>186.22888888888934</v>
      </c>
      <c r="N148" s="5">
        <f t="shared" si="15"/>
        <v>5.2019199999999319</v>
      </c>
      <c r="O148" s="5">
        <f t="shared" si="16"/>
        <v>1.6000234022534452</v>
      </c>
    </row>
    <row r="149" spans="1:15" x14ac:dyDescent="0.35">
      <c r="A149" s="1">
        <v>1647840079.997</v>
      </c>
      <c r="B149" s="8">
        <f t="shared" si="12"/>
        <v>283.75499987602234</v>
      </c>
      <c r="C149" s="4">
        <v>24.873425069803609</v>
      </c>
      <c r="D149" s="4">
        <v>103.0045469301532</v>
      </c>
      <c r="E149">
        <v>18350</v>
      </c>
      <c r="F149">
        <v>367</v>
      </c>
      <c r="G149">
        <v>704</v>
      </c>
      <c r="H149">
        <v>116</v>
      </c>
      <c r="I149">
        <v>2101</v>
      </c>
      <c r="J149" s="2" t="s">
        <v>10</v>
      </c>
      <c r="K149" s="6">
        <f t="shared" si="17"/>
        <v>116.66894843692576</v>
      </c>
      <c r="L149" s="2">
        <f t="shared" si="13"/>
        <v>0</v>
      </c>
      <c r="M149" s="5">
        <f t="shared" si="14"/>
        <v>188.80111111111157</v>
      </c>
      <c r="N149" s="5">
        <f t="shared" si="15"/>
        <v>3.5763199999999529</v>
      </c>
      <c r="O149" s="5">
        <f t="shared" si="16"/>
        <v>1.0851818541874088</v>
      </c>
    </row>
    <row r="150" spans="1:15" x14ac:dyDescent="0.35">
      <c r="A150" s="1">
        <v>1647840080.641</v>
      </c>
      <c r="B150" s="8">
        <f t="shared" si="12"/>
        <v>284.3989999294281</v>
      </c>
      <c r="C150" s="3">
        <v>24.873049999999999</v>
      </c>
      <c r="D150" s="3">
        <v>103.00537</v>
      </c>
      <c r="E150">
        <v>18350</v>
      </c>
      <c r="F150">
        <v>364</v>
      </c>
      <c r="G150">
        <v>896</v>
      </c>
      <c r="H150">
        <v>116</v>
      </c>
      <c r="I150">
        <v>2101</v>
      </c>
      <c r="J150" s="2" t="s">
        <v>11</v>
      </c>
      <c r="K150" s="6">
        <f t="shared" si="17"/>
        <v>116.66966367603879</v>
      </c>
      <c r="L150" s="2">
        <f t="shared" si="13"/>
        <v>3018.1087793208094</v>
      </c>
      <c r="M150" s="5">
        <f t="shared" si="14"/>
        <v>187.25777777777824</v>
      </c>
      <c r="N150" s="5">
        <f t="shared" si="15"/>
        <v>4.5516799999999398</v>
      </c>
      <c r="O150" s="5">
        <f t="shared" si="16"/>
        <v>1.3924159177417346</v>
      </c>
    </row>
    <row r="151" spans="1:15" x14ac:dyDescent="0.35">
      <c r="A151" s="1">
        <v>1647840081.138</v>
      </c>
      <c r="B151" s="8">
        <f t="shared" si="12"/>
        <v>284.89599990844727</v>
      </c>
      <c r="C151" s="3">
        <v>24.872129999999999</v>
      </c>
      <c r="D151" s="3">
        <v>103.00740999999999</v>
      </c>
      <c r="E151">
        <v>18375</v>
      </c>
      <c r="F151">
        <v>370</v>
      </c>
      <c r="G151">
        <v>640</v>
      </c>
      <c r="H151">
        <v>116</v>
      </c>
      <c r="I151">
        <v>2101</v>
      </c>
      <c r="J151" s="2" t="s">
        <v>11</v>
      </c>
      <c r="K151" s="6">
        <f t="shared" si="17"/>
        <v>116.43097149307033</v>
      </c>
      <c r="L151" s="2">
        <f t="shared" si="13"/>
        <v>841.12151032067266</v>
      </c>
      <c r="M151" s="5">
        <f t="shared" si="14"/>
        <v>190.34444444444492</v>
      </c>
      <c r="N151" s="5">
        <f t="shared" si="15"/>
        <v>3.2511999999999572</v>
      </c>
      <c r="O151" s="5">
        <f t="shared" si="16"/>
        <v>0.97855194301103399</v>
      </c>
    </row>
    <row r="152" spans="1:15" x14ac:dyDescent="0.35">
      <c r="A152" s="1">
        <v>1647840086.4879999</v>
      </c>
      <c r="B152" s="8">
        <f t="shared" si="12"/>
        <v>290.24599981307983</v>
      </c>
      <c r="C152" s="3">
        <v>24.86797</v>
      </c>
      <c r="D152" s="3">
        <v>103.01657</v>
      </c>
      <c r="E152">
        <v>18450</v>
      </c>
      <c r="F152">
        <v>372</v>
      </c>
      <c r="G152">
        <v>1088</v>
      </c>
      <c r="H152">
        <v>116</v>
      </c>
      <c r="I152">
        <v>2101</v>
      </c>
      <c r="J152" s="2" t="s">
        <v>11</v>
      </c>
      <c r="K152" s="6">
        <f t="shared" si="17"/>
        <v>116.58921267931301</v>
      </c>
      <c r="L152" s="2">
        <f t="shared" si="13"/>
        <v>11811.014930248537</v>
      </c>
      <c r="M152" s="5">
        <f t="shared" si="14"/>
        <v>191.37333333333379</v>
      </c>
      <c r="N152" s="5">
        <f t="shared" si="15"/>
        <v>5.5270399999999276</v>
      </c>
      <c r="O152" s="5">
        <f t="shared" si="16"/>
        <v>1.654295592599986</v>
      </c>
    </row>
    <row r="153" spans="1:15" x14ac:dyDescent="0.35">
      <c r="A153" s="1">
        <v>1647840086.615</v>
      </c>
      <c r="B153" s="8">
        <f t="shared" si="12"/>
        <v>290.37299990653992</v>
      </c>
      <c r="C153" s="3">
        <v>24.867509999999999</v>
      </c>
      <c r="D153" s="3">
        <v>103.01758</v>
      </c>
      <c r="E153">
        <v>18475</v>
      </c>
      <c r="F153">
        <v>373</v>
      </c>
      <c r="G153">
        <v>1344</v>
      </c>
      <c r="H153">
        <v>116</v>
      </c>
      <c r="I153">
        <v>2101</v>
      </c>
      <c r="J153" s="2" t="s">
        <v>11</v>
      </c>
      <c r="K153" s="6">
        <f t="shared" si="17"/>
        <v>116.65596036386459</v>
      </c>
      <c r="L153" s="2">
        <f t="shared" si="13"/>
        <v>0</v>
      </c>
      <c r="M153" s="5">
        <f t="shared" si="14"/>
        <v>191.88777777777824</v>
      </c>
      <c r="N153" s="5">
        <f t="shared" si="15"/>
        <v>6.8275199999999101</v>
      </c>
      <c r="O153" s="5">
        <f t="shared" si="16"/>
        <v>2.0377698354827065</v>
      </c>
    </row>
    <row r="154" spans="1:15" x14ac:dyDescent="0.35">
      <c r="A154" s="1">
        <v>1647840087.4849999</v>
      </c>
      <c r="B154" s="8">
        <f t="shared" si="12"/>
        <v>291.242999792099</v>
      </c>
      <c r="C154" s="3">
        <v>24.867509999999999</v>
      </c>
      <c r="D154" s="3">
        <v>103.01758</v>
      </c>
      <c r="E154">
        <v>18475</v>
      </c>
      <c r="F154">
        <v>373</v>
      </c>
      <c r="G154">
        <v>1344</v>
      </c>
      <c r="H154">
        <v>116</v>
      </c>
      <c r="I154">
        <v>2101</v>
      </c>
      <c r="J154" s="2" t="s">
        <v>11</v>
      </c>
      <c r="K154" s="6" t="e">
        <f t="shared" si="17"/>
        <v>#DIV/0!</v>
      </c>
      <c r="L154" s="2">
        <f t="shared" si="13"/>
        <v>1583.949268958808</v>
      </c>
      <c r="M154" s="5">
        <f t="shared" si="14"/>
        <v>191.88777777777824</v>
      </c>
      <c r="N154" s="5">
        <f t="shared" si="15"/>
        <v>6.8275199999999101</v>
      </c>
      <c r="O154" s="5">
        <f t="shared" si="16"/>
        <v>2.0377698354827065</v>
      </c>
    </row>
    <row r="155" spans="1:15" x14ac:dyDescent="0.35">
      <c r="A155" s="1">
        <v>1647840091.273</v>
      </c>
      <c r="B155" s="8">
        <f t="shared" si="12"/>
        <v>295.03099989891052</v>
      </c>
      <c r="C155" s="3">
        <v>24.863969999999998</v>
      </c>
      <c r="D155" s="3">
        <v>103.02548</v>
      </c>
      <c r="E155">
        <v>18575</v>
      </c>
      <c r="F155">
        <v>375</v>
      </c>
      <c r="G155">
        <v>1408</v>
      </c>
      <c r="H155">
        <v>116</v>
      </c>
      <c r="I155">
        <v>2101</v>
      </c>
      <c r="J155" s="2" t="s">
        <v>11</v>
      </c>
      <c r="K155" s="6">
        <f t="shared" si="17"/>
        <v>116.28249408527022</v>
      </c>
      <c r="L155" s="2">
        <f t="shared" si="13"/>
        <v>-18072.301200423983</v>
      </c>
      <c r="M155" s="5">
        <f t="shared" si="14"/>
        <v>192.91666666666714</v>
      </c>
      <c r="N155" s="5">
        <f t="shared" si="15"/>
        <v>7.1526399999999057</v>
      </c>
      <c r="O155" s="5">
        <f t="shared" si="16"/>
        <v>2.1233440383900417</v>
      </c>
    </row>
    <row r="156" spans="1:15" x14ac:dyDescent="0.35">
      <c r="A156" s="1">
        <v>1647840091.3559999</v>
      </c>
      <c r="B156" s="8">
        <f t="shared" si="12"/>
        <v>295.11399984359741</v>
      </c>
      <c r="C156" s="3">
        <v>24.866910000000001</v>
      </c>
      <c r="D156" s="3">
        <v>103.01895</v>
      </c>
      <c r="E156">
        <v>18550</v>
      </c>
      <c r="F156">
        <v>375</v>
      </c>
      <c r="G156">
        <v>1408</v>
      </c>
      <c r="H156">
        <v>116</v>
      </c>
      <c r="I156">
        <v>2101</v>
      </c>
      <c r="J156" s="2" t="s">
        <v>11</v>
      </c>
      <c r="K156" s="6">
        <f t="shared" si="17"/>
        <v>296.39342618996795</v>
      </c>
      <c r="L156" s="2">
        <f t="shared" si="13"/>
        <v>1254.1804979997562</v>
      </c>
      <c r="M156" s="5">
        <f t="shared" si="14"/>
        <v>192.91666666666714</v>
      </c>
      <c r="N156" s="5">
        <f t="shared" si="15"/>
        <v>7.1526399999999057</v>
      </c>
      <c r="O156" s="5">
        <f t="shared" si="16"/>
        <v>2.1233440383900417</v>
      </c>
    </row>
    <row r="157" spans="1:15" x14ac:dyDescent="0.35">
      <c r="A157" s="1">
        <v>1647840092.552</v>
      </c>
      <c r="B157" s="8">
        <f t="shared" si="12"/>
        <v>296.30999994277954</v>
      </c>
      <c r="C157" s="3">
        <v>24.86336</v>
      </c>
      <c r="D157" s="3">
        <v>103.02688999999999</v>
      </c>
      <c r="E157">
        <v>18575</v>
      </c>
      <c r="F157">
        <v>377</v>
      </c>
      <c r="G157">
        <v>1408</v>
      </c>
      <c r="H157">
        <v>116</v>
      </c>
      <c r="I157">
        <v>2101</v>
      </c>
      <c r="J157" s="2" t="s">
        <v>11</v>
      </c>
      <c r="K157" s="6">
        <f t="shared" si="17"/>
        <v>116.23168757561152</v>
      </c>
      <c r="L157" s="2">
        <f t="shared" si="13"/>
        <v>1707.2615962040156</v>
      </c>
      <c r="M157" s="5">
        <f t="shared" si="14"/>
        <v>193.94555555555604</v>
      </c>
      <c r="N157" s="5">
        <f t="shared" si="15"/>
        <v>7.1526399999999057</v>
      </c>
      <c r="O157" s="5">
        <f t="shared" si="16"/>
        <v>2.1120898428055717</v>
      </c>
    </row>
    <row r="158" spans="1:15" x14ac:dyDescent="0.35">
      <c r="A158" s="1">
        <v>1647840096.9449999</v>
      </c>
      <c r="B158" s="8">
        <f t="shared" si="12"/>
        <v>300.70299983024597</v>
      </c>
      <c r="C158" s="3">
        <v>24.859639999999999</v>
      </c>
      <c r="D158" s="3">
        <v>103.03516999999999</v>
      </c>
      <c r="E158">
        <v>18700</v>
      </c>
      <c r="F158">
        <v>381</v>
      </c>
      <c r="G158">
        <v>1472</v>
      </c>
      <c r="H158">
        <v>116</v>
      </c>
      <c r="I158">
        <v>2101</v>
      </c>
      <c r="J158" s="2" t="s">
        <v>11</v>
      </c>
      <c r="K158" s="6">
        <f t="shared" si="17"/>
        <v>116.34120761452556</v>
      </c>
      <c r="L158" s="2">
        <f t="shared" si="13"/>
        <v>-29900.320478801346</v>
      </c>
      <c r="M158" s="5">
        <f t="shared" si="14"/>
        <v>196.00333333333381</v>
      </c>
      <c r="N158" s="5">
        <f t="shared" si="15"/>
        <v>7.4777599999999014</v>
      </c>
      <c r="O158" s="5">
        <f t="shared" si="16"/>
        <v>2.1848424391934995</v>
      </c>
    </row>
    <row r="159" spans="1:15" x14ac:dyDescent="0.35">
      <c r="A159" s="1">
        <v>1647840097.2460001</v>
      </c>
      <c r="B159" s="8">
        <f t="shared" si="12"/>
        <v>301.00399994850159</v>
      </c>
      <c r="C159" s="4">
        <v>24.859405719059847</v>
      </c>
      <c r="D159" s="4">
        <v>103.03572005090295</v>
      </c>
      <c r="E159">
        <v>18550</v>
      </c>
      <c r="F159">
        <v>380</v>
      </c>
      <c r="G159">
        <v>1344</v>
      </c>
      <c r="H159">
        <v>116</v>
      </c>
      <c r="I159">
        <v>2101</v>
      </c>
      <c r="J159" s="2" t="s">
        <v>10</v>
      </c>
      <c r="K159" s="6">
        <f t="shared" si="17"/>
        <v>115.146277305232</v>
      </c>
      <c r="L159" s="2">
        <f t="shared" si="13"/>
        <v>31034.486840936966</v>
      </c>
      <c r="M159" s="5">
        <f t="shared" si="14"/>
        <v>195.48888888888936</v>
      </c>
      <c r="N159" s="5">
        <f t="shared" si="15"/>
        <v>6.8275199999999101</v>
      </c>
      <c r="O159" s="5">
        <f t="shared" si="16"/>
        <v>2.0002627489205618</v>
      </c>
    </row>
    <row r="160" spans="1:15" x14ac:dyDescent="0.35">
      <c r="A160" s="1">
        <v>1647840097.536</v>
      </c>
      <c r="B160" s="8">
        <f t="shared" si="12"/>
        <v>301.29399991035461</v>
      </c>
      <c r="C160" s="3">
        <v>24.859179999999999</v>
      </c>
      <c r="D160" s="3">
        <v>103.03625</v>
      </c>
      <c r="E160">
        <v>18700</v>
      </c>
      <c r="F160">
        <v>381</v>
      </c>
      <c r="G160">
        <v>1472</v>
      </c>
      <c r="H160">
        <v>116</v>
      </c>
      <c r="I160">
        <v>2101</v>
      </c>
      <c r="J160" s="2" t="s">
        <v>11</v>
      </c>
      <c r="K160" s="6">
        <f t="shared" si="17"/>
        <v>115.14624053915497</v>
      </c>
      <c r="L160" s="2">
        <f t="shared" si="13"/>
        <v>2247.4315398798967</v>
      </c>
      <c r="M160" s="5">
        <f t="shared" si="14"/>
        <v>196.00333333333381</v>
      </c>
      <c r="N160" s="5">
        <f t="shared" si="15"/>
        <v>7.4777599999999014</v>
      </c>
      <c r="O160" s="5">
        <f t="shared" si="16"/>
        <v>2.1848424391934995</v>
      </c>
    </row>
    <row r="161" spans="1:15" x14ac:dyDescent="0.35">
      <c r="A161" s="1">
        <v>1647840102.2079999</v>
      </c>
      <c r="B161" s="8">
        <f t="shared" si="12"/>
        <v>305.96599984169006</v>
      </c>
      <c r="C161" s="3">
        <v>24.85547</v>
      </c>
      <c r="D161" s="3">
        <v>103.04464</v>
      </c>
      <c r="E161">
        <v>18875</v>
      </c>
      <c r="F161">
        <v>382</v>
      </c>
      <c r="G161">
        <v>2240</v>
      </c>
      <c r="H161">
        <v>116</v>
      </c>
      <c r="I161">
        <v>2101</v>
      </c>
      <c r="J161" s="2" t="s">
        <v>11</v>
      </c>
      <c r="K161" s="6">
        <f t="shared" si="17"/>
        <v>115.98014185376636</v>
      </c>
      <c r="L161" s="2">
        <f t="shared" si="13"/>
        <v>972.76261102041133</v>
      </c>
      <c r="M161" s="5">
        <f t="shared" si="14"/>
        <v>196.51777777777826</v>
      </c>
      <c r="N161" s="5">
        <f t="shared" si="15"/>
        <v>11.37919999999985</v>
      </c>
      <c r="O161" s="5">
        <f t="shared" si="16"/>
        <v>3.3139644191790052</v>
      </c>
    </row>
    <row r="162" spans="1:15" x14ac:dyDescent="0.35">
      <c r="A162" s="1">
        <v>1647840103.75</v>
      </c>
      <c r="B162" s="8">
        <f t="shared" si="12"/>
        <v>307.50799989700317</v>
      </c>
      <c r="C162" s="3">
        <v>24.85547</v>
      </c>
      <c r="D162" s="3">
        <v>103.04464</v>
      </c>
      <c r="E162">
        <v>18900</v>
      </c>
      <c r="F162">
        <v>382</v>
      </c>
      <c r="G162">
        <v>2240</v>
      </c>
      <c r="H162">
        <v>116</v>
      </c>
      <c r="I162">
        <v>2101</v>
      </c>
      <c r="J162" s="2" t="s">
        <v>11</v>
      </c>
      <c r="K162" s="6" t="e">
        <f t="shared" si="17"/>
        <v>#DIV/0!</v>
      </c>
      <c r="L162" s="2">
        <f t="shared" si="13"/>
        <v>3239.7408240709046</v>
      </c>
      <c r="M162" s="5">
        <f t="shared" si="14"/>
        <v>196.51777777777826</v>
      </c>
      <c r="N162" s="5">
        <f t="shared" si="15"/>
        <v>11.37919999999985</v>
      </c>
      <c r="O162" s="5">
        <f t="shared" si="16"/>
        <v>3.3139644191790052</v>
      </c>
    </row>
    <row r="163" spans="1:15" x14ac:dyDescent="0.35">
      <c r="A163" s="1">
        <v>1647840107.454</v>
      </c>
      <c r="B163" s="8">
        <f t="shared" si="12"/>
        <v>311.21199989318848</v>
      </c>
      <c r="C163" s="3">
        <v>24.851389999999999</v>
      </c>
      <c r="D163" s="3">
        <v>103.05374</v>
      </c>
      <c r="E163">
        <v>19100</v>
      </c>
      <c r="F163">
        <v>382</v>
      </c>
      <c r="G163">
        <v>2880</v>
      </c>
      <c r="H163">
        <v>115</v>
      </c>
      <c r="I163">
        <v>2101</v>
      </c>
      <c r="J163" s="2" t="s">
        <v>11</v>
      </c>
      <c r="K163" s="6">
        <f t="shared" si="17"/>
        <v>116.29268715647969</v>
      </c>
      <c r="L163" s="2">
        <f t="shared" si="13"/>
        <v>1977.5873956565067</v>
      </c>
      <c r="M163" s="5">
        <f t="shared" si="14"/>
        <v>196.51777777777826</v>
      </c>
      <c r="N163" s="5">
        <f t="shared" si="15"/>
        <v>14.630399999999808</v>
      </c>
      <c r="O163" s="5">
        <f t="shared" si="16"/>
        <v>4.2577145720517295</v>
      </c>
    </row>
    <row r="164" spans="1:15" x14ac:dyDescent="0.35">
      <c r="A164" s="1">
        <v>1647840108.971</v>
      </c>
      <c r="B164" s="8">
        <f t="shared" si="12"/>
        <v>312.72899985313416</v>
      </c>
      <c r="C164" s="3">
        <v>24.850650000000002</v>
      </c>
      <c r="D164" s="3">
        <v>103.05549000000001</v>
      </c>
      <c r="E164">
        <v>19150</v>
      </c>
      <c r="F164">
        <v>382</v>
      </c>
      <c r="G164">
        <v>2880</v>
      </c>
      <c r="H164">
        <v>115</v>
      </c>
      <c r="I164">
        <v>2101</v>
      </c>
      <c r="J164" s="2" t="s">
        <v>11</v>
      </c>
      <c r="K164" s="6">
        <f t="shared" si="17"/>
        <v>114.98551770497467</v>
      </c>
      <c r="L164" s="2">
        <f t="shared" si="13"/>
        <v>2418.0547299374807</v>
      </c>
      <c r="M164" s="5">
        <f t="shared" si="14"/>
        <v>196.51777777777826</v>
      </c>
      <c r="N164" s="5">
        <f t="shared" si="15"/>
        <v>14.630399999999808</v>
      </c>
      <c r="O164" s="5">
        <f t="shared" si="16"/>
        <v>4.2577145720517295</v>
      </c>
    </row>
    <row r="165" spans="1:15" x14ac:dyDescent="0.35">
      <c r="A165" s="1">
        <v>1647840112.6930001</v>
      </c>
      <c r="B165" s="8">
        <f t="shared" si="12"/>
        <v>316.45099997520447</v>
      </c>
      <c r="C165" s="3">
        <v>24.847370000000002</v>
      </c>
      <c r="D165" s="3">
        <v>103.06283999999999</v>
      </c>
      <c r="E165">
        <v>19300</v>
      </c>
      <c r="F165">
        <v>383</v>
      </c>
      <c r="G165">
        <v>2496</v>
      </c>
      <c r="H165">
        <v>115</v>
      </c>
      <c r="I165">
        <v>2101</v>
      </c>
      <c r="J165" s="2" t="s">
        <v>11</v>
      </c>
      <c r="K165" s="6">
        <f t="shared" si="17"/>
        <v>116.1859146138499</v>
      </c>
      <c r="L165" s="2">
        <f t="shared" si="13"/>
        <v>1099.706870965543</v>
      </c>
      <c r="M165" s="5">
        <f t="shared" si="14"/>
        <v>197.03222222222271</v>
      </c>
      <c r="N165" s="5">
        <f t="shared" si="15"/>
        <v>12.679679999999832</v>
      </c>
      <c r="O165" s="5">
        <f t="shared" si="16"/>
        <v>3.682096966773345</v>
      </c>
    </row>
    <row r="166" spans="1:15" x14ac:dyDescent="0.35">
      <c r="A166" s="1">
        <v>1647840114.0569999</v>
      </c>
      <c r="B166" s="8">
        <f t="shared" si="12"/>
        <v>317.81499981880188</v>
      </c>
      <c r="C166" s="3">
        <v>24.846730000000001</v>
      </c>
      <c r="D166" s="3">
        <v>103.06426999999999</v>
      </c>
      <c r="E166">
        <v>19325</v>
      </c>
      <c r="F166">
        <v>383</v>
      </c>
      <c r="G166">
        <v>2624</v>
      </c>
      <c r="H166">
        <v>115</v>
      </c>
      <c r="I166">
        <v>2101</v>
      </c>
      <c r="J166" s="2" t="s">
        <v>11</v>
      </c>
      <c r="K166" s="6">
        <f t="shared" si="17"/>
        <v>116.25255120706335</v>
      </c>
      <c r="L166" s="2">
        <f t="shared" si="13"/>
        <v>2479.3387648105222</v>
      </c>
      <c r="M166" s="5">
        <f t="shared" si="14"/>
        <v>197.03222222222271</v>
      </c>
      <c r="N166" s="5">
        <f t="shared" si="15"/>
        <v>13.329919999999824</v>
      </c>
      <c r="O166" s="5">
        <f t="shared" si="16"/>
        <v>3.8703624917713033</v>
      </c>
    </row>
    <row r="167" spans="1:15" x14ac:dyDescent="0.35">
      <c r="A167" s="1">
        <v>1647840114.6619999</v>
      </c>
      <c r="B167" s="8">
        <f t="shared" si="12"/>
        <v>318.41999983787537</v>
      </c>
      <c r="C167" s="4">
        <v>24.846285301720268</v>
      </c>
      <c r="D167" s="4">
        <v>103.06527057112939</v>
      </c>
      <c r="E167">
        <v>19350</v>
      </c>
      <c r="F167">
        <v>382</v>
      </c>
      <c r="G167">
        <v>2752</v>
      </c>
      <c r="H167">
        <v>115</v>
      </c>
      <c r="I167">
        <v>2101</v>
      </c>
      <c r="J167" s="2" t="s">
        <v>10</v>
      </c>
      <c r="K167" s="6">
        <f t="shared" si="17"/>
        <v>116.09448318218016</v>
      </c>
      <c r="L167" s="2">
        <f t="shared" si="13"/>
        <v>2630.0407812799481</v>
      </c>
      <c r="M167" s="5">
        <f t="shared" si="14"/>
        <v>196.51777777777826</v>
      </c>
      <c r="N167" s="5">
        <f t="shared" si="15"/>
        <v>13.980159999999817</v>
      </c>
      <c r="O167" s="5">
        <f t="shared" si="16"/>
        <v>4.069133170463096</v>
      </c>
    </row>
    <row r="168" spans="1:15" x14ac:dyDescent="0.35">
      <c r="A168" s="1">
        <v>1647840118.0840001</v>
      </c>
      <c r="B168" s="8">
        <f t="shared" si="12"/>
        <v>321.84200000762939</v>
      </c>
      <c r="C168" s="3">
        <v>24.843769999999999</v>
      </c>
      <c r="D168" s="3">
        <v>103.07093</v>
      </c>
      <c r="E168">
        <v>19500</v>
      </c>
      <c r="F168">
        <v>385</v>
      </c>
      <c r="G168">
        <v>2368</v>
      </c>
      <c r="H168">
        <v>116</v>
      </c>
      <c r="I168">
        <v>2101</v>
      </c>
      <c r="J168" s="2" t="s">
        <v>11</v>
      </c>
      <c r="K168" s="6">
        <f t="shared" si="17"/>
        <v>116.09323372548468</v>
      </c>
      <c r="L168" s="2">
        <f t="shared" si="13"/>
        <v>1848.4289419311906</v>
      </c>
      <c r="M168" s="5">
        <f t="shared" si="14"/>
        <v>198.06111111111159</v>
      </c>
      <c r="N168" s="5">
        <f t="shared" si="15"/>
        <v>12.029439999999841</v>
      </c>
      <c r="O168" s="5">
        <f t="shared" si="16"/>
        <v>3.4756470359836031</v>
      </c>
    </row>
    <row r="169" spans="1:15" x14ac:dyDescent="0.35">
      <c r="A169" s="1">
        <v>1647840119.707</v>
      </c>
      <c r="B169" s="8">
        <f t="shared" si="12"/>
        <v>323.46499991416931</v>
      </c>
      <c r="C169" s="3">
        <v>24.842649999999999</v>
      </c>
      <c r="D169" s="3">
        <v>103.07343</v>
      </c>
      <c r="E169">
        <v>19550</v>
      </c>
      <c r="F169">
        <v>385</v>
      </c>
      <c r="G169">
        <v>2368</v>
      </c>
      <c r="H169">
        <v>116</v>
      </c>
      <c r="I169">
        <v>2101</v>
      </c>
      <c r="J169" s="2" t="s">
        <v>11</v>
      </c>
      <c r="K169" s="6">
        <f t="shared" si="17"/>
        <v>116.2743458944512</v>
      </c>
      <c r="L169" s="2">
        <f t="shared" si="13"/>
        <v>0</v>
      </c>
      <c r="M169" s="5">
        <f t="shared" si="14"/>
        <v>198.06111111111159</v>
      </c>
      <c r="N169" s="5">
        <f t="shared" si="15"/>
        <v>12.029439999999841</v>
      </c>
      <c r="O169" s="5">
        <f t="shared" si="16"/>
        <v>3.4756470359836031</v>
      </c>
    </row>
    <row r="170" spans="1:15" x14ac:dyDescent="0.35">
      <c r="A170" s="1">
        <v>1647840119.964</v>
      </c>
      <c r="B170" s="8">
        <f t="shared" si="12"/>
        <v>323.72199988365173</v>
      </c>
      <c r="C170" s="3">
        <v>24.842179999999999</v>
      </c>
      <c r="D170" s="3">
        <v>103.07451</v>
      </c>
      <c r="E170">
        <v>19550</v>
      </c>
      <c r="F170">
        <v>386</v>
      </c>
      <c r="G170">
        <v>2368</v>
      </c>
      <c r="H170">
        <v>116</v>
      </c>
      <c r="I170">
        <v>2101</v>
      </c>
      <c r="J170" s="2" t="s">
        <v>11</v>
      </c>
      <c r="K170" s="6">
        <f t="shared" si="17"/>
        <v>115.62030895962869</v>
      </c>
      <c r="L170" s="2">
        <f t="shared" si="13"/>
        <v>2974.2233747275045</v>
      </c>
      <c r="M170" s="5">
        <f t="shared" si="14"/>
        <v>198.57555555555604</v>
      </c>
      <c r="N170" s="5">
        <f t="shared" si="15"/>
        <v>12.029439999999841</v>
      </c>
      <c r="O170" s="5">
        <f t="shared" si="16"/>
        <v>3.4666647567102666</v>
      </c>
    </row>
    <row r="171" spans="1:15" x14ac:dyDescent="0.35">
      <c r="A171" s="1">
        <v>1647840121.477</v>
      </c>
      <c r="B171" s="8">
        <f t="shared" si="12"/>
        <v>325.23499989509583</v>
      </c>
      <c r="C171" s="3">
        <v>24.840450000000001</v>
      </c>
      <c r="D171" s="3">
        <v>103.07836</v>
      </c>
      <c r="E171">
        <v>19625</v>
      </c>
      <c r="F171">
        <v>385</v>
      </c>
      <c r="G171">
        <v>2496</v>
      </c>
      <c r="H171">
        <v>116</v>
      </c>
      <c r="I171">
        <v>2101</v>
      </c>
      <c r="J171" s="2" t="s">
        <v>11</v>
      </c>
      <c r="K171" s="6">
        <f t="shared" si="17"/>
        <v>116.34223961308969</v>
      </c>
      <c r="L171" s="2">
        <f t="shared" si="13"/>
        <v>1976.8055290488917</v>
      </c>
      <c r="M171" s="5">
        <f t="shared" si="14"/>
        <v>198.06111111111159</v>
      </c>
      <c r="N171" s="5">
        <f t="shared" si="15"/>
        <v>12.679679999999832</v>
      </c>
      <c r="O171" s="5">
        <f t="shared" si="16"/>
        <v>3.6630214034076389</v>
      </c>
    </row>
    <row r="172" spans="1:15" x14ac:dyDescent="0.35">
      <c r="A172" s="1">
        <v>1647840125.2709999</v>
      </c>
      <c r="B172" s="8">
        <f t="shared" si="12"/>
        <v>329.02899980545044</v>
      </c>
      <c r="C172" s="3">
        <v>24.83841</v>
      </c>
      <c r="D172" s="3">
        <v>103.08295</v>
      </c>
      <c r="E172">
        <v>19750</v>
      </c>
      <c r="F172">
        <v>385</v>
      </c>
      <c r="G172">
        <v>2560</v>
      </c>
      <c r="H172">
        <v>116</v>
      </c>
      <c r="I172">
        <v>2101</v>
      </c>
      <c r="J172" s="2" t="s">
        <v>11</v>
      </c>
      <c r="K172" s="6">
        <f t="shared" si="17"/>
        <v>116.09243493537851</v>
      </c>
      <c r="L172" s="2">
        <f t="shared" si="13"/>
        <v>0</v>
      </c>
      <c r="M172" s="5">
        <f t="shared" si="14"/>
        <v>198.06111111111159</v>
      </c>
      <c r="N172" s="5">
        <f t="shared" si="15"/>
        <v>13.004799999999829</v>
      </c>
      <c r="O172" s="5">
        <f t="shared" si="16"/>
        <v>3.7566794249978677</v>
      </c>
    </row>
    <row r="173" spans="1:15" x14ac:dyDescent="0.35">
      <c r="A173" s="1">
        <v>1647840125.3369999</v>
      </c>
      <c r="B173" s="8">
        <f t="shared" si="12"/>
        <v>329.09499979019165</v>
      </c>
      <c r="C173" s="3">
        <v>24.83794</v>
      </c>
      <c r="D173" s="3">
        <v>103.08401000000001</v>
      </c>
      <c r="E173">
        <v>19750</v>
      </c>
      <c r="F173">
        <v>385</v>
      </c>
      <c r="G173">
        <v>2560</v>
      </c>
      <c r="H173">
        <v>116</v>
      </c>
      <c r="I173">
        <v>2101</v>
      </c>
      <c r="J173" s="2" t="s">
        <v>11</v>
      </c>
      <c r="K173" s="6">
        <f t="shared" si="17"/>
        <v>116.03954501359267</v>
      </c>
      <c r="L173" s="2">
        <f t="shared" si="13"/>
        <v>2984.0848485547972</v>
      </c>
      <c r="M173" s="5">
        <f t="shared" si="14"/>
        <v>198.06111111111159</v>
      </c>
      <c r="N173" s="5">
        <f t="shared" si="15"/>
        <v>13.004799999999829</v>
      </c>
      <c r="O173" s="5">
        <f t="shared" si="16"/>
        <v>3.7566794249978677</v>
      </c>
    </row>
    <row r="174" spans="1:15" x14ac:dyDescent="0.35">
      <c r="A174" s="1">
        <v>1647840128.3529999</v>
      </c>
      <c r="B174" s="8">
        <f t="shared" si="12"/>
        <v>332.11099982261658</v>
      </c>
      <c r="C174" s="3">
        <v>24.835100000000001</v>
      </c>
      <c r="D174" s="3">
        <v>103.09036</v>
      </c>
      <c r="E174">
        <v>19900</v>
      </c>
      <c r="F174">
        <v>386</v>
      </c>
      <c r="G174">
        <v>2496</v>
      </c>
      <c r="H174">
        <v>116</v>
      </c>
      <c r="I174">
        <v>2101</v>
      </c>
      <c r="J174" s="2" t="s">
        <v>11</v>
      </c>
      <c r="K174" s="6">
        <f t="shared" si="17"/>
        <v>116.23392270280361</v>
      </c>
      <c r="L174" s="2">
        <f t="shared" si="13"/>
        <v>1435.4065937676246</v>
      </c>
      <c r="M174" s="5">
        <f t="shared" si="14"/>
        <v>198.57555555555604</v>
      </c>
      <c r="N174" s="5">
        <f t="shared" si="15"/>
        <v>12.679679999999832</v>
      </c>
      <c r="O174" s="5">
        <f t="shared" si="16"/>
        <v>3.6535574475106167</v>
      </c>
    </row>
    <row r="175" spans="1:15" x14ac:dyDescent="0.35">
      <c r="A175" s="1">
        <v>1647840130.4430001</v>
      </c>
      <c r="B175" s="8">
        <f t="shared" si="12"/>
        <v>334.20099997520447</v>
      </c>
      <c r="C175" s="3">
        <v>24.83399</v>
      </c>
      <c r="D175" s="3">
        <v>103.09285</v>
      </c>
      <c r="E175">
        <v>19950</v>
      </c>
      <c r="F175">
        <v>388</v>
      </c>
      <c r="G175">
        <v>2432</v>
      </c>
      <c r="H175">
        <v>116</v>
      </c>
      <c r="I175">
        <v>2101</v>
      </c>
      <c r="J175" s="2" t="s">
        <v>11</v>
      </c>
      <c r="K175" s="6">
        <f t="shared" si="17"/>
        <v>116.16011099848546</v>
      </c>
      <c r="L175" s="2">
        <f t="shared" si="13"/>
        <v>0</v>
      </c>
      <c r="M175" s="5">
        <f t="shared" si="14"/>
        <v>199.60444444444494</v>
      </c>
      <c r="N175" s="5">
        <f t="shared" si="15"/>
        <v>12.354559999999838</v>
      </c>
      <c r="O175" s="5">
        <f t="shared" si="16"/>
        <v>3.5418162816238561</v>
      </c>
    </row>
    <row r="176" spans="1:15" x14ac:dyDescent="0.35">
      <c r="A176" s="1">
        <v>1647840130.8640001</v>
      </c>
      <c r="B176" s="8">
        <f t="shared" si="12"/>
        <v>334.62199997901917</v>
      </c>
      <c r="C176" s="3">
        <v>24.833539999999999</v>
      </c>
      <c r="D176" s="3">
        <v>103.09393</v>
      </c>
      <c r="E176">
        <v>19950</v>
      </c>
      <c r="F176">
        <v>387</v>
      </c>
      <c r="G176">
        <v>2432</v>
      </c>
      <c r="H176">
        <v>116</v>
      </c>
      <c r="I176">
        <v>2101</v>
      </c>
      <c r="J176" s="2" t="s">
        <v>11</v>
      </c>
      <c r="K176" s="6">
        <f t="shared" si="17"/>
        <v>114.66064956086286</v>
      </c>
      <c r="L176" s="2">
        <f t="shared" si="13"/>
        <v>2518.468833895341</v>
      </c>
      <c r="M176" s="5">
        <f t="shared" si="14"/>
        <v>199.09000000000049</v>
      </c>
      <c r="N176" s="5">
        <f t="shared" si="15"/>
        <v>12.354559999999838</v>
      </c>
      <c r="O176" s="5">
        <f t="shared" si="16"/>
        <v>3.5509448746514982</v>
      </c>
    </row>
    <row r="177" spans="1:15" x14ac:dyDescent="0.35">
      <c r="A177" s="1">
        <v>1647840133.842</v>
      </c>
      <c r="B177" s="8">
        <f t="shared" si="12"/>
        <v>337.59999990463257</v>
      </c>
      <c r="C177" s="3">
        <v>24.830660000000002</v>
      </c>
      <c r="D177" s="3">
        <v>103.10028</v>
      </c>
      <c r="E177">
        <v>20075</v>
      </c>
      <c r="F177">
        <v>387</v>
      </c>
      <c r="G177">
        <v>2176</v>
      </c>
      <c r="H177">
        <v>116</v>
      </c>
      <c r="I177">
        <v>2101</v>
      </c>
      <c r="J177" s="2" t="s">
        <v>11</v>
      </c>
      <c r="K177" s="6">
        <f t="shared" si="17"/>
        <v>116.55220815991717</v>
      </c>
      <c r="L177" s="2">
        <f t="shared" si="13"/>
        <v>2223.8695707192996</v>
      </c>
      <c r="M177" s="5">
        <f t="shared" si="14"/>
        <v>199.09000000000049</v>
      </c>
      <c r="N177" s="5">
        <f t="shared" si="15"/>
        <v>11.054079999999855</v>
      </c>
      <c r="O177" s="5">
        <f t="shared" si="16"/>
        <v>3.1779722612908974</v>
      </c>
    </row>
    <row r="178" spans="1:15" x14ac:dyDescent="0.35">
      <c r="A178" s="1">
        <v>1647840135.191</v>
      </c>
      <c r="B178" s="8">
        <f t="shared" si="12"/>
        <v>338.94899988174438</v>
      </c>
      <c r="C178" s="3">
        <v>24.833220000000001</v>
      </c>
      <c r="D178" s="3">
        <v>103.09464</v>
      </c>
      <c r="E178">
        <v>20125</v>
      </c>
      <c r="F178">
        <v>387</v>
      </c>
      <c r="G178">
        <v>2304</v>
      </c>
      <c r="H178">
        <v>116</v>
      </c>
      <c r="I178">
        <v>2101</v>
      </c>
      <c r="J178" s="2" t="s">
        <v>11</v>
      </c>
      <c r="K178" s="6">
        <f t="shared" si="17"/>
        <v>296.57274805007086</v>
      </c>
      <c r="L178" s="2">
        <f t="shared" si="13"/>
        <v>0</v>
      </c>
      <c r="M178" s="5">
        <f t="shared" si="14"/>
        <v>199.09000000000049</v>
      </c>
      <c r="N178" s="5">
        <f t="shared" si="15"/>
        <v>11.704319999999846</v>
      </c>
      <c r="O178" s="5">
        <f t="shared" si="16"/>
        <v>3.364494251389774</v>
      </c>
    </row>
    <row r="179" spans="1:15" x14ac:dyDescent="0.35">
      <c r="A179" s="1">
        <v>1647840135.576</v>
      </c>
      <c r="B179" s="8">
        <f t="shared" si="12"/>
        <v>339.33399987220764</v>
      </c>
      <c r="C179" s="3">
        <v>24.829889999999999</v>
      </c>
      <c r="D179" s="3">
        <v>103.10203</v>
      </c>
      <c r="E179">
        <v>20125</v>
      </c>
      <c r="F179">
        <v>388</v>
      </c>
      <c r="G179">
        <v>2176</v>
      </c>
      <c r="H179">
        <v>116</v>
      </c>
      <c r="I179">
        <v>2101</v>
      </c>
      <c r="J179" s="2" t="s">
        <v>11</v>
      </c>
      <c r="K179" s="6">
        <f t="shared" si="17"/>
        <v>116.40346347148358</v>
      </c>
      <c r="L179" s="2">
        <f t="shared" si="13"/>
        <v>2580.8670494053154</v>
      </c>
      <c r="M179" s="5">
        <f t="shared" si="14"/>
        <v>199.60444444444494</v>
      </c>
      <c r="N179" s="5">
        <f t="shared" si="15"/>
        <v>11.054079999999855</v>
      </c>
      <c r="O179" s="5">
        <f t="shared" si="16"/>
        <v>3.1697983350566168</v>
      </c>
    </row>
    <row r="180" spans="1:15" x14ac:dyDescent="0.35">
      <c r="A180" s="1">
        <v>1647840138.4820001</v>
      </c>
      <c r="B180" s="8">
        <f t="shared" si="12"/>
        <v>342.24000000953674</v>
      </c>
      <c r="C180" s="3">
        <v>24.827010000000001</v>
      </c>
      <c r="D180" s="3">
        <v>103.10845</v>
      </c>
      <c r="E180">
        <v>20250</v>
      </c>
      <c r="F180">
        <v>388</v>
      </c>
      <c r="G180">
        <v>2112</v>
      </c>
      <c r="H180">
        <v>116</v>
      </c>
      <c r="I180">
        <v>2101</v>
      </c>
      <c r="J180" s="2" t="s">
        <v>11</v>
      </c>
      <c r="K180" s="6">
        <f t="shared" si="17"/>
        <v>116.3011660219348</v>
      </c>
      <c r="L180" s="2">
        <f t="shared" si="13"/>
        <v>0</v>
      </c>
      <c r="M180" s="5">
        <f t="shared" si="14"/>
        <v>199.60444444444494</v>
      </c>
      <c r="N180" s="5">
        <f t="shared" si="15"/>
        <v>10.728959999999859</v>
      </c>
      <c r="O180" s="5">
        <f t="shared" si="16"/>
        <v>3.0767508002384156</v>
      </c>
    </row>
    <row r="181" spans="1:15" x14ac:dyDescent="0.35">
      <c r="A181" s="1">
        <v>1647840139.9130001</v>
      </c>
      <c r="B181" s="8">
        <f t="shared" si="12"/>
        <v>343.6710000038147</v>
      </c>
      <c r="C181" s="3">
        <v>24.826540000000001</v>
      </c>
      <c r="D181" s="3">
        <v>103.10954</v>
      </c>
      <c r="E181">
        <v>20250</v>
      </c>
      <c r="F181">
        <v>389</v>
      </c>
      <c r="G181">
        <v>2176</v>
      </c>
      <c r="H181">
        <v>116</v>
      </c>
      <c r="I181">
        <v>2101</v>
      </c>
      <c r="J181" s="2" t="s">
        <v>11</v>
      </c>
      <c r="K181" s="6">
        <f t="shared" si="17"/>
        <v>115.41220276539578</v>
      </c>
      <c r="L181" s="2">
        <f t="shared" si="13"/>
        <v>1885.6067243936398</v>
      </c>
      <c r="M181" s="5">
        <f t="shared" si="14"/>
        <v>200.11888888888939</v>
      </c>
      <c r="N181" s="5">
        <f t="shared" si="15"/>
        <v>11.054079999999855</v>
      </c>
      <c r="O181" s="5">
        <f t="shared" si="16"/>
        <v>3.1616663059838404</v>
      </c>
    </row>
    <row r="182" spans="1:15" x14ac:dyDescent="0.35">
      <c r="A182" s="1">
        <v>1647840141.5039999</v>
      </c>
      <c r="B182" s="8">
        <f t="shared" si="12"/>
        <v>345.26199984550476</v>
      </c>
      <c r="C182" s="3">
        <v>24.825579999999999</v>
      </c>
      <c r="D182" s="3">
        <v>103.11167</v>
      </c>
      <c r="E182">
        <v>20300</v>
      </c>
      <c r="F182">
        <v>389</v>
      </c>
      <c r="G182">
        <v>2176</v>
      </c>
      <c r="H182">
        <v>116</v>
      </c>
      <c r="I182">
        <v>2101</v>
      </c>
      <c r="J182" s="2" t="s">
        <v>11</v>
      </c>
      <c r="K182" s="6">
        <f t="shared" si="17"/>
        <v>116.40838143043045</v>
      </c>
      <c r="L182" s="2">
        <f t="shared" si="13"/>
        <v>1979.5446928838742</v>
      </c>
      <c r="M182" s="5">
        <f t="shared" si="14"/>
        <v>200.11888888888939</v>
      </c>
      <c r="N182" s="5">
        <f t="shared" si="15"/>
        <v>11.054079999999855</v>
      </c>
      <c r="O182" s="5">
        <f t="shared" si="16"/>
        <v>3.1616663059838404</v>
      </c>
    </row>
    <row r="183" spans="1:15" x14ac:dyDescent="0.35">
      <c r="A183" s="1">
        <v>1647840147.566</v>
      </c>
      <c r="B183" s="8">
        <f t="shared" si="12"/>
        <v>351.32399988174438</v>
      </c>
      <c r="C183" s="3">
        <v>24.820499999999999</v>
      </c>
      <c r="D183" s="3">
        <v>103.12215</v>
      </c>
      <c r="E183">
        <v>20500</v>
      </c>
      <c r="F183">
        <v>388</v>
      </c>
      <c r="G183">
        <v>2112</v>
      </c>
      <c r="H183">
        <v>116</v>
      </c>
      <c r="I183">
        <v>2101</v>
      </c>
      <c r="J183" s="2" t="s">
        <v>11</v>
      </c>
      <c r="K183" s="6">
        <f t="shared" si="17"/>
        <v>118.1034436978662</v>
      </c>
      <c r="L183" s="2">
        <f t="shared" si="13"/>
        <v>2865.3297008085738</v>
      </c>
      <c r="M183" s="5">
        <f t="shared" si="14"/>
        <v>199.60444444444494</v>
      </c>
      <c r="N183" s="5">
        <f t="shared" si="15"/>
        <v>10.728959999999859</v>
      </c>
      <c r="O183" s="5">
        <f t="shared" si="16"/>
        <v>3.0767508002384156</v>
      </c>
    </row>
    <row r="184" spans="1:15" x14ac:dyDescent="0.35">
      <c r="A184" s="1">
        <v>1647840148.6129999</v>
      </c>
      <c r="B184" s="8">
        <f t="shared" si="12"/>
        <v>352.37099981307983</v>
      </c>
      <c r="C184" s="3">
        <v>24.81812</v>
      </c>
      <c r="D184" s="3">
        <v>103.12612</v>
      </c>
      <c r="E184">
        <v>20550</v>
      </c>
      <c r="F184">
        <v>388</v>
      </c>
      <c r="G184">
        <v>2112</v>
      </c>
      <c r="H184">
        <v>116</v>
      </c>
      <c r="I184">
        <v>2101</v>
      </c>
      <c r="J184" s="2" t="s">
        <v>11</v>
      </c>
      <c r="K184" s="6">
        <f t="shared" si="17"/>
        <v>123.44404310170709</v>
      </c>
      <c r="L184" s="2">
        <f t="shared" si="13"/>
        <v>1616.379287643148</v>
      </c>
      <c r="M184" s="5">
        <f t="shared" si="14"/>
        <v>199.60444444444494</v>
      </c>
      <c r="N184" s="5">
        <f t="shared" si="15"/>
        <v>10.728959999999859</v>
      </c>
      <c r="O184" s="5">
        <f t="shared" si="16"/>
        <v>3.0767508002384156</v>
      </c>
    </row>
    <row r="185" spans="1:15" x14ac:dyDescent="0.35">
      <c r="A185" s="1">
        <v>1647840154.181</v>
      </c>
      <c r="B185" s="8">
        <f t="shared" si="12"/>
        <v>357.93899989128113</v>
      </c>
      <c r="C185" s="3">
        <v>24.812719999999999</v>
      </c>
      <c r="D185" s="3">
        <v>103.1341</v>
      </c>
      <c r="E185">
        <v>20700</v>
      </c>
      <c r="F185">
        <v>387</v>
      </c>
      <c r="G185">
        <v>1600</v>
      </c>
      <c r="H185">
        <v>127</v>
      </c>
      <c r="I185">
        <v>2101</v>
      </c>
      <c r="J185" s="2" t="s">
        <v>11</v>
      </c>
      <c r="K185" s="6">
        <f t="shared" si="17"/>
        <v>126.70398240626108</v>
      </c>
      <c r="L185" s="2">
        <f t="shared" si="13"/>
        <v>727.09647423640467</v>
      </c>
      <c r="M185" s="5">
        <f t="shared" si="14"/>
        <v>199.09000000000049</v>
      </c>
      <c r="N185" s="5">
        <f t="shared" si="15"/>
        <v>8.1279999999998935</v>
      </c>
      <c r="O185" s="5">
        <f t="shared" si="16"/>
        <v>2.3378452975076831</v>
      </c>
    </row>
    <row r="186" spans="1:15" x14ac:dyDescent="0.35">
      <c r="A186" s="1">
        <v>1647840156.244</v>
      </c>
      <c r="B186" s="8">
        <f t="shared" si="12"/>
        <v>360.0019998550415</v>
      </c>
      <c r="C186" s="3">
        <v>24.810559999999999</v>
      </c>
      <c r="D186" s="3">
        <v>103.13679999999999</v>
      </c>
      <c r="E186">
        <v>20725</v>
      </c>
      <c r="F186">
        <v>387</v>
      </c>
      <c r="G186">
        <v>1600</v>
      </c>
      <c r="H186">
        <v>127</v>
      </c>
      <c r="I186">
        <v>2101</v>
      </c>
      <c r="J186" s="2" t="s">
        <v>11</v>
      </c>
      <c r="K186" s="6">
        <f t="shared" si="17"/>
        <v>131.39096658009623</v>
      </c>
      <c r="L186" s="2">
        <f t="shared" si="13"/>
        <v>2244.6688296484599</v>
      </c>
      <c r="M186" s="5">
        <f t="shared" si="14"/>
        <v>199.09000000000049</v>
      </c>
      <c r="N186" s="5">
        <f t="shared" si="15"/>
        <v>8.1279999999998935</v>
      </c>
      <c r="O186" s="5">
        <f t="shared" si="16"/>
        <v>2.3378452975076831</v>
      </c>
    </row>
    <row r="187" spans="1:15" x14ac:dyDescent="0.35">
      <c r="A187" s="1">
        <v>1647840158.9170001</v>
      </c>
      <c r="B187" s="8">
        <f t="shared" si="12"/>
        <v>362.67499995231628</v>
      </c>
      <c r="C187" s="3">
        <v>24.807169999999999</v>
      </c>
      <c r="D187" s="3">
        <v>103.14087000000001</v>
      </c>
      <c r="E187">
        <v>20825</v>
      </c>
      <c r="F187">
        <v>386</v>
      </c>
      <c r="G187">
        <v>1728</v>
      </c>
      <c r="H187">
        <v>133</v>
      </c>
      <c r="I187">
        <v>2101</v>
      </c>
      <c r="J187" s="2" t="s">
        <v>11</v>
      </c>
      <c r="K187" s="6">
        <f t="shared" si="17"/>
        <v>132.53887070931867</v>
      </c>
      <c r="L187" s="2">
        <f t="shared" si="13"/>
        <v>1676.6020769065135</v>
      </c>
      <c r="M187" s="5">
        <f t="shared" si="14"/>
        <v>198.57555555555604</v>
      </c>
      <c r="N187" s="5">
        <f t="shared" si="15"/>
        <v>8.7782399999998848</v>
      </c>
      <c r="O187" s="5">
        <f t="shared" si="16"/>
        <v>2.5311718979122562</v>
      </c>
    </row>
    <row r="188" spans="1:15" x14ac:dyDescent="0.35">
      <c r="A188" s="1">
        <v>1647840161.6010001</v>
      </c>
      <c r="B188" s="8">
        <f t="shared" si="12"/>
        <v>365.35899996757507</v>
      </c>
      <c r="C188" s="4">
        <v>24.806369908284566</v>
      </c>
      <c r="D188" s="4">
        <v>103.14174394633532</v>
      </c>
      <c r="E188">
        <v>20900</v>
      </c>
      <c r="F188">
        <v>389</v>
      </c>
      <c r="G188">
        <v>2176</v>
      </c>
      <c r="H188">
        <v>116</v>
      </c>
      <c r="I188">
        <v>2101</v>
      </c>
      <c r="J188" s="2" t="s">
        <v>10</v>
      </c>
      <c r="K188" s="6">
        <f t="shared" si="17"/>
        <v>135.2438363253045</v>
      </c>
      <c r="L188" s="2">
        <f t="shared" si="13"/>
        <v>-1788.9087168218591</v>
      </c>
      <c r="M188" s="5">
        <f t="shared" si="14"/>
        <v>200.11888888888939</v>
      </c>
      <c r="N188" s="5">
        <f t="shared" si="15"/>
        <v>11.054079999999855</v>
      </c>
      <c r="O188" s="5">
        <f t="shared" si="16"/>
        <v>3.1616663059838404</v>
      </c>
    </row>
    <row r="189" spans="1:15" x14ac:dyDescent="0.35">
      <c r="A189" s="1">
        <v>1647840163.2780001</v>
      </c>
      <c r="B189" s="8">
        <f t="shared" si="12"/>
        <v>367.03600001335144</v>
      </c>
      <c r="C189" s="3">
        <v>24.805869999999999</v>
      </c>
      <c r="D189" s="3">
        <v>103.14229</v>
      </c>
      <c r="E189">
        <v>20850</v>
      </c>
      <c r="F189">
        <v>386</v>
      </c>
      <c r="G189">
        <v>1664</v>
      </c>
      <c r="H189">
        <v>135</v>
      </c>
      <c r="I189">
        <v>2101</v>
      </c>
      <c r="J189" s="2" t="s">
        <v>11</v>
      </c>
      <c r="K189" s="6">
        <f t="shared" si="17"/>
        <v>135.24375490394709</v>
      </c>
      <c r="L189" s="2">
        <f t="shared" si="13"/>
        <v>5671.077886412394</v>
      </c>
      <c r="M189" s="5">
        <f t="shared" si="14"/>
        <v>198.57555555555604</v>
      </c>
      <c r="N189" s="5">
        <f t="shared" si="15"/>
        <v>8.4531199999998883</v>
      </c>
      <c r="O189" s="5">
        <f t="shared" si="16"/>
        <v>2.4375400360254629</v>
      </c>
    </row>
    <row r="190" spans="1:15" x14ac:dyDescent="0.35">
      <c r="A190" s="1">
        <v>1647840164.865</v>
      </c>
      <c r="B190" s="8">
        <f t="shared" si="12"/>
        <v>368.62299990653992</v>
      </c>
      <c r="C190" s="3">
        <v>24.799119999999998</v>
      </c>
      <c r="D190" s="3">
        <v>103.14886</v>
      </c>
      <c r="E190">
        <v>21000</v>
      </c>
      <c r="F190">
        <v>384</v>
      </c>
      <c r="G190">
        <v>1472</v>
      </c>
      <c r="H190">
        <v>139</v>
      </c>
      <c r="I190">
        <v>2101</v>
      </c>
      <c r="J190" s="2" t="s">
        <v>11</v>
      </c>
      <c r="K190" s="6">
        <f t="shared" si="17"/>
        <v>138.53634200734453</v>
      </c>
      <c r="L190" s="2">
        <f t="shared" si="13"/>
        <v>1603.8492651564529</v>
      </c>
      <c r="M190" s="5">
        <f t="shared" si="14"/>
        <v>197.54666666666716</v>
      </c>
      <c r="N190" s="5">
        <f t="shared" si="15"/>
        <v>7.4777599999999014</v>
      </c>
      <c r="O190" s="5">
        <f t="shared" si="16"/>
        <v>2.1677897064957845</v>
      </c>
    </row>
    <row r="191" spans="1:15" x14ac:dyDescent="0.35">
      <c r="A191" s="1">
        <v>1647840168.6059999</v>
      </c>
      <c r="B191" s="8">
        <f t="shared" si="12"/>
        <v>372.36399984359741</v>
      </c>
      <c r="C191" s="3">
        <v>24.800519999999999</v>
      </c>
      <c r="D191" s="3">
        <v>103.14758</v>
      </c>
      <c r="E191">
        <v>21100</v>
      </c>
      <c r="F191">
        <v>384</v>
      </c>
      <c r="G191">
        <v>1536</v>
      </c>
      <c r="H191">
        <v>138</v>
      </c>
      <c r="I191">
        <v>2101</v>
      </c>
      <c r="J191" s="2" t="s">
        <v>11</v>
      </c>
      <c r="K191" s="6">
        <f t="shared" si="17"/>
        <v>320.30864070123124</v>
      </c>
      <c r="L191" s="2">
        <f t="shared" si="13"/>
        <v>2488.9379323149728</v>
      </c>
      <c r="M191" s="5">
        <f t="shared" si="14"/>
        <v>197.54666666666716</v>
      </c>
      <c r="N191" s="5">
        <f t="shared" si="15"/>
        <v>7.802879999999897</v>
      </c>
      <c r="O191" s="5">
        <f t="shared" si="16"/>
        <v>2.2619455694147765</v>
      </c>
    </row>
    <row r="192" spans="1:15" x14ac:dyDescent="0.35">
      <c r="A192" s="1">
        <v>1647840170.414</v>
      </c>
      <c r="B192" s="8">
        <f t="shared" si="12"/>
        <v>374.17199993133545</v>
      </c>
      <c r="C192" s="3">
        <v>24.790279999999999</v>
      </c>
      <c r="D192" s="3">
        <v>103.15567</v>
      </c>
      <c r="E192">
        <v>21175</v>
      </c>
      <c r="F192">
        <v>384</v>
      </c>
      <c r="G192">
        <v>1664</v>
      </c>
      <c r="H192">
        <v>146</v>
      </c>
      <c r="I192">
        <v>2101</v>
      </c>
      <c r="J192" s="2" t="s">
        <v>11</v>
      </c>
      <c r="K192" s="6">
        <f t="shared" si="17"/>
        <v>144.34997543812858</v>
      </c>
      <c r="L192" s="2">
        <f t="shared" si="13"/>
        <v>1063.0758226834914</v>
      </c>
      <c r="M192" s="5">
        <f t="shared" si="14"/>
        <v>197.54666666666716</v>
      </c>
      <c r="N192" s="5">
        <f t="shared" si="15"/>
        <v>8.4531199999998883</v>
      </c>
      <c r="O192" s="5">
        <f t="shared" si="16"/>
        <v>2.4502201243798249</v>
      </c>
    </row>
    <row r="193" spans="1:15" x14ac:dyDescent="0.35">
      <c r="A193" s="1">
        <v>1647840171.825</v>
      </c>
      <c r="B193" s="8">
        <f t="shared" si="12"/>
        <v>375.58299994468689</v>
      </c>
      <c r="C193" s="3">
        <v>24.788740000000001</v>
      </c>
      <c r="D193" s="3">
        <v>103.1567</v>
      </c>
      <c r="E193">
        <v>21200</v>
      </c>
      <c r="F193">
        <v>384</v>
      </c>
      <c r="G193">
        <v>1536</v>
      </c>
      <c r="H193">
        <v>138</v>
      </c>
      <c r="I193">
        <v>2101</v>
      </c>
      <c r="J193" s="2" t="s">
        <v>11</v>
      </c>
      <c r="K193" s="6">
        <f t="shared" si="17"/>
        <v>148.73360893351705</v>
      </c>
      <c r="L193" s="2">
        <f t="shared" si="13"/>
        <v>3054.9902083273651</v>
      </c>
      <c r="M193" s="5">
        <f t="shared" si="14"/>
        <v>197.54666666666716</v>
      </c>
      <c r="N193" s="5">
        <f t="shared" si="15"/>
        <v>7.802879999999897</v>
      </c>
      <c r="O193" s="5">
        <f t="shared" si="16"/>
        <v>2.2619455694147765</v>
      </c>
    </row>
    <row r="194" spans="1:15" x14ac:dyDescent="0.35">
      <c r="A194" s="1">
        <v>1647840172.316</v>
      </c>
      <c r="B194" s="8">
        <f t="shared" si="12"/>
        <v>376.07399988174438</v>
      </c>
      <c r="C194" s="4">
        <v>24.787862915656746</v>
      </c>
      <c r="D194" s="4">
        <v>103.1571970941237</v>
      </c>
      <c r="E194">
        <v>21225</v>
      </c>
      <c r="F194">
        <v>384</v>
      </c>
      <c r="G194">
        <v>2176</v>
      </c>
      <c r="H194">
        <v>116</v>
      </c>
      <c r="I194">
        <v>2101</v>
      </c>
      <c r="J194" s="2" t="s">
        <v>10</v>
      </c>
      <c r="K194" s="6">
        <f t="shared" si="17"/>
        <v>152.77234420145041</v>
      </c>
      <c r="L194" s="2">
        <f t="shared" si="13"/>
        <v>2072.9684733935937</v>
      </c>
      <c r="M194" s="5">
        <f t="shared" si="14"/>
        <v>197.54666666666716</v>
      </c>
      <c r="N194" s="5">
        <f t="shared" si="15"/>
        <v>11.054079999999855</v>
      </c>
      <c r="O194" s="5">
        <f t="shared" si="16"/>
        <v>3.2027486826609297</v>
      </c>
    </row>
    <row r="195" spans="1:15" x14ac:dyDescent="0.35">
      <c r="A195" s="1">
        <v>1647840175.934</v>
      </c>
      <c r="B195" s="8">
        <f t="shared" ref="B195:B258" si="18">A195-$A$2</f>
        <v>379.69199991226196</v>
      </c>
      <c r="C195" s="3">
        <v>24.781400000000001</v>
      </c>
      <c r="D195" s="3">
        <v>103.16086</v>
      </c>
      <c r="E195">
        <v>21350</v>
      </c>
      <c r="F195">
        <v>382</v>
      </c>
      <c r="G195">
        <v>1728</v>
      </c>
      <c r="H195">
        <v>153</v>
      </c>
      <c r="I195">
        <v>2101</v>
      </c>
      <c r="J195" s="2" t="s">
        <v>11</v>
      </c>
      <c r="K195" s="6">
        <f t="shared" si="17"/>
        <v>152.77099115683905</v>
      </c>
      <c r="L195" s="2">
        <f t="shared" ref="L195:L258" si="19">(E196-E195)/((B196-B195)/60)</f>
        <v>-9090.9111926711557</v>
      </c>
      <c r="M195" s="5">
        <f t="shared" ref="M195:M258" si="20">F195/1.9438444924406</f>
        <v>196.51777777777826</v>
      </c>
      <c r="N195" s="5">
        <f t="shared" ref="N195:N258" si="21">G195/196.85039370079</f>
        <v>8.7782399999998848</v>
      </c>
      <c r="O195" s="5">
        <f t="shared" ref="O195:O258" si="22">ATAN2(M195,N195)*180/PI()</f>
        <v>2.5576413021040287</v>
      </c>
    </row>
    <row r="196" spans="1:15" x14ac:dyDescent="0.35">
      <c r="A196" s="1">
        <v>1647840176.099</v>
      </c>
      <c r="B196" s="8">
        <f t="shared" si="18"/>
        <v>379.85699987411499</v>
      </c>
      <c r="C196" s="3">
        <v>24.782039999999999</v>
      </c>
      <c r="D196" s="3">
        <v>103.1605</v>
      </c>
      <c r="E196">
        <v>21325</v>
      </c>
      <c r="F196">
        <v>384</v>
      </c>
      <c r="G196">
        <v>1536</v>
      </c>
      <c r="H196">
        <v>138</v>
      </c>
      <c r="I196">
        <v>2101</v>
      </c>
      <c r="J196" s="2" t="s">
        <v>11</v>
      </c>
      <c r="K196" s="6">
        <f t="shared" ref="K196:K259" si="23">IF(ATAN2(COS(C195*PI()/180)*SIN(C196*PI()/180)-SIN(C195*PI()/180)*COS(C196*PI()/180)*COS((D196-D195)*PI()/180),SIN((D196-D195)*PI()/180)*COS(C196*PI()/180))*180/PI()&lt;0,360+ATAN2(COS(C195*PI()/180)*SIN(C196*PI()/180)-SIN(C195*PI()/180)*COS(C196*PI()/180)*COS((D196-D195)*PI()/180),SIN((D196-D195)*PI()/180)*COS(C196*PI()/180))*180/PI(),ATAN2(COS(C195*PI()/180)*SIN(C196*PI()/180)-SIN(C195*PI()/180)*COS(C196*PI()/180)*COS((D196-D195)*PI()/180),SIN((D196-D195)*PI()/180)*COS(C196*PI()/180))*180/PI())</f>
        <v>332.94667068611403</v>
      </c>
      <c r="L196" s="2">
        <f t="shared" si="19"/>
        <v>-1902.3462005535634</v>
      </c>
      <c r="M196" s="5">
        <f t="shared" si="20"/>
        <v>197.54666666666716</v>
      </c>
      <c r="N196" s="5">
        <f t="shared" si="21"/>
        <v>7.802879999999897</v>
      </c>
      <c r="O196" s="5">
        <f t="shared" si="22"/>
        <v>2.2619455694147765</v>
      </c>
    </row>
    <row r="197" spans="1:15" x14ac:dyDescent="0.35">
      <c r="A197" s="1">
        <v>1647840179.253</v>
      </c>
      <c r="B197" s="8">
        <f t="shared" si="18"/>
        <v>383.01099991798401</v>
      </c>
      <c r="C197" s="4">
        <v>24.776211455379382</v>
      </c>
      <c r="D197" s="4">
        <v>103.16331877638149</v>
      </c>
      <c r="E197">
        <v>21225</v>
      </c>
      <c r="F197">
        <v>384</v>
      </c>
      <c r="G197">
        <v>2176</v>
      </c>
      <c r="H197">
        <v>116</v>
      </c>
      <c r="I197">
        <v>2101</v>
      </c>
      <c r="J197" s="2" t="s">
        <v>10</v>
      </c>
      <c r="K197" s="6">
        <f t="shared" si="23"/>
        <v>156.2936393585706</v>
      </c>
      <c r="L197" s="2">
        <f t="shared" si="19"/>
        <v>10091.743178129886</v>
      </c>
      <c r="M197" s="5">
        <f t="shared" si="20"/>
        <v>197.54666666666716</v>
      </c>
      <c r="N197" s="5">
        <f t="shared" si="21"/>
        <v>11.054079999999855</v>
      </c>
      <c r="O197" s="5">
        <f t="shared" si="22"/>
        <v>3.2027486826609297</v>
      </c>
    </row>
    <row r="198" spans="1:15" x14ac:dyDescent="0.35">
      <c r="A198" s="1">
        <v>1647840180.888</v>
      </c>
      <c r="B198" s="8">
        <f t="shared" si="18"/>
        <v>384.64599990844727</v>
      </c>
      <c r="C198" s="3">
        <v>24.77319</v>
      </c>
      <c r="D198" s="3">
        <v>103.16477999999999</v>
      </c>
      <c r="E198">
        <v>21500</v>
      </c>
      <c r="F198">
        <v>384</v>
      </c>
      <c r="G198">
        <v>1984</v>
      </c>
      <c r="H198">
        <v>157</v>
      </c>
      <c r="I198">
        <v>2101</v>
      </c>
      <c r="J198" s="2" t="s">
        <v>11</v>
      </c>
      <c r="K198" s="6">
        <f t="shared" si="23"/>
        <v>156.29317203132928</v>
      </c>
      <c r="L198" s="2">
        <f t="shared" si="19"/>
        <v>2171.9456638673523</v>
      </c>
      <c r="M198" s="5">
        <f t="shared" si="20"/>
        <v>197.54666666666716</v>
      </c>
      <c r="N198" s="5">
        <f t="shared" si="21"/>
        <v>10.078719999999867</v>
      </c>
      <c r="O198" s="5">
        <f t="shared" si="22"/>
        <v>2.9206661044830877</v>
      </c>
    </row>
    <row r="199" spans="1:15" x14ac:dyDescent="0.35">
      <c r="A199" s="1">
        <v>1647840186.4130001</v>
      </c>
      <c r="B199" s="8">
        <f t="shared" si="18"/>
        <v>390.1710000038147</v>
      </c>
      <c r="C199" s="3">
        <v>24.764240000000001</v>
      </c>
      <c r="D199" s="3">
        <v>103.16874</v>
      </c>
      <c r="E199">
        <v>21700</v>
      </c>
      <c r="F199">
        <v>386</v>
      </c>
      <c r="G199">
        <v>2112</v>
      </c>
      <c r="H199">
        <v>158</v>
      </c>
      <c r="I199">
        <v>2101</v>
      </c>
      <c r="J199" s="2" t="s">
        <v>11</v>
      </c>
      <c r="K199" s="6">
        <f t="shared" si="23"/>
        <v>158.11113993310747</v>
      </c>
      <c r="L199" s="2">
        <f t="shared" si="19"/>
        <v>1684.1317798054461</v>
      </c>
      <c r="M199" s="5">
        <f t="shared" si="20"/>
        <v>198.57555555555604</v>
      </c>
      <c r="N199" s="5">
        <f t="shared" si="21"/>
        <v>10.728959999999859</v>
      </c>
      <c r="O199" s="5">
        <f t="shared" si="22"/>
        <v>3.0926616473344488</v>
      </c>
    </row>
    <row r="200" spans="1:15" x14ac:dyDescent="0.35">
      <c r="A200" s="1">
        <v>1647840191.757</v>
      </c>
      <c r="B200" s="8">
        <f t="shared" si="18"/>
        <v>395.5149998664856</v>
      </c>
      <c r="C200" s="3">
        <v>24.755490000000002</v>
      </c>
      <c r="D200" s="3">
        <v>103.17245</v>
      </c>
      <c r="E200">
        <v>21850</v>
      </c>
      <c r="F200">
        <v>387</v>
      </c>
      <c r="G200">
        <v>1984</v>
      </c>
      <c r="H200">
        <v>158</v>
      </c>
      <c r="I200">
        <v>2101</v>
      </c>
      <c r="J200" s="2" t="s">
        <v>11</v>
      </c>
      <c r="K200" s="6">
        <f t="shared" si="23"/>
        <v>158.94141288414468</v>
      </c>
      <c r="L200" s="2">
        <f t="shared" si="19"/>
        <v>2065.1674890502795</v>
      </c>
      <c r="M200" s="5">
        <f t="shared" si="20"/>
        <v>199.09000000000049</v>
      </c>
      <c r="N200" s="5">
        <f t="shared" si="21"/>
        <v>10.078719999999867</v>
      </c>
      <c r="O200" s="5">
        <f t="shared" si="22"/>
        <v>2.8980640289532262</v>
      </c>
    </row>
    <row r="201" spans="1:15" x14ac:dyDescent="0.35">
      <c r="A201" s="1">
        <v>1647840196.115</v>
      </c>
      <c r="B201" s="8">
        <f t="shared" si="18"/>
        <v>399.87299990653992</v>
      </c>
      <c r="C201" s="3">
        <v>24.748080000000002</v>
      </c>
      <c r="D201" s="3">
        <v>103.17561000000001</v>
      </c>
      <c r="E201">
        <v>22000</v>
      </c>
      <c r="F201">
        <v>390</v>
      </c>
      <c r="G201">
        <v>2112</v>
      </c>
      <c r="H201">
        <v>158</v>
      </c>
      <c r="I201">
        <v>2101</v>
      </c>
      <c r="J201" s="2" t="s">
        <v>11</v>
      </c>
      <c r="K201" s="6">
        <f t="shared" si="23"/>
        <v>158.82930952214741</v>
      </c>
      <c r="L201" s="2">
        <f t="shared" si="19"/>
        <v>2096.5988861531087</v>
      </c>
      <c r="M201" s="5">
        <f t="shared" si="20"/>
        <v>200.63333333333384</v>
      </c>
      <c r="N201" s="5">
        <f t="shared" si="21"/>
        <v>10.728959999999859</v>
      </c>
      <c r="O201" s="5">
        <f t="shared" si="22"/>
        <v>3.0610026735914575</v>
      </c>
    </row>
    <row r="202" spans="1:15" x14ac:dyDescent="0.35">
      <c r="A202" s="1">
        <v>1647840202.5539999</v>
      </c>
      <c r="B202" s="8">
        <f t="shared" si="18"/>
        <v>406.31199979782104</v>
      </c>
      <c r="C202" s="3">
        <v>24.736540000000002</v>
      </c>
      <c r="D202" s="3">
        <v>103.18049000000001</v>
      </c>
      <c r="E202">
        <v>22225</v>
      </c>
      <c r="F202">
        <v>391</v>
      </c>
      <c r="G202">
        <v>2304</v>
      </c>
      <c r="H202">
        <v>158</v>
      </c>
      <c r="I202">
        <v>2101</v>
      </c>
      <c r="J202" s="2" t="s">
        <v>11</v>
      </c>
      <c r="K202" s="6">
        <f t="shared" si="23"/>
        <v>158.98936446410781</v>
      </c>
      <c r="L202" s="2">
        <f t="shared" si="19"/>
        <v>1964.8203221140232</v>
      </c>
      <c r="M202" s="5">
        <f t="shared" si="20"/>
        <v>201.14777777777826</v>
      </c>
      <c r="N202" s="5">
        <f t="shared" si="21"/>
        <v>11.704319999999846</v>
      </c>
      <c r="O202" s="5">
        <f t="shared" si="22"/>
        <v>3.3301527359953416</v>
      </c>
    </row>
    <row r="203" spans="1:15" x14ac:dyDescent="0.35">
      <c r="A203" s="1">
        <v>1647840207.898</v>
      </c>
      <c r="B203" s="8">
        <f t="shared" si="18"/>
        <v>411.65599989891052</v>
      </c>
      <c r="C203" s="3">
        <v>24.727709999999998</v>
      </c>
      <c r="D203" s="3">
        <v>103.18425999999999</v>
      </c>
      <c r="E203">
        <v>22400</v>
      </c>
      <c r="F203">
        <v>393</v>
      </c>
      <c r="G203">
        <v>2112</v>
      </c>
      <c r="H203">
        <v>158</v>
      </c>
      <c r="I203">
        <v>2101</v>
      </c>
      <c r="J203" s="2" t="s">
        <v>11</v>
      </c>
      <c r="K203" s="6">
        <f t="shared" si="23"/>
        <v>158.80338112911869</v>
      </c>
      <c r="L203" s="2">
        <f t="shared" si="19"/>
        <v>1199.0408368549786</v>
      </c>
      <c r="M203" s="5">
        <f t="shared" si="20"/>
        <v>202.17666666666716</v>
      </c>
      <c r="N203" s="5">
        <f t="shared" si="21"/>
        <v>10.728959999999859</v>
      </c>
      <c r="O203" s="5">
        <f t="shared" si="22"/>
        <v>3.0376801706413517</v>
      </c>
    </row>
    <row r="204" spans="1:15" x14ac:dyDescent="0.35">
      <c r="A204" s="1">
        <v>1647840209.1489999</v>
      </c>
      <c r="B204" s="8">
        <f t="shared" si="18"/>
        <v>412.90699982643127</v>
      </c>
      <c r="C204" s="4">
        <v>24.725568083685761</v>
      </c>
      <c r="D204" s="4">
        <v>103.18516601666219</v>
      </c>
      <c r="E204">
        <v>22425</v>
      </c>
      <c r="F204">
        <v>384</v>
      </c>
      <c r="G204">
        <v>2176</v>
      </c>
      <c r="H204">
        <v>116</v>
      </c>
      <c r="I204">
        <v>2101</v>
      </c>
      <c r="J204" s="2" t="s">
        <v>10</v>
      </c>
      <c r="K204" s="6">
        <f t="shared" si="23"/>
        <v>158.98249472096896</v>
      </c>
      <c r="L204" s="2">
        <f t="shared" si="19"/>
        <v>619.83469120263055</v>
      </c>
      <c r="M204" s="5">
        <f t="shared" si="20"/>
        <v>197.54666666666716</v>
      </c>
      <c r="N204" s="5">
        <f t="shared" si="21"/>
        <v>11.054079999999855</v>
      </c>
      <c r="O204" s="5">
        <f t="shared" si="22"/>
        <v>3.2027486826609297</v>
      </c>
    </row>
    <row r="205" spans="1:15" x14ac:dyDescent="0.35">
      <c r="A205" s="1">
        <v>1647840211.569</v>
      </c>
      <c r="B205" s="8">
        <f t="shared" si="18"/>
        <v>415.32699990272522</v>
      </c>
      <c r="C205" s="4">
        <v>24.721424648078901</v>
      </c>
      <c r="D205" s="4">
        <v>103.18691866296011</v>
      </c>
      <c r="E205">
        <v>22450</v>
      </c>
      <c r="F205">
        <v>382</v>
      </c>
      <c r="G205">
        <v>1728</v>
      </c>
      <c r="H205">
        <v>154</v>
      </c>
      <c r="I205">
        <v>2101</v>
      </c>
      <c r="J205" s="2" t="s">
        <v>10</v>
      </c>
      <c r="K205" s="6">
        <f t="shared" si="23"/>
        <v>158.98183320138827</v>
      </c>
      <c r="L205" s="2">
        <f t="shared" si="19"/>
        <v>4375.7293223000515</v>
      </c>
      <c r="M205" s="5">
        <f t="shared" si="20"/>
        <v>196.51777777777826</v>
      </c>
      <c r="N205" s="5">
        <f t="shared" si="21"/>
        <v>8.7782399999998848</v>
      </c>
      <c r="O205" s="5">
        <f t="shared" si="22"/>
        <v>2.5576413021040287</v>
      </c>
    </row>
    <row r="206" spans="1:15" x14ac:dyDescent="0.35">
      <c r="A206" s="1">
        <v>1647840213.283</v>
      </c>
      <c r="B206" s="8">
        <f t="shared" si="18"/>
        <v>417.04099988937378</v>
      </c>
      <c r="C206" s="3">
        <v>24.718489999999999</v>
      </c>
      <c r="D206" s="3">
        <v>103.18816</v>
      </c>
      <c r="E206">
        <v>22575</v>
      </c>
      <c r="F206">
        <v>394</v>
      </c>
      <c r="G206">
        <v>2048</v>
      </c>
      <c r="H206">
        <v>158</v>
      </c>
      <c r="I206">
        <v>2101</v>
      </c>
      <c r="J206" s="2" t="s">
        <v>11</v>
      </c>
      <c r="K206" s="6">
        <f t="shared" si="23"/>
        <v>158.98139464010623</v>
      </c>
      <c r="L206" s="2">
        <f t="shared" si="19"/>
        <v>1298.7013308711196</v>
      </c>
      <c r="M206" s="5">
        <f t="shared" si="20"/>
        <v>202.69111111111161</v>
      </c>
      <c r="N206" s="5">
        <f t="shared" si="21"/>
        <v>10.403839999999864</v>
      </c>
      <c r="O206" s="5">
        <f t="shared" si="22"/>
        <v>2.9383303980283939</v>
      </c>
    </row>
    <row r="207" spans="1:15" x14ac:dyDescent="0.35">
      <c r="A207" s="1">
        <v>1647840215.5929999</v>
      </c>
      <c r="B207" s="8">
        <f t="shared" si="18"/>
        <v>419.35099983215332</v>
      </c>
      <c r="C207" s="4">
        <v>24.715184455508332</v>
      </c>
      <c r="D207" s="4">
        <v>103.18955078682134</v>
      </c>
      <c r="E207">
        <v>22625</v>
      </c>
      <c r="F207">
        <v>384</v>
      </c>
      <c r="G207">
        <v>2176</v>
      </c>
      <c r="H207">
        <v>116</v>
      </c>
      <c r="I207">
        <v>2101</v>
      </c>
      <c r="J207" s="2" t="s">
        <v>10</v>
      </c>
      <c r="K207" s="6">
        <f t="shared" si="23"/>
        <v>159.0829853009169</v>
      </c>
      <c r="L207" s="2">
        <f t="shared" si="19"/>
        <v>2379.0639396576075</v>
      </c>
      <c r="M207" s="5">
        <f t="shared" si="20"/>
        <v>197.54666666666716</v>
      </c>
      <c r="N207" s="5">
        <f t="shared" si="21"/>
        <v>11.054079999999855</v>
      </c>
      <c r="O207" s="5">
        <f t="shared" si="22"/>
        <v>3.2027486826609297</v>
      </c>
    </row>
    <row r="208" spans="1:15" x14ac:dyDescent="0.35">
      <c r="A208" s="1">
        <v>1647840216.8540001</v>
      </c>
      <c r="B208" s="8">
        <f t="shared" si="18"/>
        <v>420.61199998855591</v>
      </c>
      <c r="C208" s="3">
        <v>24.713380000000001</v>
      </c>
      <c r="D208" s="3">
        <v>103.19031</v>
      </c>
      <c r="E208">
        <v>22675</v>
      </c>
      <c r="F208">
        <v>394</v>
      </c>
      <c r="G208">
        <v>1984</v>
      </c>
      <c r="H208">
        <v>158</v>
      </c>
      <c r="I208">
        <v>2101</v>
      </c>
      <c r="J208" s="2" t="s">
        <v>11</v>
      </c>
      <c r="K208" s="6">
        <f t="shared" si="23"/>
        <v>159.08272517695048</v>
      </c>
      <c r="L208" s="2">
        <f t="shared" si="19"/>
        <v>2365.9306610562671</v>
      </c>
      <c r="M208" s="5">
        <f t="shared" si="20"/>
        <v>202.69111111111161</v>
      </c>
      <c r="N208" s="5">
        <f t="shared" si="21"/>
        <v>10.078719999999867</v>
      </c>
      <c r="O208" s="5">
        <f t="shared" si="22"/>
        <v>2.8466610352711093</v>
      </c>
    </row>
    <row r="209" spans="1:15" x14ac:dyDescent="0.35">
      <c r="A209" s="1">
        <v>1647840218.756</v>
      </c>
      <c r="B209" s="8">
        <f t="shared" si="18"/>
        <v>422.51399993896484</v>
      </c>
      <c r="C209" s="3">
        <v>24.70926</v>
      </c>
      <c r="D209" s="3">
        <v>103.19204000000001</v>
      </c>
      <c r="E209">
        <v>22750</v>
      </c>
      <c r="F209">
        <v>396</v>
      </c>
      <c r="G209">
        <v>1984</v>
      </c>
      <c r="H209">
        <v>158</v>
      </c>
      <c r="I209">
        <v>2101</v>
      </c>
      <c r="J209" s="2" t="s">
        <v>11</v>
      </c>
      <c r="K209" s="6">
        <f t="shared" si="23"/>
        <v>159.12025852729522</v>
      </c>
      <c r="L209" s="2">
        <f t="shared" si="19"/>
        <v>-6676.5576178801184</v>
      </c>
      <c r="M209" s="5">
        <f t="shared" si="20"/>
        <v>203.72000000000051</v>
      </c>
      <c r="N209" s="5">
        <f t="shared" si="21"/>
        <v>10.078719999999867</v>
      </c>
      <c r="O209" s="5">
        <f t="shared" si="22"/>
        <v>2.8323074286587229</v>
      </c>
    </row>
    <row r="210" spans="1:15" x14ac:dyDescent="0.35">
      <c r="A210" s="1">
        <v>1647840219.4300001</v>
      </c>
      <c r="B210" s="8">
        <f t="shared" si="18"/>
        <v>423.18799996376038</v>
      </c>
      <c r="C210" s="4">
        <v>24.708266269654345</v>
      </c>
      <c r="D210" s="4">
        <v>103.19247029488754</v>
      </c>
      <c r="E210">
        <v>22675</v>
      </c>
      <c r="F210">
        <v>395</v>
      </c>
      <c r="G210">
        <v>1984</v>
      </c>
      <c r="H210">
        <v>158</v>
      </c>
      <c r="I210">
        <v>2101</v>
      </c>
      <c r="J210" s="2" t="s">
        <v>10</v>
      </c>
      <c r="K210" s="6">
        <f t="shared" si="23"/>
        <v>158.52696142207975</v>
      </c>
      <c r="L210" s="2">
        <f t="shared" si="19"/>
        <v>3192.6214905043184</v>
      </c>
      <c r="M210" s="5">
        <f t="shared" si="20"/>
        <v>203.20555555555606</v>
      </c>
      <c r="N210" s="5">
        <f t="shared" si="21"/>
        <v>10.078719999999867</v>
      </c>
      <c r="O210" s="5">
        <f t="shared" si="22"/>
        <v>2.8394661074296303</v>
      </c>
    </row>
    <row r="211" spans="1:15" x14ac:dyDescent="0.35">
      <c r="A211" s="1">
        <v>1647840222.2490001</v>
      </c>
      <c r="B211" s="8">
        <f t="shared" si="18"/>
        <v>426.00699996948242</v>
      </c>
      <c r="C211" s="3">
        <v>24.70411</v>
      </c>
      <c r="D211" s="3">
        <v>103.19427</v>
      </c>
      <c r="E211">
        <v>22825</v>
      </c>
      <c r="F211">
        <v>396</v>
      </c>
      <c r="G211">
        <v>2112</v>
      </c>
      <c r="H211">
        <v>158</v>
      </c>
      <c r="I211">
        <v>2101</v>
      </c>
      <c r="J211" s="2" t="s">
        <v>11</v>
      </c>
      <c r="K211" s="6">
        <f t="shared" si="23"/>
        <v>158.52627164143502</v>
      </c>
      <c r="L211" s="2">
        <f t="shared" si="19"/>
        <v>3184.7136724209408</v>
      </c>
      <c r="M211" s="5">
        <f t="shared" si="20"/>
        <v>203.72000000000051</v>
      </c>
      <c r="N211" s="5">
        <f t="shared" si="21"/>
        <v>10.728959999999859</v>
      </c>
      <c r="O211" s="5">
        <f t="shared" si="22"/>
        <v>3.014710054060898</v>
      </c>
    </row>
    <row r="212" spans="1:15" x14ac:dyDescent="0.35">
      <c r="A212" s="1">
        <v>1647840223.191</v>
      </c>
      <c r="B212" s="8">
        <f t="shared" si="18"/>
        <v>426.94899988174438</v>
      </c>
      <c r="C212" s="4">
        <v>24.701703688910829</v>
      </c>
      <c r="D212" s="4">
        <v>103.19529622090567</v>
      </c>
      <c r="E212">
        <v>22875</v>
      </c>
      <c r="F212">
        <v>396</v>
      </c>
      <c r="G212">
        <v>1984</v>
      </c>
      <c r="H212">
        <v>158</v>
      </c>
      <c r="I212">
        <v>2101</v>
      </c>
      <c r="J212" s="2" t="s">
        <v>10</v>
      </c>
      <c r="K212" s="6">
        <f t="shared" si="23"/>
        <v>158.82127684517613</v>
      </c>
      <c r="L212" s="2">
        <f t="shared" si="19"/>
        <v>3856.0417361288173</v>
      </c>
      <c r="M212" s="5">
        <f t="shared" si="20"/>
        <v>203.72000000000051</v>
      </c>
      <c r="N212" s="5">
        <f t="shared" si="21"/>
        <v>10.078719999999867</v>
      </c>
      <c r="O212" s="5">
        <f t="shared" si="22"/>
        <v>2.8323074286587229</v>
      </c>
    </row>
    <row r="213" spans="1:15" x14ac:dyDescent="0.35">
      <c r="A213" s="1">
        <v>1647840223.5799999</v>
      </c>
      <c r="B213" s="8">
        <f t="shared" si="18"/>
        <v>427.33799982070923</v>
      </c>
      <c r="C213" s="3">
        <v>24.700710000000001</v>
      </c>
      <c r="D213" s="3">
        <v>103.19571999999999</v>
      </c>
      <c r="E213">
        <v>22900</v>
      </c>
      <c r="F213">
        <v>396</v>
      </c>
      <c r="G213">
        <v>2112</v>
      </c>
      <c r="H213">
        <v>158</v>
      </c>
      <c r="I213">
        <v>2101</v>
      </c>
      <c r="J213" s="2" t="s">
        <v>11</v>
      </c>
      <c r="K213" s="6">
        <f t="shared" si="23"/>
        <v>158.8211393044634</v>
      </c>
      <c r="L213" s="2">
        <f t="shared" si="19"/>
        <v>1702.6105885988836</v>
      </c>
      <c r="M213" s="5">
        <f t="shared" si="20"/>
        <v>203.72000000000051</v>
      </c>
      <c r="N213" s="5">
        <f t="shared" si="21"/>
        <v>10.728959999999859</v>
      </c>
      <c r="O213" s="5">
        <f t="shared" si="22"/>
        <v>3.014710054060898</v>
      </c>
    </row>
    <row r="214" spans="1:15" x14ac:dyDescent="0.35">
      <c r="A214" s="1">
        <v>1647840227.1040001</v>
      </c>
      <c r="B214" s="8">
        <f t="shared" si="18"/>
        <v>430.86199998855591</v>
      </c>
      <c r="C214" s="3">
        <v>24.69727</v>
      </c>
      <c r="D214" s="3">
        <v>103.19717</v>
      </c>
      <c r="E214">
        <v>23000</v>
      </c>
      <c r="F214">
        <v>396</v>
      </c>
      <c r="G214">
        <v>2304</v>
      </c>
      <c r="H214">
        <v>158</v>
      </c>
      <c r="I214">
        <v>2101</v>
      </c>
      <c r="J214" s="2" t="s">
        <v>11</v>
      </c>
      <c r="K214" s="6">
        <f t="shared" si="23"/>
        <v>159.04536226937682</v>
      </c>
      <c r="L214" s="2">
        <f t="shared" si="19"/>
        <v>3205.1286492566742</v>
      </c>
      <c r="M214" s="5">
        <f t="shared" si="20"/>
        <v>203.72000000000051</v>
      </c>
      <c r="N214" s="5">
        <f t="shared" si="21"/>
        <v>11.704319999999846</v>
      </c>
      <c r="O214" s="5">
        <f t="shared" si="22"/>
        <v>3.2881982048050156</v>
      </c>
    </row>
    <row r="215" spans="1:15" x14ac:dyDescent="0.35">
      <c r="A215" s="1">
        <v>1647840228.04</v>
      </c>
      <c r="B215" s="8">
        <f t="shared" si="18"/>
        <v>431.7979998588562</v>
      </c>
      <c r="C215" s="4">
        <v>24.69448778676345</v>
      </c>
      <c r="D215" s="4">
        <v>103.19836431592593</v>
      </c>
      <c r="E215">
        <v>23050</v>
      </c>
      <c r="F215">
        <v>396</v>
      </c>
      <c r="G215">
        <v>1984</v>
      </c>
      <c r="H215">
        <v>158</v>
      </c>
      <c r="I215">
        <v>2101</v>
      </c>
      <c r="J215" s="2" t="s">
        <v>10</v>
      </c>
      <c r="K215" s="6">
        <f t="shared" si="23"/>
        <v>158.69363590901295</v>
      </c>
      <c r="L215" s="2">
        <f t="shared" si="19"/>
        <v>2647.8372828113274</v>
      </c>
      <c r="M215" s="5">
        <f t="shared" si="20"/>
        <v>203.72000000000051</v>
      </c>
      <c r="N215" s="5">
        <f t="shared" si="21"/>
        <v>10.078719999999867</v>
      </c>
      <c r="O215" s="5">
        <f t="shared" si="22"/>
        <v>2.8323074286587229</v>
      </c>
    </row>
    <row r="216" spans="1:15" x14ac:dyDescent="0.35">
      <c r="A216" s="1">
        <v>1647840229.1730001</v>
      </c>
      <c r="B216" s="8">
        <f t="shared" si="18"/>
        <v>432.93099999427795</v>
      </c>
      <c r="C216" s="3">
        <v>24.691120000000002</v>
      </c>
      <c r="D216" s="3">
        <v>103.19981</v>
      </c>
      <c r="E216">
        <v>23100</v>
      </c>
      <c r="F216">
        <v>396</v>
      </c>
      <c r="G216">
        <v>2368</v>
      </c>
      <c r="H216">
        <v>158</v>
      </c>
      <c r="I216">
        <v>2101</v>
      </c>
      <c r="J216" s="2" t="s">
        <v>11</v>
      </c>
      <c r="K216" s="6">
        <f t="shared" si="23"/>
        <v>158.69310477389394</v>
      </c>
      <c r="L216" s="2">
        <f t="shared" si="19"/>
        <v>1924.3105101572778</v>
      </c>
      <c r="M216" s="5">
        <f t="shared" si="20"/>
        <v>203.72000000000051</v>
      </c>
      <c r="N216" s="5">
        <f t="shared" si="21"/>
        <v>12.029439999999841</v>
      </c>
      <c r="O216" s="5">
        <f t="shared" si="22"/>
        <v>3.3793282151446906</v>
      </c>
    </row>
    <row r="217" spans="1:15" x14ac:dyDescent="0.35">
      <c r="A217" s="1">
        <v>1647840235.4089999</v>
      </c>
      <c r="B217" s="8">
        <f t="shared" si="18"/>
        <v>439.16699981689453</v>
      </c>
      <c r="C217" s="3">
        <v>24.68083</v>
      </c>
      <c r="D217" s="3">
        <v>103.20422000000001</v>
      </c>
      <c r="E217">
        <v>23300</v>
      </c>
      <c r="F217">
        <v>397</v>
      </c>
      <c r="G217">
        <v>2112</v>
      </c>
      <c r="H217">
        <v>158</v>
      </c>
      <c r="I217">
        <v>2101</v>
      </c>
      <c r="J217" s="2" t="s">
        <v>11</v>
      </c>
      <c r="K217" s="6">
        <f t="shared" si="23"/>
        <v>158.72291792501122</v>
      </c>
      <c r="L217" s="2">
        <f t="shared" si="19"/>
        <v>2068.9654978017807</v>
      </c>
      <c r="M217" s="5">
        <f t="shared" si="20"/>
        <v>204.23444444444493</v>
      </c>
      <c r="N217" s="5">
        <f t="shared" si="21"/>
        <v>10.728959999999859</v>
      </c>
      <c r="O217" s="5">
        <f t="shared" si="22"/>
        <v>3.0071302809744993</v>
      </c>
    </row>
    <row r="218" spans="1:15" x14ac:dyDescent="0.35">
      <c r="A218" s="1">
        <v>1647840240.484</v>
      </c>
      <c r="B218" s="8">
        <f t="shared" si="18"/>
        <v>444.24199986457825</v>
      </c>
      <c r="C218" s="3">
        <v>24.671939999999999</v>
      </c>
      <c r="D218" s="3">
        <v>103.20820999999999</v>
      </c>
      <c r="E218">
        <v>23475</v>
      </c>
      <c r="F218">
        <v>400</v>
      </c>
      <c r="G218">
        <v>2240</v>
      </c>
      <c r="H218">
        <v>157</v>
      </c>
      <c r="I218">
        <v>2101</v>
      </c>
      <c r="J218" s="2" t="s">
        <v>11</v>
      </c>
      <c r="K218" s="6">
        <f t="shared" si="23"/>
        <v>157.81191568516115</v>
      </c>
      <c r="L218" s="2">
        <f t="shared" si="19"/>
        <v>2027.7120707685001</v>
      </c>
      <c r="M218" s="5">
        <f t="shared" si="20"/>
        <v>205.77777777777828</v>
      </c>
      <c r="N218" s="5">
        <f t="shared" si="21"/>
        <v>11.37919999999985</v>
      </c>
      <c r="O218" s="5">
        <f t="shared" si="22"/>
        <v>3.1651463516990366</v>
      </c>
    </row>
    <row r="219" spans="1:15" x14ac:dyDescent="0.35">
      <c r="A219" s="1">
        <v>1647840246.402</v>
      </c>
      <c r="B219" s="8">
        <f t="shared" si="18"/>
        <v>450.15999984741211</v>
      </c>
      <c r="C219" s="3">
        <v>24.66234</v>
      </c>
      <c r="D219" s="3">
        <v>103.21355</v>
      </c>
      <c r="E219">
        <v>23675</v>
      </c>
      <c r="F219">
        <v>405</v>
      </c>
      <c r="G219">
        <v>3200</v>
      </c>
      <c r="H219">
        <v>150</v>
      </c>
      <c r="I219">
        <v>2101</v>
      </c>
      <c r="J219" s="2" t="s">
        <v>11</v>
      </c>
      <c r="K219" s="6">
        <f t="shared" si="23"/>
        <v>153.18270344104411</v>
      </c>
      <c r="L219" s="2">
        <f t="shared" si="19"/>
        <v>1751.6543363086623</v>
      </c>
      <c r="M219" s="5">
        <f t="shared" si="20"/>
        <v>208.35000000000051</v>
      </c>
      <c r="N219" s="5">
        <f t="shared" si="21"/>
        <v>16.255999999999787</v>
      </c>
      <c r="O219" s="5">
        <f t="shared" si="22"/>
        <v>4.461325139102418</v>
      </c>
    </row>
    <row r="220" spans="1:15" x14ac:dyDescent="0.35">
      <c r="A220" s="1">
        <v>1647840248.971</v>
      </c>
      <c r="B220" s="8">
        <f t="shared" si="18"/>
        <v>452.72899985313416</v>
      </c>
      <c r="C220" s="4">
        <v>24.65874543463352</v>
      </c>
      <c r="D220" s="4">
        <v>103.21621443524469</v>
      </c>
      <c r="E220">
        <v>23750</v>
      </c>
      <c r="F220">
        <v>396</v>
      </c>
      <c r="G220">
        <v>2304</v>
      </c>
      <c r="H220">
        <v>158</v>
      </c>
      <c r="I220">
        <v>2101</v>
      </c>
      <c r="J220" s="2" t="s">
        <v>10</v>
      </c>
      <c r="K220" s="6">
        <f t="shared" si="23"/>
        <v>146.03383121001542</v>
      </c>
      <c r="L220" s="2">
        <f t="shared" si="19"/>
        <v>2743.2333902520636</v>
      </c>
      <c r="M220" s="5">
        <f t="shared" si="20"/>
        <v>203.72000000000051</v>
      </c>
      <c r="N220" s="5">
        <f t="shared" si="21"/>
        <v>11.704319999999846</v>
      </c>
      <c r="O220" s="5">
        <f t="shared" si="22"/>
        <v>3.2881982048050156</v>
      </c>
    </row>
    <row r="221" spans="1:15" x14ac:dyDescent="0.35">
      <c r="A221" s="1">
        <v>1647840251.7049999</v>
      </c>
      <c r="B221" s="8">
        <f t="shared" si="18"/>
        <v>455.46299982070923</v>
      </c>
      <c r="C221" s="3">
        <v>24.654920000000001</v>
      </c>
      <c r="D221" s="3">
        <v>103.21905</v>
      </c>
      <c r="E221">
        <v>23875</v>
      </c>
      <c r="F221">
        <v>405</v>
      </c>
      <c r="G221">
        <v>2880</v>
      </c>
      <c r="H221">
        <v>144</v>
      </c>
      <c r="I221">
        <v>2101</v>
      </c>
      <c r="J221" s="2" t="s">
        <v>11</v>
      </c>
      <c r="K221" s="6">
        <f t="shared" si="23"/>
        <v>146.03300639454136</v>
      </c>
      <c r="L221" s="2">
        <f t="shared" si="19"/>
        <v>1449.9758297260375</v>
      </c>
      <c r="M221" s="5">
        <f t="shared" si="20"/>
        <v>208.35000000000051</v>
      </c>
      <c r="N221" s="5">
        <f t="shared" si="21"/>
        <v>14.630399999999808</v>
      </c>
      <c r="O221" s="5">
        <f t="shared" si="22"/>
        <v>4.0167335959471115</v>
      </c>
    </row>
    <row r="222" spans="1:15" x14ac:dyDescent="0.35">
      <c r="A222" s="1">
        <v>1647840253.7739999</v>
      </c>
      <c r="B222" s="8">
        <f t="shared" si="18"/>
        <v>457.53199982643127</v>
      </c>
      <c r="C222" s="4">
        <v>24.65178218006459</v>
      </c>
      <c r="D222" s="4">
        <v>103.2216231475979</v>
      </c>
      <c r="E222">
        <v>23925</v>
      </c>
      <c r="F222">
        <v>405</v>
      </c>
      <c r="G222">
        <v>2880</v>
      </c>
      <c r="H222">
        <v>144</v>
      </c>
      <c r="I222">
        <v>2101</v>
      </c>
      <c r="J222" s="2" t="s">
        <v>10</v>
      </c>
      <c r="K222" s="6">
        <f t="shared" si="23"/>
        <v>143.30249903204185</v>
      </c>
      <c r="L222" s="2">
        <f t="shared" si="19"/>
        <v>1851.8518736551059</v>
      </c>
      <c r="M222" s="5">
        <f t="shared" si="20"/>
        <v>208.35000000000051</v>
      </c>
      <c r="N222" s="5">
        <f t="shared" si="21"/>
        <v>14.630399999999808</v>
      </c>
      <c r="O222" s="5">
        <f t="shared" si="22"/>
        <v>4.0167335959471115</v>
      </c>
    </row>
    <row r="223" spans="1:15" x14ac:dyDescent="0.35">
      <c r="A223" s="1">
        <v>1647840257.8239999</v>
      </c>
      <c r="B223" s="8">
        <f t="shared" si="18"/>
        <v>461.58199977874756</v>
      </c>
      <c r="C223" s="3">
        <v>24.64564</v>
      </c>
      <c r="D223" s="3">
        <v>103.22666</v>
      </c>
      <c r="E223">
        <v>24050</v>
      </c>
      <c r="F223">
        <v>406</v>
      </c>
      <c r="G223">
        <v>1600</v>
      </c>
      <c r="H223">
        <v>142</v>
      </c>
      <c r="I223">
        <v>2101</v>
      </c>
      <c r="J223" s="2" t="s">
        <v>11</v>
      </c>
      <c r="K223" s="6">
        <f t="shared" si="23"/>
        <v>143.30096507595425</v>
      </c>
      <c r="L223" s="2">
        <f t="shared" si="19"/>
        <v>1121.2857261948677</v>
      </c>
      <c r="M223" s="5">
        <f t="shared" si="20"/>
        <v>208.86444444444496</v>
      </c>
      <c r="N223" s="5">
        <f t="shared" si="21"/>
        <v>8.1279999999998935</v>
      </c>
      <c r="O223" s="5">
        <f t="shared" si="22"/>
        <v>2.2285517590142798</v>
      </c>
    </row>
    <row r="224" spans="1:15" x14ac:dyDescent="0.35">
      <c r="A224" s="1">
        <v>1647840263.175</v>
      </c>
      <c r="B224" s="8">
        <f t="shared" si="18"/>
        <v>466.93299984931946</v>
      </c>
      <c r="C224" s="3">
        <v>24.637530000000002</v>
      </c>
      <c r="D224" s="3">
        <v>103.23349</v>
      </c>
      <c r="E224">
        <v>24150</v>
      </c>
      <c r="F224">
        <v>408</v>
      </c>
      <c r="G224">
        <v>1472</v>
      </c>
      <c r="H224">
        <v>142</v>
      </c>
      <c r="I224">
        <v>2101</v>
      </c>
      <c r="J224" s="2" t="s">
        <v>11</v>
      </c>
      <c r="K224" s="6">
        <f t="shared" si="23"/>
        <v>142.56535565363274</v>
      </c>
      <c r="L224" s="2">
        <f t="shared" si="19"/>
        <v>2218.5246161555756</v>
      </c>
      <c r="M224" s="5">
        <f t="shared" si="20"/>
        <v>209.89333333333386</v>
      </c>
      <c r="N224" s="5">
        <f t="shared" si="21"/>
        <v>7.4777599999999014</v>
      </c>
      <c r="O224" s="5">
        <f t="shared" si="22"/>
        <v>2.0403838100392053</v>
      </c>
    </row>
    <row r="225" spans="1:15" x14ac:dyDescent="0.35">
      <c r="A225" s="1">
        <v>1647840268.5840001</v>
      </c>
      <c r="B225" s="8">
        <f t="shared" si="18"/>
        <v>472.34200000762939</v>
      </c>
      <c r="C225" s="3">
        <v>24.62856</v>
      </c>
      <c r="D225" s="3">
        <v>103.24112</v>
      </c>
      <c r="E225">
        <v>24350</v>
      </c>
      <c r="F225">
        <v>410</v>
      </c>
      <c r="G225">
        <v>2432</v>
      </c>
      <c r="H225">
        <v>141</v>
      </c>
      <c r="I225">
        <v>2101</v>
      </c>
      <c r="J225" s="2" t="s">
        <v>11</v>
      </c>
      <c r="K225" s="6">
        <f t="shared" si="23"/>
        <v>142.28707639319376</v>
      </c>
      <c r="L225" s="2">
        <f t="shared" si="19"/>
        <v>1813.1583837994922</v>
      </c>
      <c r="M225" s="5">
        <f t="shared" si="20"/>
        <v>210.92222222222273</v>
      </c>
      <c r="N225" s="5">
        <f t="shared" si="21"/>
        <v>12.354559999999838</v>
      </c>
      <c r="O225" s="5">
        <f t="shared" si="22"/>
        <v>3.3522132483469322</v>
      </c>
    </row>
    <row r="226" spans="1:15" x14ac:dyDescent="0.35">
      <c r="A226" s="1">
        <v>1647840274.375</v>
      </c>
      <c r="B226" s="8">
        <f t="shared" si="18"/>
        <v>478.13299989700317</v>
      </c>
      <c r="C226" s="3">
        <v>24.62013</v>
      </c>
      <c r="D226" s="3">
        <v>103.24894</v>
      </c>
      <c r="E226">
        <v>24525</v>
      </c>
      <c r="F226">
        <v>413</v>
      </c>
      <c r="G226">
        <v>2176</v>
      </c>
      <c r="H226">
        <v>139</v>
      </c>
      <c r="I226">
        <v>2101</v>
      </c>
      <c r="J226" s="2" t="s">
        <v>11</v>
      </c>
      <c r="K226" s="6">
        <f t="shared" si="23"/>
        <v>139.85813633372018</v>
      </c>
      <c r="L226" s="2">
        <f t="shared" si="19"/>
        <v>1704.2227177199363</v>
      </c>
      <c r="M226" s="5">
        <f t="shared" si="20"/>
        <v>212.46555555555608</v>
      </c>
      <c r="N226" s="5">
        <f t="shared" si="21"/>
        <v>11.054079999999855</v>
      </c>
      <c r="O226" s="5">
        <f t="shared" si="22"/>
        <v>2.9782784641078126</v>
      </c>
    </row>
    <row r="227" spans="1:15" x14ac:dyDescent="0.35">
      <c r="A227" s="1">
        <v>1647840279.6559999</v>
      </c>
      <c r="B227" s="8">
        <f t="shared" si="18"/>
        <v>483.4139997959137</v>
      </c>
      <c r="C227" s="3">
        <v>24.612819999999999</v>
      </c>
      <c r="D227" s="3">
        <v>103.2564</v>
      </c>
      <c r="E227">
        <v>24675</v>
      </c>
      <c r="F227">
        <v>415</v>
      </c>
      <c r="G227">
        <v>1792</v>
      </c>
      <c r="H227">
        <v>136</v>
      </c>
      <c r="I227">
        <v>2101</v>
      </c>
      <c r="J227" s="2" t="s">
        <v>11</v>
      </c>
      <c r="K227" s="6">
        <f t="shared" si="23"/>
        <v>137.14417031294667</v>
      </c>
      <c r="L227" s="2">
        <f t="shared" si="19"/>
        <v>1399.5147810615485</v>
      </c>
      <c r="M227" s="5">
        <f t="shared" si="20"/>
        <v>213.49444444444498</v>
      </c>
      <c r="N227" s="5">
        <f t="shared" si="21"/>
        <v>9.1033599999998795</v>
      </c>
      <c r="O227" s="5">
        <f t="shared" si="22"/>
        <v>2.4416014509104125</v>
      </c>
    </row>
    <row r="228" spans="1:15" x14ac:dyDescent="0.35">
      <c r="A228" s="1">
        <v>1647840285.0150001</v>
      </c>
      <c r="B228" s="8">
        <f t="shared" si="18"/>
        <v>488.77300000190735</v>
      </c>
      <c r="C228" s="3">
        <v>24.605530000000002</v>
      </c>
      <c r="D228" s="3">
        <v>103.26456</v>
      </c>
      <c r="E228">
        <v>24800</v>
      </c>
      <c r="F228">
        <v>417</v>
      </c>
      <c r="G228">
        <v>1856</v>
      </c>
      <c r="H228">
        <v>134</v>
      </c>
      <c r="I228">
        <v>2101</v>
      </c>
      <c r="J228" s="2" t="s">
        <v>11</v>
      </c>
      <c r="K228" s="6">
        <f t="shared" si="23"/>
        <v>134.49650665139978</v>
      </c>
      <c r="L228" s="2">
        <f t="shared" si="19"/>
        <v>2700.270458130708</v>
      </c>
      <c r="M228" s="5">
        <f t="shared" si="20"/>
        <v>214.52333333333385</v>
      </c>
      <c r="N228" s="5">
        <f t="shared" si="21"/>
        <v>9.4284799999998761</v>
      </c>
      <c r="O228" s="5">
        <f t="shared" si="22"/>
        <v>2.5165778806448129</v>
      </c>
    </row>
    <row r="229" spans="1:15" x14ac:dyDescent="0.35">
      <c r="A229" s="1">
        <v>1647840286.1259999</v>
      </c>
      <c r="B229" s="8">
        <f t="shared" si="18"/>
        <v>489.88399982452393</v>
      </c>
      <c r="C229" s="3">
        <v>24.604209999999998</v>
      </c>
      <c r="D229" s="3">
        <v>103.26609999999999</v>
      </c>
      <c r="E229">
        <v>24850</v>
      </c>
      <c r="F229">
        <v>418</v>
      </c>
      <c r="G229">
        <v>1920</v>
      </c>
      <c r="H229">
        <v>133</v>
      </c>
      <c r="I229">
        <v>2101</v>
      </c>
      <c r="J229" s="2" t="s">
        <v>11</v>
      </c>
      <c r="K229" s="6">
        <f t="shared" si="23"/>
        <v>133.31154075906122</v>
      </c>
      <c r="L229" s="2">
        <f t="shared" si="19"/>
        <v>0</v>
      </c>
      <c r="M229" s="5">
        <f t="shared" si="20"/>
        <v>215.0377777777783</v>
      </c>
      <c r="N229" s="5">
        <f t="shared" si="21"/>
        <v>9.7535999999998708</v>
      </c>
      <c r="O229" s="5">
        <f t="shared" si="22"/>
        <v>2.5970197277283278</v>
      </c>
    </row>
    <row r="230" spans="1:15" x14ac:dyDescent="0.35">
      <c r="A230" s="1">
        <v>1647840314.2219999</v>
      </c>
      <c r="B230" s="8">
        <f t="shared" si="18"/>
        <v>517.97999978065491</v>
      </c>
      <c r="C230" s="4">
        <v>24.567916378126458</v>
      </c>
      <c r="D230" s="4">
        <v>103.31151210885302</v>
      </c>
      <c r="E230">
        <v>24850</v>
      </c>
      <c r="F230">
        <v>418</v>
      </c>
      <c r="G230">
        <v>1920</v>
      </c>
      <c r="H230">
        <v>133</v>
      </c>
      <c r="I230">
        <v>2101</v>
      </c>
      <c r="J230" s="2" t="s">
        <v>10</v>
      </c>
      <c r="K230" s="6">
        <f t="shared" si="23"/>
        <v>131.30240691137598</v>
      </c>
      <c r="L230" s="2">
        <f t="shared" si="19"/>
        <v>7188.4983924470589</v>
      </c>
      <c r="M230" s="5">
        <f t="shared" si="20"/>
        <v>215.0377777777783</v>
      </c>
      <c r="N230" s="5">
        <f t="shared" si="21"/>
        <v>9.7535999999998708</v>
      </c>
      <c r="O230" s="5">
        <f t="shared" si="22"/>
        <v>2.5970197277283278</v>
      </c>
    </row>
    <row r="231" spans="1:15" x14ac:dyDescent="0.35">
      <c r="A231" s="1">
        <v>1647840322.3599999</v>
      </c>
      <c r="B231" s="8">
        <f t="shared" si="18"/>
        <v>526.117999792099</v>
      </c>
      <c r="C231" s="4">
        <v>24.55740393878693</v>
      </c>
      <c r="D231" s="4">
        <v>103.3246657158769</v>
      </c>
      <c r="E231">
        <v>25825</v>
      </c>
      <c r="F231">
        <v>426</v>
      </c>
      <c r="G231">
        <v>1856</v>
      </c>
      <c r="H231">
        <v>131</v>
      </c>
      <c r="I231">
        <v>2101</v>
      </c>
      <c r="J231" s="2" t="s">
        <v>10</v>
      </c>
      <c r="K231" s="6">
        <f t="shared" si="23"/>
        <v>131.30381518999752</v>
      </c>
      <c r="L231" s="2">
        <f t="shared" si="19"/>
        <v>1570.2321837986683</v>
      </c>
      <c r="M231" s="5">
        <f t="shared" si="20"/>
        <v>219.15333333333388</v>
      </c>
      <c r="N231" s="5">
        <f t="shared" si="21"/>
        <v>9.4284799999998761</v>
      </c>
      <c r="O231" s="5">
        <f t="shared" si="22"/>
        <v>2.4634769480217398</v>
      </c>
    </row>
    <row r="232" spans="1:15" x14ac:dyDescent="0.35">
      <c r="A232" s="1">
        <v>1647840332.868</v>
      </c>
      <c r="B232" s="8">
        <f t="shared" si="18"/>
        <v>536.62599992752075</v>
      </c>
      <c r="C232" s="3">
        <v>24.54383</v>
      </c>
      <c r="D232" s="3">
        <v>103.34165</v>
      </c>
      <c r="E232">
        <v>26100</v>
      </c>
      <c r="F232">
        <v>429</v>
      </c>
      <c r="G232">
        <v>1792</v>
      </c>
      <c r="H232">
        <v>128</v>
      </c>
      <c r="I232">
        <v>2101</v>
      </c>
      <c r="J232" s="2" t="s">
        <v>11</v>
      </c>
      <c r="K232" s="6">
        <f t="shared" si="23"/>
        <v>131.3002919811521</v>
      </c>
      <c r="L232" s="2">
        <f t="shared" si="19"/>
        <v>1780.8684129992153</v>
      </c>
      <c r="M232" s="5">
        <f t="shared" si="20"/>
        <v>220.6966666666672</v>
      </c>
      <c r="N232" s="5">
        <f t="shared" si="21"/>
        <v>9.1033599999998795</v>
      </c>
      <c r="O232" s="5">
        <f t="shared" si="22"/>
        <v>2.3620139144970831</v>
      </c>
    </row>
    <row r="233" spans="1:15" x14ac:dyDescent="0.35">
      <c r="A233" s="1">
        <v>1647840338.7639999</v>
      </c>
      <c r="B233" s="8">
        <f t="shared" si="18"/>
        <v>542.52199983596802</v>
      </c>
      <c r="C233" s="3">
        <v>24.537189999999999</v>
      </c>
      <c r="D233" s="3">
        <v>103.352</v>
      </c>
      <c r="E233">
        <v>26275</v>
      </c>
      <c r="F233">
        <v>430</v>
      </c>
      <c r="G233">
        <v>1920</v>
      </c>
      <c r="H233">
        <v>124</v>
      </c>
      <c r="I233">
        <v>2101</v>
      </c>
      <c r="J233" s="2" t="s">
        <v>11</v>
      </c>
      <c r="K233" s="6">
        <f t="shared" si="23"/>
        <v>125.19136571345679</v>
      </c>
      <c r="L233" s="2">
        <f t="shared" si="19"/>
        <v>1597.3023262662928</v>
      </c>
      <c r="M233" s="5">
        <f t="shared" si="20"/>
        <v>221.21111111111165</v>
      </c>
      <c r="N233" s="5">
        <f t="shared" si="21"/>
        <v>9.7535999999998708</v>
      </c>
      <c r="O233" s="5">
        <f t="shared" si="22"/>
        <v>2.5246398756022734</v>
      </c>
    </row>
    <row r="234" spans="1:15" x14ac:dyDescent="0.35">
      <c r="A234" s="1">
        <v>1647840350.033</v>
      </c>
      <c r="B234" s="8">
        <f t="shared" si="18"/>
        <v>553.79099988937378</v>
      </c>
      <c r="C234" s="3">
        <v>24.52637</v>
      </c>
      <c r="D234" s="3">
        <v>103.37088</v>
      </c>
      <c r="E234">
        <v>26575</v>
      </c>
      <c r="F234">
        <v>433</v>
      </c>
      <c r="G234">
        <v>1792</v>
      </c>
      <c r="H234">
        <v>120</v>
      </c>
      <c r="I234">
        <v>2101</v>
      </c>
      <c r="J234" s="2" t="s">
        <v>11</v>
      </c>
      <c r="K234" s="6">
        <f t="shared" si="23"/>
        <v>122.20532253730521</v>
      </c>
      <c r="L234" s="2">
        <f t="shared" si="19"/>
        <v>1711.1567821683134</v>
      </c>
      <c r="M234" s="5">
        <f t="shared" si="20"/>
        <v>222.754444444445</v>
      </c>
      <c r="N234" s="5">
        <f t="shared" si="21"/>
        <v>9.1033599999998795</v>
      </c>
      <c r="O234" s="5">
        <f t="shared" si="22"/>
        <v>2.3402182971449106</v>
      </c>
    </row>
    <row r="235" spans="1:15" x14ac:dyDescent="0.35">
      <c r="A235" s="1">
        <v>1647840354.4159999</v>
      </c>
      <c r="B235" s="8">
        <f t="shared" si="18"/>
        <v>558.17399978637695</v>
      </c>
      <c r="C235" s="3">
        <v>24.52093</v>
      </c>
      <c r="D235" s="3">
        <v>103.38160999999999</v>
      </c>
      <c r="E235">
        <v>26700</v>
      </c>
      <c r="F235">
        <v>434</v>
      </c>
      <c r="G235">
        <v>1728</v>
      </c>
      <c r="H235">
        <v>119</v>
      </c>
      <c r="I235">
        <v>2101</v>
      </c>
      <c r="J235" s="2" t="s">
        <v>11</v>
      </c>
      <c r="K235" s="6">
        <f t="shared" si="23"/>
        <v>119.12695599293208</v>
      </c>
      <c r="L235" s="2">
        <f t="shared" si="19"/>
        <v>1667.1296584281426</v>
      </c>
      <c r="M235" s="5">
        <f t="shared" si="20"/>
        <v>223.26888888888945</v>
      </c>
      <c r="N235" s="5">
        <f t="shared" si="21"/>
        <v>8.7782399999998848</v>
      </c>
      <c r="O235" s="5">
        <f t="shared" si="22"/>
        <v>2.2515326096451083</v>
      </c>
    </row>
    <row r="236" spans="1:15" x14ac:dyDescent="0.35">
      <c r="A236" s="1">
        <v>1647840358.0150001</v>
      </c>
      <c r="B236" s="8">
        <f t="shared" si="18"/>
        <v>561.77300000190735</v>
      </c>
      <c r="C236" s="3">
        <v>24.51773</v>
      </c>
      <c r="D236" s="3">
        <v>103.38827000000001</v>
      </c>
      <c r="E236">
        <v>26800</v>
      </c>
      <c r="F236">
        <v>435</v>
      </c>
      <c r="G236">
        <v>1728</v>
      </c>
      <c r="H236">
        <v>117</v>
      </c>
      <c r="I236">
        <v>2101</v>
      </c>
      <c r="J236" s="2" t="s">
        <v>11</v>
      </c>
      <c r="K236" s="6">
        <f t="shared" si="23"/>
        <v>117.83734159890378</v>
      </c>
      <c r="L236" s="2">
        <f t="shared" si="19"/>
        <v>1577.2871073708448</v>
      </c>
      <c r="M236" s="5">
        <f t="shared" si="20"/>
        <v>223.78333333333387</v>
      </c>
      <c r="N236" s="5">
        <f t="shared" si="21"/>
        <v>8.7782399999998848</v>
      </c>
      <c r="O236" s="5">
        <f t="shared" si="22"/>
        <v>2.2463619811827562</v>
      </c>
    </row>
    <row r="237" spans="1:15" x14ac:dyDescent="0.35">
      <c r="A237" s="1">
        <v>1647840365.6229999</v>
      </c>
      <c r="B237" s="8">
        <f t="shared" si="18"/>
        <v>569.38099980354309</v>
      </c>
      <c r="C237" s="3">
        <v>24.510729999999999</v>
      </c>
      <c r="D237" s="3">
        <v>103.40369</v>
      </c>
      <c r="E237">
        <v>27000</v>
      </c>
      <c r="F237">
        <v>436</v>
      </c>
      <c r="G237">
        <v>1664</v>
      </c>
      <c r="H237">
        <v>116</v>
      </c>
      <c r="I237">
        <v>2101</v>
      </c>
      <c r="J237" s="2" t="s">
        <v>11</v>
      </c>
      <c r="K237" s="6">
        <f t="shared" si="23"/>
        <v>116.51280221000107</v>
      </c>
      <c r="L237" s="2">
        <f t="shared" si="19"/>
        <v>1384.0191537359385</v>
      </c>
      <c r="M237" s="5">
        <f t="shared" si="20"/>
        <v>224.29777777777832</v>
      </c>
      <c r="N237" s="5">
        <f t="shared" si="21"/>
        <v>8.4531199999998883</v>
      </c>
      <c r="O237" s="5">
        <f t="shared" si="22"/>
        <v>2.1582870794451461</v>
      </c>
    </row>
    <row r="238" spans="1:15" x14ac:dyDescent="0.35">
      <c r="A238" s="1">
        <v>1647840371.0420001</v>
      </c>
      <c r="B238" s="8">
        <f t="shared" si="18"/>
        <v>574.79999995231628</v>
      </c>
      <c r="C238" s="3">
        <v>24.505870000000002</v>
      </c>
      <c r="D238" s="3">
        <v>103.41441</v>
      </c>
      <c r="E238">
        <v>27125</v>
      </c>
      <c r="F238">
        <v>436</v>
      </c>
      <c r="G238">
        <v>1664</v>
      </c>
      <c r="H238">
        <v>116</v>
      </c>
      <c r="I238">
        <v>2101</v>
      </c>
      <c r="J238" s="2" t="s">
        <v>11</v>
      </c>
      <c r="K238" s="6">
        <f t="shared" si="23"/>
        <v>116.48255449151083</v>
      </c>
      <c r="L238" s="2">
        <f t="shared" si="19"/>
        <v>1605.4227766212678</v>
      </c>
      <c r="M238" s="5">
        <f t="shared" si="20"/>
        <v>224.29777777777832</v>
      </c>
      <c r="N238" s="5">
        <f t="shared" si="21"/>
        <v>8.4531199999998883</v>
      </c>
      <c r="O238" s="5">
        <f t="shared" si="22"/>
        <v>2.1582870794451461</v>
      </c>
    </row>
    <row r="239" spans="1:15" x14ac:dyDescent="0.35">
      <c r="A239" s="1">
        <v>1647840373.845</v>
      </c>
      <c r="B239" s="8">
        <f t="shared" si="18"/>
        <v>577.6029999256134</v>
      </c>
      <c r="C239" s="3">
        <v>24.503360000000001</v>
      </c>
      <c r="D239" s="3">
        <v>103.41995</v>
      </c>
      <c r="E239">
        <v>27200</v>
      </c>
      <c r="F239">
        <v>437</v>
      </c>
      <c r="G239">
        <v>1600</v>
      </c>
      <c r="H239">
        <v>116</v>
      </c>
      <c r="I239">
        <v>2101</v>
      </c>
      <c r="J239" s="2" t="s">
        <v>11</v>
      </c>
      <c r="K239" s="6">
        <f t="shared" si="23"/>
        <v>116.46834700407416</v>
      </c>
      <c r="L239" s="2">
        <f t="shared" si="19"/>
        <v>1333.8414669696529</v>
      </c>
      <c r="M239" s="5">
        <f t="shared" si="20"/>
        <v>224.81222222222277</v>
      </c>
      <c r="N239" s="5">
        <f t="shared" si="21"/>
        <v>8.1279999999998935</v>
      </c>
      <c r="O239" s="5">
        <f t="shared" si="22"/>
        <v>2.0706051298742261</v>
      </c>
    </row>
    <row r="240" spans="1:15" x14ac:dyDescent="0.35">
      <c r="A240" s="1">
        <v>1647840381.717</v>
      </c>
      <c r="B240" s="8">
        <f t="shared" si="18"/>
        <v>585.47499990463257</v>
      </c>
      <c r="C240" s="3">
        <v>24.496300000000002</v>
      </c>
      <c r="D240" s="3">
        <v>103.43545</v>
      </c>
      <c r="E240">
        <v>27375</v>
      </c>
      <c r="F240">
        <v>438</v>
      </c>
      <c r="G240">
        <v>1344</v>
      </c>
      <c r="H240">
        <v>116</v>
      </c>
      <c r="I240">
        <v>2101</v>
      </c>
      <c r="J240" s="2" t="s">
        <v>11</v>
      </c>
      <c r="K240" s="6">
        <f t="shared" si="23"/>
        <v>116.58714956348969</v>
      </c>
      <c r="L240" s="2">
        <f t="shared" si="19"/>
        <v>1269.5725582741966</v>
      </c>
      <c r="M240" s="5">
        <f t="shared" si="20"/>
        <v>225.32666666666722</v>
      </c>
      <c r="N240" s="5">
        <f t="shared" si="21"/>
        <v>6.8275199999999101</v>
      </c>
      <c r="O240" s="5">
        <f t="shared" si="22"/>
        <v>1.7355621181760073</v>
      </c>
    </row>
    <row r="241" spans="1:15" x14ac:dyDescent="0.35">
      <c r="A241" s="1">
        <v>1647840386.4430001</v>
      </c>
      <c r="B241" s="8">
        <f t="shared" si="18"/>
        <v>590.20099997520447</v>
      </c>
      <c r="C241" s="3">
        <v>24.49192</v>
      </c>
      <c r="D241" s="3">
        <v>103.44504000000001</v>
      </c>
      <c r="E241">
        <v>27475</v>
      </c>
      <c r="F241">
        <v>439</v>
      </c>
      <c r="G241">
        <v>1280</v>
      </c>
      <c r="H241">
        <v>116</v>
      </c>
      <c r="I241">
        <v>2101</v>
      </c>
      <c r="J241" s="2" t="s">
        <v>11</v>
      </c>
      <c r="K241" s="6">
        <f t="shared" si="23"/>
        <v>116.64982498515822</v>
      </c>
      <c r="L241" s="2">
        <f t="shared" si="19"/>
        <v>1136.0767581429184</v>
      </c>
      <c r="M241" s="5">
        <f t="shared" si="20"/>
        <v>225.84111111111167</v>
      </c>
      <c r="N241" s="5">
        <f t="shared" si="21"/>
        <v>6.5023999999999145</v>
      </c>
      <c r="O241" s="5">
        <f t="shared" si="22"/>
        <v>1.649200087627432</v>
      </c>
    </row>
    <row r="242" spans="1:15" x14ac:dyDescent="0.35">
      <c r="A242" s="1">
        <v>1647840390.404</v>
      </c>
      <c r="B242" s="8">
        <f t="shared" si="18"/>
        <v>594.16199994087219</v>
      </c>
      <c r="C242" s="3">
        <v>24.488250000000001</v>
      </c>
      <c r="D242" s="3">
        <v>103.45302</v>
      </c>
      <c r="E242">
        <v>27550</v>
      </c>
      <c r="F242">
        <v>441</v>
      </c>
      <c r="G242">
        <v>1536</v>
      </c>
      <c r="H242">
        <v>116</v>
      </c>
      <c r="I242">
        <v>2101</v>
      </c>
      <c r="J242" s="2" t="s">
        <v>11</v>
      </c>
      <c r="K242" s="6">
        <f t="shared" si="23"/>
        <v>116.80882828114341</v>
      </c>
      <c r="L242" s="2">
        <f t="shared" si="19"/>
        <v>1779.1249202430474</v>
      </c>
      <c r="M242" s="5">
        <f t="shared" si="20"/>
        <v>226.87000000000054</v>
      </c>
      <c r="N242" s="5">
        <f t="shared" si="21"/>
        <v>7.802879999999897</v>
      </c>
      <c r="O242" s="5">
        <f t="shared" si="22"/>
        <v>1.9698326504830832</v>
      </c>
    </row>
    <row r="243" spans="1:15" x14ac:dyDescent="0.35">
      <c r="A243" s="1">
        <v>1647840397.9920001</v>
      </c>
      <c r="B243" s="8">
        <f t="shared" si="18"/>
        <v>601.75</v>
      </c>
      <c r="C243" s="3">
        <v>24.481310000000001</v>
      </c>
      <c r="D243" s="3">
        <v>103.46825</v>
      </c>
      <c r="E243">
        <v>27775</v>
      </c>
      <c r="F243">
        <v>443</v>
      </c>
      <c r="G243">
        <v>1792</v>
      </c>
      <c r="H243">
        <v>116</v>
      </c>
      <c r="I243">
        <v>2101</v>
      </c>
      <c r="J243" s="2" t="s">
        <v>11</v>
      </c>
      <c r="K243" s="6">
        <f t="shared" si="23"/>
        <v>116.59431548969836</v>
      </c>
      <c r="L243" s="2">
        <f t="shared" si="19"/>
        <v>1598.8062298861323</v>
      </c>
      <c r="M243" s="5">
        <f t="shared" si="20"/>
        <v>227.89888888888945</v>
      </c>
      <c r="N243" s="5">
        <f t="shared" si="21"/>
        <v>9.1033599999998795</v>
      </c>
      <c r="O243" s="5">
        <f t="shared" si="22"/>
        <v>2.2874484610436068</v>
      </c>
    </row>
    <row r="244" spans="1:15" x14ac:dyDescent="0.35">
      <c r="A244" s="1">
        <v>1647840402.6830001</v>
      </c>
      <c r="B244" s="8">
        <f t="shared" si="18"/>
        <v>606.44099998474121</v>
      </c>
      <c r="C244" s="3">
        <v>24.477080000000001</v>
      </c>
      <c r="D244" s="3">
        <v>103.47753</v>
      </c>
      <c r="E244">
        <v>27900</v>
      </c>
      <c r="F244">
        <v>443</v>
      </c>
      <c r="G244">
        <v>1792</v>
      </c>
      <c r="H244">
        <v>116</v>
      </c>
      <c r="I244">
        <v>2101</v>
      </c>
      <c r="J244" s="2" t="s">
        <v>11</v>
      </c>
      <c r="K244" s="6">
        <f t="shared" si="23"/>
        <v>116.60154660111441</v>
      </c>
      <c r="L244" s="2">
        <f t="shared" si="19"/>
        <v>1701.3232636862631</v>
      </c>
      <c r="M244" s="5">
        <f t="shared" si="20"/>
        <v>227.89888888888945</v>
      </c>
      <c r="N244" s="5">
        <f t="shared" si="21"/>
        <v>9.1033599999998795</v>
      </c>
      <c r="O244" s="5">
        <f t="shared" si="22"/>
        <v>2.2874484610436068</v>
      </c>
    </row>
    <row r="245" spans="1:15" x14ac:dyDescent="0.35">
      <c r="A245" s="1">
        <v>1647840407.973</v>
      </c>
      <c r="B245" s="8">
        <f t="shared" si="18"/>
        <v>611.73099994659424</v>
      </c>
      <c r="C245" s="3">
        <v>24.47232</v>
      </c>
      <c r="D245" s="3">
        <v>103.48801</v>
      </c>
      <c r="E245">
        <v>28050</v>
      </c>
      <c r="F245">
        <v>444</v>
      </c>
      <c r="G245">
        <v>1856</v>
      </c>
      <c r="H245">
        <v>116</v>
      </c>
      <c r="I245">
        <v>2101</v>
      </c>
      <c r="J245" s="2" t="s">
        <v>11</v>
      </c>
      <c r="K245" s="6">
        <f t="shared" si="23"/>
        <v>116.51886334302282</v>
      </c>
      <c r="L245" s="2">
        <f t="shared" si="19"/>
        <v>1604.2780366855211</v>
      </c>
      <c r="M245" s="5">
        <f t="shared" si="20"/>
        <v>228.4133333333339</v>
      </c>
      <c r="N245" s="5">
        <f t="shared" si="21"/>
        <v>9.4284799999998761</v>
      </c>
      <c r="O245" s="5">
        <f t="shared" si="22"/>
        <v>2.3637219278439625</v>
      </c>
    </row>
    <row r="246" spans="1:15" x14ac:dyDescent="0.35">
      <c r="A246" s="1">
        <v>1647840410.7780001</v>
      </c>
      <c r="B246" s="8">
        <f t="shared" si="18"/>
        <v>614.53600001335144</v>
      </c>
      <c r="C246" s="3">
        <v>24.469529999999999</v>
      </c>
      <c r="D246" s="3">
        <v>103.49411000000001</v>
      </c>
      <c r="E246">
        <v>28125</v>
      </c>
      <c r="F246">
        <v>444</v>
      </c>
      <c r="G246">
        <v>1856</v>
      </c>
      <c r="H246">
        <v>116</v>
      </c>
      <c r="I246">
        <v>2101</v>
      </c>
      <c r="J246" s="2" t="s">
        <v>11</v>
      </c>
      <c r="K246" s="6">
        <f t="shared" si="23"/>
        <v>116.67905999895305</v>
      </c>
      <c r="L246" s="2">
        <f t="shared" si="19"/>
        <v>0</v>
      </c>
      <c r="M246" s="5">
        <f t="shared" si="20"/>
        <v>228.4133333333339</v>
      </c>
      <c r="N246" s="5">
        <f t="shared" si="21"/>
        <v>9.4284799999998761</v>
      </c>
      <c r="O246" s="5">
        <f t="shared" si="22"/>
        <v>2.3637219278439625</v>
      </c>
    </row>
    <row r="247" spans="1:15" x14ac:dyDescent="0.35">
      <c r="A247" s="1">
        <v>1647840410.9530001</v>
      </c>
      <c r="B247" s="8">
        <f t="shared" si="18"/>
        <v>614.71099996566772</v>
      </c>
      <c r="C247" s="4">
        <v>24.469394425678445</v>
      </c>
      <c r="D247" s="4">
        <v>103.49440919850275</v>
      </c>
      <c r="E247">
        <v>28125</v>
      </c>
      <c r="F247">
        <v>445</v>
      </c>
      <c r="G247">
        <v>1856</v>
      </c>
      <c r="H247">
        <v>116</v>
      </c>
      <c r="I247">
        <v>2101</v>
      </c>
      <c r="J247" s="2" t="s">
        <v>10</v>
      </c>
      <c r="K247" s="6">
        <f t="shared" si="23"/>
        <v>116.46589204906239</v>
      </c>
      <c r="L247" s="2">
        <f t="shared" si="19"/>
        <v>0</v>
      </c>
      <c r="M247" s="5">
        <f t="shared" si="20"/>
        <v>228.92777777777835</v>
      </c>
      <c r="N247" s="5">
        <f t="shared" si="21"/>
        <v>9.4284799999998761</v>
      </c>
      <c r="O247" s="5">
        <f t="shared" si="22"/>
        <v>2.3584161977388138</v>
      </c>
    </row>
    <row r="248" spans="1:15" x14ac:dyDescent="0.35">
      <c r="A248" s="1">
        <v>1647840411.1240001</v>
      </c>
      <c r="B248" s="8">
        <f t="shared" si="18"/>
        <v>614.88199996948242</v>
      </c>
      <c r="C248" s="4">
        <v>24.469261950159474</v>
      </c>
      <c r="D248" s="4">
        <v>103.49470155826874</v>
      </c>
      <c r="E248">
        <v>28125</v>
      </c>
      <c r="F248">
        <v>445</v>
      </c>
      <c r="G248">
        <v>1728</v>
      </c>
      <c r="H248">
        <v>116</v>
      </c>
      <c r="I248">
        <v>0</v>
      </c>
      <c r="J248" s="2" t="s">
        <v>10</v>
      </c>
      <c r="K248" s="6">
        <f t="shared" si="23"/>
        <v>116.46586913429789</v>
      </c>
      <c r="L248" s="2">
        <f t="shared" si="19"/>
        <v>1447.1780348512073</v>
      </c>
      <c r="M248" s="5">
        <f t="shared" si="20"/>
        <v>228.92777777777835</v>
      </c>
      <c r="N248" s="5">
        <f t="shared" si="21"/>
        <v>8.7782399999998848</v>
      </c>
      <c r="O248" s="5">
        <f t="shared" si="22"/>
        <v>2.1959319227181502</v>
      </c>
    </row>
    <row r="249" spans="1:15" x14ac:dyDescent="0.35">
      <c r="A249" s="1">
        <v>1647840415.27</v>
      </c>
      <c r="B249" s="8">
        <f t="shared" si="18"/>
        <v>619.02799987792969</v>
      </c>
      <c r="C249" s="3">
        <v>24.466049999999999</v>
      </c>
      <c r="D249" s="3">
        <v>103.50179</v>
      </c>
      <c r="E249">
        <v>28225</v>
      </c>
      <c r="F249">
        <v>445</v>
      </c>
      <c r="G249">
        <v>1664</v>
      </c>
      <c r="H249">
        <v>116</v>
      </c>
      <c r="I249">
        <v>2101</v>
      </c>
      <c r="J249" s="2" t="s">
        <v>11</v>
      </c>
      <c r="K249" s="6">
        <f t="shared" si="23"/>
        <v>116.46415811415164</v>
      </c>
      <c r="L249" s="2">
        <f t="shared" si="19"/>
        <v>923.07692307692309</v>
      </c>
      <c r="M249" s="5">
        <f t="shared" si="20"/>
        <v>228.92777777777835</v>
      </c>
      <c r="N249" s="5">
        <f t="shared" si="21"/>
        <v>8.4531199999998883</v>
      </c>
      <c r="O249" s="5">
        <f t="shared" si="22"/>
        <v>2.1146763679995328</v>
      </c>
    </row>
    <row r="250" spans="1:15" x14ac:dyDescent="0.35">
      <c r="A250" s="1">
        <v>1647840416.895</v>
      </c>
      <c r="B250" s="8">
        <f t="shared" si="18"/>
        <v>620.65299987792969</v>
      </c>
      <c r="C250" s="3">
        <v>24.464739999999999</v>
      </c>
      <c r="D250" s="3">
        <v>103.50463000000001</v>
      </c>
      <c r="E250">
        <v>28250</v>
      </c>
      <c r="F250">
        <v>445</v>
      </c>
      <c r="G250">
        <v>1664</v>
      </c>
      <c r="H250">
        <v>116</v>
      </c>
      <c r="I250">
        <v>2101</v>
      </c>
      <c r="J250" s="2" t="s">
        <v>11</v>
      </c>
      <c r="K250" s="6">
        <f t="shared" si="23"/>
        <v>116.87392040755181</v>
      </c>
      <c r="L250" s="2">
        <f t="shared" si="19"/>
        <v>1852.9957243698548</v>
      </c>
      <c r="M250" s="5">
        <f t="shared" si="20"/>
        <v>228.92777777777835</v>
      </c>
      <c r="N250" s="5">
        <f t="shared" si="21"/>
        <v>8.4531199999998883</v>
      </c>
      <c r="O250" s="5">
        <f t="shared" si="22"/>
        <v>2.1146763679995328</v>
      </c>
    </row>
    <row r="251" spans="1:15" x14ac:dyDescent="0.35">
      <c r="A251" s="1">
        <v>1647840418.5139999</v>
      </c>
      <c r="B251" s="8">
        <f t="shared" si="18"/>
        <v>622.27199983596802</v>
      </c>
      <c r="C251" s="4">
        <v>24.463224022455524</v>
      </c>
      <c r="D251" s="4">
        <v>103.50794130775854</v>
      </c>
      <c r="E251">
        <v>28300</v>
      </c>
      <c r="F251">
        <v>446</v>
      </c>
      <c r="G251">
        <v>1664</v>
      </c>
      <c r="H251">
        <v>116</v>
      </c>
      <c r="I251">
        <v>2101</v>
      </c>
      <c r="J251" s="2" t="s">
        <v>10</v>
      </c>
      <c r="K251" s="6">
        <f t="shared" si="23"/>
        <v>116.70054589987501</v>
      </c>
      <c r="L251" s="2">
        <f t="shared" si="19"/>
        <v>1403.7433119285722</v>
      </c>
      <c r="M251" s="5">
        <f t="shared" si="20"/>
        <v>229.4422222222228</v>
      </c>
      <c r="N251" s="5">
        <f t="shared" si="21"/>
        <v>8.4531199999998883</v>
      </c>
      <c r="O251" s="5">
        <f t="shared" si="22"/>
        <v>2.1099392314058139</v>
      </c>
    </row>
    <row r="252" spans="1:15" x14ac:dyDescent="0.35">
      <c r="A252" s="1">
        <v>1647840425.994</v>
      </c>
      <c r="B252" s="8">
        <f t="shared" si="18"/>
        <v>629.7519998550415</v>
      </c>
      <c r="C252" s="3">
        <v>24.456219999999998</v>
      </c>
      <c r="D252" s="3">
        <v>103.52324</v>
      </c>
      <c r="E252">
        <v>28475</v>
      </c>
      <c r="F252">
        <v>447</v>
      </c>
      <c r="G252">
        <v>1600</v>
      </c>
      <c r="H252">
        <v>116</v>
      </c>
      <c r="I252">
        <v>2101</v>
      </c>
      <c r="J252" s="2" t="s">
        <v>11</v>
      </c>
      <c r="K252" s="6">
        <f t="shared" si="23"/>
        <v>116.69728622421387</v>
      </c>
      <c r="L252" s="2">
        <f t="shared" si="19"/>
        <v>1672.2407528944866</v>
      </c>
      <c r="M252" s="5">
        <f t="shared" si="20"/>
        <v>229.95666666666722</v>
      </c>
      <c r="N252" s="5">
        <f t="shared" si="21"/>
        <v>8.1279999999998935</v>
      </c>
      <c r="O252" s="5">
        <f t="shared" si="22"/>
        <v>2.024321847124039</v>
      </c>
    </row>
    <row r="253" spans="1:15" x14ac:dyDescent="0.35">
      <c r="A253" s="1">
        <v>1647840430.4790001</v>
      </c>
      <c r="B253" s="8">
        <f t="shared" si="18"/>
        <v>634.23699998855591</v>
      </c>
      <c r="C253" s="4">
        <v>24.451869072845376</v>
      </c>
      <c r="D253" s="4">
        <v>103.53265734010802</v>
      </c>
      <c r="E253">
        <v>28600</v>
      </c>
      <c r="F253">
        <v>447</v>
      </c>
      <c r="G253">
        <v>1408</v>
      </c>
      <c r="H253">
        <v>116</v>
      </c>
      <c r="I253">
        <v>2101</v>
      </c>
      <c r="J253" s="2" t="s">
        <v>10</v>
      </c>
      <c r="K253" s="6">
        <f t="shared" si="23"/>
        <v>116.9077622759492</v>
      </c>
      <c r="L253" s="2">
        <f t="shared" si="19"/>
        <v>1213.1015887856684</v>
      </c>
      <c r="M253" s="5">
        <f t="shared" si="20"/>
        <v>229.95666666666722</v>
      </c>
      <c r="N253" s="5">
        <f t="shared" si="21"/>
        <v>7.1526399999999057</v>
      </c>
      <c r="O253" s="5">
        <f t="shared" si="22"/>
        <v>1.7815704341706344</v>
      </c>
    </row>
    <row r="254" spans="1:15" x14ac:dyDescent="0.35">
      <c r="A254" s="1">
        <v>1647840432.9519999</v>
      </c>
      <c r="B254" s="8">
        <f t="shared" si="18"/>
        <v>636.70999979972839</v>
      </c>
      <c r="C254" s="3">
        <v>24.449470000000002</v>
      </c>
      <c r="D254" s="3">
        <v>103.53785000000001</v>
      </c>
      <c r="E254">
        <v>28650</v>
      </c>
      <c r="F254">
        <v>448</v>
      </c>
      <c r="G254">
        <v>1408</v>
      </c>
      <c r="H254">
        <v>116</v>
      </c>
      <c r="I254">
        <v>2101</v>
      </c>
      <c r="J254" s="2" t="s">
        <v>11</v>
      </c>
      <c r="K254" s="6">
        <f t="shared" si="23"/>
        <v>116.90801752160012</v>
      </c>
      <c r="L254" s="2">
        <f t="shared" si="19"/>
        <v>1045.2961510380844</v>
      </c>
      <c r="M254" s="5">
        <f t="shared" si="20"/>
        <v>230.47111111111167</v>
      </c>
      <c r="N254" s="5">
        <f t="shared" si="21"/>
        <v>7.1526399999999057</v>
      </c>
      <c r="O254" s="5">
        <f t="shared" si="22"/>
        <v>1.7775962686587354</v>
      </c>
    </row>
    <row r="255" spans="1:15" x14ac:dyDescent="0.35">
      <c r="A255" s="1">
        <v>1647840437.257</v>
      </c>
      <c r="B255" s="8">
        <f t="shared" si="18"/>
        <v>641.0149998664856</v>
      </c>
      <c r="C255" s="3">
        <v>24.445540000000001</v>
      </c>
      <c r="D255" s="3">
        <v>103.54639</v>
      </c>
      <c r="E255">
        <v>28725</v>
      </c>
      <c r="F255">
        <v>449</v>
      </c>
      <c r="G255">
        <v>1344</v>
      </c>
      <c r="H255">
        <v>116</v>
      </c>
      <c r="I255">
        <v>2101</v>
      </c>
      <c r="J255" s="2" t="s">
        <v>11</v>
      </c>
      <c r="K255" s="6">
        <f t="shared" si="23"/>
        <v>116.81533472782245</v>
      </c>
      <c r="L255" s="2">
        <f t="shared" si="19"/>
        <v>1531.3935437937439</v>
      </c>
      <c r="M255" s="5">
        <f t="shared" si="20"/>
        <v>230.98555555555612</v>
      </c>
      <c r="N255" s="5">
        <f t="shared" si="21"/>
        <v>6.8275199999999101</v>
      </c>
      <c r="O255" s="5">
        <f t="shared" si="22"/>
        <v>1.6930678364485625</v>
      </c>
    </row>
    <row r="256" spans="1:15" x14ac:dyDescent="0.35">
      <c r="A256" s="1">
        <v>1647840443.1340001</v>
      </c>
      <c r="B256" s="8">
        <f t="shared" si="18"/>
        <v>646.89199995994568</v>
      </c>
      <c r="C256" s="3">
        <v>24.43974</v>
      </c>
      <c r="D256" s="3">
        <v>103.55904</v>
      </c>
      <c r="E256">
        <v>28875</v>
      </c>
      <c r="F256">
        <v>449</v>
      </c>
      <c r="G256">
        <v>1344</v>
      </c>
      <c r="H256">
        <v>116</v>
      </c>
      <c r="I256">
        <v>2101</v>
      </c>
      <c r="J256" s="2" t="s">
        <v>11</v>
      </c>
      <c r="K256" s="6">
        <f t="shared" si="23"/>
        <v>116.7288488507634</v>
      </c>
      <c r="L256" s="2">
        <f t="shared" si="19"/>
        <v>5.8263539371383537</v>
      </c>
      <c r="M256" s="5">
        <f t="shared" si="20"/>
        <v>230.98555555555612</v>
      </c>
      <c r="N256" s="5">
        <f t="shared" si="21"/>
        <v>6.8275199999999101</v>
      </c>
      <c r="O256" s="5">
        <f t="shared" si="22"/>
        <v>1.6930678364485625</v>
      </c>
    </row>
    <row r="257" spans="1:15" x14ac:dyDescent="0.35">
      <c r="A257" s="1">
        <v>1647842760.1919999</v>
      </c>
      <c r="B257" s="8">
        <f t="shared" si="18"/>
        <v>2963.9499998092651</v>
      </c>
      <c r="C257" s="3">
        <v>23.697050000000001</v>
      </c>
      <c r="D257" s="3">
        <v>108.86017</v>
      </c>
      <c r="E257">
        <v>29100</v>
      </c>
      <c r="F257">
        <v>457</v>
      </c>
      <c r="G257">
        <v>-64</v>
      </c>
      <c r="H257">
        <v>93</v>
      </c>
      <c r="I257">
        <v>2101</v>
      </c>
      <c r="J257" s="2" t="s">
        <v>11</v>
      </c>
      <c r="K257" s="6">
        <f t="shared" si="23"/>
        <v>97.63563289367562</v>
      </c>
      <c r="L257" s="2">
        <f t="shared" si="19"/>
        <v>0</v>
      </c>
      <c r="M257" s="5">
        <f t="shared" si="20"/>
        <v>235.10111111111169</v>
      </c>
      <c r="N257" s="5">
        <f t="shared" si="21"/>
        <v>-0.32511999999999575</v>
      </c>
      <c r="O257" s="5">
        <f t="shared" si="22"/>
        <v>-7.9233959688906883E-2</v>
      </c>
    </row>
    <row r="258" spans="1:15" x14ac:dyDescent="0.35">
      <c r="A258" s="1">
        <v>1647842764.7679999</v>
      </c>
      <c r="B258" s="8">
        <f t="shared" si="18"/>
        <v>2968.5259997844696</v>
      </c>
      <c r="C258" s="3">
        <v>23.696439999999999</v>
      </c>
      <c r="D258" s="3">
        <v>108.87072999999999</v>
      </c>
      <c r="E258">
        <v>29100</v>
      </c>
      <c r="F258">
        <v>457</v>
      </c>
      <c r="G258">
        <v>-64</v>
      </c>
      <c r="H258">
        <v>93</v>
      </c>
      <c r="I258">
        <v>2101</v>
      </c>
      <c r="J258" s="2" t="s">
        <v>11</v>
      </c>
      <c r="K258" s="6">
        <f t="shared" si="23"/>
        <v>93.607544921845445</v>
      </c>
      <c r="L258" s="2">
        <f t="shared" si="19"/>
        <v>0</v>
      </c>
      <c r="M258" s="5">
        <f t="shared" si="20"/>
        <v>235.10111111111169</v>
      </c>
      <c r="N258" s="5">
        <f t="shared" si="21"/>
        <v>-0.32511999999999575</v>
      </c>
      <c r="O258" s="5">
        <f t="shared" si="22"/>
        <v>-7.9233959688906883E-2</v>
      </c>
    </row>
    <row r="259" spans="1:15" x14ac:dyDescent="0.35">
      <c r="A259" s="1">
        <v>1647842803.7520001</v>
      </c>
      <c r="B259" s="8">
        <f t="shared" ref="B259:B322" si="24">A259-$A$2</f>
        <v>3007.5099999904633</v>
      </c>
      <c r="C259" s="3">
        <v>23.691009999999999</v>
      </c>
      <c r="D259" s="3">
        <v>108.96042</v>
      </c>
      <c r="E259">
        <v>29100</v>
      </c>
      <c r="F259">
        <v>457</v>
      </c>
      <c r="G259">
        <v>-128</v>
      </c>
      <c r="H259">
        <v>93</v>
      </c>
      <c r="I259">
        <v>2101</v>
      </c>
      <c r="J259" s="2" t="s">
        <v>11</v>
      </c>
      <c r="K259" s="6">
        <f t="shared" si="23"/>
        <v>93.764579011307021</v>
      </c>
      <c r="L259" s="2">
        <f t="shared" ref="L259:L322" si="25">(E260-E259)/((B260-B259)/60)</f>
        <v>0</v>
      </c>
      <c r="M259" s="5">
        <f t="shared" ref="M259:M322" si="26">F259/1.9438444924406</f>
        <v>235.10111111111169</v>
      </c>
      <c r="N259" s="5">
        <f t="shared" ref="N259:N322" si="27">G259/196.85039370079</f>
        <v>-0.65023999999999149</v>
      </c>
      <c r="O259" s="5">
        <f t="shared" ref="O259:O322" si="28">ATAN2(M259,N259)*180/PI()</f>
        <v>-0.15846761632581666</v>
      </c>
    </row>
    <row r="260" spans="1:15" x14ac:dyDescent="0.35">
      <c r="A260" s="1">
        <v>1647842808.9719999</v>
      </c>
      <c r="B260" s="8">
        <f t="shared" si="24"/>
        <v>3012.7299997806549</v>
      </c>
      <c r="C260" s="3">
        <v>23.690339999999999</v>
      </c>
      <c r="D260" s="3">
        <v>108.97194</v>
      </c>
      <c r="E260">
        <v>29100</v>
      </c>
      <c r="F260">
        <v>457</v>
      </c>
      <c r="G260">
        <v>-64</v>
      </c>
      <c r="H260">
        <v>93</v>
      </c>
      <c r="I260">
        <v>2101</v>
      </c>
      <c r="J260" s="2" t="s">
        <v>11</v>
      </c>
      <c r="K260" s="6">
        <f t="shared" ref="K260:K323" si="29">IF(ATAN2(COS(C259*PI()/180)*SIN(C260*PI()/180)-SIN(C259*PI()/180)*COS(C260*PI()/180)*COS((D260-D259)*PI()/180),SIN((D260-D259)*PI()/180)*COS(C260*PI()/180))*180/PI()&lt;0,360+ATAN2(COS(C259*PI()/180)*SIN(C260*PI()/180)-SIN(C259*PI()/180)*COS(C260*PI()/180)*COS((D260-D259)*PI()/180),SIN((D260-D259)*PI()/180)*COS(C260*PI()/180))*180/PI(),ATAN2(COS(C259*PI()/180)*SIN(C260*PI()/180)-SIN(C259*PI()/180)*COS(C260*PI()/180)*COS((D260-D259)*PI()/180),SIN((D260-D259)*PI()/180)*COS(C260*PI()/180))*180/PI())</f>
        <v>93.631774402348</v>
      </c>
      <c r="L260" s="2">
        <f t="shared" si="25"/>
        <v>0</v>
      </c>
      <c r="M260" s="5">
        <f t="shared" si="26"/>
        <v>235.10111111111169</v>
      </c>
      <c r="N260" s="5">
        <f t="shared" si="27"/>
        <v>-0.32511999999999575</v>
      </c>
      <c r="O260" s="5">
        <f t="shared" si="28"/>
        <v>-7.9233959688906883E-2</v>
      </c>
    </row>
    <row r="261" spans="1:15" x14ac:dyDescent="0.35">
      <c r="A261" s="1">
        <v>1647842817.6719999</v>
      </c>
      <c r="B261" s="8">
        <f t="shared" si="24"/>
        <v>3021.4299998283386</v>
      </c>
      <c r="C261" s="3">
        <v>23.689129999999999</v>
      </c>
      <c r="D261" s="3">
        <v>108.99175</v>
      </c>
      <c r="E261">
        <v>29100</v>
      </c>
      <c r="F261">
        <v>457</v>
      </c>
      <c r="G261">
        <v>0</v>
      </c>
      <c r="H261">
        <v>93</v>
      </c>
      <c r="I261">
        <v>2101</v>
      </c>
      <c r="J261" s="2" t="s">
        <v>11</v>
      </c>
      <c r="K261" s="6">
        <f t="shared" si="29"/>
        <v>93.812044203335589</v>
      </c>
      <c r="L261" s="2">
        <f t="shared" si="25"/>
        <v>0</v>
      </c>
      <c r="M261" s="5">
        <f t="shared" si="26"/>
        <v>235.10111111111169</v>
      </c>
      <c r="N261" s="5">
        <f t="shared" si="27"/>
        <v>0</v>
      </c>
      <c r="O261" s="5">
        <f t="shared" si="28"/>
        <v>0</v>
      </c>
    </row>
    <row r="262" spans="1:15" x14ac:dyDescent="0.35">
      <c r="A262" s="1">
        <v>1647842824.1559999</v>
      </c>
      <c r="B262" s="8">
        <f t="shared" si="24"/>
        <v>3027.9139997959137</v>
      </c>
      <c r="C262" s="3">
        <v>23.688110000000002</v>
      </c>
      <c r="D262" s="3">
        <v>109.00878</v>
      </c>
      <c r="E262">
        <v>29100</v>
      </c>
      <c r="F262">
        <v>457</v>
      </c>
      <c r="G262">
        <v>0</v>
      </c>
      <c r="H262">
        <v>93</v>
      </c>
      <c r="I262">
        <v>2101</v>
      </c>
      <c r="J262" s="2" t="s">
        <v>11</v>
      </c>
      <c r="K262" s="6">
        <f t="shared" si="29"/>
        <v>93.738690172829962</v>
      </c>
      <c r="L262" s="2">
        <f t="shared" si="25"/>
        <v>0</v>
      </c>
      <c r="M262" s="5">
        <f t="shared" si="26"/>
        <v>235.10111111111169</v>
      </c>
      <c r="N262" s="5">
        <f t="shared" si="27"/>
        <v>0</v>
      </c>
      <c r="O262" s="5">
        <f t="shared" si="28"/>
        <v>0</v>
      </c>
    </row>
    <row r="263" spans="1:15" x14ac:dyDescent="0.35">
      <c r="A263" s="1">
        <v>1647842829.6700001</v>
      </c>
      <c r="B263" s="8">
        <f t="shared" si="24"/>
        <v>3033.4279999732971</v>
      </c>
      <c r="C263" s="3">
        <v>23.687390000000001</v>
      </c>
      <c r="D263" s="3">
        <v>109.02029</v>
      </c>
      <c r="E263">
        <v>29100</v>
      </c>
      <c r="F263">
        <v>457</v>
      </c>
      <c r="G263">
        <v>0</v>
      </c>
      <c r="H263">
        <v>93</v>
      </c>
      <c r="I263">
        <v>2101</v>
      </c>
      <c r="J263" s="2" t="s">
        <v>11</v>
      </c>
      <c r="K263" s="6">
        <f t="shared" si="29"/>
        <v>93.905461976750686</v>
      </c>
      <c r="L263" s="2">
        <f t="shared" si="25"/>
        <v>0</v>
      </c>
      <c r="M263" s="5">
        <f t="shared" si="26"/>
        <v>235.10111111111169</v>
      </c>
      <c r="N263" s="5">
        <f t="shared" si="27"/>
        <v>0</v>
      </c>
      <c r="O263" s="5">
        <f t="shared" si="28"/>
        <v>0</v>
      </c>
    </row>
    <row r="264" spans="1:15" x14ac:dyDescent="0.35">
      <c r="A264" s="1">
        <v>1647842845.652</v>
      </c>
      <c r="B264" s="8">
        <f t="shared" si="24"/>
        <v>3049.4099998474121</v>
      </c>
      <c r="C264" s="3">
        <v>23.68515</v>
      </c>
      <c r="D264" s="3">
        <v>109.05710999999999</v>
      </c>
      <c r="E264">
        <v>29100</v>
      </c>
      <c r="F264">
        <v>458</v>
      </c>
      <c r="G264">
        <v>-64</v>
      </c>
      <c r="H264">
        <v>93</v>
      </c>
      <c r="I264">
        <v>2101</v>
      </c>
      <c r="J264" s="2" t="s">
        <v>11</v>
      </c>
      <c r="K264" s="6">
        <f t="shared" si="29"/>
        <v>93.793343060261506</v>
      </c>
      <c r="L264" s="2">
        <f t="shared" si="25"/>
        <v>0</v>
      </c>
      <c r="M264" s="5">
        <f t="shared" si="26"/>
        <v>235.61555555555614</v>
      </c>
      <c r="N264" s="5">
        <f t="shared" si="27"/>
        <v>-0.32511999999999575</v>
      </c>
      <c r="O264" s="5">
        <f t="shared" si="28"/>
        <v>-7.9060959996763144E-2</v>
      </c>
    </row>
    <row r="265" spans="1:15" x14ac:dyDescent="0.35">
      <c r="A265" s="1">
        <v>1647842850.4260001</v>
      </c>
      <c r="B265" s="8">
        <f t="shared" si="24"/>
        <v>3054.1840000152588</v>
      </c>
      <c r="C265" s="3">
        <v>23.68451</v>
      </c>
      <c r="D265" s="3">
        <v>109.06717999999999</v>
      </c>
      <c r="E265">
        <v>29100</v>
      </c>
      <c r="F265">
        <v>456</v>
      </c>
      <c r="G265">
        <v>-64</v>
      </c>
      <c r="H265">
        <v>93</v>
      </c>
      <c r="I265">
        <v>2101</v>
      </c>
      <c r="J265" s="2" t="s">
        <v>11</v>
      </c>
      <c r="K265" s="6">
        <f t="shared" si="29"/>
        <v>93.967985575518199</v>
      </c>
      <c r="L265" s="2">
        <f t="shared" si="25"/>
        <v>97.54194441470284</v>
      </c>
      <c r="M265" s="5">
        <f t="shared" si="26"/>
        <v>234.58666666666724</v>
      </c>
      <c r="N265" s="5">
        <f t="shared" si="27"/>
        <v>-0.32511999999999575</v>
      </c>
      <c r="O265" s="5">
        <f t="shared" si="28"/>
        <v>-7.9407718150175929E-2</v>
      </c>
    </row>
    <row r="266" spans="1:15" x14ac:dyDescent="0.35">
      <c r="A266" s="1">
        <v>1647842865.8039999</v>
      </c>
      <c r="B266" s="8">
        <f t="shared" si="24"/>
        <v>3069.561999797821</v>
      </c>
      <c r="C266" s="3">
        <v>23.682189999999999</v>
      </c>
      <c r="D266" s="3">
        <v>109.10439</v>
      </c>
      <c r="E266">
        <v>29125</v>
      </c>
      <c r="F266">
        <v>457</v>
      </c>
      <c r="G266">
        <v>0</v>
      </c>
      <c r="H266">
        <v>93</v>
      </c>
      <c r="I266">
        <v>2101</v>
      </c>
      <c r="J266" s="2" t="s">
        <v>11</v>
      </c>
      <c r="K266" s="6">
        <f t="shared" si="29"/>
        <v>93.887373704582785</v>
      </c>
      <c r="L266" s="2">
        <f t="shared" si="25"/>
        <v>0</v>
      </c>
      <c r="M266" s="5">
        <f t="shared" si="26"/>
        <v>235.10111111111169</v>
      </c>
      <c r="N266" s="5">
        <f t="shared" si="27"/>
        <v>0</v>
      </c>
      <c r="O266" s="5">
        <f t="shared" si="28"/>
        <v>0</v>
      </c>
    </row>
    <row r="267" spans="1:15" x14ac:dyDescent="0.35">
      <c r="A267" s="1">
        <v>1647842867.888</v>
      </c>
      <c r="B267" s="8">
        <f t="shared" si="24"/>
        <v>3071.6459999084473</v>
      </c>
      <c r="C267" s="3">
        <v>23.682099999999998</v>
      </c>
      <c r="D267" s="3">
        <v>109.10626000000001</v>
      </c>
      <c r="E267">
        <v>29125</v>
      </c>
      <c r="F267">
        <v>457</v>
      </c>
      <c r="G267">
        <v>0</v>
      </c>
      <c r="H267">
        <v>93</v>
      </c>
      <c r="I267">
        <v>2101</v>
      </c>
      <c r="J267" s="2" t="s">
        <v>11</v>
      </c>
      <c r="K267" s="6">
        <f t="shared" si="29"/>
        <v>93.00798112482407</v>
      </c>
      <c r="L267" s="2">
        <f t="shared" si="25"/>
        <v>-62.024478955242373</v>
      </c>
      <c r="M267" s="5">
        <f t="shared" si="26"/>
        <v>235.10111111111169</v>
      </c>
      <c r="N267" s="5">
        <f t="shared" si="27"/>
        <v>0</v>
      </c>
      <c r="O267" s="5">
        <f t="shared" si="28"/>
        <v>0</v>
      </c>
    </row>
    <row r="268" spans="1:15" x14ac:dyDescent="0.35">
      <c r="A268" s="1">
        <v>1647842892.072</v>
      </c>
      <c r="B268" s="8">
        <f t="shared" si="24"/>
        <v>3095.8299999237061</v>
      </c>
      <c r="C268" s="3">
        <v>23.674389999999999</v>
      </c>
      <c r="D268" s="3">
        <v>109.16325999999999</v>
      </c>
      <c r="E268">
        <v>29100</v>
      </c>
      <c r="F268">
        <v>458</v>
      </c>
      <c r="G268">
        <v>64</v>
      </c>
      <c r="H268">
        <v>101</v>
      </c>
      <c r="I268">
        <v>2101</v>
      </c>
      <c r="J268" s="2" t="s">
        <v>11</v>
      </c>
      <c r="K268" s="6">
        <f t="shared" si="29"/>
        <v>98.390227847296003</v>
      </c>
      <c r="L268" s="2">
        <f t="shared" si="25"/>
        <v>0</v>
      </c>
      <c r="M268" s="5">
        <f t="shared" si="26"/>
        <v>235.61555555555614</v>
      </c>
      <c r="N268" s="5">
        <f t="shared" si="27"/>
        <v>0.32511999999999575</v>
      </c>
      <c r="O268" s="5">
        <f t="shared" si="28"/>
        <v>7.9060959996763144E-2</v>
      </c>
    </row>
    <row r="269" spans="1:15" x14ac:dyDescent="0.35">
      <c r="A269" s="1">
        <v>1647842898.0639999</v>
      </c>
      <c r="B269" s="8">
        <f t="shared" si="24"/>
        <v>3101.8219997882843</v>
      </c>
      <c r="C269" s="3">
        <v>23.671530000000001</v>
      </c>
      <c r="D269" s="3">
        <v>109.17726</v>
      </c>
      <c r="E269">
        <v>29100</v>
      </c>
      <c r="F269">
        <v>459</v>
      </c>
      <c r="G269">
        <v>0</v>
      </c>
      <c r="H269">
        <v>102</v>
      </c>
      <c r="I269">
        <v>2101</v>
      </c>
      <c r="J269" s="2" t="s">
        <v>11</v>
      </c>
      <c r="K269" s="6">
        <f t="shared" si="29"/>
        <v>102.57147644859411</v>
      </c>
      <c r="L269" s="2">
        <f t="shared" si="25"/>
        <v>0</v>
      </c>
      <c r="M269" s="5">
        <f t="shared" si="26"/>
        <v>236.13000000000059</v>
      </c>
      <c r="N269" s="5">
        <f t="shared" si="27"/>
        <v>0</v>
      </c>
      <c r="O269" s="5">
        <f t="shared" si="28"/>
        <v>0</v>
      </c>
    </row>
    <row r="270" spans="1:15" x14ac:dyDescent="0.35">
      <c r="A270" s="1">
        <v>1647842901.362</v>
      </c>
      <c r="B270" s="8">
        <f t="shared" si="24"/>
        <v>3105.1199998855591</v>
      </c>
      <c r="C270" s="3">
        <v>23.670500000000001</v>
      </c>
      <c r="D270" s="3">
        <v>109.18223</v>
      </c>
      <c r="E270">
        <v>29100</v>
      </c>
      <c r="F270">
        <v>459</v>
      </c>
      <c r="G270">
        <v>0</v>
      </c>
      <c r="H270">
        <v>102</v>
      </c>
      <c r="I270">
        <v>2101</v>
      </c>
      <c r="J270" s="2" t="s">
        <v>11</v>
      </c>
      <c r="K270" s="6">
        <f t="shared" si="29"/>
        <v>102.74925135674815</v>
      </c>
      <c r="L270" s="2">
        <f t="shared" si="25"/>
        <v>0</v>
      </c>
      <c r="M270" s="5">
        <f t="shared" si="26"/>
        <v>236.13000000000059</v>
      </c>
      <c r="N270" s="5">
        <f t="shared" si="27"/>
        <v>0</v>
      </c>
      <c r="O270" s="5">
        <f t="shared" si="28"/>
        <v>0</v>
      </c>
    </row>
    <row r="271" spans="1:15" x14ac:dyDescent="0.35">
      <c r="A271" s="1">
        <v>1647842908.2579999</v>
      </c>
      <c r="B271" s="8">
        <f t="shared" si="24"/>
        <v>3112.0159997940063</v>
      </c>
      <c r="C271" s="3">
        <v>23.666699999999999</v>
      </c>
      <c r="D271" s="3">
        <v>109.20126</v>
      </c>
      <c r="E271">
        <v>29100</v>
      </c>
      <c r="F271">
        <v>460</v>
      </c>
      <c r="G271">
        <v>-64</v>
      </c>
      <c r="H271">
        <v>102</v>
      </c>
      <c r="I271">
        <v>2101</v>
      </c>
      <c r="J271" s="2" t="s">
        <v>11</v>
      </c>
      <c r="K271" s="6">
        <f t="shared" si="29"/>
        <v>102.29558158662465</v>
      </c>
      <c r="L271" s="2">
        <f t="shared" si="25"/>
        <v>0</v>
      </c>
      <c r="M271" s="5">
        <f t="shared" si="26"/>
        <v>236.64444444444501</v>
      </c>
      <c r="N271" s="5">
        <f t="shared" si="27"/>
        <v>-0.32511999999999575</v>
      </c>
      <c r="O271" s="5">
        <f t="shared" si="28"/>
        <v>-7.8717217125924541E-2</v>
      </c>
    </row>
    <row r="272" spans="1:15" x14ac:dyDescent="0.35">
      <c r="A272" s="1">
        <v>1647842911.8840001</v>
      </c>
      <c r="B272" s="8">
        <f t="shared" si="24"/>
        <v>3115.6419999599457</v>
      </c>
      <c r="C272" s="3">
        <v>23.66534</v>
      </c>
      <c r="D272" s="3">
        <v>109.20804</v>
      </c>
      <c r="E272">
        <v>29100</v>
      </c>
      <c r="F272">
        <v>460</v>
      </c>
      <c r="G272">
        <v>0</v>
      </c>
      <c r="H272">
        <v>102</v>
      </c>
      <c r="I272">
        <v>2101</v>
      </c>
      <c r="J272" s="2" t="s">
        <v>11</v>
      </c>
      <c r="K272" s="6">
        <f t="shared" si="29"/>
        <v>102.35185480719406</v>
      </c>
      <c r="L272" s="2">
        <f t="shared" si="25"/>
        <v>0</v>
      </c>
      <c r="M272" s="5">
        <f t="shared" si="26"/>
        <v>236.64444444444501</v>
      </c>
      <c r="N272" s="5">
        <f t="shared" si="27"/>
        <v>0</v>
      </c>
      <c r="O272" s="5">
        <f t="shared" si="28"/>
        <v>0</v>
      </c>
    </row>
    <row r="273" spans="1:15" x14ac:dyDescent="0.35">
      <c r="A273" s="1">
        <v>1647842919.484</v>
      </c>
      <c r="B273" s="8">
        <f t="shared" si="24"/>
        <v>3123.2419998645782</v>
      </c>
      <c r="C273" s="3">
        <v>23.662220000000001</v>
      </c>
      <c r="D273" s="3">
        <v>109.22387999999999</v>
      </c>
      <c r="E273">
        <v>29100</v>
      </c>
      <c r="F273">
        <v>460</v>
      </c>
      <c r="G273">
        <v>64</v>
      </c>
      <c r="H273">
        <v>102</v>
      </c>
      <c r="I273">
        <v>2101</v>
      </c>
      <c r="J273" s="2" t="s">
        <v>11</v>
      </c>
      <c r="K273" s="6">
        <f t="shared" si="29"/>
        <v>102.13355020626035</v>
      </c>
      <c r="L273" s="2">
        <f t="shared" si="25"/>
        <v>0</v>
      </c>
      <c r="M273" s="5">
        <f t="shared" si="26"/>
        <v>236.64444444444501</v>
      </c>
      <c r="N273" s="5">
        <f t="shared" si="27"/>
        <v>0.32511999999999575</v>
      </c>
      <c r="O273" s="5">
        <f t="shared" si="28"/>
        <v>7.8717217125924541E-2</v>
      </c>
    </row>
    <row r="274" spans="1:15" x14ac:dyDescent="0.35">
      <c r="A274" s="1">
        <v>1647842924.7980001</v>
      </c>
      <c r="B274" s="8">
        <f t="shared" si="24"/>
        <v>3128.555999994278</v>
      </c>
      <c r="C274" s="3">
        <v>23.659759999999999</v>
      </c>
      <c r="D274" s="3">
        <v>109.23613</v>
      </c>
      <c r="E274">
        <v>29100</v>
      </c>
      <c r="F274">
        <v>460</v>
      </c>
      <c r="G274">
        <v>0</v>
      </c>
      <c r="H274">
        <v>102</v>
      </c>
      <c r="I274">
        <v>2101</v>
      </c>
      <c r="J274" s="2" t="s">
        <v>11</v>
      </c>
      <c r="K274" s="6">
        <f t="shared" si="29"/>
        <v>102.36380761989638</v>
      </c>
      <c r="L274" s="2">
        <f t="shared" si="25"/>
        <v>0</v>
      </c>
      <c r="M274" s="5">
        <f t="shared" si="26"/>
        <v>236.64444444444501</v>
      </c>
      <c r="N274" s="5">
        <f t="shared" si="27"/>
        <v>0</v>
      </c>
      <c r="O274" s="5">
        <f t="shared" si="28"/>
        <v>0</v>
      </c>
    </row>
    <row r="275" spans="1:15" x14ac:dyDescent="0.35">
      <c r="A275" s="1">
        <v>1647842930.0179999</v>
      </c>
      <c r="B275" s="8">
        <f t="shared" si="24"/>
        <v>3133.7759997844696</v>
      </c>
      <c r="C275" s="3">
        <v>23.657499999999999</v>
      </c>
      <c r="D275" s="3">
        <v>109.24749</v>
      </c>
      <c r="E275">
        <v>29100</v>
      </c>
      <c r="F275">
        <v>460</v>
      </c>
      <c r="G275">
        <v>-64</v>
      </c>
      <c r="H275">
        <v>102</v>
      </c>
      <c r="I275">
        <v>2101</v>
      </c>
      <c r="J275" s="2" t="s">
        <v>11</v>
      </c>
      <c r="K275" s="6">
        <f t="shared" si="29"/>
        <v>102.25195370885874</v>
      </c>
      <c r="L275" s="2">
        <f t="shared" si="25"/>
        <v>0</v>
      </c>
      <c r="M275" s="5">
        <f t="shared" si="26"/>
        <v>236.64444444444501</v>
      </c>
      <c r="N275" s="5">
        <f t="shared" si="27"/>
        <v>-0.32511999999999575</v>
      </c>
      <c r="O275" s="5">
        <f t="shared" si="28"/>
        <v>-7.8717217125924541E-2</v>
      </c>
    </row>
    <row r="276" spans="1:15" x14ac:dyDescent="0.35">
      <c r="A276" s="1">
        <v>1647842933.868</v>
      </c>
      <c r="B276" s="8">
        <f t="shared" si="24"/>
        <v>3137.6259999275208</v>
      </c>
      <c r="C276" s="3">
        <v>23.655529999999999</v>
      </c>
      <c r="D276" s="3">
        <v>109.25745000000001</v>
      </c>
      <c r="E276">
        <v>29100</v>
      </c>
      <c r="F276">
        <v>460</v>
      </c>
      <c r="G276">
        <v>-64</v>
      </c>
      <c r="H276">
        <v>102</v>
      </c>
      <c r="I276">
        <v>2101</v>
      </c>
      <c r="J276" s="2" t="s">
        <v>11</v>
      </c>
      <c r="K276" s="6">
        <f t="shared" si="29"/>
        <v>102.18318103433171</v>
      </c>
      <c r="L276" s="2">
        <f t="shared" si="25"/>
        <v>0</v>
      </c>
      <c r="M276" s="5">
        <f t="shared" si="26"/>
        <v>236.64444444444501</v>
      </c>
      <c r="N276" s="5">
        <f t="shared" si="27"/>
        <v>-0.32511999999999575</v>
      </c>
      <c r="O276" s="5">
        <f t="shared" si="28"/>
        <v>-7.8717217125924541E-2</v>
      </c>
    </row>
    <row r="277" spans="1:15" x14ac:dyDescent="0.35">
      <c r="A277" s="1">
        <v>1647842955.618</v>
      </c>
      <c r="B277" s="8">
        <f t="shared" si="24"/>
        <v>3159.3759999275208</v>
      </c>
      <c r="C277" s="3">
        <v>23.64556</v>
      </c>
      <c r="D277" s="3">
        <v>109.30671</v>
      </c>
      <c r="E277">
        <v>29100</v>
      </c>
      <c r="F277">
        <v>458</v>
      </c>
      <c r="G277">
        <v>0</v>
      </c>
      <c r="H277">
        <v>102</v>
      </c>
      <c r="I277">
        <v>2101</v>
      </c>
      <c r="J277" s="2" t="s">
        <v>11</v>
      </c>
      <c r="K277" s="6">
        <f t="shared" si="29"/>
        <v>102.4496371589411</v>
      </c>
      <c r="L277" s="2">
        <f t="shared" si="25"/>
        <v>0</v>
      </c>
      <c r="M277" s="5">
        <f t="shared" si="26"/>
        <v>235.61555555555614</v>
      </c>
      <c r="N277" s="5">
        <f t="shared" si="27"/>
        <v>0</v>
      </c>
      <c r="O277" s="5">
        <f t="shared" si="28"/>
        <v>0</v>
      </c>
    </row>
    <row r="278" spans="1:15" x14ac:dyDescent="0.35">
      <c r="A278" s="1">
        <v>1647842960.404</v>
      </c>
      <c r="B278" s="8">
        <f t="shared" si="24"/>
        <v>3164.1619999408722</v>
      </c>
      <c r="C278" s="3">
        <v>23.643080000000001</v>
      </c>
      <c r="D278" s="3">
        <v>109.3189</v>
      </c>
      <c r="E278">
        <v>29100</v>
      </c>
      <c r="F278">
        <v>458</v>
      </c>
      <c r="G278">
        <v>0</v>
      </c>
      <c r="H278">
        <v>102</v>
      </c>
      <c r="I278">
        <v>2101</v>
      </c>
      <c r="J278" s="2" t="s">
        <v>11</v>
      </c>
      <c r="K278" s="6">
        <f t="shared" si="29"/>
        <v>102.51910122342501</v>
      </c>
      <c r="L278" s="2">
        <f t="shared" si="25"/>
        <v>0</v>
      </c>
      <c r="M278" s="5">
        <f t="shared" si="26"/>
        <v>235.61555555555614</v>
      </c>
      <c r="N278" s="5">
        <f t="shared" si="27"/>
        <v>0</v>
      </c>
      <c r="O278" s="5">
        <f t="shared" si="28"/>
        <v>0</v>
      </c>
    </row>
    <row r="279" spans="1:15" x14ac:dyDescent="0.35">
      <c r="A279" s="1">
        <v>1647842966.01</v>
      </c>
      <c r="B279" s="8">
        <f t="shared" si="24"/>
        <v>3169.7679998874664</v>
      </c>
      <c r="C279" s="3">
        <v>23.640999999999998</v>
      </c>
      <c r="D279" s="3">
        <v>109.32931000000001</v>
      </c>
      <c r="E279">
        <v>29100</v>
      </c>
      <c r="F279">
        <v>458</v>
      </c>
      <c r="G279">
        <v>0</v>
      </c>
      <c r="H279">
        <v>102</v>
      </c>
      <c r="I279">
        <v>2101</v>
      </c>
      <c r="J279" s="2" t="s">
        <v>11</v>
      </c>
      <c r="K279" s="6">
        <f t="shared" si="29"/>
        <v>102.30224684520169</v>
      </c>
      <c r="L279" s="2">
        <f t="shared" si="25"/>
        <v>0</v>
      </c>
      <c r="M279" s="5">
        <f t="shared" si="26"/>
        <v>235.61555555555614</v>
      </c>
      <c r="N279" s="5">
        <f t="shared" si="27"/>
        <v>0</v>
      </c>
      <c r="O279" s="5">
        <f t="shared" si="28"/>
        <v>0</v>
      </c>
    </row>
    <row r="280" spans="1:15" x14ac:dyDescent="0.35">
      <c r="A280" s="1">
        <v>1647842971.632</v>
      </c>
      <c r="B280" s="8">
        <f t="shared" si="24"/>
        <v>3175.3899998664856</v>
      </c>
      <c r="C280" s="3">
        <v>23.63814</v>
      </c>
      <c r="D280" s="3">
        <v>109.34326</v>
      </c>
      <c r="E280">
        <v>29100</v>
      </c>
      <c r="F280">
        <v>458</v>
      </c>
      <c r="G280">
        <v>0</v>
      </c>
      <c r="H280">
        <v>102</v>
      </c>
      <c r="I280">
        <v>2101</v>
      </c>
      <c r="J280" s="2" t="s">
        <v>11</v>
      </c>
      <c r="K280" s="6">
        <f t="shared" si="29"/>
        <v>102.61200098814534</v>
      </c>
      <c r="L280" s="2">
        <f t="shared" si="25"/>
        <v>0</v>
      </c>
      <c r="M280" s="5">
        <f t="shared" si="26"/>
        <v>235.61555555555614</v>
      </c>
      <c r="N280" s="5">
        <f t="shared" si="27"/>
        <v>0</v>
      </c>
      <c r="O280" s="5">
        <f t="shared" si="28"/>
        <v>0</v>
      </c>
    </row>
    <row r="281" spans="1:15" x14ac:dyDescent="0.35">
      <c r="A281" s="1">
        <v>1647842973.6400001</v>
      </c>
      <c r="B281" s="8">
        <f t="shared" si="24"/>
        <v>3177.3980000019073</v>
      </c>
      <c r="C281" s="3">
        <v>23.637219999999999</v>
      </c>
      <c r="D281" s="3">
        <v>109.34779</v>
      </c>
      <c r="E281">
        <v>29100</v>
      </c>
      <c r="F281">
        <v>458</v>
      </c>
      <c r="G281">
        <v>0</v>
      </c>
      <c r="H281">
        <v>102</v>
      </c>
      <c r="I281">
        <v>2101</v>
      </c>
      <c r="J281" s="2" t="s">
        <v>11</v>
      </c>
      <c r="K281" s="6">
        <f t="shared" si="29"/>
        <v>102.49886497766195</v>
      </c>
      <c r="L281" s="2">
        <f t="shared" si="25"/>
        <v>0</v>
      </c>
      <c r="M281" s="5">
        <f t="shared" si="26"/>
        <v>235.61555555555614</v>
      </c>
      <c r="N281" s="5">
        <f t="shared" si="27"/>
        <v>0</v>
      </c>
      <c r="O281" s="5">
        <f t="shared" si="28"/>
        <v>0</v>
      </c>
    </row>
    <row r="282" spans="1:15" x14ac:dyDescent="0.35">
      <c r="A282" s="1">
        <v>1647842977.5220001</v>
      </c>
      <c r="B282" s="8">
        <f t="shared" si="24"/>
        <v>3181.2799999713898</v>
      </c>
      <c r="C282" s="3">
        <v>23.635390000000001</v>
      </c>
      <c r="D282" s="3">
        <v>109.35679</v>
      </c>
      <c r="E282">
        <v>29100</v>
      </c>
      <c r="F282">
        <v>458</v>
      </c>
      <c r="G282">
        <v>0</v>
      </c>
      <c r="H282">
        <v>102</v>
      </c>
      <c r="I282">
        <v>2101</v>
      </c>
      <c r="J282" s="2" t="s">
        <v>11</v>
      </c>
      <c r="K282" s="6">
        <f t="shared" si="29"/>
        <v>102.51231648330797</v>
      </c>
      <c r="L282" s="2">
        <f t="shared" si="25"/>
        <v>0</v>
      </c>
      <c r="M282" s="5">
        <f t="shared" si="26"/>
        <v>235.61555555555614</v>
      </c>
      <c r="N282" s="5">
        <f t="shared" si="27"/>
        <v>0</v>
      </c>
      <c r="O282" s="5">
        <f t="shared" si="28"/>
        <v>0</v>
      </c>
    </row>
    <row r="283" spans="1:15" x14ac:dyDescent="0.35">
      <c r="A283" s="1">
        <v>1647843000.026</v>
      </c>
      <c r="B283" s="8">
        <f t="shared" si="24"/>
        <v>3203.7839999198914</v>
      </c>
      <c r="C283" s="3">
        <v>23.625350000000001</v>
      </c>
      <c r="D283" s="3">
        <v>109.4059</v>
      </c>
      <c r="E283">
        <v>29100</v>
      </c>
      <c r="F283">
        <v>457</v>
      </c>
      <c r="G283">
        <v>64</v>
      </c>
      <c r="H283">
        <v>102</v>
      </c>
      <c r="I283">
        <v>2101</v>
      </c>
      <c r="J283" s="2" t="s">
        <v>11</v>
      </c>
      <c r="K283" s="6">
        <f t="shared" si="29"/>
        <v>102.56961392665188</v>
      </c>
      <c r="L283" s="2">
        <f t="shared" si="25"/>
        <v>0</v>
      </c>
      <c r="M283" s="5">
        <f t="shared" si="26"/>
        <v>235.10111111111169</v>
      </c>
      <c r="N283" s="5">
        <f t="shared" si="27"/>
        <v>0.32511999999999575</v>
      </c>
      <c r="O283" s="5">
        <f t="shared" si="28"/>
        <v>7.9233959688906883E-2</v>
      </c>
    </row>
    <row r="284" spans="1:15" x14ac:dyDescent="0.35">
      <c r="A284" s="1">
        <v>1647843019.2539999</v>
      </c>
      <c r="B284" s="8">
        <f t="shared" si="24"/>
        <v>3223.0119998455048</v>
      </c>
      <c r="C284" s="3">
        <v>23.616</v>
      </c>
      <c r="D284" s="3">
        <v>109.45175999999999</v>
      </c>
      <c r="E284">
        <v>29100</v>
      </c>
      <c r="F284">
        <v>457</v>
      </c>
      <c r="G284">
        <v>-64</v>
      </c>
      <c r="H284">
        <v>102</v>
      </c>
      <c r="I284">
        <v>2101</v>
      </c>
      <c r="J284" s="2" t="s">
        <v>11</v>
      </c>
      <c r="K284" s="6">
        <f t="shared" si="29"/>
        <v>102.53614527069882</v>
      </c>
      <c r="L284" s="2">
        <f t="shared" si="25"/>
        <v>0</v>
      </c>
      <c r="M284" s="5">
        <f t="shared" si="26"/>
        <v>235.10111111111169</v>
      </c>
      <c r="N284" s="5">
        <f t="shared" si="27"/>
        <v>-0.32511999999999575</v>
      </c>
      <c r="O284" s="5">
        <f t="shared" si="28"/>
        <v>-7.9233959688906883E-2</v>
      </c>
    </row>
    <row r="285" spans="1:15" x14ac:dyDescent="0.35">
      <c r="A285" s="1">
        <v>1647843027.7679999</v>
      </c>
      <c r="B285" s="8">
        <f t="shared" si="24"/>
        <v>3231.5259997844696</v>
      </c>
      <c r="C285" s="3">
        <v>23.612410000000001</v>
      </c>
      <c r="D285" s="3">
        <v>109.4693</v>
      </c>
      <c r="E285">
        <v>29100</v>
      </c>
      <c r="F285">
        <v>456</v>
      </c>
      <c r="G285">
        <v>0</v>
      </c>
      <c r="H285">
        <v>102</v>
      </c>
      <c r="I285">
        <v>2101</v>
      </c>
      <c r="J285" s="2" t="s">
        <v>11</v>
      </c>
      <c r="K285" s="6">
        <f t="shared" si="29"/>
        <v>102.58849909686397</v>
      </c>
      <c r="L285" s="2">
        <f t="shared" si="25"/>
        <v>0</v>
      </c>
      <c r="M285" s="5">
        <f t="shared" si="26"/>
        <v>234.58666666666724</v>
      </c>
      <c r="N285" s="5">
        <f t="shared" si="27"/>
        <v>0</v>
      </c>
      <c r="O285" s="5">
        <f t="shared" si="28"/>
        <v>0</v>
      </c>
    </row>
    <row r="286" spans="1:15" x14ac:dyDescent="0.35">
      <c r="A286" s="1">
        <v>1647843037.9979999</v>
      </c>
      <c r="B286" s="8">
        <f t="shared" si="24"/>
        <v>3241.7559998035431</v>
      </c>
      <c r="C286" s="3">
        <v>23.607569999999999</v>
      </c>
      <c r="D286" s="3">
        <v>109.49306</v>
      </c>
      <c r="E286">
        <v>29100</v>
      </c>
      <c r="F286">
        <v>456</v>
      </c>
      <c r="G286">
        <v>64</v>
      </c>
      <c r="H286">
        <v>102</v>
      </c>
      <c r="I286">
        <v>2101</v>
      </c>
      <c r="J286" s="2" t="s">
        <v>11</v>
      </c>
      <c r="K286" s="6">
        <f t="shared" si="29"/>
        <v>102.52899852562419</v>
      </c>
      <c r="L286" s="2">
        <f t="shared" si="25"/>
        <v>0</v>
      </c>
      <c r="M286" s="5">
        <f t="shared" si="26"/>
        <v>234.58666666666724</v>
      </c>
      <c r="N286" s="5">
        <f t="shared" si="27"/>
        <v>0.32511999999999575</v>
      </c>
      <c r="O286" s="5">
        <f t="shared" si="28"/>
        <v>7.9407718150175929E-2</v>
      </c>
    </row>
    <row r="287" spans="1:15" x14ac:dyDescent="0.35">
      <c r="A287" s="1">
        <v>1647843043.7060001</v>
      </c>
      <c r="B287" s="8">
        <f t="shared" si="24"/>
        <v>3247.4639999866486</v>
      </c>
      <c r="C287" s="3">
        <v>23.605090000000001</v>
      </c>
      <c r="D287" s="3">
        <v>109.50521000000001</v>
      </c>
      <c r="E287">
        <v>29100</v>
      </c>
      <c r="F287">
        <v>456</v>
      </c>
      <c r="G287">
        <v>0</v>
      </c>
      <c r="H287">
        <v>102</v>
      </c>
      <c r="I287">
        <v>2101</v>
      </c>
      <c r="J287" s="2" t="s">
        <v>11</v>
      </c>
      <c r="K287" s="6">
        <f t="shared" si="29"/>
        <v>102.55550276465586</v>
      </c>
      <c r="L287" s="2">
        <f t="shared" si="25"/>
        <v>0</v>
      </c>
      <c r="M287" s="5">
        <f t="shared" si="26"/>
        <v>234.58666666666724</v>
      </c>
      <c r="N287" s="5">
        <f t="shared" si="27"/>
        <v>0</v>
      </c>
      <c r="O287" s="5">
        <f t="shared" si="28"/>
        <v>0</v>
      </c>
    </row>
    <row r="288" spans="1:15" x14ac:dyDescent="0.35">
      <c r="A288" s="1">
        <v>1647843047.684</v>
      </c>
      <c r="B288" s="8">
        <f t="shared" si="24"/>
        <v>3251.441999912262</v>
      </c>
      <c r="C288" s="3">
        <v>23.602959999999999</v>
      </c>
      <c r="D288" s="3">
        <v>109.5155</v>
      </c>
      <c r="E288">
        <v>29100</v>
      </c>
      <c r="F288">
        <v>456</v>
      </c>
      <c r="G288">
        <v>-64</v>
      </c>
      <c r="H288">
        <v>102</v>
      </c>
      <c r="I288">
        <v>2101</v>
      </c>
      <c r="J288" s="2" t="s">
        <v>11</v>
      </c>
      <c r="K288" s="6">
        <f t="shared" si="29"/>
        <v>102.72722265428257</v>
      </c>
      <c r="L288" s="2">
        <f t="shared" si="25"/>
        <v>0</v>
      </c>
      <c r="M288" s="5">
        <f t="shared" si="26"/>
        <v>234.58666666666724</v>
      </c>
      <c r="N288" s="5">
        <f t="shared" si="27"/>
        <v>-0.32511999999999575</v>
      </c>
      <c r="O288" s="5">
        <f t="shared" si="28"/>
        <v>-7.9407718150175929E-2</v>
      </c>
    </row>
    <row r="289" spans="1:15" x14ac:dyDescent="0.35">
      <c r="A289" s="1">
        <v>1647843053.7639999</v>
      </c>
      <c r="B289" s="8">
        <f t="shared" si="24"/>
        <v>3257.521999835968</v>
      </c>
      <c r="C289" s="3">
        <v>23.6004</v>
      </c>
      <c r="D289" s="3">
        <v>109.52809000000001</v>
      </c>
      <c r="E289">
        <v>29100</v>
      </c>
      <c r="F289">
        <v>456</v>
      </c>
      <c r="G289">
        <v>0</v>
      </c>
      <c r="H289">
        <v>102</v>
      </c>
      <c r="I289">
        <v>2101</v>
      </c>
      <c r="J289" s="2" t="s">
        <v>11</v>
      </c>
      <c r="K289" s="6">
        <f t="shared" si="29"/>
        <v>102.508555629985</v>
      </c>
      <c r="L289" s="2">
        <f t="shared" si="25"/>
        <v>0</v>
      </c>
      <c r="M289" s="5">
        <f t="shared" si="26"/>
        <v>234.58666666666724</v>
      </c>
      <c r="N289" s="5">
        <f t="shared" si="27"/>
        <v>0</v>
      </c>
      <c r="O289" s="5">
        <f t="shared" si="28"/>
        <v>0</v>
      </c>
    </row>
    <row r="290" spans="1:15" x14ac:dyDescent="0.35">
      <c r="A290" s="1">
        <v>1647843059.072</v>
      </c>
      <c r="B290" s="8">
        <f t="shared" si="24"/>
        <v>3262.8299999237061</v>
      </c>
      <c r="C290" s="3">
        <v>23.597950000000001</v>
      </c>
      <c r="D290" s="3">
        <v>109.5402</v>
      </c>
      <c r="E290">
        <v>29100</v>
      </c>
      <c r="F290">
        <v>455</v>
      </c>
      <c r="G290">
        <v>0</v>
      </c>
      <c r="H290">
        <v>102</v>
      </c>
      <c r="I290">
        <v>2101</v>
      </c>
      <c r="J290" s="2" t="s">
        <v>11</v>
      </c>
      <c r="K290" s="6">
        <f t="shared" si="29"/>
        <v>102.447394565164</v>
      </c>
      <c r="L290" s="2">
        <f t="shared" si="25"/>
        <v>0</v>
      </c>
      <c r="M290" s="5">
        <f t="shared" si="26"/>
        <v>234.07222222222279</v>
      </c>
      <c r="N290" s="5">
        <f t="shared" si="27"/>
        <v>0</v>
      </c>
      <c r="O290" s="5">
        <f t="shared" si="28"/>
        <v>0</v>
      </c>
    </row>
    <row r="291" spans="1:15" x14ac:dyDescent="0.35">
      <c r="A291" s="1">
        <v>1647843074.8099999</v>
      </c>
      <c r="B291" s="8">
        <f t="shared" si="24"/>
        <v>3278.5679998397827</v>
      </c>
      <c r="C291" s="3">
        <v>23.591229999999999</v>
      </c>
      <c r="D291" s="3">
        <v>109.57286999999999</v>
      </c>
      <c r="E291">
        <v>29100</v>
      </c>
      <c r="F291">
        <v>455</v>
      </c>
      <c r="G291">
        <v>0</v>
      </c>
      <c r="H291">
        <v>102</v>
      </c>
      <c r="I291">
        <v>2101</v>
      </c>
      <c r="J291" s="2" t="s">
        <v>11</v>
      </c>
      <c r="K291" s="6">
        <f t="shared" si="29"/>
        <v>102.64427557978276</v>
      </c>
      <c r="L291" s="2">
        <f t="shared" si="25"/>
        <v>0</v>
      </c>
      <c r="M291" s="5">
        <f t="shared" si="26"/>
        <v>234.07222222222279</v>
      </c>
      <c r="N291" s="5">
        <f t="shared" si="27"/>
        <v>0</v>
      </c>
      <c r="O291" s="5">
        <f t="shared" si="28"/>
        <v>0</v>
      </c>
    </row>
    <row r="292" spans="1:15" x14ac:dyDescent="0.35">
      <c r="A292" s="1">
        <v>1647843079.092</v>
      </c>
      <c r="B292" s="8">
        <f t="shared" si="24"/>
        <v>3282.8499999046326</v>
      </c>
      <c r="C292" s="3">
        <v>23.588750000000001</v>
      </c>
      <c r="D292" s="3">
        <v>109.58501</v>
      </c>
      <c r="E292">
        <v>29100</v>
      </c>
      <c r="F292">
        <v>455</v>
      </c>
      <c r="G292">
        <v>0</v>
      </c>
      <c r="H292">
        <v>102</v>
      </c>
      <c r="I292">
        <v>2101</v>
      </c>
      <c r="J292" s="2" t="s">
        <v>11</v>
      </c>
      <c r="K292" s="6">
        <f t="shared" si="29"/>
        <v>102.56400617335549</v>
      </c>
      <c r="L292" s="2">
        <f t="shared" si="25"/>
        <v>0</v>
      </c>
      <c r="M292" s="5">
        <f t="shared" si="26"/>
        <v>234.07222222222279</v>
      </c>
      <c r="N292" s="5">
        <f t="shared" si="27"/>
        <v>0</v>
      </c>
      <c r="O292" s="5">
        <f t="shared" si="28"/>
        <v>0</v>
      </c>
    </row>
    <row r="293" spans="1:15" x14ac:dyDescent="0.35">
      <c r="A293" s="1">
        <v>1647843084.826</v>
      </c>
      <c r="B293" s="8">
        <f t="shared" si="24"/>
        <v>3288.5839998722076</v>
      </c>
      <c r="C293" s="3">
        <v>23.58623</v>
      </c>
      <c r="D293" s="3">
        <v>109.59753000000001</v>
      </c>
      <c r="E293">
        <v>29100</v>
      </c>
      <c r="F293">
        <v>455</v>
      </c>
      <c r="G293">
        <v>-64</v>
      </c>
      <c r="H293">
        <v>102</v>
      </c>
      <c r="I293">
        <v>2101</v>
      </c>
      <c r="J293" s="2" t="s">
        <v>11</v>
      </c>
      <c r="K293" s="6">
        <f t="shared" si="29"/>
        <v>102.38457285525281</v>
      </c>
      <c r="L293" s="2">
        <f t="shared" si="25"/>
        <v>0</v>
      </c>
      <c r="M293" s="5">
        <f t="shared" si="26"/>
        <v>234.07222222222279</v>
      </c>
      <c r="N293" s="5">
        <f t="shared" si="27"/>
        <v>-0.32511999999999575</v>
      </c>
      <c r="O293" s="5">
        <f t="shared" si="28"/>
        <v>-7.9582240383430827E-2</v>
      </c>
    </row>
    <row r="294" spans="1:15" x14ac:dyDescent="0.35">
      <c r="A294" s="1">
        <v>1647843088.4779999</v>
      </c>
      <c r="B294" s="8">
        <f t="shared" si="24"/>
        <v>3292.2359998226166</v>
      </c>
      <c r="C294" s="3">
        <v>23.584399999999999</v>
      </c>
      <c r="D294" s="3">
        <v>109.60648</v>
      </c>
      <c r="E294">
        <v>29100</v>
      </c>
      <c r="F294">
        <v>455</v>
      </c>
      <c r="G294">
        <v>0</v>
      </c>
      <c r="H294">
        <v>102</v>
      </c>
      <c r="I294">
        <v>2101</v>
      </c>
      <c r="J294" s="2" t="s">
        <v>11</v>
      </c>
      <c r="K294" s="6">
        <f t="shared" si="29"/>
        <v>102.57528366463691</v>
      </c>
      <c r="L294" s="2">
        <f t="shared" si="25"/>
        <v>0</v>
      </c>
      <c r="M294" s="5">
        <f t="shared" si="26"/>
        <v>234.07222222222279</v>
      </c>
      <c r="N294" s="5">
        <f t="shared" si="27"/>
        <v>0</v>
      </c>
      <c r="O294" s="5">
        <f t="shared" si="28"/>
        <v>0</v>
      </c>
    </row>
    <row r="295" spans="1:15" x14ac:dyDescent="0.35">
      <c r="A295" s="1">
        <v>1647843095.082</v>
      </c>
      <c r="B295" s="8">
        <f t="shared" si="24"/>
        <v>3298.8399999141693</v>
      </c>
      <c r="C295" s="3">
        <v>23.58155</v>
      </c>
      <c r="D295" s="3">
        <v>109.62039</v>
      </c>
      <c r="E295">
        <v>29100</v>
      </c>
      <c r="F295">
        <v>455</v>
      </c>
      <c r="G295">
        <v>0</v>
      </c>
      <c r="H295">
        <v>102</v>
      </c>
      <c r="I295">
        <v>2101</v>
      </c>
      <c r="J295" s="2" t="s">
        <v>11</v>
      </c>
      <c r="K295" s="6">
        <f t="shared" si="29"/>
        <v>102.59904233295573</v>
      </c>
      <c r="L295" s="2">
        <f t="shared" si="25"/>
        <v>0</v>
      </c>
      <c r="M295" s="5">
        <f t="shared" si="26"/>
        <v>234.07222222222279</v>
      </c>
      <c r="N295" s="5">
        <f t="shared" si="27"/>
        <v>0</v>
      </c>
      <c r="O295" s="5">
        <f t="shared" si="28"/>
        <v>0</v>
      </c>
    </row>
    <row r="296" spans="1:15" x14ac:dyDescent="0.35">
      <c r="A296" s="1">
        <v>1647843099.556</v>
      </c>
      <c r="B296" s="8">
        <f t="shared" si="24"/>
        <v>3303.3139998912811</v>
      </c>
      <c r="C296" s="3">
        <v>23.579450000000001</v>
      </c>
      <c r="D296" s="3">
        <v>109.63068</v>
      </c>
      <c r="E296">
        <v>29100</v>
      </c>
      <c r="F296">
        <v>455</v>
      </c>
      <c r="G296">
        <v>0</v>
      </c>
      <c r="H296">
        <v>102</v>
      </c>
      <c r="I296">
        <v>2101</v>
      </c>
      <c r="J296" s="2" t="s">
        <v>11</v>
      </c>
      <c r="K296" s="6">
        <f t="shared" si="29"/>
        <v>102.5514824468474</v>
      </c>
      <c r="L296" s="2">
        <f t="shared" si="25"/>
        <v>0</v>
      </c>
      <c r="M296" s="5">
        <f t="shared" si="26"/>
        <v>234.07222222222279</v>
      </c>
      <c r="N296" s="5">
        <f t="shared" si="27"/>
        <v>0</v>
      </c>
      <c r="O296" s="5">
        <f t="shared" si="28"/>
        <v>0</v>
      </c>
    </row>
    <row r="297" spans="1:15" x14ac:dyDescent="0.35">
      <c r="A297" s="1">
        <v>1647843104.2479999</v>
      </c>
      <c r="B297" s="8">
        <f t="shared" si="24"/>
        <v>3308.0059998035431</v>
      </c>
      <c r="C297" s="3">
        <v>23.577359999999999</v>
      </c>
      <c r="D297" s="3">
        <v>109.64096000000001</v>
      </c>
      <c r="E297">
        <v>29100</v>
      </c>
      <c r="F297">
        <v>455</v>
      </c>
      <c r="G297">
        <v>0</v>
      </c>
      <c r="H297">
        <v>102</v>
      </c>
      <c r="I297">
        <v>2101</v>
      </c>
      <c r="J297" s="2" t="s">
        <v>11</v>
      </c>
      <c r="K297" s="6">
        <f t="shared" si="29"/>
        <v>102.50516734223959</v>
      </c>
      <c r="L297" s="2">
        <f t="shared" si="25"/>
        <v>0</v>
      </c>
      <c r="M297" s="5">
        <f t="shared" si="26"/>
        <v>234.07222222222279</v>
      </c>
      <c r="N297" s="5">
        <f t="shared" si="27"/>
        <v>0</v>
      </c>
      <c r="O297" s="5">
        <f t="shared" si="28"/>
        <v>0</v>
      </c>
    </row>
    <row r="298" spans="1:15" x14ac:dyDescent="0.35">
      <c r="A298" s="1">
        <v>1647843110.2820001</v>
      </c>
      <c r="B298" s="8">
        <f t="shared" si="24"/>
        <v>3314.039999961853</v>
      </c>
      <c r="C298" s="3">
        <v>23.57461</v>
      </c>
      <c r="D298" s="3">
        <v>109.65439000000001</v>
      </c>
      <c r="E298">
        <v>29100</v>
      </c>
      <c r="F298">
        <v>455</v>
      </c>
      <c r="G298">
        <v>0</v>
      </c>
      <c r="H298">
        <v>102</v>
      </c>
      <c r="I298">
        <v>2101</v>
      </c>
      <c r="J298" s="2" t="s">
        <v>11</v>
      </c>
      <c r="K298" s="6">
        <f t="shared" si="29"/>
        <v>102.59115902057378</v>
      </c>
      <c r="L298" s="2">
        <f t="shared" si="25"/>
        <v>0</v>
      </c>
      <c r="M298" s="5">
        <f t="shared" si="26"/>
        <v>234.07222222222279</v>
      </c>
      <c r="N298" s="5">
        <f t="shared" si="27"/>
        <v>0</v>
      </c>
      <c r="O298" s="5">
        <f t="shared" si="28"/>
        <v>0</v>
      </c>
    </row>
    <row r="299" spans="1:15" x14ac:dyDescent="0.35">
      <c r="A299" s="1">
        <v>1647843114.908</v>
      </c>
      <c r="B299" s="8">
        <f t="shared" si="24"/>
        <v>3318.6659998893738</v>
      </c>
      <c r="C299" s="3">
        <v>23.572189999999999</v>
      </c>
      <c r="D299" s="3">
        <v>109.66605</v>
      </c>
      <c r="E299">
        <v>29100</v>
      </c>
      <c r="F299">
        <v>455</v>
      </c>
      <c r="G299">
        <v>64</v>
      </c>
      <c r="H299">
        <v>102</v>
      </c>
      <c r="I299">
        <v>2101</v>
      </c>
      <c r="J299" s="2" t="s">
        <v>11</v>
      </c>
      <c r="K299" s="6">
        <f t="shared" si="29"/>
        <v>102.75679155597685</v>
      </c>
      <c r="L299" s="2">
        <f t="shared" si="25"/>
        <v>0</v>
      </c>
      <c r="M299" s="5">
        <f t="shared" si="26"/>
        <v>234.07222222222279</v>
      </c>
      <c r="N299" s="5">
        <f t="shared" si="27"/>
        <v>0.32511999999999575</v>
      </c>
      <c r="O299" s="5">
        <f t="shared" si="28"/>
        <v>7.9582240383430827E-2</v>
      </c>
    </row>
    <row r="300" spans="1:15" x14ac:dyDescent="0.35">
      <c r="A300" s="1">
        <v>1647843120.322</v>
      </c>
      <c r="B300" s="8">
        <f t="shared" si="24"/>
        <v>3324.0799999237061</v>
      </c>
      <c r="C300" s="3">
        <v>23.569700000000001</v>
      </c>
      <c r="D300" s="3">
        <v>109.67809</v>
      </c>
      <c r="E300">
        <v>29100</v>
      </c>
      <c r="F300">
        <v>455</v>
      </c>
      <c r="G300">
        <v>64</v>
      </c>
      <c r="H300">
        <v>102</v>
      </c>
      <c r="I300">
        <v>2101</v>
      </c>
      <c r="J300" s="2" t="s">
        <v>11</v>
      </c>
      <c r="K300" s="6">
        <f t="shared" si="29"/>
        <v>102.7126811318863</v>
      </c>
      <c r="L300" s="2">
        <f t="shared" si="25"/>
        <v>0</v>
      </c>
      <c r="M300" s="5">
        <f t="shared" si="26"/>
        <v>234.07222222222279</v>
      </c>
      <c r="N300" s="5">
        <f t="shared" si="27"/>
        <v>0.32511999999999575</v>
      </c>
      <c r="O300" s="5">
        <f t="shared" si="28"/>
        <v>7.9582240383430827E-2</v>
      </c>
    </row>
    <row r="301" spans="1:15" x14ac:dyDescent="0.35">
      <c r="A301" s="1">
        <v>1647843126.0940001</v>
      </c>
      <c r="B301" s="8">
        <f t="shared" si="24"/>
        <v>3329.8519999980927</v>
      </c>
      <c r="C301" s="3">
        <v>23.567319999999999</v>
      </c>
      <c r="D301" s="3">
        <v>109.68974</v>
      </c>
      <c r="E301">
        <v>29100</v>
      </c>
      <c r="F301">
        <v>455</v>
      </c>
      <c r="G301">
        <v>0</v>
      </c>
      <c r="H301">
        <v>102</v>
      </c>
      <c r="I301">
        <v>2101</v>
      </c>
      <c r="J301" s="2" t="s">
        <v>11</v>
      </c>
      <c r="K301" s="6">
        <f t="shared" si="29"/>
        <v>102.56262075786749</v>
      </c>
      <c r="L301" s="2">
        <f t="shared" si="25"/>
        <v>0</v>
      </c>
      <c r="M301" s="5">
        <f t="shared" si="26"/>
        <v>234.07222222222279</v>
      </c>
      <c r="N301" s="5">
        <f t="shared" si="27"/>
        <v>0</v>
      </c>
      <c r="O301" s="5">
        <f t="shared" si="28"/>
        <v>0</v>
      </c>
    </row>
    <row r="302" spans="1:15" x14ac:dyDescent="0.35">
      <c r="A302" s="1">
        <v>1647843130.98</v>
      </c>
      <c r="B302" s="8">
        <f t="shared" si="24"/>
        <v>3334.7379999160767</v>
      </c>
      <c r="C302" s="3">
        <v>23.56484</v>
      </c>
      <c r="D302" s="3">
        <v>109.70186</v>
      </c>
      <c r="E302">
        <v>29100</v>
      </c>
      <c r="F302">
        <v>455</v>
      </c>
      <c r="G302">
        <v>-64</v>
      </c>
      <c r="H302">
        <v>102</v>
      </c>
      <c r="I302">
        <v>2101</v>
      </c>
      <c r="J302" s="2" t="s">
        <v>11</v>
      </c>
      <c r="K302" s="6">
        <f t="shared" si="29"/>
        <v>102.58186985560981</v>
      </c>
      <c r="L302" s="2">
        <f t="shared" si="25"/>
        <v>0</v>
      </c>
      <c r="M302" s="5">
        <f t="shared" si="26"/>
        <v>234.07222222222279</v>
      </c>
      <c r="N302" s="5">
        <f t="shared" si="27"/>
        <v>-0.32511999999999575</v>
      </c>
      <c r="O302" s="5">
        <f t="shared" si="28"/>
        <v>-7.9582240383430827E-2</v>
      </c>
    </row>
    <row r="303" spans="1:15" x14ac:dyDescent="0.35">
      <c r="A303" s="1">
        <v>1647843152.5539999</v>
      </c>
      <c r="B303" s="8">
        <f t="shared" si="24"/>
        <v>3356.311999797821</v>
      </c>
      <c r="C303" s="3">
        <v>23.555109999999999</v>
      </c>
      <c r="D303" s="3">
        <v>109.74932</v>
      </c>
      <c r="E303">
        <v>29100</v>
      </c>
      <c r="F303">
        <v>456</v>
      </c>
      <c r="G303">
        <v>64</v>
      </c>
      <c r="H303">
        <v>102</v>
      </c>
      <c r="I303">
        <v>2101</v>
      </c>
      <c r="J303" s="2" t="s">
        <v>11</v>
      </c>
      <c r="K303" s="6">
        <f t="shared" si="29"/>
        <v>102.59771419849028</v>
      </c>
      <c r="L303" s="2">
        <f t="shared" si="25"/>
        <v>0</v>
      </c>
      <c r="M303" s="5">
        <f t="shared" si="26"/>
        <v>234.58666666666724</v>
      </c>
      <c r="N303" s="5">
        <f t="shared" si="27"/>
        <v>0.32511999999999575</v>
      </c>
      <c r="O303" s="5">
        <f t="shared" si="28"/>
        <v>7.9407718150175929E-2</v>
      </c>
    </row>
    <row r="304" spans="1:15" x14ac:dyDescent="0.35">
      <c r="A304" s="1">
        <v>1647843157.2019999</v>
      </c>
      <c r="B304" s="8">
        <f t="shared" si="24"/>
        <v>3360.9599997997284</v>
      </c>
      <c r="C304" s="3">
        <v>23.552759999999999</v>
      </c>
      <c r="D304" s="3">
        <v>109.76049</v>
      </c>
      <c r="E304">
        <v>29100</v>
      </c>
      <c r="F304">
        <v>456</v>
      </c>
      <c r="G304">
        <v>0</v>
      </c>
      <c r="H304">
        <v>102</v>
      </c>
      <c r="I304">
        <v>2101</v>
      </c>
      <c r="J304" s="2" t="s">
        <v>11</v>
      </c>
      <c r="K304" s="6">
        <f t="shared" si="29"/>
        <v>102.92367207944439</v>
      </c>
      <c r="L304" s="2">
        <f t="shared" si="25"/>
        <v>0</v>
      </c>
      <c r="M304" s="5">
        <f t="shared" si="26"/>
        <v>234.58666666666724</v>
      </c>
      <c r="N304" s="5">
        <f t="shared" si="27"/>
        <v>0</v>
      </c>
      <c r="O304" s="5">
        <f t="shared" si="28"/>
        <v>0</v>
      </c>
    </row>
    <row r="305" spans="1:15" x14ac:dyDescent="0.35">
      <c r="A305" s="1">
        <v>1647843162.4960001</v>
      </c>
      <c r="B305" s="8">
        <f t="shared" si="24"/>
        <v>3366.2539999485016</v>
      </c>
      <c r="C305" s="3">
        <v>23.55057</v>
      </c>
      <c r="D305" s="3">
        <v>109.77127</v>
      </c>
      <c r="E305">
        <v>29100</v>
      </c>
      <c r="F305">
        <v>456</v>
      </c>
      <c r="G305">
        <v>0</v>
      </c>
      <c r="H305">
        <v>102</v>
      </c>
      <c r="I305">
        <v>2101</v>
      </c>
      <c r="J305" s="2" t="s">
        <v>11</v>
      </c>
      <c r="K305" s="6">
        <f t="shared" si="29"/>
        <v>102.49346512428436</v>
      </c>
      <c r="L305" s="2">
        <f t="shared" si="25"/>
        <v>0</v>
      </c>
      <c r="M305" s="5">
        <f t="shared" si="26"/>
        <v>234.58666666666724</v>
      </c>
      <c r="N305" s="5">
        <f t="shared" si="27"/>
        <v>0</v>
      </c>
      <c r="O305" s="5">
        <f t="shared" si="28"/>
        <v>0</v>
      </c>
    </row>
    <row r="306" spans="1:15" x14ac:dyDescent="0.35">
      <c r="A306" s="1">
        <v>1647843168.036</v>
      </c>
      <c r="B306" s="8">
        <f t="shared" si="24"/>
        <v>3371.7939999103546</v>
      </c>
      <c r="C306" s="3">
        <v>23.54796</v>
      </c>
      <c r="D306" s="3">
        <v>109.78377999999999</v>
      </c>
      <c r="E306">
        <v>29100</v>
      </c>
      <c r="F306">
        <v>456</v>
      </c>
      <c r="G306">
        <v>0</v>
      </c>
      <c r="H306">
        <v>102</v>
      </c>
      <c r="I306">
        <v>2101</v>
      </c>
      <c r="J306" s="2" t="s">
        <v>11</v>
      </c>
      <c r="K306" s="6">
        <f t="shared" si="29"/>
        <v>102.81890268201987</v>
      </c>
      <c r="L306" s="2">
        <f t="shared" si="25"/>
        <v>0</v>
      </c>
      <c r="M306" s="5">
        <f t="shared" si="26"/>
        <v>234.58666666666724</v>
      </c>
      <c r="N306" s="5">
        <f t="shared" si="27"/>
        <v>0</v>
      </c>
      <c r="O306" s="5">
        <f t="shared" si="28"/>
        <v>0</v>
      </c>
    </row>
    <row r="307" spans="1:15" x14ac:dyDescent="0.35">
      <c r="A307" s="1">
        <v>1647843172.3599999</v>
      </c>
      <c r="B307" s="8">
        <f t="shared" si="24"/>
        <v>3376.117999792099</v>
      </c>
      <c r="C307" s="3">
        <v>23.545839999999998</v>
      </c>
      <c r="D307" s="3">
        <v>109.79404</v>
      </c>
      <c r="E307">
        <v>29100</v>
      </c>
      <c r="F307">
        <v>456</v>
      </c>
      <c r="G307">
        <v>0</v>
      </c>
      <c r="H307">
        <v>102</v>
      </c>
      <c r="I307">
        <v>2101</v>
      </c>
      <c r="J307" s="2" t="s">
        <v>11</v>
      </c>
      <c r="K307" s="6">
        <f t="shared" si="29"/>
        <v>102.69990699110264</v>
      </c>
      <c r="L307" s="2">
        <f t="shared" si="25"/>
        <v>0</v>
      </c>
      <c r="M307" s="5">
        <f t="shared" si="26"/>
        <v>234.58666666666724</v>
      </c>
      <c r="N307" s="5">
        <f t="shared" si="27"/>
        <v>0</v>
      </c>
      <c r="O307" s="5">
        <f t="shared" si="28"/>
        <v>0</v>
      </c>
    </row>
    <row r="308" spans="1:15" x14ac:dyDescent="0.35">
      <c r="A308" s="1">
        <v>1647843177.9979999</v>
      </c>
      <c r="B308" s="8">
        <f t="shared" si="24"/>
        <v>3381.7559998035431</v>
      </c>
      <c r="C308" s="3">
        <v>23.543330000000001</v>
      </c>
      <c r="D308" s="3">
        <v>109.80615</v>
      </c>
      <c r="E308">
        <v>29100</v>
      </c>
      <c r="F308">
        <v>456</v>
      </c>
      <c r="G308">
        <v>-64</v>
      </c>
      <c r="H308">
        <v>102</v>
      </c>
      <c r="I308">
        <v>2101</v>
      </c>
      <c r="J308" s="2" t="s">
        <v>11</v>
      </c>
      <c r="K308" s="6">
        <f t="shared" si="29"/>
        <v>102.73732405805363</v>
      </c>
      <c r="L308" s="2">
        <f t="shared" si="25"/>
        <v>0</v>
      </c>
      <c r="M308" s="5">
        <f t="shared" si="26"/>
        <v>234.58666666666724</v>
      </c>
      <c r="N308" s="5">
        <f t="shared" si="27"/>
        <v>-0.32511999999999575</v>
      </c>
      <c r="O308" s="5">
        <f t="shared" si="28"/>
        <v>-7.9407718150175929E-2</v>
      </c>
    </row>
    <row r="309" spans="1:15" x14ac:dyDescent="0.35">
      <c r="A309" s="1">
        <v>1647843187.8399999</v>
      </c>
      <c r="B309" s="8">
        <f t="shared" si="24"/>
        <v>3391.5979998111725</v>
      </c>
      <c r="C309" s="3">
        <v>23.538889999999999</v>
      </c>
      <c r="D309" s="3">
        <v>109.82763</v>
      </c>
      <c r="E309">
        <v>29100</v>
      </c>
      <c r="F309">
        <v>455</v>
      </c>
      <c r="G309">
        <v>0</v>
      </c>
      <c r="H309">
        <v>102</v>
      </c>
      <c r="I309">
        <v>2101</v>
      </c>
      <c r="J309" s="2" t="s">
        <v>11</v>
      </c>
      <c r="K309" s="6">
        <f t="shared" si="29"/>
        <v>102.70165932667983</v>
      </c>
      <c r="L309" s="2">
        <f t="shared" si="25"/>
        <v>0</v>
      </c>
      <c r="M309" s="5">
        <f t="shared" si="26"/>
        <v>234.07222222222279</v>
      </c>
      <c r="N309" s="5">
        <f t="shared" si="27"/>
        <v>0</v>
      </c>
      <c r="O309" s="5">
        <f t="shared" si="28"/>
        <v>0</v>
      </c>
    </row>
    <row r="310" spans="1:15" x14ac:dyDescent="0.35">
      <c r="A310" s="1">
        <v>1647843193.082</v>
      </c>
      <c r="B310" s="8">
        <f t="shared" si="24"/>
        <v>3396.8399999141693</v>
      </c>
      <c r="C310" s="3">
        <v>23.536210000000001</v>
      </c>
      <c r="D310" s="3">
        <v>109.84054999999999</v>
      </c>
      <c r="E310">
        <v>29100</v>
      </c>
      <c r="F310">
        <v>455</v>
      </c>
      <c r="G310">
        <v>64</v>
      </c>
      <c r="H310">
        <v>102</v>
      </c>
      <c r="I310">
        <v>2101</v>
      </c>
      <c r="J310" s="2" t="s">
        <v>11</v>
      </c>
      <c r="K310" s="6">
        <f t="shared" si="29"/>
        <v>102.74623162139251</v>
      </c>
      <c r="L310" s="2">
        <f t="shared" si="25"/>
        <v>0</v>
      </c>
      <c r="M310" s="5">
        <f t="shared" si="26"/>
        <v>234.07222222222279</v>
      </c>
      <c r="N310" s="5">
        <f t="shared" si="27"/>
        <v>0.32511999999999575</v>
      </c>
      <c r="O310" s="5">
        <f t="shared" si="28"/>
        <v>7.9582240383430827E-2</v>
      </c>
    </row>
    <row r="311" spans="1:15" x14ac:dyDescent="0.35">
      <c r="A311" s="1">
        <v>1647843203.944</v>
      </c>
      <c r="B311" s="8">
        <f t="shared" si="24"/>
        <v>3407.7019999027252</v>
      </c>
      <c r="C311" s="3">
        <v>23.531300000000002</v>
      </c>
      <c r="D311" s="3">
        <v>109.86418</v>
      </c>
      <c r="E311">
        <v>29100</v>
      </c>
      <c r="F311">
        <v>455</v>
      </c>
      <c r="G311">
        <v>0</v>
      </c>
      <c r="H311">
        <v>102</v>
      </c>
      <c r="I311">
        <v>2101</v>
      </c>
      <c r="J311" s="2" t="s">
        <v>11</v>
      </c>
      <c r="K311" s="6">
        <f t="shared" si="29"/>
        <v>102.76492261018352</v>
      </c>
      <c r="L311" s="2">
        <f t="shared" si="25"/>
        <v>0</v>
      </c>
      <c r="M311" s="5">
        <f t="shared" si="26"/>
        <v>234.07222222222279</v>
      </c>
      <c r="N311" s="5">
        <f t="shared" si="27"/>
        <v>0</v>
      </c>
      <c r="O311" s="5">
        <f t="shared" si="28"/>
        <v>0</v>
      </c>
    </row>
    <row r="312" spans="1:15" x14ac:dyDescent="0.35">
      <c r="A312" s="1">
        <v>1647843229.154</v>
      </c>
      <c r="B312" s="8">
        <f t="shared" si="24"/>
        <v>3432.9119999408722</v>
      </c>
      <c r="C312" s="3">
        <v>23.51981</v>
      </c>
      <c r="D312" s="3">
        <v>109.91951</v>
      </c>
      <c r="E312">
        <v>29100</v>
      </c>
      <c r="F312">
        <v>454</v>
      </c>
      <c r="G312">
        <v>64</v>
      </c>
      <c r="H312">
        <v>102</v>
      </c>
      <c r="I312">
        <v>2101</v>
      </c>
      <c r="J312" s="2" t="s">
        <v>11</v>
      </c>
      <c r="K312" s="6">
        <f t="shared" si="29"/>
        <v>102.75048042056409</v>
      </c>
      <c r="L312" s="2">
        <f t="shared" si="25"/>
        <v>0</v>
      </c>
      <c r="M312" s="5">
        <f t="shared" si="26"/>
        <v>233.55777777777834</v>
      </c>
      <c r="N312" s="5">
        <f t="shared" si="27"/>
        <v>0.32511999999999575</v>
      </c>
      <c r="O312" s="5">
        <f t="shared" si="28"/>
        <v>7.9757531435610041E-2</v>
      </c>
    </row>
    <row r="313" spans="1:15" x14ac:dyDescent="0.35">
      <c r="A313" s="1">
        <v>1647843234.6800001</v>
      </c>
      <c r="B313" s="8">
        <f t="shared" si="24"/>
        <v>3438.4379999637604</v>
      </c>
      <c r="C313" s="3">
        <v>23.516829999999999</v>
      </c>
      <c r="D313" s="3">
        <v>109.93379</v>
      </c>
      <c r="E313">
        <v>29100</v>
      </c>
      <c r="F313">
        <v>455</v>
      </c>
      <c r="G313">
        <v>0</v>
      </c>
      <c r="H313">
        <v>102</v>
      </c>
      <c r="I313">
        <v>2101</v>
      </c>
      <c r="J313" s="2" t="s">
        <v>11</v>
      </c>
      <c r="K313" s="6">
        <f t="shared" si="29"/>
        <v>102.81862983843469</v>
      </c>
      <c r="L313" s="2">
        <f t="shared" si="25"/>
        <v>0</v>
      </c>
      <c r="M313" s="5">
        <f t="shared" si="26"/>
        <v>234.07222222222279</v>
      </c>
      <c r="N313" s="5">
        <f t="shared" si="27"/>
        <v>0</v>
      </c>
      <c r="O313" s="5">
        <f t="shared" si="28"/>
        <v>0</v>
      </c>
    </row>
    <row r="314" spans="1:15" x14ac:dyDescent="0.35">
      <c r="A314" s="1">
        <v>1647843240.4200001</v>
      </c>
      <c r="B314" s="8">
        <f t="shared" si="24"/>
        <v>3444.1779999732971</v>
      </c>
      <c r="C314" s="3">
        <v>23.51445</v>
      </c>
      <c r="D314" s="3">
        <v>109.94538</v>
      </c>
      <c r="E314">
        <v>29100</v>
      </c>
      <c r="F314">
        <v>455</v>
      </c>
      <c r="G314">
        <v>0</v>
      </c>
      <c r="H314">
        <v>102</v>
      </c>
      <c r="I314">
        <v>2101</v>
      </c>
      <c r="J314" s="2" t="s">
        <v>11</v>
      </c>
      <c r="K314" s="6">
        <f t="shared" si="29"/>
        <v>102.62069073935402</v>
      </c>
      <c r="L314" s="2">
        <f t="shared" si="25"/>
        <v>0</v>
      </c>
      <c r="M314" s="5">
        <f t="shared" si="26"/>
        <v>234.07222222222279</v>
      </c>
      <c r="N314" s="5">
        <f t="shared" si="27"/>
        <v>0</v>
      </c>
      <c r="O314" s="5">
        <f t="shared" si="28"/>
        <v>0</v>
      </c>
    </row>
    <row r="315" spans="1:15" x14ac:dyDescent="0.35">
      <c r="A315" s="1">
        <v>1647843245.678</v>
      </c>
      <c r="B315" s="8">
        <f t="shared" si="24"/>
        <v>3449.4359998703003</v>
      </c>
      <c r="C315" s="3">
        <v>23.51202</v>
      </c>
      <c r="D315" s="3">
        <v>109.95702</v>
      </c>
      <c r="E315">
        <v>29100</v>
      </c>
      <c r="F315">
        <v>455</v>
      </c>
      <c r="G315">
        <v>0</v>
      </c>
      <c r="H315">
        <v>102</v>
      </c>
      <c r="I315">
        <v>2101</v>
      </c>
      <c r="J315" s="2" t="s">
        <v>11</v>
      </c>
      <c r="K315" s="6">
        <f t="shared" si="29"/>
        <v>102.82339591534272</v>
      </c>
      <c r="L315" s="2">
        <f t="shared" si="25"/>
        <v>0</v>
      </c>
      <c r="M315" s="5">
        <f t="shared" si="26"/>
        <v>234.07222222222279</v>
      </c>
      <c r="N315" s="5">
        <f t="shared" si="27"/>
        <v>0</v>
      </c>
      <c r="O315" s="5">
        <f t="shared" si="28"/>
        <v>0</v>
      </c>
    </row>
    <row r="316" spans="1:15" x14ac:dyDescent="0.35">
      <c r="A316" s="1">
        <v>1647843254.9860001</v>
      </c>
      <c r="B316" s="8">
        <f t="shared" si="24"/>
        <v>3458.7439999580383</v>
      </c>
      <c r="C316" s="3">
        <v>23.507349999999999</v>
      </c>
      <c r="D316" s="3">
        <v>109.97933999999999</v>
      </c>
      <c r="E316">
        <v>29100</v>
      </c>
      <c r="F316">
        <v>455</v>
      </c>
      <c r="G316">
        <v>0</v>
      </c>
      <c r="H316">
        <v>102</v>
      </c>
      <c r="I316">
        <v>2101</v>
      </c>
      <c r="J316" s="2" t="s">
        <v>11</v>
      </c>
      <c r="K316" s="6">
        <f t="shared" si="29"/>
        <v>102.84864058755535</v>
      </c>
      <c r="L316" s="2">
        <f t="shared" si="25"/>
        <v>0</v>
      </c>
      <c r="M316" s="5">
        <f t="shared" si="26"/>
        <v>234.07222222222279</v>
      </c>
      <c r="N316" s="5">
        <f t="shared" si="27"/>
        <v>0</v>
      </c>
      <c r="O316" s="5">
        <f t="shared" si="28"/>
        <v>0</v>
      </c>
    </row>
    <row r="317" spans="1:15" x14ac:dyDescent="0.35">
      <c r="A317" s="1">
        <v>1647843260.766</v>
      </c>
      <c r="B317" s="8">
        <f t="shared" si="24"/>
        <v>3464.5239999294281</v>
      </c>
      <c r="C317" s="3">
        <v>23.504750000000001</v>
      </c>
      <c r="D317" s="3">
        <v>109.99187000000001</v>
      </c>
      <c r="E317">
        <v>29100</v>
      </c>
      <c r="F317">
        <v>456</v>
      </c>
      <c r="G317">
        <v>-64</v>
      </c>
      <c r="H317">
        <v>102</v>
      </c>
      <c r="I317">
        <v>2101</v>
      </c>
      <c r="J317" s="2" t="s">
        <v>11</v>
      </c>
      <c r="K317" s="6">
        <f t="shared" si="29"/>
        <v>102.74762092152909</v>
      </c>
      <c r="L317" s="2">
        <f t="shared" si="25"/>
        <v>0</v>
      </c>
      <c r="M317" s="5">
        <f t="shared" si="26"/>
        <v>234.58666666666724</v>
      </c>
      <c r="N317" s="5">
        <f t="shared" si="27"/>
        <v>-0.32511999999999575</v>
      </c>
      <c r="O317" s="5">
        <f t="shared" si="28"/>
        <v>-7.9407718150175929E-2</v>
      </c>
    </row>
    <row r="318" spans="1:15" x14ac:dyDescent="0.35">
      <c r="A318" s="1">
        <v>1647843266.924</v>
      </c>
      <c r="B318" s="8">
        <f t="shared" si="24"/>
        <v>3470.6819999217987</v>
      </c>
      <c r="C318" s="3">
        <v>23.502140000000001</v>
      </c>
      <c r="D318" s="3">
        <v>110.00436000000001</v>
      </c>
      <c r="E318">
        <v>29100</v>
      </c>
      <c r="F318">
        <v>456</v>
      </c>
      <c r="G318">
        <v>-128</v>
      </c>
      <c r="H318">
        <v>102</v>
      </c>
      <c r="I318">
        <v>2101</v>
      </c>
      <c r="J318" s="2" t="s">
        <v>11</v>
      </c>
      <c r="K318" s="6">
        <f t="shared" si="29"/>
        <v>102.83443986974346</v>
      </c>
      <c r="L318" s="2">
        <f t="shared" si="25"/>
        <v>0</v>
      </c>
      <c r="M318" s="5">
        <f t="shared" si="26"/>
        <v>234.58666666666724</v>
      </c>
      <c r="N318" s="5">
        <f t="shared" si="27"/>
        <v>-0.65023999999999149</v>
      </c>
      <c r="O318" s="5">
        <f t="shared" si="28"/>
        <v>-0.15881513125022384</v>
      </c>
    </row>
    <row r="319" spans="1:15" x14ac:dyDescent="0.35">
      <c r="A319" s="1">
        <v>1647843271.4619999</v>
      </c>
      <c r="B319" s="8">
        <f t="shared" si="24"/>
        <v>3475.2199997901917</v>
      </c>
      <c r="C319" s="3">
        <v>23.500119999999999</v>
      </c>
      <c r="D319" s="3">
        <v>110.01419</v>
      </c>
      <c r="E319">
        <v>29100</v>
      </c>
      <c r="F319">
        <v>456</v>
      </c>
      <c r="G319">
        <v>-64</v>
      </c>
      <c r="H319">
        <v>102</v>
      </c>
      <c r="I319">
        <v>2101</v>
      </c>
      <c r="J319" s="2" t="s">
        <v>11</v>
      </c>
      <c r="K319" s="6">
        <f t="shared" si="29"/>
        <v>102.62826102972768</v>
      </c>
      <c r="L319" s="2">
        <f t="shared" si="25"/>
        <v>0</v>
      </c>
      <c r="M319" s="5">
        <f t="shared" si="26"/>
        <v>234.58666666666724</v>
      </c>
      <c r="N319" s="5">
        <f t="shared" si="27"/>
        <v>-0.32511999999999575</v>
      </c>
      <c r="O319" s="5">
        <f t="shared" si="28"/>
        <v>-7.9407718150175929E-2</v>
      </c>
    </row>
    <row r="320" spans="1:15" x14ac:dyDescent="0.35">
      <c r="A320" s="1">
        <v>1647843281.434</v>
      </c>
      <c r="B320" s="8">
        <f t="shared" si="24"/>
        <v>3485.191999912262</v>
      </c>
      <c r="C320" s="3">
        <v>23.495380000000001</v>
      </c>
      <c r="D320" s="3">
        <v>110.03698</v>
      </c>
      <c r="E320">
        <v>29100</v>
      </c>
      <c r="F320">
        <v>455</v>
      </c>
      <c r="G320">
        <v>64</v>
      </c>
      <c r="H320">
        <v>102</v>
      </c>
      <c r="I320">
        <v>2101</v>
      </c>
      <c r="J320" s="2" t="s">
        <v>11</v>
      </c>
      <c r="K320" s="6">
        <f t="shared" si="29"/>
        <v>102.77355988398794</v>
      </c>
      <c r="L320" s="2">
        <f t="shared" si="25"/>
        <v>0</v>
      </c>
      <c r="M320" s="5">
        <f t="shared" si="26"/>
        <v>234.07222222222279</v>
      </c>
      <c r="N320" s="5">
        <f t="shared" si="27"/>
        <v>0.32511999999999575</v>
      </c>
      <c r="O320" s="5">
        <f t="shared" si="28"/>
        <v>7.9582240383430827E-2</v>
      </c>
    </row>
    <row r="321" spans="1:15" x14ac:dyDescent="0.35">
      <c r="A321" s="1">
        <v>1647843287.0320001</v>
      </c>
      <c r="B321" s="8">
        <f t="shared" si="24"/>
        <v>3490.789999961853</v>
      </c>
      <c r="C321" s="3">
        <v>23.492709999999999</v>
      </c>
      <c r="D321" s="3">
        <v>110.04995</v>
      </c>
      <c r="E321">
        <v>29100</v>
      </c>
      <c r="F321">
        <v>455</v>
      </c>
      <c r="G321">
        <v>64</v>
      </c>
      <c r="H321">
        <v>102</v>
      </c>
      <c r="I321">
        <v>2101</v>
      </c>
      <c r="J321" s="2" t="s">
        <v>11</v>
      </c>
      <c r="K321" s="6">
        <f t="shared" si="29"/>
        <v>102.64876643546738</v>
      </c>
      <c r="L321" s="2">
        <f t="shared" si="25"/>
        <v>0</v>
      </c>
      <c r="M321" s="5">
        <f t="shared" si="26"/>
        <v>234.07222222222279</v>
      </c>
      <c r="N321" s="5">
        <f t="shared" si="27"/>
        <v>0.32511999999999575</v>
      </c>
      <c r="O321" s="5">
        <f t="shared" si="28"/>
        <v>7.9582240383430827E-2</v>
      </c>
    </row>
    <row r="322" spans="1:15" x14ac:dyDescent="0.35">
      <c r="A322" s="1">
        <v>1647843291.96</v>
      </c>
      <c r="B322" s="8">
        <f t="shared" si="24"/>
        <v>3495.7179999351501</v>
      </c>
      <c r="C322" s="3">
        <v>23.490210000000001</v>
      </c>
      <c r="D322" s="3">
        <v>110.062</v>
      </c>
      <c r="E322">
        <v>29100</v>
      </c>
      <c r="F322">
        <v>454</v>
      </c>
      <c r="G322">
        <v>64</v>
      </c>
      <c r="H322">
        <v>102</v>
      </c>
      <c r="I322">
        <v>2101</v>
      </c>
      <c r="J322" s="2" t="s">
        <v>11</v>
      </c>
      <c r="K322" s="6">
        <f t="shared" si="29"/>
        <v>102.74438451575628</v>
      </c>
      <c r="L322" s="2">
        <f t="shared" si="25"/>
        <v>0</v>
      </c>
      <c r="M322" s="5">
        <f t="shared" si="26"/>
        <v>233.55777777777834</v>
      </c>
      <c r="N322" s="5">
        <f t="shared" si="27"/>
        <v>0.32511999999999575</v>
      </c>
      <c r="O322" s="5">
        <f t="shared" si="28"/>
        <v>7.9757531435610041E-2</v>
      </c>
    </row>
    <row r="323" spans="1:15" x14ac:dyDescent="0.35">
      <c r="A323" s="1">
        <v>1647843297.1600001</v>
      </c>
      <c r="B323" s="8">
        <f t="shared" ref="B323:B386" si="30">A323-$A$2</f>
        <v>3500.9179999828339</v>
      </c>
      <c r="C323" s="3">
        <v>23.488160000000001</v>
      </c>
      <c r="D323" s="3">
        <v>110.07177</v>
      </c>
      <c r="E323">
        <v>29100</v>
      </c>
      <c r="F323">
        <v>454</v>
      </c>
      <c r="G323">
        <v>64</v>
      </c>
      <c r="H323">
        <v>102</v>
      </c>
      <c r="I323">
        <v>2101</v>
      </c>
      <c r="J323" s="2" t="s">
        <v>11</v>
      </c>
      <c r="K323" s="6">
        <f t="shared" si="29"/>
        <v>102.88463519357717</v>
      </c>
      <c r="L323" s="2">
        <f t="shared" ref="L323:L386" si="31">(E324-E323)/((B324-B323)/60)</f>
        <v>0</v>
      </c>
      <c r="M323" s="5">
        <f t="shared" ref="M323:M386" si="32">F323/1.9438444924406</f>
        <v>233.55777777777834</v>
      </c>
      <c r="N323" s="5">
        <f t="shared" ref="N323:N386" si="33">G323/196.85039370079</f>
        <v>0.32511999999999575</v>
      </c>
      <c r="O323" s="5">
        <f t="shared" ref="O323:O386" si="34">ATAN2(M323,N323)*180/PI()</f>
        <v>7.9757531435610041E-2</v>
      </c>
    </row>
    <row r="324" spans="1:15" x14ac:dyDescent="0.35">
      <c r="A324" s="1">
        <v>1647843313.45</v>
      </c>
      <c r="B324" s="8">
        <f t="shared" si="30"/>
        <v>3517.2079999446869</v>
      </c>
      <c r="C324" s="3">
        <v>23.480530000000002</v>
      </c>
      <c r="D324" s="3">
        <v>110.10834</v>
      </c>
      <c r="E324">
        <v>29100</v>
      </c>
      <c r="F324">
        <v>455</v>
      </c>
      <c r="G324">
        <v>0</v>
      </c>
      <c r="H324">
        <v>102</v>
      </c>
      <c r="I324">
        <v>2101</v>
      </c>
      <c r="J324" s="2" t="s">
        <v>11</v>
      </c>
      <c r="K324" s="6">
        <f t="shared" ref="K324:K387" si="35">IF(ATAN2(COS(C323*PI()/180)*SIN(C324*PI()/180)-SIN(C323*PI()/180)*COS(C324*PI()/180)*COS((D324-D323)*PI()/180),SIN((D324-D323)*PI()/180)*COS(C324*PI()/180))*180/PI()&lt;0,360+ATAN2(COS(C323*PI()/180)*SIN(C324*PI()/180)-SIN(C323*PI()/180)*COS(C324*PI()/180)*COS((D324-D323)*PI()/180),SIN((D324-D323)*PI()/180)*COS(C324*PI()/180))*180/PI(),ATAN2(COS(C323*PI()/180)*SIN(C324*PI()/180)-SIN(C323*PI()/180)*COS(C324*PI()/180)*COS((D324-D323)*PI()/180),SIN((D324-D323)*PI()/180)*COS(C324*PI()/180))*180/PI())</f>
        <v>102.80847074543905</v>
      </c>
      <c r="L324" s="2">
        <f t="shared" si="31"/>
        <v>0</v>
      </c>
      <c r="M324" s="5">
        <f t="shared" si="32"/>
        <v>234.07222222222279</v>
      </c>
      <c r="N324" s="5">
        <f t="shared" si="33"/>
        <v>0</v>
      </c>
      <c r="O324" s="5">
        <f t="shared" si="34"/>
        <v>0</v>
      </c>
    </row>
    <row r="325" spans="1:15" x14ac:dyDescent="0.35">
      <c r="A325" s="1">
        <v>1647843318.7620001</v>
      </c>
      <c r="B325" s="8">
        <f t="shared" si="30"/>
        <v>3522.5199999809265</v>
      </c>
      <c r="C325" s="3">
        <v>23.477969999999999</v>
      </c>
      <c r="D325" s="3">
        <v>110.12041000000001</v>
      </c>
      <c r="E325">
        <v>29100</v>
      </c>
      <c r="F325">
        <v>455</v>
      </c>
      <c r="G325">
        <v>0</v>
      </c>
      <c r="H325">
        <v>102</v>
      </c>
      <c r="I325">
        <v>2101</v>
      </c>
      <c r="J325" s="2" t="s">
        <v>11</v>
      </c>
      <c r="K325" s="6">
        <f t="shared" si="35"/>
        <v>103.01792301264274</v>
      </c>
      <c r="L325" s="2">
        <f t="shared" si="31"/>
        <v>0</v>
      </c>
      <c r="M325" s="5">
        <f t="shared" si="32"/>
        <v>234.07222222222279</v>
      </c>
      <c r="N325" s="5">
        <f t="shared" si="33"/>
        <v>0</v>
      </c>
      <c r="O325" s="5">
        <f t="shared" si="34"/>
        <v>0</v>
      </c>
    </row>
    <row r="326" spans="1:15" x14ac:dyDescent="0.35">
      <c r="A326" s="1">
        <v>1647843323.7279999</v>
      </c>
      <c r="B326" s="8">
        <f t="shared" si="30"/>
        <v>3527.4859998226166</v>
      </c>
      <c r="C326" s="3">
        <v>23.476019999999998</v>
      </c>
      <c r="D326" s="3">
        <v>110.1298</v>
      </c>
      <c r="E326">
        <v>29100</v>
      </c>
      <c r="F326">
        <v>455</v>
      </c>
      <c r="G326">
        <v>0</v>
      </c>
      <c r="H326">
        <v>102</v>
      </c>
      <c r="I326">
        <v>2101</v>
      </c>
      <c r="J326" s="2" t="s">
        <v>11</v>
      </c>
      <c r="K326" s="6">
        <f t="shared" si="35"/>
        <v>102.75537980656691</v>
      </c>
      <c r="L326" s="2">
        <f t="shared" si="31"/>
        <v>0</v>
      </c>
      <c r="M326" s="5">
        <f t="shared" si="32"/>
        <v>234.07222222222279</v>
      </c>
      <c r="N326" s="5">
        <f t="shared" si="33"/>
        <v>0</v>
      </c>
      <c r="O326" s="5">
        <f t="shared" si="34"/>
        <v>0</v>
      </c>
    </row>
    <row r="327" spans="1:15" x14ac:dyDescent="0.35">
      <c r="A327" s="1">
        <v>1647843328.9679999</v>
      </c>
      <c r="B327" s="8">
        <f t="shared" si="30"/>
        <v>3532.7259998321533</v>
      </c>
      <c r="C327" s="3">
        <v>23.473220000000001</v>
      </c>
      <c r="D327" s="3">
        <v>110.14318</v>
      </c>
      <c r="E327">
        <v>29100</v>
      </c>
      <c r="F327">
        <v>455</v>
      </c>
      <c r="G327">
        <v>0</v>
      </c>
      <c r="H327">
        <v>102</v>
      </c>
      <c r="I327">
        <v>2101</v>
      </c>
      <c r="J327" s="2" t="s">
        <v>11</v>
      </c>
      <c r="K327" s="6">
        <f t="shared" si="35"/>
        <v>102.84938903991744</v>
      </c>
      <c r="L327" s="2">
        <f t="shared" si="31"/>
        <v>0</v>
      </c>
      <c r="M327" s="5">
        <f t="shared" si="32"/>
        <v>234.07222222222279</v>
      </c>
      <c r="N327" s="5">
        <f t="shared" si="33"/>
        <v>0</v>
      </c>
      <c r="O327" s="5">
        <f t="shared" si="34"/>
        <v>0</v>
      </c>
    </row>
    <row r="328" spans="1:15" x14ac:dyDescent="0.35">
      <c r="A328" s="1">
        <v>1647843333.4820001</v>
      </c>
      <c r="B328" s="8">
        <f t="shared" si="30"/>
        <v>3537.2400000095367</v>
      </c>
      <c r="C328" s="3">
        <v>23.470870000000001</v>
      </c>
      <c r="D328" s="3">
        <v>110.15437</v>
      </c>
      <c r="E328">
        <v>29100</v>
      </c>
      <c r="F328">
        <v>455</v>
      </c>
      <c r="G328">
        <v>0</v>
      </c>
      <c r="H328">
        <v>102</v>
      </c>
      <c r="I328">
        <v>2101</v>
      </c>
      <c r="J328" s="2" t="s">
        <v>11</v>
      </c>
      <c r="K328" s="6">
        <f t="shared" si="35"/>
        <v>102.89359352741589</v>
      </c>
      <c r="L328" s="2">
        <f t="shared" si="31"/>
        <v>0</v>
      </c>
      <c r="M328" s="5">
        <f t="shared" si="32"/>
        <v>234.07222222222279</v>
      </c>
      <c r="N328" s="5">
        <f t="shared" si="33"/>
        <v>0</v>
      </c>
      <c r="O328" s="5">
        <f t="shared" si="34"/>
        <v>0</v>
      </c>
    </row>
    <row r="329" spans="1:15" x14ac:dyDescent="0.35">
      <c r="A329" s="1">
        <v>1647843338.77</v>
      </c>
      <c r="B329" s="8">
        <f t="shared" si="30"/>
        <v>3542.5279998779297</v>
      </c>
      <c r="C329" s="3">
        <v>23.46856</v>
      </c>
      <c r="D329" s="3">
        <v>110.16556</v>
      </c>
      <c r="E329">
        <v>29100</v>
      </c>
      <c r="F329">
        <v>456</v>
      </c>
      <c r="G329">
        <v>0</v>
      </c>
      <c r="H329">
        <v>102</v>
      </c>
      <c r="I329">
        <v>2101</v>
      </c>
      <c r="J329" s="2" t="s">
        <v>11</v>
      </c>
      <c r="K329" s="6">
        <f t="shared" si="35"/>
        <v>102.68103301568844</v>
      </c>
      <c r="L329" s="2">
        <f t="shared" si="31"/>
        <v>0</v>
      </c>
      <c r="M329" s="5">
        <f t="shared" si="32"/>
        <v>234.58666666666724</v>
      </c>
      <c r="N329" s="5">
        <f t="shared" si="33"/>
        <v>0</v>
      </c>
      <c r="O329" s="5">
        <f t="shared" si="34"/>
        <v>0</v>
      </c>
    </row>
    <row r="330" spans="1:15" x14ac:dyDescent="0.35">
      <c r="A330" s="1">
        <v>1647843343.7420001</v>
      </c>
      <c r="B330" s="8">
        <f t="shared" si="30"/>
        <v>3547.5</v>
      </c>
      <c r="C330" s="3">
        <v>23.466249999999999</v>
      </c>
      <c r="D330" s="3">
        <v>110.17674</v>
      </c>
      <c r="E330">
        <v>29100</v>
      </c>
      <c r="F330">
        <v>456</v>
      </c>
      <c r="G330">
        <v>0</v>
      </c>
      <c r="H330">
        <v>102</v>
      </c>
      <c r="I330">
        <v>2101</v>
      </c>
      <c r="J330" s="2" t="s">
        <v>11</v>
      </c>
      <c r="K330" s="6">
        <f t="shared" si="35"/>
        <v>102.69179734771099</v>
      </c>
      <c r="L330" s="2">
        <f t="shared" si="31"/>
        <v>0</v>
      </c>
      <c r="M330" s="5">
        <f t="shared" si="32"/>
        <v>234.58666666666724</v>
      </c>
      <c r="N330" s="5">
        <f t="shared" si="33"/>
        <v>0</v>
      </c>
      <c r="O330" s="5">
        <f t="shared" si="34"/>
        <v>0</v>
      </c>
    </row>
    <row r="331" spans="1:15" x14ac:dyDescent="0.35">
      <c r="A331" s="1">
        <v>1647843354.188</v>
      </c>
      <c r="B331" s="8">
        <f t="shared" si="30"/>
        <v>3557.9459998607635</v>
      </c>
      <c r="C331" s="3">
        <v>23.461210000000001</v>
      </c>
      <c r="D331" s="3">
        <v>110.20086000000001</v>
      </c>
      <c r="E331">
        <v>29100</v>
      </c>
      <c r="F331">
        <v>456</v>
      </c>
      <c r="G331">
        <v>-64</v>
      </c>
      <c r="H331">
        <v>102</v>
      </c>
      <c r="I331">
        <v>2101</v>
      </c>
      <c r="J331" s="2" t="s">
        <v>11</v>
      </c>
      <c r="K331" s="6">
        <f t="shared" si="35"/>
        <v>102.82768143006042</v>
      </c>
      <c r="L331" s="2">
        <f t="shared" si="31"/>
        <v>0</v>
      </c>
      <c r="M331" s="5">
        <f t="shared" si="32"/>
        <v>234.58666666666724</v>
      </c>
      <c r="N331" s="5">
        <f t="shared" si="33"/>
        <v>-0.32511999999999575</v>
      </c>
      <c r="O331" s="5">
        <f t="shared" si="34"/>
        <v>-7.9407718150175929E-2</v>
      </c>
    </row>
    <row r="332" spans="1:15" x14ac:dyDescent="0.35">
      <c r="A332" s="1">
        <v>1647843359.7520001</v>
      </c>
      <c r="B332" s="8">
        <f t="shared" si="30"/>
        <v>3563.5099999904633</v>
      </c>
      <c r="C332" s="3">
        <v>23.459009999999999</v>
      </c>
      <c r="D332" s="3">
        <v>110.2116</v>
      </c>
      <c r="E332">
        <v>29100</v>
      </c>
      <c r="F332">
        <v>455</v>
      </c>
      <c r="G332">
        <v>0</v>
      </c>
      <c r="H332">
        <v>102</v>
      </c>
      <c r="I332">
        <v>2101</v>
      </c>
      <c r="J332" s="2" t="s">
        <v>11</v>
      </c>
      <c r="K332" s="6">
        <f t="shared" si="35"/>
        <v>102.58551780107311</v>
      </c>
      <c r="L332" s="2">
        <f t="shared" si="31"/>
        <v>0</v>
      </c>
      <c r="M332" s="5">
        <f t="shared" si="32"/>
        <v>234.07222222222279</v>
      </c>
      <c r="N332" s="5">
        <f t="shared" si="33"/>
        <v>0</v>
      </c>
      <c r="O332" s="5">
        <f t="shared" si="34"/>
        <v>0</v>
      </c>
    </row>
    <row r="333" spans="1:15" x14ac:dyDescent="0.35">
      <c r="A333" s="1">
        <v>1647843365.0639999</v>
      </c>
      <c r="B333" s="8">
        <f t="shared" si="30"/>
        <v>3568.8219997882843</v>
      </c>
      <c r="C333" s="3">
        <v>23.456589999999998</v>
      </c>
      <c r="D333" s="3">
        <v>110.22318</v>
      </c>
      <c r="E333">
        <v>29100</v>
      </c>
      <c r="F333">
        <v>455</v>
      </c>
      <c r="G333">
        <v>0</v>
      </c>
      <c r="H333">
        <v>102</v>
      </c>
      <c r="I333">
        <v>2101</v>
      </c>
      <c r="J333" s="2" t="s">
        <v>11</v>
      </c>
      <c r="K333" s="6">
        <f t="shared" si="35"/>
        <v>102.83115192708264</v>
      </c>
      <c r="L333" s="2">
        <f t="shared" si="31"/>
        <v>0</v>
      </c>
      <c r="M333" s="5">
        <f t="shared" si="32"/>
        <v>234.07222222222279</v>
      </c>
      <c r="N333" s="5">
        <f t="shared" si="33"/>
        <v>0</v>
      </c>
      <c r="O333" s="5">
        <f t="shared" si="34"/>
        <v>0</v>
      </c>
    </row>
    <row r="334" spans="1:15" x14ac:dyDescent="0.35">
      <c r="A334" s="1">
        <v>1647843370.006</v>
      </c>
      <c r="B334" s="8">
        <f t="shared" si="30"/>
        <v>3573.7639999389648</v>
      </c>
      <c r="C334" s="3">
        <v>23.453980000000001</v>
      </c>
      <c r="D334" s="3">
        <v>110.23572</v>
      </c>
      <c r="E334">
        <v>29100</v>
      </c>
      <c r="F334">
        <v>455</v>
      </c>
      <c r="G334">
        <v>0</v>
      </c>
      <c r="H334">
        <v>102</v>
      </c>
      <c r="I334">
        <v>2101</v>
      </c>
      <c r="J334" s="2" t="s">
        <v>11</v>
      </c>
      <c r="K334" s="6">
        <f t="shared" si="35"/>
        <v>102.78042208407257</v>
      </c>
      <c r="L334" s="2">
        <f t="shared" si="31"/>
        <v>0</v>
      </c>
      <c r="M334" s="5">
        <f t="shared" si="32"/>
        <v>234.07222222222279</v>
      </c>
      <c r="N334" s="5">
        <f t="shared" si="33"/>
        <v>0</v>
      </c>
      <c r="O334" s="5">
        <f t="shared" si="34"/>
        <v>0</v>
      </c>
    </row>
    <row r="335" spans="1:15" x14ac:dyDescent="0.35">
      <c r="A335" s="1">
        <v>1647843375.438</v>
      </c>
      <c r="B335" s="8">
        <f t="shared" si="30"/>
        <v>3579.1959998607635</v>
      </c>
      <c r="C335" s="3">
        <v>23.451440000000002</v>
      </c>
      <c r="D335" s="3">
        <v>110.24775</v>
      </c>
      <c r="E335">
        <v>29100</v>
      </c>
      <c r="F335">
        <v>455</v>
      </c>
      <c r="G335">
        <v>0</v>
      </c>
      <c r="H335">
        <v>102</v>
      </c>
      <c r="I335">
        <v>2101</v>
      </c>
      <c r="J335" s="2" t="s">
        <v>11</v>
      </c>
      <c r="K335" s="6">
        <f t="shared" si="35"/>
        <v>102.9586378174497</v>
      </c>
      <c r="L335" s="2">
        <f t="shared" si="31"/>
        <v>0</v>
      </c>
      <c r="M335" s="5">
        <f t="shared" si="32"/>
        <v>234.07222222222279</v>
      </c>
      <c r="N335" s="5">
        <f t="shared" si="33"/>
        <v>0</v>
      </c>
      <c r="O335" s="5">
        <f t="shared" si="34"/>
        <v>0</v>
      </c>
    </row>
    <row r="336" spans="1:15" x14ac:dyDescent="0.35">
      <c r="A336" s="1">
        <v>1647843380.98</v>
      </c>
      <c r="B336" s="8">
        <f t="shared" si="30"/>
        <v>3584.7379999160767</v>
      </c>
      <c r="C336" s="3">
        <v>23.449079999999999</v>
      </c>
      <c r="D336" s="3">
        <v>110.25888999999999</v>
      </c>
      <c r="E336">
        <v>29100</v>
      </c>
      <c r="F336">
        <v>455</v>
      </c>
      <c r="G336">
        <v>0</v>
      </c>
      <c r="H336">
        <v>102</v>
      </c>
      <c r="I336">
        <v>2101</v>
      </c>
      <c r="J336" s="2" t="s">
        <v>11</v>
      </c>
      <c r="K336" s="6">
        <f t="shared" si="35"/>
        <v>103.00070964905552</v>
      </c>
      <c r="L336" s="2">
        <f t="shared" si="31"/>
        <v>0</v>
      </c>
      <c r="M336" s="5">
        <f t="shared" si="32"/>
        <v>234.07222222222279</v>
      </c>
      <c r="N336" s="5">
        <f t="shared" si="33"/>
        <v>0</v>
      </c>
      <c r="O336" s="5">
        <f t="shared" si="34"/>
        <v>0</v>
      </c>
    </row>
    <row r="337" spans="1:15" x14ac:dyDescent="0.35">
      <c r="A337" s="1">
        <v>1647843384.2639999</v>
      </c>
      <c r="B337" s="8">
        <f t="shared" si="30"/>
        <v>3588.021999835968</v>
      </c>
      <c r="C337" s="3">
        <v>23.447289999999999</v>
      </c>
      <c r="D337" s="3">
        <v>110.26739000000001</v>
      </c>
      <c r="E337">
        <v>29100</v>
      </c>
      <c r="F337">
        <v>455</v>
      </c>
      <c r="G337">
        <v>0</v>
      </c>
      <c r="H337">
        <v>102</v>
      </c>
      <c r="I337">
        <v>2101</v>
      </c>
      <c r="J337" s="2" t="s">
        <v>11</v>
      </c>
      <c r="K337" s="6">
        <f t="shared" si="35"/>
        <v>102.92625124672713</v>
      </c>
      <c r="L337" s="2">
        <f t="shared" si="31"/>
        <v>0</v>
      </c>
      <c r="M337" s="5">
        <f t="shared" si="32"/>
        <v>234.07222222222279</v>
      </c>
      <c r="N337" s="5">
        <f t="shared" si="33"/>
        <v>0</v>
      </c>
      <c r="O337" s="5">
        <f t="shared" si="34"/>
        <v>0</v>
      </c>
    </row>
    <row r="338" spans="1:15" x14ac:dyDescent="0.35">
      <c r="A338" s="1">
        <v>1647843390.494</v>
      </c>
      <c r="B338" s="8">
        <f t="shared" si="30"/>
        <v>3594.2519998550415</v>
      </c>
      <c r="C338" s="3">
        <v>23.44445</v>
      </c>
      <c r="D338" s="3">
        <v>110.28076</v>
      </c>
      <c r="E338">
        <v>29100</v>
      </c>
      <c r="F338">
        <v>455</v>
      </c>
      <c r="G338">
        <v>0</v>
      </c>
      <c r="H338">
        <v>102</v>
      </c>
      <c r="I338">
        <v>2101</v>
      </c>
      <c r="J338" s="2" t="s">
        <v>11</v>
      </c>
      <c r="K338" s="6">
        <f t="shared" si="35"/>
        <v>103.03344225855442</v>
      </c>
      <c r="L338" s="2">
        <f t="shared" si="31"/>
        <v>0</v>
      </c>
      <c r="M338" s="5">
        <f t="shared" si="32"/>
        <v>234.07222222222279</v>
      </c>
      <c r="N338" s="5">
        <f t="shared" si="33"/>
        <v>0</v>
      </c>
      <c r="O338" s="5">
        <f t="shared" si="34"/>
        <v>0</v>
      </c>
    </row>
    <row r="339" spans="1:15" x14ac:dyDescent="0.35">
      <c r="A339" s="1">
        <v>1647843395.7620001</v>
      </c>
      <c r="B339" s="8">
        <f t="shared" si="30"/>
        <v>3599.5199999809265</v>
      </c>
      <c r="C339" s="3">
        <v>23.441890000000001</v>
      </c>
      <c r="D339" s="3">
        <v>110.29279</v>
      </c>
      <c r="E339">
        <v>29100</v>
      </c>
      <c r="F339">
        <v>455</v>
      </c>
      <c r="G339">
        <v>64</v>
      </c>
      <c r="H339">
        <v>102</v>
      </c>
      <c r="I339">
        <v>2101</v>
      </c>
      <c r="J339" s="2" t="s">
        <v>11</v>
      </c>
      <c r="K339" s="6">
        <f t="shared" si="35"/>
        <v>103.05629804032465</v>
      </c>
      <c r="L339" s="2">
        <f t="shared" si="31"/>
        <v>0</v>
      </c>
      <c r="M339" s="5">
        <f t="shared" si="32"/>
        <v>234.07222222222279</v>
      </c>
      <c r="N339" s="5">
        <f t="shared" si="33"/>
        <v>0.32511999999999575</v>
      </c>
      <c r="O339" s="5">
        <f t="shared" si="34"/>
        <v>7.9582240383430827E-2</v>
      </c>
    </row>
    <row r="340" spans="1:15" x14ac:dyDescent="0.35">
      <c r="A340" s="1">
        <v>1647843411.362</v>
      </c>
      <c r="B340" s="8">
        <f t="shared" si="30"/>
        <v>3615.1199998855591</v>
      </c>
      <c r="C340" s="3">
        <v>23.434629999999999</v>
      </c>
      <c r="D340" s="3">
        <v>110.32715</v>
      </c>
      <c r="E340">
        <v>29100</v>
      </c>
      <c r="F340">
        <v>455</v>
      </c>
      <c r="G340">
        <v>-64</v>
      </c>
      <c r="H340">
        <v>102</v>
      </c>
      <c r="I340">
        <v>2101</v>
      </c>
      <c r="J340" s="2" t="s">
        <v>11</v>
      </c>
      <c r="K340" s="6">
        <f t="shared" si="35"/>
        <v>102.96192451072238</v>
      </c>
      <c r="L340" s="2">
        <f t="shared" si="31"/>
        <v>0</v>
      </c>
      <c r="M340" s="5">
        <f t="shared" si="32"/>
        <v>234.07222222222279</v>
      </c>
      <c r="N340" s="5">
        <f t="shared" si="33"/>
        <v>-0.32511999999999575</v>
      </c>
      <c r="O340" s="5">
        <f t="shared" si="34"/>
        <v>-7.9582240383430827E-2</v>
      </c>
    </row>
    <row r="341" spans="1:15" x14ac:dyDescent="0.35">
      <c r="A341" s="1">
        <v>1647843421.8759999</v>
      </c>
      <c r="B341" s="8">
        <f t="shared" si="30"/>
        <v>3625.6339998245239</v>
      </c>
      <c r="C341" s="3">
        <v>23.430160000000001</v>
      </c>
      <c r="D341" s="3">
        <v>110.35044000000001</v>
      </c>
      <c r="E341">
        <v>29100</v>
      </c>
      <c r="F341">
        <v>455</v>
      </c>
      <c r="G341">
        <v>64</v>
      </c>
      <c r="H341">
        <v>100</v>
      </c>
      <c r="I341">
        <v>2101</v>
      </c>
      <c r="J341" s="2" t="s">
        <v>11</v>
      </c>
      <c r="K341" s="6">
        <f t="shared" si="35"/>
        <v>101.81008006931552</v>
      </c>
      <c r="L341" s="2">
        <f t="shared" si="31"/>
        <v>0</v>
      </c>
      <c r="M341" s="5">
        <f t="shared" si="32"/>
        <v>234.07222222222279</v>
      </c>
      <c r="N341" s="5">
        <f t="shared" si="33"/>
        <v>0.32511999999999575</v>
      </c>
      <c r="O341" s="5">
        <f t="shared" si="34"/>
        <v>7.9582240383430827E-2</v>
      </c>
    </row>
    <row r="342" spans="1:15" x14ac:dyDescent="0.35">
      <c r="A342" s="1">
        <v>1647843432.52</v>
      </c>
      <c r="B342" s="8">
        <f t="shared" si="30"/>
        <v>3636.2779998779297</v>
      </c>
      <c r="C342" s="3">
        <v>23.42625</v>
      </c>
      <c r="D342" s="3">
        <v>110.37475999999999</v>
      </c>
      <c r="E342">
        <v>29100</v>
      </c>
      <c r="F342">
        <v>454</v>
      </c>
      <c r="G342">
        <v>0</v>
      </c>
      <c r="H342">
        <v>100</v>
      </c>
      <c r="I342">
        <v>2101</v>
      </c>
      <c r="J342" s="2" t="s">
        <v>11</v>
      </c>
      <c r="K342" s="6">
        <f t="shared" si="35"/>
        <v>99.933539821327074</v>
      </c>
      <c r="L342" s="2">
        <f t="shared" si="31"/>
        <v>0</v>
      </c>
      <c r="M342" s="5">
        <f t="shared" si="32"/>
        <v>233.55777777777834</v>
      </c>
      <c r="N342" s="5">
        <f t="shared" si="33"/>
        <v>0</v>
      </c>
      <c r="O342" s="5">
        <f t="shared" si="34"/>
        <v>0</v>
      </c>
    </row>
    <row r="343" spans="1:15" x14ac:dyDescent="0.35">
      <c r="A343" s="1">
        <v>1647843437.928</v>
      </c>
      <c r="B343" s="8">
        <f t="shared" si="30"/>
        <v>3641.6859998703003</v>
      </c>
      <c r="C343" s="3">
        <v>23.42427</v>
      </c>
      <c r="D343" s="3">
        <v>110.38688</v>
      </c>
      <c r="E343">
        <v>29100</v>
      </c>
      <c r="F343">
        <v>454</v>
      </c>
      <c r="G343">
        <v>-64</v>
      </c>
      <c r="H343">
        <v>99</v>
      </c>
      <c r="I343">
        <v>2101</v>
      </c>
      <c r="J343" s="2" t="s">
        <v>11</v>
      </c>
      <c r="K343" s="6">
        <f t="shared" si="35"/>
        <v>100.09278184172354</v>
      </c>
      <c r="L343" s="2">
        <f t="shared" si="31"/>
        <v>0</v>
      </c>
      <c r="M343" s="5">
        <f t="shared" si="32"/>
        <v>233.55777777777834</v>
      </c>
      <c r="N343" s="5">
        <f t="shared" si="33"/>
        <v>-0.32511999999999575</v>
      </c>
      <c r="O343" s="5">
        <f t="shared" si="34"/>
        <v>-7.9757531435610041E-2</v>
      </c>
    </row>
    <row r="344" spans="1:15" x14ac:dyDescent="0.35">
      <c r="A344" s="1">
        <v>1647843457.8740001</v>
      </c>
      <c r="B344" s="8">
        <f t="shared" si="30"/>
        <v>3661.6319999694824</v>
      </c>
      <c r="C344" s="3">
        <v>23.416899999999998</v>
      </c>
      <c r="D344" s="3">
        <v>110.43282000000001</v>
      </c>
      <c r="E344">
        <v>29100</v>
      </c>
      <c r="F344">
        <v>454</v>
      </c>
      <c r="G344">
        <v>0</v>
      </c>
      <c r="H344">
        <v>99</v>
      </c>
      <c r="I344">
        <v>2101</v>
      </c>
      <c r="J344" s="2" t="s">
        <v>11</v>
      </c>
      <c r="K344" s="6">
        <f t="shared" si="35"/>
        <v>99.907697624236363</v>
      </c>
      <c r="L344" s="2">
        <f t="shared" si="31"/>
        <v>0</v>
      </c>
      <c r="M344" s="5">
        <f t="shared" si="32"/>
        <v>233.55777777777834</v>
      </c>
      <c r="N344" s="5">
        <f t="shared" si="33"/>
        <v>0</v>
      </c>
      <c r="O344" s="5">
        <f t="shared" si="34"/>
        <v>0</v>
      </c>
    </row>
    <row r="345" spans="1:15" x14ac:dyDescent="0.35">
      <c r="A345" s="1">
        <v>1647843463.99</v>
      </c>
      <c r="B345" s="8">
        <f t="shared" si="30"/>
        <v>3667.7479999065399</v>
      </c>
      <c r="C345" s="3">
        <v>23.41508</v>
      </c>
      <c r="D345" s="3">
        <v>110.44408</v>
      </c>
      <c r="E345">
        <v>29100</v>
      </c>
      <c r="F345">
        <v>454</v>
      </c>
      <c r="G345">
        <v>0</v>
      </c>
      <c r="H345">
        <v>99</v>
      </c>
      <c r="I345">
        <v>2101</v>
      </c>
      <c r="J345" s="2" t="s">
        <v>11</v>
      </c>
      <c r="K345" s="6">
        <f t="shared" si="35"/>
        <v>99.98739219883393</v>
      </c>
      <c r="L345" s="2">
        <f t="shared" si="31"/>
        <v>0</v>
      </c>
      <c r="M345" s="5">
        <f t="shared" si="32"/>
        <v>233.55777777777834</v>
      </c>
      <c r="N345" s="5">
        <f t="shared" si="33"/>
        <v>0</v>
      </c>
      <c r="O345" s="5">
        <f t="shared" si="34"/>
        <v>0</v>
      </c>
    </row>
    <row r="346" spans="1:15" x14ac:dyDescent="0.35">
      <c r="A346" s="1">
        <v>1647843483.9300001</v>
      </c>
      <c r="B346" s="8">
        <f t="shared" si="30"/>
        <v>3687.6879999637604</v>
      </c>
      <c r="C346" s="3">
        <v>23.407609999999998</v>
      </c>
      <c r="D346" s="3">
        <v>110.4905</v>
      </c>
      <c r="E346">
        <v>29100</v>
      </c>
      <c r="F346">
        <v>455</v>
      </c>
      <c r="G346">
        <v>-64</v>
      </c>
      <c r="H346">
        <v>99</v>
      </c>
      <c r="I346">
        <v>2101</v>
      </c>
      <c r="J346" s="2" t="s">
        <v>11</v>
      </c>
      <c r="K346" s="6">
        <f t="shared" si="35"/>
        <v>99.936935849069798</v>
      </c>
      <c r="L346" s="2">
        <f t="shared" si="31"/>
        <v>0</v>
      </c>
      <c r="M346" s="5">
        <f t="shared" si="32"/>
        <v>234.07222222222279</v>
      </c>
      <c r="N346" s="5">
        <f t="shared" si="33"/>
        <v>-0.32511999999999575</v>
      </c>
      <c r="O346" s="5">
        <f t="shared" si="34"/>
        <v>-7.9582240383430827E-2</v>
      </c>
    </row>
    <row r="347" spans="1:15" x14ac:dyDescent="0.35">
      <c r="A347" s="1">
        <v>1647843489.3499999</v>
      </c>
      <c r="B347" s="8">
        <f t="shared" si="30"/>
        <v>3693.1079998016357</v>
      </c>
      <c r="C347" s="3">
        <v>23.405550000000002</v>
      </c>
      <c r="D347" s="3">
        <v>110.50314</v>
      </c>
      <c r="E347">
        <v>29100</v>
      </c>
      <c r="F347">
        <v>455</v>
      </c>
      <c r="G347">
        <v>0</v>
      </c>
      <c r="H347">
        <v>99</v>
      </c>
      <c r="I347">
        <v>2101</v>
      </c>
      <c r="J347" s="2" t="s">
        <v>11</v>
      </c>
      <c r="K347" s="6">
        <f t="shared" si="35"/>
        <v>100.06758147621272</v>
      </c>
      <c r="L347" s="2">
        <f t="shared" si="31"/>
        <v>0</v>
      </c>
      <c r="M347" s="5">
        <f t="shared" si="32"/>
        <v>234.07222222222279</v>
      </c>
      <c r="N347" s="5">
        <f t="shared" si="33"/>
        <v>0</v>
      </c>
      <c r="O347" s="5">
        <f t="shared" si="34"/>
        <v>0</v>
      </c>
    </row>
    <row r="348" spans="1:15" x14ac:dyDescent="0.35">
      <c r="A348" s="1">
        <v>1647843494.714</v>
      </c>
      <c r="B348" s="8">
        <f t="shared" si="30"/>
        <v>3698.4719998836517</v>
      </c>
      <c r="C348" s="3">
        <v>23.40381</v>
      </c>
      <c r="D348" s="3">
        <v>110.51397</v>
      </c>
      <c r="E348">
        <v>29100</v>
      </c>
      <c r="F348">
        <v>455</v>
      </c>
      <c r="G348">
        <v>64</v>
      </c>
      <c r="H348">
        <v>99</v>
      </c>
      <c r="I348">
        <v>2101</v>
      </c>
      <c r="J348" s="2" t="s">
        <v>11</v>
      </c>
      <c r="K348" s="6">
        <f t="shared" si="35"/>
        <v>99.927937375320184</v>
      </c>
      <c r="L348" s="2">
        <f t="shared" si="31"/>
        <v>0</v>
      </c>
      <c r="M348" s="5">
        <f t="shared" si="32"/>
        <v>234.07222222222279</v>
      </c>
      <c r="N348" s="5">
        <f t="shared" si="33"/>
        <v>0.32511999999999575</v>
      </c>
      <c r="O348" s="5">
        <f t="shared" si="34"/>
        <v>7.9582240383430827E-2</v>
      </c>
    </row>
    <row r="349" spans="1:15" x14ac:dyDescent="0.35">
      <c r="A349" s="1">
        <v>1647843499.23</v>
      </c>
      <c r="B349" s="8">
        <f t="shared" si="30"/>
        <v>3702.9879999160767</v>
      </c>
      <c r="C349" s="3">
        <v>23.401890000000002</v>
      </c>
      <c r="D349" s="3">
        <v>110.5257</v>
      </c>
      <c r="E349">
        <v>29100</v>
      </c>
      <c r="F349">
        <v>455</v>
      </c>
      <c r="G349">
        <v>64</v>
      </c>
      <c r="H349">
        <v>99</v>
      </c>
      <c r="I349">
        <v>2101</v>
      </c>
      <c r="J349" s="2" t="s">
        <v>11</v>
      </c>
      <c r="K349" s="6">
        <f t="shared" si="35"/>
        <v>100.11034022841022</v>
      </c>
      <c r="L349" s="2">
        <f t="shared" si="31"/>
        <v>0</v>
      </c>
      <c r="M349" s="5">
        <f t="shared" si="32"/>
        <v>234.07222222222279</v>
      </c>
      <c r="N349" s="5">
        <f t="shared" si="33"/>
        <v>0.32511999999999575</v>
      </c>
      <c r="O349" s="5">
        <f t="shared" si="34"/>
        <v>7.9582240383430827E-2</v>
      </c>
    </row>
    <row r="350" spans="1:15" x14ac:dyDescent="0.35">
      <c r="A350" s="1">
        <v>1647843504.944</v>
      </c>
      <c r="B350" s="8">
        <f t="shared" si="30"/>
        <v>3708.7019999027252</v>
      </c>
      <c r="C350" s="3">
        <v>23.399899999999999</v>
      </c>
      <c r="D350" s="3">
        <v>110.53793</v>
      </c>
      <c r="E350">
        <v>29100</v>
      </c>
      <c r="F350">
        <v>455</v>
      </c>
      <c r="G350">
        <v>0</v>
      </c>
      <c r="H350">
        <v>99</v>
      </c>
      <c r="I350">
        <v>2101</v>
      </c>
      <c r="J350" s="2" t="s">
        <v>11</v>
      </c>
      <c r="K350" s="6">
        <f t="shared" si="35"/>
        <v>100.05150045396432</v>
      </c>
      <c r="L350" s="2">
        <f t="shared" si="31"/>
        <v>0</v>
      </c>
      <c r="M350" s="5">
        <f t="shared" si="32"/>
        <v>234.07222222222279</v>
      </c>
      <c r="N350" s="5">
        <f t="shared" si="33"/>
        <v>0</v>
      </c>
      <c r="O350" s="5">
        <f t="shared" si="34"/>
        <v>0</v>
      </c>
    </row>
    <row r="351" spans="1:15" x14ac:dyDescent="0.35">
      <c r="A351" s="1">
        <v>1647843539.0250001</v>
      </c>
      <c r="B351" s="8">
        <f t="shared" si="30"/>
        <v>3742.7829999923706</v>
      </c>
      <c r="C351" s="4">
        <v>23.387233403935035</v>
      </c>
      <c r="D351" s="4">
        <v>110.6159416680491</v>
      </c>
      <c r="E351">
        <v>29100</v>
      </c>
      <c r="F351">
        <v>458</v>
      </c>
      <c r="G351">
        <v>0</v>
      </c>
      <c r="H351">
        <v>99</v>
      </c>
      <c r="I351">
        <v>0</v>
      </c>
      <c r="J351" s="2" t="s">
        <v>10</v>
      </c>
      <c r="K351" s="6">
        <f t="shared" si="35"/>
        <v>100.0169120861179</v>
      </c>
      <c r="L351" s="2">
        <f t="shared" si="31"/>
        <v>0</v>
      </c>
      <c r="M351" s="5">
        <f t="shared" si="32"/>
        <v>235.61555555555614</v>
      </c>
      <c r="N351" s="5">
        <f t="shared" si="33"/>
        <v>0</v>
      </c>
      <c r="O351" s="5">
        <f t="shared" si="34"/>
        <v>0</v>
      </c>
    </row>
    <row r="352" spans="1:15" x14ac:dyDescent="0.35">
      <c r="A352" s="1">
        <v>1647843540.5139999</v>
      </c>
      <c r="B352" s="8">
        <f t="shared" si="30"/>
        <v>3744.271999835968</v>
      </c>
      <c r="C352" s="3">
        <v>23.386679999999998</v>
      </c>
      <c r="D352" s="3">
        <v>110.61935</v>
      </c>
      <c r="E352">
        <v>29100</v>
      </c>
      <c r="F352">
        <v>456</v>
      </c>
      <c r="G352">
        <v>0</v>
      </c>
      <c r="H352">
        <v>99</v>
      </c>
      <c r="I352">
        <v>2101</v>
      </c>
      <c r="J352" s="2" t="s">
        <v>11</v>
      </c>
      <c r="K352" s="6">
        <f t="shared" si="35"/>
        <v>100.03123380189368</v>
      </c>
      <c r="L352" s="2">
        <f t="shared" si="31"/>
        <v>0</v>
      </c>
      <c r="M352" s="5">
        <f t="shared" si="32"/>
        <v>234.58666666666724</v>
      </c>
      <c r="N352" s="5">
        <f t="shared" si="33"/>
        <v>0</v>
      </c>
      <c r="O352" s="5">
        <f t="shared" si="34"/>
        <v>0</v>
      </c>
    </row>
    <row r="353" spans="1:15" x14ac:dyDescent="0.35">
      <c r="A353" s="1">
        <v>1647843541.9760001</v>
      </c>
      <c r="B353" s="8">
        <f t="shared" si="30"/>
        <v>3745.7339999675751</v>
      </c>
      <c r="C353" s="4">
        <v>23.38617359973302</v>
      </c>
      <c r="D353" s="4">
        <v>110.62249911259141</v>
      </c>
      <c r="E353">
        <v>29100</v>
      </c>
      <c r="F353">
        <v>458</v>
      </c>
      <c r="G353">
        <v>-32</v>
      </c>
      <c r="H353">
        <v>99</v>
      </c>
      <c r="I353">
        <v>0</v>
      </c>
      <c r="J353" s="2" t="s">
        <v>10</v>
      </c>
      <c r="K353" s="6">
        <f t="shared" si="35"/>
        <v>99.936751042097313</v>
      </c>
      <c r="L353" s="2">
        <f t="shared" si="31"/>
        <v>0</v>
      </c>
      <c r="M353" s="5">
        <f t="shared" si="32"/>
        <v>235.61555555555614</v>
      </c>
      <c r="N353" s="5">
        <f t="shared" si="33"/>
        <v>-0.16255999999999787</v>
      </c>
      <c r="O353" s="5">
        <f t="shared" si="34"/>
        <v>-3.953049881541712E-2</v>
      </c>
    </row>
    <row r="354" spans="1:15" x14ac:dyDescent="0.35">
      <c r="A354" s="1">
        <v>1647843545.3039999</v>
      </c>
      <c r="B354" s="8">
        <f t="shared" si="30"/>
        <v>3749.061999797821</v>
      </c>
      <c r="C354" s="4">
        <v>23.385020863856941</v>
      </c>
      <c r="D354" s="4">
        <v>110.62966754297869</v>
      </c>
      <c r="E354">
        <v>29100</v>
      </c>
      <c r="F354">
        <v>456</v>
      </c>
      <c r="G354">
        <v>0</v>
      </c>
      <c r="H354">
        <v>99</v>
      </c>
      <c r="I354">
        <v>0</v>
      </c>
      <c r="J354" s="2" t="s">
        <v>10</v>
      </c>
      <c r="K354" s="6">
        <f t="shared" si="35"/>
        <v>99.935892404174766</v>
      </c>
      <c r="L354" s="2">
        <f t="shared" si="31"/>
        <v>0</v>
      </c>
      <c r="M354" s="5">
        <f t="shared" si="32"/>
        <v>234.58666666666724</v>
      </c>
      <c r="N354" s="5">
        <f t="shared" si="33"/>
        <v>0</v>
      </c>
      <c r="O354" s="5">
        <f t="shared" si="34"/>
        <v>0</v>
      </c>
    </row>
    <row r="355" spans="1:15" x14ac:dyDescent="0.35">
      <c r="A355" s="1">
        <v>1647843547.645</v>
      </c>
      <c r="B355" s="8">
        <f t="shared" si="30"/>
        <v>3751.4029998779297</v>
      </c>
      <c r="C355" s="3">
        <v>23.384209999999999</v>
      </c>
      <c r="D355" s="3">
        <v>110.63471</v>
      </c>
      <c r="E355">
        <v>29100</v>
      </c>
      <c r="F355">
        <v>456</v>
      </c>
      <c r="G355">
        <v>32</v>
      </c>
      <c r="H355">
        <v>99</v>
      </c>
      <c r="I355">
        <v>0</v>
      </c>
      <c r="J355" s="2" t="s">
        <v>11</v>
      </c>
      <c r="K355" s="6">
        <f t="shared" si="35"/>
        <v>99.936242200952549</v>
      </c>
      <c r="L355" s="2">
        <f t="shared" si="31"/>
        <v>0</v>
      </c>
      <c r="M355" s="5">
        <f t="shared" si="32"/>
        <v>234.58666666666724</v>
      </c>
      <c r="N355" s="5">
        <f t="shared" si="33"/>
        <v>0.16255999999999787</v>
      </c>
      <c r="O355" s="5">
        <f t="shared" si="34"/>
        <v>3.970387814080336E-2</v>
      </c>
    </row>
    <row r="356" spans="1:15" x14ac:dyDescent="0.35">
      <c r="A356" s="1">
        <v>1647843549.5339999</v>
      </c>
      <c r="B356" s="8">
        <f t="shared" si="30"/>
        <v>3753.2919998168945</v>
      </c>
      <c r="C356" s="3">
        <v>23.38353</v>
      </c>
      <c r="D356" s="3">
        <v>110.63876</v>
      </c>
      <c r="E356">
        <v>29100</v>
      </c>
      <c r="F356">
        <v>457</v>
      </c>
      <c r="G356">
        <v>0</v>
      </c>
      <c r="H356">
        <v>100</v>
      </c>
      <c r="I356">
        <v>0</v>
      </c>
      <c r="J356" s="2" t="s">
        <v>11</v>
      </c>
      <c r="K356" s="6">
        <f t="shared" si="35"/>
        <v>100.36544914811299</v>
      </c>
      <c r="L356" s="2">
        <f t="shared" si="31"/>
        <v>0</v>
      </c>
      <c r="M356" s="5">
        <f t="shared" si="32"/>
        <v>235.10111111111169</v>
      </c>
      <c r="N356" s="5">
        <f t="shared" si="33"/>
        <v>0</v>
      </c>
      <c r="O356" s="5">
        <f t="shared" si="34"/>
        <v>0</v>
      </c>
    </row>
    <row r="357" spans="1:15" x14ac:dyDescent="0.35">
      <c r="A357" s="1">
        <v>1647843550.96</v>
      </c>
      <c r="B357" s="8">
        <f t="shared" si="30"/>
        <v>3754.7179999351501</v>
      </c>
      <c r="C357" s="3">
        <v>23.382930000000002</v>
      </c>
      <c r="D357" s="3">
        <v>110.64241</v>
      </c>
      <c r="E357">
        <v>29100</v>
      </c>
      <c r="F357">
        <v>457</v>
      </c>
      <c r="G357">
        <v>0</v>
      </c>
      <c r="H357">
        <v>100</v>
      </c>
      <c r="I357">
        <v>2101</v>
      </c>
      <c r="J357" s="2" t="s">
        <v>11</v>
      </c>
      <c r="K357" s="6">
        <f t="shared" si="35"/>
        <v>100.15286404819904</v>
      </c>
      <c r="L357" s="2">
        <f t="shared" si="31"/>
        <v>0</v>
      </c>
      <c r="M357" s="5">
        <f t="shared" si="32"/>
        <v>235.10111111111169</v>
      </c>
      <c r="N357" s="5">
        <f t="shared" si="33"/>
        <v>0</v>
      </c>
      <c r="O357" s="5">
        <f t="shared" si="34"/>
        <v>0</v>
      </c>
    </row>
    <row r="358" spans="1:15" x14ac:dyDescent="0.35">
      <c r="A358" s="1">
        <v>1647843556.5699999</v>
      </c>
      <c r="B358" s="8">
        <f t="shared" si="30"/>
        <v>3760.327999830246</v>
      </c>
      <c r="C358" s="3">
        <v>23.380949999999999</v>
      </c>
      <c r="D358" s="3">
        <v>110.6546</v>
      </c>
      <c r="E358">
        <v>29100</v>
      </c>
      <c r="F358">
        <v>457</v>
      </c>
      <c r="G358">
        <v>0</v>
      </c>
      <c r="H358">
        <v>100</v>
      </c>
      <c r="I358">
        <v>2101</v>
      </c>
      <c r="J358" s="2" t="s">
        <v>11</v>
      </c>
      <c r="K358" s="6">
        <f t="shared" si="35"/>
        <v>100.03276610355881</v>
      </c>
      <c r="L358" s="2">
        <f t="shared" si="31"/>
        <v>0</v>
      </c>
      <c r="M358" s="5">
        <f t="shared" si="32"/>
        <v>235.10111111111169</v>
      </c>
      <c r="N358" s="5">
        <f t="shared" si="33"/>
        <v>0</v>
      </c>
      <c r="O358" s="5">
        <f t="shared" si="34"/>
        <v>0</v>
      </c>
    </row>
    <row r="359" spans="1:15" x14ac:dyDescent="0.35">
      <c r="A359" s="1">
        <v>1647843566.908</v>
      </c>
      <c r="B359" s="8">
        <f t="shared" si="30"/>
        <v>3770.6659998893738</v>
      </c>
      <c r="C359" s="3">
        <v>23.377230000000001</v>
      </c>
      <c r="D359" s="3">
        <v>110.67724</v>
      </c>
      <c r="E359">
        <v>29100</v>
      </c>
      <c r="F359">
        <v>457</v>
      </c>
      <c r="G359">
        <v>64</v>
      </c>
      <c r="H359">
        <v>100</v>
      </c>
      <c r="I359">
        <v>2101</v>
      </c>
      <c r="J359" s="2" t="s">
        <v>11</v>
      </c>
      <c r="K359" s="6">
        <f t="shared" si="35"/>
        <v>100.14439428387584</v>
      </c>
      <c r="L359" s="2">
        <f t="shared" si="31"/>
        <v>0</v>
      </c>
      <c r="M359" s="5">
        <f t="shared" si="32"/>
        <v>235.10111111111169</v>
      </c>
      <c r="N359" s="5">
        <f t="shared" si="33"/>
        <v>0.32511999999999575</v>
      </c>
      <c r="O359" s="5">
        <f t="shared" si="34"/>
        <v>7.9233959688906883E-2</v>
      </c>
    </row>
    <row r="360" spans="1:15" x14ac:dyDescent="0.35">
      <c r="A360" s="1">
        <v>1647843572.02</v>
      </c>
      <c r="B360" s="8">
        <f t="shared" si="30"/>
        <v>3775.7779998779297</v>
      </c>
      <c r="C360" s="3">
        <v>23.375240000000002</v>
      </c>
      <c r="D360" s="3">
        <v>110.68940000000001</v>
      </c>
      <c r="E360">
        <v>29100</v>
      </c>
      <c r="F360">
        <v>457</v>
      </c>
      <c r="G360">
        <v>64</v>
      </c>
      <c r="H360">
        <v>100</v>
      </c>
      <c r="I360">
        <v>2101</v>
      </c>
      <c r="J360" s="2" t="s">
        <v>11</v>
      </c>
      <c r="K360" s="6">
        <f t="shared" si="35"/>
        <v>100.10635919218146</v>
      </c>
      <c r="L360" s="2">
        <f t="shared" si="31"/>
        <v>0</v>
      </c>
      <c r="M360" s="5">
        <f t="shared" si="32"/>
        <v>235.10111111111169</v>
      </c>
      <c r="N360" s="5">
        <f t="shared" si="33"/>
        <v>0.32511999999999575</v>
      </c>
      <c r="O360" s="5">
        <f t="shared" si="34"/>
        <v>7.9233959688906883E-2</v>
      </c>
    </row>
    <row r="361" spans="1:15" x14ac:dyDescent="0.35">
      <c r="A361" s="1">
        <v>1647843577.0380001</v>
      </c>
      <c r="B361" s="8">
        <f t="shared" si="30"/>
        <v>3780.7960000038147</v>
      </c>
      <c r="C361" s="3">
        <v>23.373370000000001</v>
      </c>
      <c r="D361" s="3">
        <v>110.70074</v>
      </c>
      <c r="E361">
        <v>29100</v>
      </c>
      <c r="F361">
        <v>457</v>
      </c>
      <c r="G361">
        <v>0</v>
      </c>
      <c r="H361">
        <v>100</v>
      </c>
      <c r="I361">
        <v>2101</v>
      </c>
      <c r="J361" s="2" t="s">
        <v>11</v>
      </c>
      <c r="K361" s="6">
        <f t="shared" si="35"/>
        <v>100.1820811248374</v>
      </c>
      <c r="L361" s="2">
        <f t="shared" si="31"/>
        <v>0</v>
      </c>
      <c r="M361" s="5">
        <f t="shared" si="32"/>
        <v>235.10111111111169</v>
      </c>
      <c r="N361" s="5">
        <f t="shared" si="33"/>
        <v>0</v>
      </c>
      <c r="O361" s="5">
        <f t="shared" si="34"/>
        <v>0</v>
      </c>
    </row>
    <row r="362" spans="1:15" x14ac:dyDescent="0.35">
      <c r="A362" s="1">
        <v>1647843577.6949999</v>
      </c>
      <c r="B362" s="8">
        <f t="shared" si="30"/>
        <v>3781.452999830246</v>
      </c>
      <c r="C362" s="4">
        <v>23.373117407651975</v>
      </c>
      <c r="D362" s="4">
        <v>110.70229321567219</v>
      </c>
      <c r="E362">
        <v>29100</v>
      </c>
      <c r="F362">
        <v>457</v>
      </c>
      <c r="G362">
        <v>0</v>
      </c>
      <c r="H362">
        <v>100</v>
      </c>
      <c r="I362">
        <v>2101</v>
      </c>
      <c r="J362" s="2" t="s">
        <v>10</v>
      </c>
      <c r="K362" s="6">
        <f t="shared" si="35"/>
        <v>100.04616643179097</v>
      </c>
      <c r="L362" s="2">
        <f t="shared" si="31"/>
        <v>0</v>
      </c>
      <c r="M362" s="5">
        <f t="shared" si="32"/>
        <v>235.10111111111169</v>
      </c>
      <c r="N362" s="5">
        <f t="shared" si="33"/>
        <v>0</v>
      </c>
      <c r="O362" s="5">
        <f t="shared" si="34"/>
        <v>0</v>
      </c>
    </row>
    <row r="363" spans="1:15" x14ac:dyDescent="0.35">
      <c r="A363" s="1">
        <v>1647843581.6800001</v>
      </c>
      <c r="B363" s="8">
        <f t="shared" si="30"/>
        <v>3785.4379999637604</v>
      </c>
      <c r="C363" s="4">
        <v>23.371585321188455</v>
      </c>
      <c r="D363" s="4">
        <v>110.71171416893887</v>
      </c>
      <c r="E363">
        <v>29100</v>
      </c>
      <c r="F363">
        <v>458</v>
      </c>
      <c r="G363">
        <v>0</v>
      </c>
      <c r="H363">
        <v>100</v>
      </c>
      <c r="I363">
        <v>2101</v>
      </c>
      <c r="J363" s="2" t="s">
        <v>10</v>
      </c>
      <c r="K363" s="6">
        <f t="shared" si="35"/>
        <v>100.04453959250458</v>
      </c>
      <c r="L363" s="2">
        <f t="shared" si="31"/>
        <v>0</v>
      </c>
      <c r="M363" s="5">
        <f t="shared" si="32"/>
        <v>235.61555555555614</v>
      </c>
      <c r="N363" s="5">
        <f t="shared" si="33"/>
        <v>0</v>
      </c>
      <c r="O363" s="5">
        <f t="shared" si="34"/>
        <v>0</v>
      </c>
    </row>
    <row r="364" spans="1:15" x14ac:dyDescent="0.35">
      <c r="A364" s="1">
        <v>1647843584.2609999</v>
      </c>
      <c r="B364" s="8">
        <f t="shared" si="30"/>
        <v>3788.0189998149872</v>
      </c>
      <c r="C364" s="4">
        <v>23.370593021363629</v>
      </c>
      <c r="D364" s="4">
        <v>110.71781592004677</v>
      </c>
      <c r="E364">
        <v>29100</v>
      </c>
      <c r="F364">
        <v>457</v>
      </c>
      <c r="G364">
        <v>0</v>
      </c>
      <c r="H364">
        <v>100</v>
      </c>
      <c r="I364">
        <v>2101</v>
      </c>
      <c r="J364" s="2" t="s">
        <v>10</v>
      </c>
      <c r="K364" s="6">
        <f t="shared" si="35"/>
        <v>100.04510434543334</v>
      </c>
      <c r="L364" s="2">
        <f t="shared" si="31"/>
        <v>0</v>
      </c>
      <c r="M364" s="5">
        <f t="shared" si="32"/>
        <v>235.10111111111169</v>
      </c>
      <c r="N364" s="5">
        <f t="shared" si="33"/>
        <v>0</v>
      </c>
      <c r="O364" s="5">
        <f t="shared" si="34"/>
        <v>0</v>
      </c>
    </row>
    <row r="365" spans="1:15" x14ac:dyDescent="0.35">
      <c r="A365" s="1">
        <v>1647843586.9990001</v>
      </c>
      <c r="B365" s="8">
        <f t="shared" si="30"/>
        <v>3790.7569999694824</v>
      </c>
      <c r="C365" s="4">
        <v>23.369540360677739</v>
      </c>
      <c r="D365" s="4">
        <v>110.724288836141</v>
      </c>
      <c r="E365">
        <v>29100</v>
      </c>
      <c r="F365">
        <v>458</v>
      </c>
      <c r="G365">
        <v>0</v>
      </c>
      <c r="H365">
        <v>100</v>
      </c>
      <c r="I365">
        <v>2101</v>
      </c>
      <c r="J365" s="2" t="s">
        <v>10</v>
      </c>
      <c r="K365" s="6">
        <f t="shared" si="35"/>
        <v>100.04495488456658</v>
      </c>
      <c r="L365" s="2">
        <f t="shared" si="31"/>
        <v>0</v>
      </c>
      <c r="M365" s="5">
        <f t="shared" si="32"/>
        <v>235.61555555555614</v>
      </c>
      <c r="N365" s="5">
        <f t="shared" si="33"/>
        <v>0</v>
      </c>
      <c r="O365" s="5">
        <f t="shared" si="34"/>
        <v>0</v>
      </c>
    </row>
    <row r="366" spans="1:15" x14ac:dyDescent="0.35">
      <c r="A366" s="1">
        <v>1647843587.1559999</v>
      </c>
      <c r="B366" s="8">
        <f t="shared" si="30"/>
        <v>3790.9139997959137</v>
      </c>
      <c r="C366" s="3">
        <v>23.369479999999999</v>
      </c>
      <c r="D366" s="3">
        <v>110.72466</v>
      </c>
      <c r="E366">
        <v>29100</v>
      </c>
      <c r="F366">
        <v>457</v>
      </c>
      <c r="G366">
        <v>-64</v>
      </c>
      <c r="H366">
        <v>100</v>
      </c>
      <c r="I366">
        <v>2101</v>
      </c>
      <c r="J366" s="2" t="s">
        <v>11</v>
      </c>
      <c r="K366" s="6">
        <f t="shared" si="35"/>
        <v>100.04612377678858</v>
      </c>
      <c r="L366" s="2">
        <f t="shared" si="31"/>
        <v>0</v>
      </c>
      <c r="M366" s="5">
        <f t="shared" si="32"/>
        <v>235.10111111111169</v>
      </c>
      <c r="N366" s="5">
        <f t="shared" si="33"/>
        <v>-0.32511999999999575</v>
      </c>
      <c r="O366" s="5">
        <f t="shared" si="34"/>
        <v>-7.9233959688906883E-2</v>
      </c>
    </row>
    <row r="367" spans="1:15" x14ac:dyDescent="0.35">
      <c r="A367" s="1">
        <v>1647843590.6659999</v>
      </c>
      <c r="B367" s="8">
        <f t="shared" si="30"/>
        <v>3794.423999786377</v>
      </c>
      <c r="C367" s="3">
        <v>23.368289999999998</v>
      </c>
      <c r="D367" s="3">
        <v>110.7319</v>
      </c>
      <c r="E367">
        <v>29100</v>
      </c>
      <c r="F367">
        <v>457</v>
      </c>
      <c r="G367">
        <v>0</v>
      </c>
      <c r="H367">
        <v>100</v>
      </c>
      <c r="I367">
        <v>2101</v>
      </c>
      <c r="J367" s="2" t="s">
        <v>11</v>
      </c>
      <c r="K367" s="6">
        <f t="shared" si="35"/>
        <v>100.14993230741243</v>
      </c>
      <c r="L367" s="2">
        <f t="shared" si="31"/>
        <v>0</v>
      </c>
      <c r="M367" s="5">
        <f t="shared" si="32"/>
        <v>235.10111111111169</v>
      </c>
      <c r="N367" s="5">
        <f t="shared" si="33"/>
        <v>0</v>
      </c>
      <c r="O367" s="5">
        <f t="shared" si="34"/>
        <v>0</v>
      </c>
    </row>
    <row r="368" spans="1:15" x14ac:dyDescent="0.35">
      <c r="A368" s="1">
        <v>1647843592.5799999</v>
      </c>
      <c r="B368" s="8">
        <f t="shared" si="30"/>
        <v>3796.3379998207092</v>
      </c>
      <c r="C368" s="3">
        <v>23.36769</v>
      </c>
      <c r="D368" s="3">
        <v>110.73554</v>
      </c>
      <c r="E368">
        <v>29100</v>
      </c>
      <c r="F368">
        <v>457</v>
      </c>
      <c r="G368">
        <v>0</v>
      </c>
      <c r="H368">
        <v>100</v>
      </c>
      <c r="I368">
        <v>2101</v>
      </c>
      <c r="J368" s="2" t="s">
        <v>11</v>
      </c>
      <c r="K368" s="6">
        <f t="shared" si="35"/>
        <v>100.17903232022546</v>
      </c>
      <c r="L368" s="2">
        <f t="shared" si="31"/>
        <v>0</v>
      </c>
      <c r="M368" s="5">
        <f t="shared" si="32"/>
        <v>235.10111111111169</v>
      </c>
      <c r="N368" s="5">
        <f t="shared" si="33"/>
        <v>0</v>
      </c>
      <c r="O368" s="5">
        <f t="shared" si="34"/>
        <v>0</v>
      </c>
    </row>
    <row r="369" spans="1:16" x14ac:dyDescent="0.35">
      <c r="A369" s="1">
        <v>1647843593.572</v>
      </c>
      <c r="B369" s="8">
        <f t="shared" si="30"/>
        <v>3797.3299999237061</v>
      </c>
      <c r="C369" s="3">
        <v>23.367319999999999</v>
      </c>
      <c r="D369" s="3">
        <v>110.73782</v>
      </c>
      <c r="E369">
        <v>29100</v>
      </c>
      <c r="F369">
        <v>458</v>
      </c>
      <c r="G369">
        <v>0</v>
      </c>
      <c r="H369">
        <v>100</v>
      </c>
      <c r="I369">
        <v>2101</v>
      </c>
      <c r="J369" s="2" t="s">
        <v>11</v>
      </c>
      <c r="K369" s="6">
        <f t="shared" si="35"/>
        <v>100.02473427080652</v>
      </c>
      <c r="L369" s="2">
        <f t="shared" si="31"/>
        <v>0</v>
      </c>
      <c r="M369" s="5">
        <f t="shared" si="32"/>
        <v>235.61555555555614</v>
      </c>
      <c r="N369" s="5">
        <f t="shared" si="33"/>
        <v>0</v>
      </c>
      <c r="O369" s="5">
        <f t="shared" si="34"/>
        <v>0</v>
      </c>
    </row>
    <row r="370" spans="1:16" x14ac:dyDescent="0.35">
      <c r="A370" s="1">
        <v>1647843596.3859999</v>
      </c>
      <c r="B370" s="8">
        <f t="shared" si="30"/>
        <v>3800.1439998149872</v>
      </c>
      <c r="C370" s="3">
        <v>23.36618</v>
      </c>
      <c r="D370" s="3">
        <v>110.74458</v>
      </c>
      <c r="E370">
        <v>29100</v>
      </c>
      <c r="F370">
        <v>457</v>
      </c>
      <c r="G370">
        <v>0</v>
      </c>
      <c r="H370">
        <v>100</v>
      </c>
      <c r="I370">
        <v>2101</v>
      </c>
      <c r="J370" s="2" t="s">
        <v>11</v>
      </c>
      <c r="K370" s="6">
        <f t="shared" si="35"/>
        <v>100.40815632045536</v>
      </c>
      <c r="L370" s="2">
        <f t="shared" si="31"/>
        <v>0</v>
      </c>
      <c r="M370" s="5">
        <f t="shared" si="32"/>
        <v>235.10111111111169</v>
      </c>
      <c r="N370" s="5">
        <f t="shared" si="33"/>
        <v>0</v>
      </c>
      <c r="O370" s="5">
        <f t="shared" si="34"/>
        <v>0</v>
      </c>
    </row>
    <row r="371" spans="1:16" x14ac:dyDescent="0.35">
      <c r="A371" s="1">
        <v>1647843597.1199999</v>
      </c>
      <c r="B371" s="8">
        <f t="shared" si="30"/>
        <v>3800.8779997825623</v>
      </c>
      <c r="C371" s="3">
        <v>23.365829999999999</v>
      </c>
      <c r="D371" s="3">
        <v>110.74682</v>
      </c>
      <c r="E371">
        <v>29100</v>
      </c>
      <c r="F371">
        <v>457</v>
      </c>
      <c r="G371">
        <v>0</v>
      </c>
      <c r="H371">
        <v>100</v>
      </c>
      <c r="I371">
        <v>2101</v>
      </c>
      <c r="J371" s="2" t="s">
        <v>11</v>
      </c>
      <c r="K371" s="6">
        <f t="shared" si="35"/>
        <v>99.659228432991185</v>
      </c>
      <c r="L371" s="2">
        <f t="shared" si="31"/>
        <v>0</v>
      </c>
      <c r="M371" s="5">
        <f t="shared" si="32"/>
        <v>235.10111111111169</v>
      </c>
      <c r="N371" s="5">
        <f t="shared" si="33"/>
        <v>0</v>
      </c>
      <c r="O371" s="5">
        <f t="shared" si="34"/>
        <v>0</v>
      </c>
    </row>
    <row r="372" spans="1:16" x14ac:dyDescent="0.35">
      <c r="A372" s="1">
        <v>1647843599.3859999</v>
      </c>
      <c r="B372" s="8">
        <f t="shared" si="30"/>
        <v>3803.1439998149872</v>
      </c>
      <c r="C372" s="3">
        <v>23.365079999999999</v>
      </c>
      <c r="D372" s="3">
        <v>110.75134</v>
      </c>
      <c r="E372">
        <v>29100</v>
      </c>
      <c r="F372">
        <v>457</v>
      </c>
      <c r="G372">
        <v>0</v>
      </c>
      <c r="H372">
        <v>100</v>
      </c>
      <c r="I372">
        <v>2101</v>
      </c>
      <c r="J372" s="2" t="s">
        <v>11</v>
      </c>
      <c r="K372" s="6">
        <f t="shared" si="35"/>
        <v>100.24480426920067</v>
      </c>
      <c r="L372" s="2">
        <f t="shared" si="31"/>
        <v>0</v>
      </c>
      <c r="M372" s="5">
        <f t="shared" si="32"/>
        <v>235.10111111111169</v>
      </c>
      <c r="N372" s="5">
        <f t="shared" si="33"/>
        <v>0</v>
      </c>
      <c r="O372" s="5">
        <f t="shared" si="34"/>
        <v>0</v>
      </c>
    </row>
    <row r="373" spans="1:16" x14ac:dyDescent="0.35">
      <c r="A373" s="1">
        <v>1647843605.49</v>
      </c>
      <c r="B373" s="8">
        <f t="shared" si="30"/>
        <v>3809.2479999065399</v>
      </c>
      <c r="C373" s="4">
        <v>23.362663308188388</v>
      </c>
      <c r="D373" s="4">
        <v>110.7661218511422</v>
      </c>
      <c r="E373">
        <v>29100</v>
      </c>
      <c r="F373">
        <v>457</v>
      </c>
      <c r="G373">
        <v>0</v>
      </c>
      <c r="H373">
        <v>100</v>
      </c>
      <c r="I373">
        <v>2101</v>
      </c>
      <c r="J373" s="2" t="s">
        <v>10</v>
      </c>
      <c r="K373" s="6">
        <f t="shared" si="35"/>
        <v>100.09518748356868</v>
      </c>
      <c r="L373" s="2">
        <f t="shared" si="31"/>
        <v>0</v>
      </c>
      <c r="M373" s="5">
        <f t="shared" si="32"/>
        <v>235.10111111111169</v>
      </c>
      <c r="N373" s="5">
        <f t="shared" si="33"/>
        <v>0</v>
      </c>
      <c r="O373" s="5">
        <f t="shared" si="34"/>
        <v>0</v>
      </c>
    </row>
    <row r="374" spans="1:16" x14ac:dyDescent="0.35">
      <c r="A374" s="1">
        <v>1647843607.6199999</v>
      </c>
      <c r="B374" s="8">
        <f t="shared" si="30"/>
        <v>3811.3779997825623</v>
      </c>
      <c r="C374" s="3">
        <v>23.361820000000002</v>
      </c>
      <c r="D374" s="3">
        <v>110.77128</v>
      </c>
      <c r="E374">
        <v>29100</v>
      </c>
      <c r="F374">
        <v>457</v>
      </c>
      <c r="G374">
        <v>0</v>
      </c>
      <c r="H374">
        <v>100</v>
      </c>
      <c r="I374">
        <v>2101</v>
      </c>
      <c r="J374" s="2" t="s">
        <v>11</v>
      </c>
      <c r="K374" s="6">
        <f t="shared" si="35"/>
        <v>100.09697428868593</v>
      </c>
      <c r="L374" s="2">
        <f t="shared" si="31"/>
        <v>0</v>
      </c>
      <c r="M374" s="5">
        <f t="shared" si="32"/>
        <v>235.10111111111169</v>
      </c>
      <c r="N374" s="5">
        <f t="shared" si="33"/>
        <v>0</v>
      </c>
      <c r="O374" s="5">
        <f t="shared" si="34"/>
        <v>0</v>
      </c>
    </row>
    <row r="375" spans="1:16" x14ac:dyDescent="0.35">
      <c r="A375" s="1">
        <v>1647843612.9319999</v>
      </c>
      <c r="B375" s="8">
        <f t="shared" si="30"/>
        <v>3816.6899998188019</v>
      </c>
      <c r="C375" s="3">
        <v>23.359870000000001</v>
      </c>
      <c r="D375" s="3">
        <v>110.78303</v>
      </c>
      <c r="E375">
        <v>29100</v>
      </c>
      <c r="F375">
        <v>457</v>
      </c>
      <c r="G375">
        <v>0</v>
      </c>
      <c r="H375">
        <v>100</v>
      </c>
      <c r="I375">
        <v>2101</v>
      </c>
      <c r="J375" s="2" t="s">
        <v>11</v>
      </c>
      <c r="K375" s="6">
        <f t="shared" si="35"/>
        <v>100.24472937051517</v>
      </c>
      <c r="L375" s="2">
        <f t="shared" si="31"/>
        <v>0</v>
      </c>
      <c r="M375" s="5">
        <f t="shared" si="32"/>
        <v>235.10111111111169</v>
      </c>
      <c r="N375" s="5">
        <f t="shared" si="33"/>
        <v>0</v>
      </c>
      <c r="O375" s="5">
        <f t="shared" si="34"/>
        <v>0</v>
      </c>
    </row>
    <row r="376" spans="1:16" x14ac:dyDescent="0.35">
      <c r="A376" s="1">
        <v>1647843618.822</v>
      </c>
      <c r="B376" s="8">
        <f t="shared" si="30"/>
        <v>3822.5799999237061</v>
      </c>
      <c r="C376" s="3">
        <v>23.35791</v>
      </c>
      <c r="D376" s="3">
        <v>110.79478</v>
      </c>
      <c r="E376">
        <v>29100</v>
      </c>
      <c r="F376">
        <v>457</v>
      </c>
      <c r="G376">
        <v>0</v>
      </c>
      <c r="H376">
        <v>100</v>
      </c>
      <c r="I376">
        <v>2101</v>
      </c>
      <c r="J376" s="2" t="s">
        <v>11</v>
      </c>
      <c r="K376" s="6">
        <f t="shared" si="35"/>
        <v>100.29600830152393</v>
      </c>
      <c r="L376" s="2">
        <f t="shared" si="31"/>
        <v>0</v>
      </c>
      <c r="M376" s="5">
        <f t="shared" si="32"/>
        <v>235.10111111111169</v>
      </c>
      <c r="N376" s="5">
        <f t="shared" si="33"/>
        <v>0</v>
      </c>
      <c r="O376" s="5">
        <f t="shared" si="34"/>
        <v>0</v>
      </c>
    </row>
    <row r="377" spans="1:16" x14ac:dyDescent="0.35">
      <c r="A377" s="1">
        <v>1647843623.9360001</v>
      </c>
      <c r="B377" s="8">
        <f t="shared" si="30"/>
        <v>3827.694000005722</v>
      </c>
      <c r="C377" s="3">
        <v>23.355930000000001</v>
      </c>
      <c r="D377" s="3">
        <v>110.80695</v>
      </c>
      <c r="E377">
        <v>29100</v>
      </c>
      <c r="F377">
        <v>457</v>
      </c>
      <c r="G377">
        <v>0</v>
      </c>
      <c r="H377">
        <v>100</v>
      </c>
      <c r="I377">
        <v>2101</v>
      </c>
      <c r="J377" s="2" t="s">
        <v>11</v>
      </c>
      <c r="K377" s="6">
        <f t="shared" si="35"/>
        <v>100.04707040049698</v>
      </c>
      <c r="L377" s="2">
        <f t="shared" si="31"/>
        <v>0</v>
      </c>
      <c r="M377" s="5">
        <f t="shared" si="32"/>
        <v>235.10111111111169</v>
      </c>
      <c r="N377" s="5">
        <f t="shared" si="33"/>
        <v>0</v>
      </c>
      <c r="O377" s="5">
        <f t="shared" si="34"/>
        <v>0</v>
      </c>
    </row>
    <row r="378" spans="1:16" x14ac:dyDescent="0.35">
      <c r="A378" s="1">
        <v>1647843625.6659999</v>
      </c>
      <c r="B378" s="8">
        <f t="shared" si="30"/>
        <v>3829.423999786377</v>
      </c>
      <c r="C378" s="4">
        <v>23.355290652244879</v>
      </c>
      <c r="D378" s="4">
        <v>110.81084160412293</v>
      </c>
      <c r="E378">
        <v>29100</v>
      </c>
      <c r="F378">
        <v>457</v>
      </c>
      <c r="G378">
        <v>0</v>
      </c>
      <c r="H378">
        <v>100</v>
      </c>
      <c r="I378">
        <v>2101</v>
      </c>
      <c r="J378" s="2" t="s">
        <v>10</v>
      </c>
      <c r="K378" s="6">
        <f t="shared" si="35"/>
        <v>100.14502796411709</v>
      </c>
      <c r="L378" s="2">
        <f t="shared" si="31"/>
        <v>0</v>
      </c>
      <c r="M378" s="5">
        <f t="shared" si="32"/>
        <v>235.10111111111169</v>
      </c>
      <c r="N378" s="5">
        <f t="shared" si="33"/>
        <v>0</v>
      </c>
      <c r="O378" s="5">
        <f t="shared" si="34"/>
        <v>0</v>
      </c>
    </row>
    <row r="379" spans="1:16" x14ac:dyDescent="0.35">
      <c r="A379" s="1">
        <v>1647843633.596</v>
      </c>
      <c r="B379" s="8">
        <f t="shared" si="30"/>
        <v>3837.3539998531342</v>
      </c>
      <c r="C379" s="3">
        <v>23.352360000000001</v>
      </c>
      <c r="D379" s="3">
        <v>110.82868000000001</v>
      </c>
      <c r="E379">
        <v>29100</v>
      </c>
      <c r="F379">
        <v>457</v>
      </c>
      <c r="G379">
        <v>0</v>
      </c>
      <c r="H379">
        <v>100</v>
      </c>
      <c r="I379">
        <v>2101</v>
      </c>
      <c r="J379" s="2" t="s">
        <v>11</v>
      </c>
      <c r="K379" s="6">
        <f t="shared" si="35"/>
        <v>100.14212998249498</v>
      </c>
      <c r="L379" s="2">
        <f t="shared" si="31"/>
        <v>0</v>
      </c>
      <c r="M379" s="5">
        <f t="shared" si="32"/>
        <v>235.10111111111169</v>
      </c>
      <c r="N379" s="5">
        <f t="shared" si="33"/>
        <v>0</v>
      </c>
      <c r="O379" s="5">
        <f t="shared" si="34"/>
        <v>0</v>
      </c>
    </row>
    <row r="380" spans="1:16" x14ac:dyDescent="0.35">
      <c r="A380" s="1">
        <v>1647843638.7720001</v>
      </c>
      <c r="B380" s="8">
        <f t="shared" si="30"/>
        <v>3842.5299999713898</v>
      </c>
      <c r="C380" s="3">
        <v>23.350429999999999</v>
      </c>
      <c r="D380" s="3">
        <v>110.84041999999999</v>
      </c>
      <c r="E380">
        <v>29100</v>
      </c>
      <c r="F380">
        <v>457</v>
      </c>
      <c r="G380">
        <v>0</v>
      </c>
      <c r="H380">
        <v>100</v>
      </c>
      <c r="I380">
        <v>2101</v>
      </c>
      <c r="J380" s="2" t="s">
        <v>11</v>
      </c>
      <c r="K380" s="6">
        <f t="shared" si="35"/>
        <v>100.14958067125536</v>
      </c>
      <c r="L380" s="2">
        <f t="shared" si="31"/>
        <v>0</v>
      </c>
      <c r="M380" s="5">
        <f t="shared" si="32"/>
        <v>235.10111111111169</v>
      </c>
      <c r="N380" s="5">
        <f t="shared" si="33"/>
        <v>0</v>
      </c>
      <c r="O380" s="5">
        <f t="shared" si="34"/>
        <v>0</v>
      </c>
    </row>
    <row r="381" spans="1:16" x14ac:dyDescent="0.35">
      <c r="A381" s="1">
        <v>1647843643.714</v>
      </c>
      <c r="B381" s="8">
        <f t="shared" si="30"/>
        <v>3847.4719998836517</v>
      </c>
      <c r="C381" s="3">
        <v>23.348739999999999</v>
      </c>
      <c r="D381" s="3">
        <v>110.85083</v>
      </c>
      <c r="E381">
        <v>29100</v>
      </c>
      <c r="F381">
        <v>457</v>
      </c>
      <c r="G381">
        <v>0</v>
      </c>
      <c r="H381">
        <v>100</v>
      </c>
      <c r="I381">
        <v>2101</v>
      </c>
      <c r="J381" s="2" t="s">
        <v>11</v>
      </c>
      <c r="K381" s="6">
        <f t="shared" si="35"/>
        <v>100.02562130407175</v>
      </c>
      <c r="L381" s="2">
        <f t="shared" si="31"/>
        <v>-7724.2833952272968</v>
      </c>
      <c r="M381" s="5">
        <f t="shared" si="32"/>
        <v>235.10111111111169</v>
      </c>
      <c r="N381" s="5">
        <f t="shared" si="33"/>
        <v>0</v>
      </c>
      <c r="O381" s="5">
        <f t="shared" si="34"/>
        <v>0</v>
      </c>
    </row>
    <row r="382" spans="1:16" x14ac:dyDescent="0.35">
      <c r="A382" s="1">
        <v>1647843659.832</v>
      </c>
      <c r="B382" s="8">
        <f t="shared" si="30"/>
        <v>3863.5899999141693</v>
      </c>
      <c r="C382" s="3">
        <v>23.35812</v>
      </c>
      <c r="D382" s="3">
        <v>110.88536000000001</v>
      </c>
      <c r="E382">
        <v>27025</v>
      </c>
      <c r="F382">
        <v>433</v>
      </c>
      <c r="G382">
        <v>-21696</v>
      </c>
      <c r="H382">
        <v>98</v>
      </c>
      <c r="I382">
        <v>2101</v>
      </c>
      <c r="J382" s="2" t="s">
        <v>11</v>
      </c>
      <c r="K382" s="6">
        <f t="shared" si="35"/>
        <v>73.510312540980465</v>
      </c>
      <c r="L382" s="2">
        <f t="shared" si="31"/>
        <v>-58064.52684670606</v>
      </c>
      <c r="M382" s="5">
        <f t="shared" si="32"/>
        <v>222.754444444445</v>
      </c>
      <c r="N382" s="5">
        <f t="shared" si="33"/>
        <v>-110.21567999999854</v>
      </c>
      <c r="O382" s="5">
        <f t="shared" si="34"/>
        <v>-26.325540156213066</v>
      </c>
      <c r="P382" s="7"/>
    </row>
    <row r="383" spans="1:16" x14ac:dyDescent="0.35">
      <c r="A383" s="1">
        <v>1647843659.987</v>
      </c>
      <c r="B383" s="8">
        <f t="shared" si="30"/>
        <v>3863.7449998855591</v>
      </c>
      <c r="C383" s="4">
        <v>23.358095396829476</v>
      </c>
      <c r="D383" s="4">
        <v>110.88575039442638</v>
      </c>
      <c r="E383">
        <v>26875</v>
      </c>
      <c r="F383">
        <v>436</v>
      </c>
      <c r="G383">
        <v>-21888</v>
      </c>
      <c r="H383">
        <v>98</v>
      </c>
      <c r="I383">
        <v>2101</v>
      </c>
      <c r="J383" s="2" t="s">
        <v>10</v>
      </c>
      <c r="K383" s="6">
        <f t="shared" si="35"/>
        <v>93.926963616801316</v>
      </c>
      <c r="L383" s="2">
        <f t="shared" si="31"/>
        <v>-28336.159229660265</v>
      </c>
      <c r="M383" s="5">
        <f t="shared" si="32"/>
        <v>224.29777777777832</v>
      </c>
      <c r="N383" s="5">
        <f t="shared" si="33"/>
        <v>-111.19103999999854</v>
      </c>
      <c r="O383" s="5">
        <f t="shared" si="34"/>
        <v>-26.368974726021126</v>
      </c>
    </row>
    <row r="384" spans="1:16" x14ac:dyDescent="0.35">
      <c r="A384" s="1">
        <v>1647843664.1159999</v>
      </c>
      <c r="B384" s="8">
        <f t="shared" si="30"/>
        <v>3867.8739998340607</v>
      </c>
      <c r="C384" s="3">
        <v>23.35744</v>
      </c>
      <c r="D384" s="3">
        <v>110.89615000000001</v>
      </c>
      <c r="E384">
        <v>24925</v>
      </c>
      <c r="F384">
        <v>425</v>
      </c>
      <c r="G384">
        <v>-30784</v>
      </c>
      <c r="H384">
        <v>91</v>
      </c>
      <c r="I384">
        <v>2101</v>
      </c>
      <c r="J384" s="2" t="s">
        <v>11</v>
      </c>
      <c r="K384" s="6">
        <f t="shared" si="35"/>
        <v>93.924969392171462</v>
      </c>
      <c r="L384" s="2">
        <f t="shared" si="31"/>
        <v>-31883.193276236336</v>
      </c>
      <c r="M384" s="5">
        <f t="shared" si="32"/>
        <v>218.63888888888943</v>
      </c>
      <c r="N384" s="5">
        <f t="shared" si="33"/>
        <v>-156.38271999999793</v>
      </c>
      <c r="O384" s="5">
        <f t="shared" si="34"/>
        <v>-35.57446276406327</v>
      </c>
    </row>
    <row r="385" spans="1:15" x14ac:dyDescent="0.35">
      <c r="A385" s="1">
        <v>1647843669.1500001</v>
      </c>
      <c r="B385" s="8">
        <f t="shared" si="30"/>
        <v>3872.9079999923706</v>
      </c>
      <c r="C385" s="3">
        <v>23.35661</v>
      </c>
      <c r="D385" s="3">
        <v>110.90543</v>
      </c>
      <c r="E385">
        <v>22250</v>
      </c>
      <c r="F385">
        <v>386</v>
      </c>
      <c r="G385">
        <v>-30976</v>
      </c>
      <c r="H385">
        <v>100</v>
      </c>
      <c r="I385">
        <v>2101</v>
      </c>
      <c r="J385" s="2" t="s">
        <v>11</v>
      </c>
      <c r="K385" s="6">
        <f t="shared" si="35"/>
        <v>95.562542735535203</v>
      </c>
      <c r="L385" s="2">
        <f t="shared" si="31"/>
        <v>-50930.715238091281</v>
      </c>
      <c r="M385" s="5">
        <f t="shared" si="32"/>
        <v>198.57555555555604</v>
      </c>
      <c r="N385" s="5">
        <f t="shared" si="33"/>
        <v>-157.35807999999793</v>
      </c>
      <c r="O385" s="5">
        <f t="shared" si="34"/>
        <v>-38.394512097372164</v>
      </c>
    </row>
    <row r="386" spans="1:15" x14ac:dyDescent="0.35">
      <c r="A386" s="1">
        <v>1647843674.9519999</v>
      </c>
      <c r="B386" s="8">
        <f t="shared" si="30"/>
        <v>3878.7099997997284</v>
      </c>
      <c r="C386" s="3">
        <v>23.352630000000001</v>
      </c>
      <c r="D386" s="3">
        <v>110.91592</v>
      </c>
      <c r="E386">
        <v>17325</v>
      </c>
      <c r="F386">
        <v>429</v>
      </c>
      <c r="G386">
        <v>-30976</v>
      </c>
      <c r="H386">
        <v>123</v>
      </c>
      <c r="I386">
        <v>2101</v>
      </c>
      <c r="J386" s="2" t="s">
        <v>11</v>
      </c>
      <c r="K386" s="6">
        <f t="shared" si="35"/>
        <v>112.4516873883709</v>
      </c>
      <c r="L386" s="2">
        <f t="shared" si="31"/>
        <v>-24610.335503727933</v>
      </c>
      <c r="M386" s="5">
        <f t="shared" si="32"/>
        <v>220.6966666666672</v>
      </c>
      <c r="N386" s="5">
        <f t="shared" si="33"/>
        <v>-157.35807999999793</v>
      </c>
      <c r="O386" s="5">
        <f t="shared" si="34"/>
        <v>-35.48910278590315</v>
      </c>
    </row>
    <row r="387" spans="1:15" x14ac:dyDescent="0.35">
      <c r="A387" s="1">
        <v>1647843679.8280001</v>
      </c>
      <c r="B387" s="8">
        <f t="shared" ref="B387:B397" si="36">A387-$A$2</f>
        <v>3883.5859999656677</v>
      </c>
      <c r="C387" s="3">
        <v>23.344740000000002</v>
      </c>
      <c r="D387" s="3">
        <v>110.92431999999999</v>
      </c>
      <c r="E387">
        <v>15325</v>
      </c>
      <c r="F387">
        <v>520</v>
      </c>
      <c r="G387">
        <v>-22528</v>
      </c>
      <c r="H387">
        <v>140</v>
      </c>
      <c r="I387">
        <v>2101</v>
      </c>
      <c r="J387" s="2" t="s">
        <v>11</v>
      </c>
      <c r="K387" s="6">
        <f t="shared" si="35"/>
        <v>135.65152380572232</v>
      </c>
      <c r="L387" s="2">
        <f t="shared" ref="L387:L396" si="37">(E388-E387)/((B388-B387)/60)</f>
        <v>-14377.880310707973</v>
      </c>
      <c r="M387" s="5">
        <f t="shared" ref="M387:M397" si="38">F387/1.9438444924406</f>
        <v>267.51111111111175</v>
      </c>
      <c r="N387" s="5">
        <f t="shared" ref="N387:N397" si="39">G387/196.85039370079</f>
        <v>-114.44223999999849</v>
      </c>
      <c r="O387" s="5">
        <f t="shared" ref="O387:O397" si="40">ATAN2(M387,N387)*180/PI()</f>
        <v>-23.161417676583778</v>
      </c>
    </row>
    <row r="388" spans="1:15" x14ac:dyDescent="0.35">
      <c r="A388" s="1">
        <v>1647843690.678</v>
      </c>
      <c r="B388" s="8">
        <f t="shared" si="36"/>
        <v>3894.4359998703003</v>
      </c>
      <c r="C388" s="3">
        <v>23.3231</v>
      </c>
      <c r="D388" s="3">
        <v>110.94439</v>
      </c>
      <c r="E388">
        <v>12725</v>
      </c>
      <c r="F388">
        <v>551</v>
      </c>
      <c r="G388">
        <v>-16832</v>
      </c>
      <c r="H388">
        <v>127</v>
      </c>
      <c r="I388">
        <v>2101</v>
      </c>
      <c r="J388" s="2" t="s">
        <v>11</v>
      </c>
      <c r="K388" s="6">
        <f t="shared" ref="K388:K396" si="41">IF(ATAN2(COS(C387*PI()/180)*SIN(C388*PI()/180)-SIN(C387*PI()/180)*COS(C388*PI()/180)*COS((D388-D387)*PI()/180),SIN((D388-D387)*PI()/180)*COS(C388*PI()/180))*180/PI()&lt;0,360+ATAN2(COS(C387*PI()/180)*SIN(C388*PI()/180)-SIN(C387*PI()/180)*COS(C388*PI()/180)*COS((D388-D387)*PI()/180),SIN((D388-D387)*PI()/180)*COS(C388*PI()/180))*180/PI(),ATAN2(COS(C387*PI()/180)*SIN(C388*PI()/180)-SIN(C387*PI()/180)*COS(C388*PI()/180)*COS((D388-D387)*PI()/180),SIN((D388-D387)*PI()/180)*COS(C388*PI()/180))*180/PI())</f>
        <v>139.57847512206277</v>
      </c>
      <c r="L388" s="2">
        <f t="shared" si="37"/>
        <v>-23092.368898110955</v>
      </c>
      <c r="M388" s="5">
        <f t="shared" si="38"/>
        <v>283.45888888888959</v>
      </c>
      <c r="N388" s="5">
        <f t="shared" si="39"/>
        <v>-85.506559999998871</v>
      </c>
      <c r="O388" s="5">
        <f t="shared" si="40"/>
        <v>-16.786156705157218</v>
      </c>
    </row>
    <row r="389" spans="1:15" x14ac:dyDescent="0.35">
      <c r="A389" s="1">
        <v>1647843695.1600001</v>
      </c>
      <c r="B389" s="8">
        <f t="shared" si="36"/>
        <v>3898.9179999828339</v>
      </c>
      <c r="C389" s="3">
        <v>23.31711</v>
      </c>
      <c r="D389" s="3">
        <v>110.95592000000001</v>
      </c>
      <c r="E389">
        <v>11000</v>
      </c>
      <c r="F389">
        <v>556</v>
      </c>
      <c r="G389">
        <v>-21312</v>
      </c>
      <c r="H389">
        <v>112</v>
      </c>
      <c r="I389">
        <v>2101</v>
      </c>
      <c r="J389" s="2" t="s">
        <v>11</v>
      </c>
      <c r="K389" s="6">
        <f t="shared" si="41"/>
        <v>119.49587010151156</v>
      </c>
      <c r="L389" s="2">
        <f t="shared" si="37"/>
        <v>-19611.30794919578</v>
      </c>
      <c r="M389" s="5">
        <f t="shared" si="38"/>
        <v>286.03111111111184</v>
      </c>
      <c r="N389" s="5">
        <f t="shared" si="39"/>
        <v>-108.26495999999858</v>
      </c>
      <c r="O389" s="5">
        <f t="shared" si="40"/>
        <v>-20.732037044933048</v>
      </c>
    </row>
    <row r="390" spans="1:15" x14ac:dyDescent="0.35">
      <c r="A390" s="1">
        <v>1647843700.8199999</v>
      </c>
      <c r="B390" s="8">
        <f t="shared" si="36"/>
        <v>3904.577999830246</v>
      </c>
      <c r="C390" s="3">
        <v>23.3142</v>
      </c>
      <c r="D390" s="3">
        <v>110.96948999999999</v>
      </c>
      <c r="E390">
        <v>9150</v>
      </c>
      <c r="F390">
        <v>558</v>
      </c>
      <c r="G390">
        <v>-21888</v>
      </c>
      <c r="H390">
        <v>100</v>
      </c>
      <c r="I390">
        <v>2101</v>
      </c>
      <c r="J390" s="2" t="s">
        <v>11</v>
      </c>
      <c r="K390" s="6">
        <f t="shared" si="41"/>
        <v>103.14108129885189</v>
      </c>
      <c r="L390" s="2">
        <f t="shared" si="37"/>
        <v>-16393.442156362198</v>
      </c>
      <c r="M390" s="5">
        <f t="shared" si="38"/>
        <v>287.06000000000068</v>
      </c>
      <c r="N390" s="5">
        <f t="shared" si="39"/>
        <v>-111.19103999999854</v>
      </c>
      <c r="O390" s="5">
        <f t="shared" si="40"/>
        <v>-21.173590235608852</v>
      </c>
    </row>
    <row r="391" spans="1:15" x14ac:dyDescent="0.35">
      <c r="A391" s="1">
        <v>1647843705.5780001</v>
      </c>
      <c r="B391" s="8">
        <f t="shared" si="36"/>
        <v>3909.3359999656677</v>
      </c>
      <c r="C391" s="3">
        <v>23.314900000000002</v>
      </c>
      <c r="D391" s="3">
        <v>110.98338</v>
      </c>
      <c r="E391">
        <v>7850</v>
      </c>
      <c r="F391">
        <v>590</v>
      </c>
      <c r="G391">
        <v>-15744</v>
      </c>
      <c r="H391">
        <v>81</v>
      </c>
      <c r="I391">
        <v>2101</v>
      </c>
      <c r="J391" s="2" t="s">
        <v>11</v>
      </c>
      <c r="K391" s="6">
        <f t="shared" si="41"/>
        <v>86.856187620400163</v>
      </c>
      <c r="L391" s="2">
        <f t="shared" si="37"/>
        <v>-2482.9600825081507</v>
      </c>
      <c r="M391" s="5">
        <f t="shared" si="38"/>
        <v>303.52222222222298</v>
      </c>
      <c r="N391" s="5">
        <f t="shared" si="39"/>
        <v>-79.979519999998942</v>
      </c>
      <c r="O391" s="5">
        <f t="shared" si="40"/>
        <v>-14.762142642046443</v>
      </c>
    </row>
    <row r="392" spans="1:15" x14ac:dyDescent="0.35">
      <c r="A392" s="1">
        <v>1647843715.848</v>
      </c>
      <c r="B392" s="8">
        <f t="shared" si="36"/>
        <v>3919.6059999465942</v>
      </c>
      <c r="C392" s="3">
        <v>23.307729999999999</v>
      </c>
      <c r="D392" s="3">
        <v>111.01476</v>
      </c>
      <c r="E392">
        <v>7425</v>
      </c>
      <c r="F392">
        <v>565</v>
      </c>
      <c r="G392">
        <v>3520</v>
      </c>
      <c r="H392">
        <v>75</v>
      </c>
      <c r="I392">
        <v>2101</v>
      </c>
      <c r="J392" s="2" t="s">
        <v>11</v>
      </c>
      <c r="K392" s="6">
        <f t="shared" si="41"/>
        <v>103.96527385841983</v>
      </c>
      <c r="L392" s="2">
        <f t="shared" si="37"/>
        <v>6901.8407002741496</v>
      </c>
      <c r="M392" s="5">
        <f t="shared" si="38"/>
        <v>290.66111111111184</v>
      </c>
      <c r="N392" s="5">
        <f t="shared" si="39"/>
        <v>17.881599999999764</v>
      </c>
      <c r="O392" s="5">
        <f t="shared" si="40"/>
        <v>3.5204248219251961</v>
      </c>
    </row>
    <row r="393" spans="1:15" x14ac:dyDescent="0.35">
      <c r="A393" s="1">
        <v>1647843721.0639999</v>
      </c>
      <c r="B393" s="8">
        <f t="shared" si="36"/>
        <v>3924.8219997882843</v>
      </c>
      <c r="C393" s="3">
        <v>23.3094</v>
      </c>
      <c r="D393" s="3">
        <v>111.02875</v>
      </c>
      <c r="E393">
        <v>8025</v>
      </c>
      <c r="F393">
        <v>531</v>
      </c>
      <c r="G393">
        <v>7360</v>
      </c>
      <c r="H393">
        <v>84</v>
      </c>
      <c r="I393">
        <v>0</v>
      </c>
      <c r="J393" s="2" t="s">
        <v>11</v>
      </c>
      <c r="K393" s="6">
        <f t="shared" si="41"/>
        <v>82.591507991310607</v>
      </c>
      <c r="L393" s="2">
        <f t="shared" si="37"/>
        <v>8765.2436603284041</v>
      </c>
      <c r="M393" s="5">
        <f t="shared" si="38"/>
        <v>273.1700000000007</v>
      </c>
      <c r="N393" s="5">
        <f t="shared" si="39"/>
        <v>37.388799999999506</v>
      </c>
      <c r="O393" s="5">
        <f t="shared" si="40"/>
        <v>7.7936514948052826</v>
      </c>
    </row>
    <row r="394" spans="1:15" x14ac:dyDescent="0.35">
      <c r="A394" s="1">
        <v>1647843725</v>
      </c>
      <c r="B394" s="8">
        <f t="shared" si="36"/>
        <v>3928.7579998970032</v>
      </c>
      <c r="C394" s="3">
        <v>23.309740000000001</v>
      </c>
      <c r="D394" s="3">
        <v>111.04040999999999</v>
      </c>
      <c r="E394">
        <v>8600</v>
      </c>
      <c r="F394">
        <v>507</v>
      </c>
      <c r="G394">
        <v>8448</v>
      </c>
      <c r="H394">
        <v>88</v>
      </c>
      <c r="I394">
        <v>0</v>
      </c>
      <c r="J394" s="2" t="s">
        <v>11</v>
      </c>
      <c r="K394" s="6">
        <f t="shared" si="41"/>
        <v>88.179104074974305</v>
      </c>
      <c r="L394" s="2">
        <f t="shared" si="37"/>
        <v>-1511.5589906926023</v>
      </c>
      <c r="M394" s="5">
        <f t="shared" si="38"/>
        <v>260.82333333333395</v>
      </c>
      <c r="N394" s="5">
        <f t="shared" si="39"/>
        <v>42.915839999999434</v>
      </c>
      <c r="O394" s="5">
        <f t="shared" si="40"/>
        <v>9.3437189826241998</v>
      </c>
    </row>
    <row r="395" spans="1:15" x14ac:dyDescent="0.35">
      <c r="A395" s="1">
        <v>1647843741.8699999</v>
      </c>
      <c r="B395" s="8">
        <f t="shared" si="36"/>
        <v>3945.6279997825623</v>
      </c>
      <c r="C395" s="3">
        <v>23.330310000000001</v>
      </c>
      <c r="D395" s="3">
        <v>111.07468</v>
      </c>
      <c r="E395">
        <v>8175</v>
      </c>
      <c r="F395">
        <v>446</v>
      </c>
      <c r="G395">
        <v>-13248</v>
      </c>
      <c r="H395">
        <v>79</v>
      </c>
      <c r="I395">
        <v>0</v>
      </c>
      <c r="J395" s="2" t="s">
        <v>11</v>
      </c>
      <c r="K395" s="6">
        <f t="shared" si="41"/>
        <v>56.823394498262203</v>
      </c>
      <c r="L395" s="2">
        <f t="shared" si="37"/>
        <v>-22759.033453281976</v>
      </c>
      <c r="M395" s="5">
        <f t="shared" si="38"/>
        <v>229.4422222222228</v>
      </c>
      <c r="N395" s="5">
        <f t="shared" si="39"/>
        <v>-67.299839999999108</v>
      </c>
      <c r="O395" s="5">
        <f t="shared" si="40"/>
        <v>-16.347433033167064</v>
      </c>
    </row>
    <row r="396" spans="1:15" x14ac:dyDescent="0.35">
      <c r="A396" s="1">
        <v>1647843751.888</v>
      </c>
      <c r="B396" s="8">
        <f t="shared" si="36"/>
        <v>3955.6459999084473</v>
      </c>
      <c r="C396" s="3">
        <v>23.335329999999999</v>
      </c>
      <c r="D396" s="3">
        <v>111.09754</v>
      </c>
      <c r="E396">
        <v>4375</v>
      </c>
      <c r="F396">
        <v>442</v>
      </c>
      <c r="G396">
        <v>-26752</v>
      </c>
      <c r="H396">
        <v>73</v>
      </c>
      <c r="I396">
        <v>0</v>
      </c>
      <c r="J396" s="2" t="s">
        <v>11</v>
      </c>
      <c r="K396" s="6">
        <f t="shared" si="41"/>
        <v>76.545483677604651</v>
      </c>
      <c r="L396" s="2">
        <f t="shared" si="37"/>
        <v>-16895.201312212936</v>
      </c>
      <c r="M396" s="5">
        <f t="shared" si="38"/>
        <v>227.38444444444499</v>
      </c>
      <c r="N396" s="5">
        <f t="shared" si="39"/>
        <v>-135.90015999999821</v>
      </c>
      <c r="O396" s="5">
        <f t="shared" si="40"/>
        <v>-30.865364338689375</v>
      </c>
    </row>
    <row r="397" spans="1:15" x14ac:dyDescent="0.35">
      <c r="A397" s="1">
        <v>1647843755.9719999</v>
      </c>
      <c r="B397" s="8">
        <f t="shared" si="36"/>
        <v>3959.7299997806549</v>
      </c>
      <c r="C397" s="3">
        <v>23.337520000000001</v>
      </c>
      <c r="D397" s="3">
        <v>111.10558</v>
      </c>
      <c r="E397">
        <v>3225</v>
      </c>
      <c r="F397">
        <v>376</v>
      </c>
      <c r="G397">
        <v>-30976</v>
      </c>
      <c r="H397">
        <v>87</v>
      </c>
      <c r="I397">
        <v>0</v>
      </c>
      <c r="J397" s="2" t="s">
        <v>11</v>
      </c>
      <c r="K397" s="6">
        <f>IF(ATAN2(COS(C396*PI()/180)*SIN(C397*PI()/180)-SIN(C396*PI()/180)*COS(C397*PI()/180)*COS((D397-D396)*PI()/180),SIN((D397-D396)*PI()/180)*COS(C397*PI()/180))*180/PI()&lt;0,360+ATAN2(COS(C396*PI()/180)*SIN(C397*PI()/180)-SIN(C396*PI()/180)*COS(C397*PI()/180)*COS((D397-D396)*PI()/180),SIN((D397-D396)*PI()/180)*COS(C397*PI()/180))*180/PI(),ATAN2(COS(C396*PI()/180)*SIN(C397*PI()/180)-SIN(C396*PI()/180)*COS(C397*PI()/180)*COS((D397-D396)*PI()/180),SIN((D397-D396)*PI()/180)*COS(C397*PI()/180))*180/PI())</f>
        <v>73.475097115310476</v>
      </c>
      <c r="M397" s="5">
        <f t="shared" si="38"/>
        <v>193.43111111111159</v>
      </c>
      <c r="N397" s="5">
        <f t="shared" si="39"/>
        <v>-157.35807999999793</v>
      </c>
      <c r="O397" s="5">
        <f t="shared" si="40"/>
        <v>-39.128687799246713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combined_granular_with_interpol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cathaypacific8747</cp:lastModifiedBy>
  <dcterms:created xsi:type="dcterms:W3CDTF">2022-03-21T13:32:59Z</dcterms:created>
  <dcterms:modified xsi:type="dcterms:W3CDTF">2022-03-22T03:51:05Z</dcterms:modified>
</cp:coreProperties>
</file>