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ente-3\Desktop\Personal\C. Lopes Tasks\"/>
    </mc:Choice>
  </mc:AlternateContent>
  <bookViews>
    <workbookView xWindow="0" yWindow="0" windowWidth="24000" windowHeight="9075"/>
  </bookViews>
  <sheets>
    <sheet name="Sheet1" sheetId="1" r:id="rId1"/>
    <sheet name="Sheet4" sheetId="4" r:id="rId2"/>
    <sheet name="Sheet2" sheetId="2" r:id="rId3"/>
  </sheets>
  <definedNames>
    <definedName name="_xlnm._FilterDatabase" localSheetId="0" hidden="1">Sheet1!$A$1:$D$39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 l="1"/>
</calcChain>
</file>

<file path=xl/sharedStrings.xml><?xml version="1.0" encoding="utf-8"?>
<sst xmlns="http://schemas.openxmlformats.org/spreadsheetml/2006/main" count="308" uniqueCount="182">
  <si>
    <t>Developer Type (which is used to identify the 'data scientist') </t>
  </si>
  <si>
    <t>Geography</t>
  </si>
  <si>
    <t>Coding as a Hobby</t>
  </si>
  <si>
    <t>Years Since Learning to Code</t>
  </si>
  <si>
    <t>Years Coding Professionally</t>
  </si>
  <si>
    <t>Educational Attainment</t>
  </si>
  <si>
    <t>Undergraduate Major</t>
  </si>
  <si>
    <t>Other Types of Education</t>
  </si>
  <si>
    <t>Gender (which is used to identify 'female')</t>
  </si>
  <si>
    <t>Race and Ethnicity</t>
  </si>
  <si>
    <t>Sexual Orientation</t>
  </si>
  <si>
    <t>Parents' Education Level</t>
  </si>
  <si>
    <t>Age</t>
  </si>
  <si>
    <t>Experience and Belonging</t>
  </si>
  <si>
    <t>Children and Other Dependants</t>
  </si>
  <si>
    <t>What Time Do Developers Wake Up?</t>
  </si>
  <si>
    <t>How Much Time Do Developers Spend on a Computer?</t>
  </si>
  <si>
    <t>How Much Time Do Developers Spend Outside?</t>
  </si>
  <si>
    <t>Programming, Scripting, and Markup Languages</t>
  </si>
  <si>
    <t>AI Concerns by Developer Type</t>
  </si>
  <si>
    <t>How Do Developers Feel About the Future of AI?</t>
  </si>
  <si>
    <t>What Do Developers Think Is Dangerous and Exciting About AI?</t>
  </si>
  <si>
    <t>Employment Status</t>
  </si>
  <si>
    <t>Industry</t>
  </si>
  <si>
    <t>Company Size</t>
  </si>
  <si>
    <t>What Do Developers Hope To Be Doing in Five Years?</t>
  </si>
  <si>
    <t>How Do Developers Feel About Their Careers and Jobs?</t>
  </si>
  <si>
    <t>What Would Developers Do If Asked to Write Code for an Unethical Purpose?</t>
  </si>
  <si>
    <t>How Would Developers Report Ethical Problems with Code?</t>
  </si>
  <si>
    <t>Who Is Ultimately Most Responsible for Code That Accomplishes Something Unethical?</t>
  </si>
  <si>
    <t>Do Developers Have an Obligation to Consider the Ethical Implications of Their Code?</t>
  </si>
  <si>
    <t>Job Search Status</t>
  </si>
  <si>
    <t>How Long Ago Did Developers Last Change Jobs?</t>
  </si>
  <si>
    <t>How Do Developers Assess Potential Jobs?</t>
  </si>
  <si>
    <t>What Developers Value in Compensation and Benefits</t>
  </si>
  <si>
    <t>How Long Do Developers Expect New Coworkers to Take to Be Productive?</t>
  </si>
  <si>
    <t>How Often Do Developers Check In Code?</t>
  </si>
  <si>
    <t>Variable Number</t>
  </si>
  <si>
    <t>Variable Description</t>
  </si>
  <si>
    <t>Yes</t>
  </si>
  <si>
    <t>No</t>
  </si>
  <si>
    <t>Logic combining occupation and Developer Type</t>
  </si>
  <si>
    <t>Country</t>
  </si>
  <si>
    <t>Logic to combine to yes or no on all years</t>
  </si>
  <si>
    <t>Bachelor’s degree (BA, BS, B.Eng., etc.)</t>
  </si>
  <si>
    <t>Master’s degree (MA, MS, M.Eng., MBA, etc.)</t>
  </si>
  <si>
    <t>Secondary school (e.g. American high school, German Realschule or Gymnasium, etc.)</t>
  </si>
  <si>
    <t>Professional degree (JD, MD, etc.)</t>
  </si>
  <si>
    <t>Some college/university study without earning a degree</t>
  </si>
  <si>
    <t>Associate degree</t>
  </si>
  <si>
    <t>NA</t>
  </si>
  <si>
    <t>Primary/elementary school</t>
  </si>
  <si>
    <t>Other doctoral degree (Ph.D, Ed.D., etc.)</t>
  </si>
  <si>
    <t>I never completed any formal education</t>
  </si>
  <si>
    <t>no field, no field, Race,RaceEthnicity</t>
  </si>
  <si>
    <t>no field,no field,no field,SexualOrientation</t>
  </si>
  <si>
    <t>[Age],[age_range],no field,Age</t>
  </si>
  <si>
    <t>[Gender],[gender],[Gender],[Gender]</t>
  </si>
  <si>
    <t>no field,no field,no field,Dependents</t>
  </si>
  <si>
    <t>no field, no field,[HighestEducationParents],[EducationParents]</t>
  </si>
  <si>
    <t>no field,no field,no field,[WakeTime]</t>
  </si>
  <si>
    <t>[How many hours programming as hobby per week?],Hobby,no field,[HoursComputer]</t>
  </si>
  <si>
    <t>no field,no field,no field,HoursOutside</t>
  </si>
  <si>
    <t>Healthy Habits (Exercise?)</t>
  </si>
  <si>
    <t>no field,no field,no field,[Exercise]</t>
  </si>
  <si>
    <t>no field,no field,no field,AIResponsible</t>
  </si>
  <si>
    <t>no field,no field,no field,AIFuture</t>
  </si>
  <si>
    <t>no field,no field,no field,AIDangerous</t>
  </si>
  <si>
    <t>Employment Status,employment_status,EmploymentStatus,Employment</t>
  </si>
  <si>
    <t>[Industry],[industry],CompanyType,NoField</t>
  </si>
  <si>
    <t>no field,[company_size_range],[CompanySize],[CompanySize]</t>
  </si>
  <si>
    <t>Integrated?</t>
  </si>
  <si>
    <t>no field,no field,no field,HopeFiveYears</t>
  </si>
  <si>
    <t>[Job Satisfaction],[job_satisfaction],[CareerSatisfaction],CareerSatisfaction</t>
  </si>
  <si>
    <t>no field,no field,no field,EthicsChoice</t>
  </si>
  <si>
    <t>no field,no field,no field,[EthicsReport]</t>
  </si>
  <si>
    <t>no field,no field,no field,EthicsResponsible</t>
  </si>
  <si>
    <t>no field,no field,no field,EthicalImplications</t>
  </si>
  <si>
    <t>no field,no field,CheckInCode,CheckInCode</t>
  </si>
  <si>
    <t>no field,no field,no field,,TimeFullyProductive</t>
  </si>
  <si>
    <t>[Open to new job opportunities],open_to_new_job,[JobSeekingStatus],[JobSearchStatus]</t>
  </si>
  <si>
    <t>[Changed Jobs in last 12 Months],no field,LastNewJob,LastNewJob</t>
  </si>
  <si>
    <t>no field,important_promotion,AssessJobCompensation,AssessJob5</t>
  </si>
  <si>
    <t>[Training &amp; Education  Boot camp or night school] (more...),education,[FormalEducation],[FormalEducation]</t>
  </si>
  <si>
    <t>[Current Lang...], [tech_do],[HaveWorkedLanguage],[LanguageWorkedWith]</t>
  </si>
  <si>
    <t>,new_job_value,AssessJob</t>
  </si>
  <si>
    <t>Training &amp; Education: BS in CS,education,[MajorUndergrad],UndergradMajor</t>
  </si>
  <si>
    <t>Within Point 6</t>
  </si>
  <si>
    <t>Comments</t>
  </si>
  <si>
    <t>Completed</t>
  </si>
  <si>
    <t>Total</t>
  </si>
  <si>
    <t>Fields</t>
  </si>
  <si>
    <t>[Years IT   Programming Experience],experience_range,YearsProgram,YearsCoding</t>
  </si>
  <si>
    <t>no field, no field, [YearsCodedJob], YearsCodingProf,</t>
  </si>
  <si>
    <t>Gender</t>
  </si>
  <si>
    <t>(No column name)</t>
  </si>
  <si>
    <t>Occupation</t>
  </si>
  <si>
    <t>Hobby</t>
  </si>
  <si>
    <t>Years Coding Start Range</t>
  </si>
  <si>
    <t>Years Coding Start</t>
  </si>
  <si>
    <t>Years IT   Programming Experience</t>
  </si>
  <si>
    <t>Years Coding PRO</t>
  </si>
  <si>
    <t>UnderGradMajor</t>
  </si>
  <si>
    <t>TimeComputer</t>
  </si>
  <si>
    <t>25-29</t>
  </si>
  <si>
    <t>Male</t>
  </si>
  <si>
    <t>Back-end web developer</t>
  </si>
  <si>
    <t>Croatia</t>
  </si>
  <si>
    <t>2 - 5 years</t>
  </si>
  <si>
    <t>Something else</t>
  </si>
  <si>
    <t>Unknown Race</t>
  </si>
  <si>
    <t>Unknown Orientation</t>
  </si>
  <si>
    <t>Unknown Parents Education</t>
  </si>
  <si>
    <t>Unknown WakeTime</t>
  </si>
  <si>
    <t>9-12 Hours</t>
  </si>
  <si>
    <t>Unknown Time Outside</t>
  </si>
  <si>
    <t>Unknown Exercise</t>
  </si>
  <si>
    <t>Unknown AI View</t>
  </si>
  <si>
    <t>Unknown Future AI View</t>
  </si>
  <si>
    <t>Unknown AI Dangerous View</t>
  </si>
  <si>
    <t>Employed full-time</t>
  </si>
  <si>
    <t>Aerospace</t>
  </si>
  <si>
    <t>Unknown Company Size</t>
  </si>
  <si>
    <t>Unknown 5 Years</t>
  </si>
  <si>
    <t>Slightly satisfied</t>
  </si>
  <si>
    <t>Unknown Ethics View</t>
  </si>
  <si>
    <t>Unknown Ethics Report</t>
  </si>
  <si>
    <t>Unknown Ethics Responsible</t>
  </si>
  <si>
    <t>Unknown Ethics Implication</t>
  </si>
  <si>
    <t>I am actively looking for a job</t>
  </si>
  <si>
    <t>Unknown Value Comp</t>
  </si>
  <si>
    <t>Unknown Time Productive View</t>
  </si>
  <si>
    <t>Unknown Checkin Code</t>
  </si>
  <si>
    <t>age_range</t>
  </si>
  <si>
    <t>gender</t>
  </si>
  <si>
    <t>country</t>
  </si>
  <si>
    <t>Years Coding Pro Range</t>
  </si>
  <si>
    <t>Years Coding Pro</t>
  </si>
  <si>
    <t>EducationalAttainment</t>
  </si>
  <si>
    <t>company_size_range</t>
  </si>
  <si>
    <t>CompensationValue</t>
  </si>
  <si>
    <t>&lt; 20</t>
  </si>
  <si>
    <t>Student</t>
  </si>
  <si>
    <t>Philippines</t>
  </si>
  <si>
    <t>Other</t>
  </si>
  <si>
    <t>Unknown Wake Time</t>
  </si>
  <si>
    <t>Over 12 hours</t>
  </si>
  <si>
    <t>I'm a student</t>
  </si>
  <si>
    <t>I’m not actively looking, but I am open to new opportunities</t>
  </si>
  <si>
    <t>Unknown Last Job Change</t>
  </si>
  <si>
    <t>Somewhat important</t>
  </si>
  <si>
    <t xml:space="preserve"> In some years it's a categorical scale value (Very Likely) in other years it's just they value "Salary", "Work-life balance"</t>
  </si>
  <si>
    <t>What do you mean by Experience and Belonging?</t>
  </si>
  <si>
    <t>Field Name</t>
  </si>
  <si>
    <t>Years StartCoding</t>
  </si>
  <si>
    <t>Years CodingPro</t>
  </si>
  <si>
    <t>Education Attain</t>
  </si>
  <si>
    <t>Ethnicity</t>
  </si>
  <si>
    <t>SexualOrientation</t>
  </si>
  <si>
    <t>ParentsEducation</t>
  </si>
  <si>
    <t>EmploymentStatus</t>
  </si>
  <si>
    <t>CompanySize</t>
  </si>
  <si>
    <t>No field</t>
  </si>
  <si>
    <t>Dependents</t>
  </si>
  <si>
    <t>AIFuture</t>
  </si>
  <si>
    <t>AIDangerous</t>
  </si>
  <si>
    <t>WakeTime</t>
  </si>
  <si>
    <t>Exercise</t>
  </si>
  <si>
    <t>SpendOutside</t>
  </si>
  <si>
    <t>LanguagesWorkedWith</t>
  </si>
  <si>
    <t>AIConcerns</t>
  </si>
  <si>
    <t>Hope5Years</t>
  </si>
  <si>
    <t>JobSatisfaction</t>
  </si>
  <si>
    <t>EthicsView</t>
  </si>
  <si>
    <t>EthicsReport</t>
  </si>
  <si>
    <t>EthicsResponsible</t>
  </si>
  <si>
    <t>EthicsImplication</t>
  </si>
  <si>
    <t>JobSearch</t>
  </si>
  <si>
    <t>LastJob</t>
  </si>
  <si>
    <t>ValueComp</t>
  </si>
  <si>
    <t>TimeFullyProductive</t>
  </si>
  <si>
    <t>CheckinCode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</si>
</sst>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 Light"/>
      <family val="2"/>
      <scheme val="major"/>
    </font>
    <font>
      <b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Fill="1"/>
    <xf numFmtId="164" fontId="1" fillId="0" borderId="0" xfId="1" applyNumberFormat="1" applyFont="1" applyFill="1"/>
    <xf numFmtId="0" fontId="7" fillId="0" borderId="0" xfId="0" applyFont="1" applyFill="1"/>
    <xf numFmtId="0" fontId="7" fillId="0" borderId="1" xfId="0" applyFont="1" applyFill="1" applyBorder="1"/>
    <xf numFmtId="164" fontId="7" fillId="0" borderId="1" xfId="1" applyNumberFormat="1" applyFont="1" applyFill="1" applyBorder="1"/>
    <xf numFmtId="9" fontId="7" fillId="0" borderId="1" xfId="2" applyFont="1" applyFill="1" applyBorder="1"/>
    <xf numFmtId="0" fontId="6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6" fillId="0" borderId="0" xfId="0" applyFont="1" applyFill="1" applyBorder="1"/>
    <xf numFmtId="0" fontId="1" fillId="0" borderId="0" xfId="0" applyFont="1" applyFill="1" applyBorder="1"/>
    <xf numFmtId="0" fontId="5" fillId="0" borderId="1" xfId="0" quotePrefix="1" applyFont="1" applyFill="1" applyBorder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85" zoomScaleNormal="85" workbookViewId="0">
      <selection activeCell="C5" sqref="C5"/>
    </sheetView>
  </sheetViews>
  <sheetFormatPr defaultColWidth="8.85546875" defaultRowHeight="15" x14ac:dyDescent="0.25"/>
  <cols>
    <col min="1" max="1" width="16.5703125" style="1" bestFit="1" customWidth="1"/>
    <col min="2" max="2" width="72.28515625" style="1" bestFit="1" customWidth="1"/>
    <col min="3" max="3" width="74.28515625" style="1" bestFit="1" customWidth="1"/>
    <col min="4" max="4" width="12.7109375" style="1" bestFit="1" customWidth="1"/>
    <col min="5" max="5" width="18.28515625" style="1" bestFit="1" customWidth="1"/>
    <col min="6" max="6" width="113.28515625" style="1" bestFit="1" customWidth="1"/>
    <col min="7" max="7" width="11.85546875" style="1" customWidth="1"/>
    <col min="8" max="8" width="8.85546875" style="1"/>
    <col min="9" max="9" width="12" style="1" bestFit="1" customWidth="1"/>
    <col min="10" max="10" width="12.7109375" style="2" bestFit="1" customWidth="1"/>
    <col min="11" max="16384" width="8.85546875" style="1"/>
  </cols>
  <sheetData>
    <row r="1" spans="1:10" x14ac:dyDescent="0.25">
      <c r="A1" s="7" t="s">
        <v>37</v>
      </c>
      <c r="B1" s="7" t="s">
        <v>38</v>
      </c>
      <c r="C1" s="7" t="s">
        <v>91</v>
      </c>
      <c r="D1" s="7" t="s">
        <v>71</v>
      </c>
      <c r="E1" s="7" t="s">
        <v>153</v>
      </c>
      <c r="F1" s="7" t="s">
        <v>88</v>
      </c>
      <c r="G1" s="15"/>
      <c r="H1" s="3"/>
      <c r="I1" s="4" t="s">
        <v>89</v>
      </c>
      <c r="J1" s="5" t="s">
        <v>90</v>
      </c>
    </row>
    <row r="2" spans="1:10" x14ac:dyDescent="0.25">
      <c r="A2" s="8">
        <v>1</v>
      </c>
      <c r="B2" s="9" t="s">
        <v>0</v>
      </c>
      <c r="C2" s="9" t="s">
        <v>41</v>
      </c>
      <c r="D2" s="8" t="s">
        <v>39</v>
      </c>
      <c r="E2" s="8" t="s">
        <v>96</v>
      </c>
      <c r="F2" s="8"/>
      <c r="G2" s="16"/>
      <c r="I2" s="4">
        <f>COUNTIF(D:D,"YES")</f>
        <v>36</v>
      </c>
      <c r="J2" s="5">
        <v>38</v>
      </c>
    </row>
    <row r="3" spans="1:10" x14ac:dyDescent="0.25">
      <c r="A3" s="8">
        <v>2</v>
      </c>
      <c r="B3" s="9" t="s">
        <v>1</v>
      </c>
      <c r="C3" s="9" t="s">
        <v>42</v>
      </c>
      <c r="D3" s="8" t="s">
        <v>39</v>
      </c>
      <c r="E3" s="8" t="s">
        <v>42</v>
      </c>
      <c r="F3" s="8"/>
      <c r="G3" s="16"/>
      <c r="I3" s="6">
        <f>I2/J2</f>
        <v>0.94736842105263153</v>
      </c>
      <c r="J3" s="5"/>
    </row>
    <row r="4" spans="1:10" x14ac:dyDescent="0.25">
      <c r="A4" s="8">
        <v>3</v>
      </c>
      <c r="B4" s="9" t="s">
        <v>2</v>
      </c>
      <c r="C4" s="9" t="s">
        <v>43</v>
      </c>
      <c r="D4" s="8" t="s">
        <v>39</v>
      </c>
      <c r="E4" s="8" t="s">
        <v>97</v>
      </c>
      <c r="F4" s="8"/>
      <c r="G4" s="16"/>
    </row>
    <row r="5" spans="1:10" ht="36" customHeight="1" x14ac:dyDescent="0.25">
      <c r="A5" s="8">
        <v>4</v>
      </c>
      <c r="B5" s="10" t="s">
        <v>3</v>
      </c>
      <c r="C5" s="17" t="s">
        <v>92</v>
      </c>
      <c r="D5" s="8" t="s">
        <v>39</v>
      </c>
      <c r="E5" s="8" t="s">
        <v>154</v>
      </c>
      <c r="F5" s="7"/>
      <c r="G5" s="16"/>
    </row>
    <row r="6" spans="1:10" x14ac:dyDescent="0.25">
      <c r="A6" s="8">
        <v>5</v>
      </c>
      <c r="B6" s="10" t="s">
        <v>4</v>
      </c>
      <c r="C6" s="10" t="s">
        <v>93</v>
      </c>
      <c r="D6" s="8" t="s">
        <v>39</v>
      </c>
      <c r="E6" s="8" t="s">
        <v>155</v>
      </c>
      <c r="F6" s="8"/>
      <c r="G6" s="16"/>
    </row>
    <row r="7" spans="1:10" ht="30" x14ac:dyDescent="0.25">
      <c r="A7" s="11">
        <v>6</v>
      </c>
      <c r="B7" s="12" t="s">
        <v>5</v>
      </c>
      <c r="C7" s="12" t="s">
        <v>83</v>
      </c>
      <c r="D7" s="11" t="s">
        <v>39</v>
      </c>
      <c r="E7" s="8" t="s">
        <v>156</v>
      </c>
      <c r="F7" s="8"/>
      <c r="G7" s="16"/>
    </row>
    <row r="8" spans="1:10" ht="30" x14ac:dyDescent="0.25">
      <c r="A8" s="8">
        <v>7</v>
      </c>
      <c r="B8" s="10" t="s">
        <v>6</v>
      </c>
      <c r="C8" s="10" t="s">
        <v>86</v>
      </c>
      <c r="D8" s="8" t="s">
        <v>39</v>
      </c>
      <c r="E8" s="8" t="s">
        <v>102</v>
      </c>
      <c r="F8" s="8"/>
      <c r="G8" s="16"/>
    </row>
    <row r="9" spans="1:10" ht="15.75" x14ac:dyDescent="0.25">
      <c r="A9" s="13">
        <v>8</v>
      </c>
      <c r="B9" s="14" t="s">
        <v>7</v>
      </c>
      <c r="C9" s="14" t="s">
        <v>87</v>
      </c>
      <c r="D9" s="13" t="s">
        <v>39</v>
      </c>
      <c r="E9" s="8" t="s">
        <v>156</v>
      </c>
      <c r="F9" s="8"/>
      <c r="G9" s="16"/>
    </row>
    <row r="10" spans="1:10" x14ac:dyDescent="0.25">
      <c r="A10" s="8">
        <v>9</v>
      </c>
      <c r="B10" s="10" t="s">
        <v>8</v>
      </c>
      <c r="C10" s="10" t="s">
        <v>57</v>
      </c>
      <c r="D10" s="8" t="s">
        <v>39</v>
      </c>
      <c r="E10" s="8" t="s">
        <v>94</v>
      </c>
      <c r="F10" s="8"/>
      <c r="G10" s="16"/>
    </row>
    <row r="11" spans="1:10" x14ac:dyDescent="0.25">
      <c r="A11" s="8">
        <v>10</v>
      </c>
      <c r="B11" s="10" t="s">
        <v>9</v>
      </c>
      <c r="C11" s="10" t="s">
        <v>54</v>
      </c>
      <c r="D11" s="8" t="s">
        <v>39</v>
      </c>
      <c r="E11" s="8" t="s">
        <v>157</v>
      </c>
      <c r="F11" s="8"/>
      <c r="G11" s="16"/>
    </row>
    <row r="12" spans="1:10" x14ac:dyDescent="0.25">
      <c r="A12" s="8">
        <v>11</v>
      </c>
      <c r="B12" s="10" t="s">
        <v>10</v>
      </c>
      <c r="C12" s="10" t="s">
        <v>55</v>
      </c>
      <c r="D12" s="8" t="s">
        <v>39</v>
      </c>
      <c r="E12" s="8" t="s">
        <v>158</v>
      </c>
      <c r="F12" s="8"/>
      <c r="G12" s="16"/>
    </row>
    <row r="13" spans="1:10" x14ac:dyDescent="0.25">
      <c r="A13" s="8">
        <v>12</v>
      </c>
      <c r="B13" s="10" t="s">
        <v>11</v>
      </c>
      <c r="C13" s="10" t="s">
        <v>59</v>
      </c>
      <c r="D13" s="8" t="s">
        <v>39</v>
      </c>
      <c r="E13" s="8" t="s">
        <v>159</v>
      </c>
      <c r="F13" s="8"/>
      <c r="G13" s="16"/>
    </row>
    <row r="14" spans="1:10" x14ac:dyDescent="0.25">
      <c r="A14" s="8">
        <v>13</v>
      </c>
      <c r="B14" s="10" t="s">
        <v>12</v>
      </c>
      <c r="C14" s="10" t="s">
        <v>56</v>
      </c>
      <c r="D14" s="8" t="s">
        <v>39</v>
      </c>
      <c r="E14" s="8" t="s">
        <v>12</v>
      </c>
      <c r="F14" s="8"/>
      <c r="G14" s="16"/>
    </row>
    <row r="15" spans="1:10" x14ac:dyDescent="0.25">
      <c r="A15" s="8">
        <v>14</v>
      </c>
      <c r="B15" s="10" t="s">
        <v>13</v>
      </c>
      <c r="C15" s="10"/>
      <c r="D15" s="8" t="s">
        <v>40</v>
      </c>
      <c r="E15" s="8" t="s">
        <v>162</v>
      </c>
      <c r="F15" s="8" t="s">
        <v>152</v>
      </c>
      <c r="G15" s="16"/>
    </row>
    <row r="16" spans="1:10" x14ac:dyDescent="0.25">
      <c r="A16" s="8">
        <v>15</v>
      </c>
      <c r="B16" s="10" t="s">
        <v>14</v>
      </c>
      <c r="C16" s="10" t="s">
        <v>58</v>
      </c>
      <c r="D16" s="8" t="s">
        <v>39</v>
      </c>
      <c r="E16" s="8" t="s">
        <v>163</v>
      </c>
      <c r="F16" s="8"/>
      <c r="G16" s="16"/>
    </row>
    <row r="17" spans="1:10" x14ac:dyDescent="0.25">
      <c r="A17" s="8">
        <v>16</v>
      </c>
      <c r="B17" s="10" t="s">
        <v>15</v>
      </c>
      <c r="C17" s="10" t="s">
        <v>60</v>
      </c>
      <c r="D17" s="8" t="s">
        <v>39</v>
      </c>
      <c r="E17" s="8" t="s">
        <v>166</v>
      </c>
      <c r="F17" s="8"/>
      <c r="G17" s="16"/>
      <c r="J17" s="1"/>
    </row>
    <row r="18" spans="1:10" ht="30" x14ac:dyDescent="0.25">
      <c r="A18" s="8">
        <v>17</v>
      </c>
      <c r="B18" s="10" t="s">
        <v>16</v>
      </c>
      <c r="C18" s="10" t="s">
        <v>61</v>
      </c>
      <c r="D18" s="8" t="s">
        <v>39</v>
      </c>
      <c r="E18" s="8" t="s">
        <v>103</v>
      </c>
      <c r="F18" s="8"/>
      <c r="G18" s="16"/>
      <c r="J18" s="1"/>
    </row>
    <row r="19" spans="1:10" x14ac:dyDescent="0.25">
      <c r="A19" s="8">
        <v>18</v>
      </c>
      <c r="B19" s="10" t="s">
        <v>17</v>
      </c>
      <c r="C19" s="10" t="s">
        <v>62</v>
      </c>
      <c r="D19" s="8" t="s">
        <v>39</v>
      </c>
      <c r="E19" s="8" t="s">
        <v>168</v>
      </c>
      <c r="F19" s="8"/>
      <c r="G19" s="16"/>
      <c r="J19" s="1"/>
    </row>
    <row r="20" spans="1:10" x14ac:dyDescent="0.25">
      <c r="A20" s="8">
        <v>19</v>
      </c>
      <c r="B20" s="10" t="s">
        <v>63</v>
      </c>
      <c r="C20" s="10" t="s">
        <v>64</v>
      </c>
      <c r="D20" s="8" t="s">
        <v>39</v>
      </c>
      <c r="E20" s="8" t="s">
        <v>167</v>
      </c>
      <c r="F20" s="8"/>
      <c r="G20" s="16"/>
      <c r="J20" s="1"/>
    </row>
    <row r="21" spans="1:10" ht="30" x14ac:dyDescent="0.25">
      <c r="A21" s="8">
        <v>20</v>
      </c>
      <c r="B21" s="10" t="s">
        <v>18</v>
      </c>
      <c r="C21" s="10" t="s">
        <v>84</v>
      </c>
      <c r="D21" s="8" t="s">
        <v>39</v>
      </c>
      <c r="E21" s="8" t="s">
        <v>169</v>
      </c>
      <c r="F21" s="8"/>
      <c r="G21" s="16"/>
      <c r="J21" s="1"/>
    </row>
    <row r="22" spans="1:10" x14ac:dyDescent="0.25">
      <c r="A22" s="8">
        <v>21</v>
      </c>
      <c r="B22" s="10" t="s">
        <v>19</v>
      </c>
      <c r="C22" s="10" t="s">
        <v>65</v>
      </c>
      <c r="D22" s="8" t="s">
        <v>39</v>
      </c>
      <c r="E22" s="8" t="s">
        <v>170</v>
      </c>
      <c r="F22" s="8"/>
      <c r="G22" s="16"/>
      <c r="J22" s="1"/>
    </row>
    <row r="23" spans="1:10" x14ac:dyDescent="0.25">
      <c r="A23" s="8">
        <v>22</v>
      </c>
      <c r="B23" s="10" t="s">
        <v>20</v>
      </c>
      <c r="C23" s="10" t="s">
        <v>66</v>
      </c>
      <c r="D23" s="8" t="s">
        <v>39</v>
      </c>
      <c r="E23" s="8" t="s">
        <v>164</v>
      </c>
      <c r="F23" s="8"/>
      <c r="G23" s="16"/>
      <c r="J23" s="1"/>
    </row>
    <row r="24" spans="1:10" x14ac:dyDescent="0.25">
      <c r="A24" s="8">
        <v>23</v>
      </c>
      <c r="B24" s="10" t="s">
        <v>21</v>
      </c>
      <c r="C24" s="10" t="s">
        <v>67</v>
      </c>
      <c r="D24" s="8" t="s">
        <v>39</v>
      </c>
      <c r="E24" s="8" t="s">
        <v>165</v>
      </c>
      <c r="F24" s="8"/>
      <c r="G24" s="16"/>
      <c r="J24" s="1"/>
    </row>
    <row r="25" spans="1:10" x14ac:dyDescent="0.25">
      <c r="A25" s="8">
        <v>24</v>
      </c>
      <c r="B25" s="10" t="s">
        <v>22</v>
      </c>
      <c r="C25" s="10" t="s">
        <v>68</v>
      </c>
      <c r="D25" s="8" t="s">
        <v>39</v>
      </c>
      <c r="E25" s="8" t="s">
        <v>160</v>
      </c>
      <c r="F25" s="8"/>
      <c r="G25" s="16"/>
      <c r="J25" s="1"/>
    </row>
    <row r="26" spans="1:10" x14ac:dyDescent="0.25">
      <c r="A26" s="8">
        <v>25</v>
      </c>
      <c r="B26" s="10" t="s">
        <v>23</v>
      </c>
      <c r="C26" s="10" t="s">
        <v>69</v>
      </c>
      <c r="D26" s="8" t="s">
        <v>39</v>
      </c>
      <c r="E26" s="8" t="s">
        <v>23</v>
      </c>
      <c r="F26" s="8"/>
      <c r="G26" s="16"/>
      <c r="J26" s="1"/>
    </row>
    <row r="27" spans="1:10" x14ac:dyDescent="0.25">
      <c r="A27" s="8">
        <v>26</v>
      </c>
      <c r="B27" s="10" t="s">
        <v>24</v>
      </c>
      <c r="C27" s="10" t="s">
        <v>70</v>
      </c>
      <c r="D27" s="8" t="s">
        <v>39</v>
      </c>
      <c r="E27" s="8" t="s">
        <v>161</v>
      </c>
      <c r="F27" s="8"/>
      <c r="G27" s="16"/>
      <c r="J27" s="1"/>
    </row>
    <row r="28" spans="1:10" x14ac:dyDescent="0.25">
      <c r="A28" s="8">
        <v>27</v>
      </c>
      <c r="B28" s="10" t="s">
        <v>25</v>
      </c>
      <c r="C28" s="10" t="s">
        <v>72</v>
      </c>
      <c r="D28" s="8" t="s">
        <v>39</v>
      </c>
      <c r="E28" s="8" t="s">
        <v>171</v>
      </c>
      <c r="F28" s="8"/>
      <c r="G28" s="16"/>
      <c r="J28" s="1"/>
    </row>
    <row r="29" spans="1:10" ht="30" x14ac:dyDescent="0.25">
      <c r="A29" s="8">
        <v>28</v>
      </c>
      <c r="B29" s="10" t="s">
        <v>26</v>
      </c>
      <c r="C29" s="10" t="s">
        <v>73</v>
      </c>
      <c r="D29" s="8" t="s">
        <v>39</v>
      </c>
      <c r="E29" s="8" t="s">
        <v>172</v>
      </c>
      <c r="F29" s="8"/>
      <c r="G29" s="16"/>
      <c r="J29" s="1"/>
    </row>
    <row r="30" spans="1:10" ht="30" x14ac:dyDescent="0.25">
      <c r="A30" s="8">
        <v>29</v>
      </c>
      <c r="B30" s="10" t="s">
        <v>27</v>
      </c>
      <c r="C30" s="10" t="s">
        <v>74</v>
      </c>
      <c r="D30" s="8" t="s">
        <v>39</v>
      </c>
      <c r="E30" s="8" t="s">
        <v>173</v>
      </c>
      <c r="F30" s="8"/>
      <c r="G30" s="16"/>
      <c r="J30" s="1"/>
    </row>
    <row r="31" spans="1:10" x14ac:dyDescent="0.25">
      <c r="A31" s="8">
        <v>30</v>
      </c>
      <c r="B31" s="10" t="s">
        <v>28</v>
      </c>
      <c r="C31" s="10" t="s">
        <v>75</v>
      </c>
      <c r="D31" s="8" t="s">
        <v>39</v>
      </c>
      <c r="E31" s="8" t="s">
        <v>174</v>
      </c>
      <c r="F31" s="8"/>
      <c r="G31" s="16"/>
      <c r="J31" s="1"/>
    </row>
    <row r="32" spans="1:10" ht="30" x14ac:dyDescent="0.25">
      <c r="A32" s="8">
        <v>31</v>
      </c>
      <c r="B32" s="10" t="s">
        <v>29</v>
      </c>
      <c r="C32" s="10" t="s">
        <v>76</v>
      </c>
      <c r="D32" s="8" t="s">
        <v>39</v>
      </c>
      <c r="E32" s="8" t="s">
        <v>175</v>
      </c>
      <c r="F32" s="8"/>
      <c r="G32" s="16"/>
      <c r="J32" s="1"/>
    </row>
    <row r="33" spans="1:10" ht="30" x14ac:dyDescent="0.25">
      <c r="A33" s="8">
        <v>32</v>
      </c>
      <c r="B33" s="10" t="s">
        <v>30</v>
      </c>
      <c r="C33" s="10" t="s">
        <v>77</v>
      </c>
      <c r="D33" s="8" t="s">
        <v>39</v>
      </c>
      <c r="E33" s="8" t="s">
        <v>176</v>
      </c>
      <c r="F33" s="8"/>
      <c r="G33" s="16"/>
      <c r="J33" s="1"/>
    </row>
    <row r="34" spans="1:10" ht="30" x14ac:dyDescent="0.25">
      <c r="A34" s="8">
        <v>33</v>
      </c>
      <c r="B34" s="10" t="s">
        <v>31</v>
      </c>
      <c r="C34" s="10" t="s">
        <v>80</v>
      </c>
      <c r="D34" s="8" t="s">
        <v>39</v>
      </c>
      <c r="E34" s="8" t="s">
        <v>177</v>
      </c>
      <c r="F34" s="8"/>
      <c r="G34" s="16"/>
      <c r="J34" s="1"/>
    </row>
    <row r="35" spans="1:10" x14ac:dyDescent="0.25">
      <c r="A35" s="8">
        <v>34</v>
      </c>
      <c r="B35" s="10" t="s">
        <v>32</v>
      </c>
      <c r="C35" s="10" t="s">
        <v>81</v>
      </c>
      <c r="D35" s="8" t="s">
        <v>39</v>
      </c>
      <c r="E35" s="8" t="s">
        <v>178</v>
      </c>
      <c r="F35" s="8"/>
      <c r="G35" s="16"/>
      <c r="J35" s="1"/>
    </row>
    <row r="36" spans="1:10" x14ac:dyDescent="0.25">
      <c r="A36" s="8">
        <v>35</v>
      </c>
      <c r="B36" s="10" t="s">
        <v>33</v>
      </c>
      <c r="C36" s="10" t="s">
        <v>85</v>
      </c>
      <c r="D36" s="8" t="s">
        <v>40</v>
      </c>
      <c r="E36" s="8"/>
      <c r="F36" s="8" t="s">
        <v>151</v>
      </c>
      <c r="G36" s="16"/>
      <c r="J36" s="1"/>
    </row>
    <row r="37" spans="1:10" x14ac:dyDescent="0.25">
      <c r="A37" s="8">
        <v>36</v>
      </c>
      <c r="B37" s="10" t="s">
        <v>34</v>
      </c>
      <c r="C37" s="10" t="s">
        <v>82</v>
      </c>
      <c r="D37" s="8" t="s">
        <v>39</v>
      </c>
      <c r="E37" s="8" t="s">
        <v>179</v>
      </c>
      <c r="F37" s="8"/>
      <c r="G37" s="16"/>
      <c r="J37" s="1"/>
    </row>
    <row r="38" spans="1:10" ht="30" x14ac:dyDescent="0.25">
      <c r="A38" s="8">
        <v>37</v>
      </c>
      <c r="B38" s="10" t="s">
        <v>35</v>
      </c>
      <c r="C38" s="10" t="s">
        <v>79</v>
      </c>
      <c r="D38" s="8" t="s">
        <v>39</v>
      </c>
      <c r="E38" s="8" t="s">
        <v>180</v>
      </c>
      <c r="F38" s="8"/>
      <c r="G38" s="16"/>
      <c r="J38" s="1"/>
    </row>
    <row r="39" spans="1:10" x14ac:dyDescent="0.25">
      <c r="A39" s="8">
        <v>38</v>
      </c>
      <c r="B39" s="10" t="s">
        <v>36</v>
      </c>
      <c r="C39" s="10" t="s">
        <v>78</v>
      </c>
      <c r="D39" s="8" t="s">
        <v>39</v>
      </c>
      <c r="E39" s="8" t="s">
        <v>181</v>
      </c>
      <c r="F39" s="8"/>
      <c r="G39" s="16"/>
      <c r="J39" s="1"/>
    </row>
  </sheetData>
  <conditionalFormatting sqref="A40:E1048576 A2:D39">
    <cfRule type="expression" dxfId="1" priority="1" stopIfTrue="1">
      <formula>AND($D2 = "No",$B2&lt;&gt;"")</formula>
    </cfRule>
    <cfRule type="expression" dxfId="0" priority="2" stopIfTrue="1">
      <formula>AND($D2 = "",$B2&lt;&gt;"")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D2:D39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="H1" sqref="H1:K1"/>
    </sheetView>
  </sheetViews>
  <sheetFormatPr defaultRowHeight="15" x14ac:dyDescent="0.25"/>
  <cols>
    <col min="1" max="1" width="10.140625" bestFit="1" customWidth="1"/>
    <col min="2" max="2" width="4.42578125" bestFit="1" customWidth="1"/>
    <col min="3" max="3" width="7.5703125" bestFit="1" customWidth="1"/>
    <col min="4" max="4" width="17.7109375" bestFit="1" customWidth="1"/>
    <col min="5" max="5" width="23.42578125" bestFit="1" customWidth="1"/>
    <col min="6" max="6" width="11" bestFit="1" customWidth="1"/>
    <col min="7" max="7" width="6.7109375" bestFit="1" customWidth="1"/>
    <col min="8" max="8" width="23.140625" bestFit="1" customWidth="1"/>
    <col min="9" max="9" width="17" bestFit="1" customWidth="1"/>
    <col min="10" max="10" width="31.85546875" bestFit="1" customWidth="1"/>
    <col min="11" max="11" width="16.5703125" bestFit="1" customWidth="1"/>
    <col min="12" max="12" width="41.28515625" bestFit="1" customWidth="1"/>
    <col min="13" max="13" width="15.85546875" bestFit="1" customWidth="1"/>
    <col min="14" max="14" width="17.7109375" bestFit="1" customWidth="1"/>
    <col min="15" max="15" width="20.42578125" bestFit="1" customWidth="1"/>
    <col min="16" max="16" width="26.28515625" bestFit="1" customWidth="1"/>
    <col min="17" max="17" width="20" bestFit="1" customWidth="1"/>
    <col min="18" max="18" width="14.42578125" bestFit="1" customWidth="1"/>
    <col min="19" max="19" width="22.140625" bestFit="1" customWidth="1"/>
    <col min="20" max="21" width="17.7109375" bestFit="1" customWidth="1"/>
    <col min="22" max="22" width="23.42578125" bestFit="1" customWidth="1"/>
    <col min="23" max="23" width="27.140625" bestFit="1" customWidth="1"/>
    <col min="24" max="24" width="18.42578125" bestFit="1" customWidth="1"/>
    <col min="25" max="25" width="10.28515625" bestFit="1" customWidth="1"/>
    <col min="26" max="26" width="22.5703125" bestFit="1" customWidth="1"/>
    <col min="27" max="28" width="17.7109375" bestFit="1" customWidth="1"/>
    <col min="29" max="29" width="20.28515625" bestFit="1" customWidth="1"/>
    <col min="30" max="30" width="21.85546875" bestFit="1" customWidth="1"/>
    <col min="31" max="31" width="26.85546875" bestFit="1" customWidth="1"/>
    <col min="32" max="32" width="26" bestFit="1" customWidth="1"/>
    <col min="33" max="33" width="55.42578125" bestFit="1" customWidth="1"/>
    <col min="34" max="34" width="24.140625" bestFit="1" customWidth="1"/>
    <col min="35" max="35" width="20.85546875" bestFit="1" customWidth="1"/>
    <col min="36" max="36" width="30" bestFit="1" customWidth="1"/>
    <col min="37" max="37" width="22.28515625" bestFit="1" customWidth="1"/>
  </cols>
  <sheetData>
    <row r="1" spans="1:37" x14ac:dyDescent="0.25">
      <c r="A1" t="s">
        <v>12</v>
      </c>
      <c r="B1" t="s">
        <v>12</v>
      </c>
      <c r="C1" t="s">
        <v>94</v>
      </c>
      <c r="D1" t="s">
        <v>95</v>
      </c>
      <c r="E1" t="s">
        <v>96</v>
      </c>
      <c r="F1" t="s">
        <v>42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95</v>
      </c>
      <c r="M1" t="s">
        <v>102</v>
      </c>
      <c r="N1" t="s">
        <v>95</v>
      </c>
      <c r="O1" t="s">
        <v>95</v>
      </c>
      <c r="P1" t="s">
        <v>95</v>
      </c>
      <c r="Q1" t="s">
        <v>95</v>
      </c>
      <c r="R1" t="s">
        <v>103</v>
      </c>
      <c r="S1" t="s">
        <v>95</v>
      </c>
      <c r="T1" t="s">
        <v>95</v>
      </c>
      <c r="U1" t="s">
        <v>95</v>
      </c>
      <c r="V1" t="s">
        <v>95</v>
      </c>
      <c r="W1" t="s">
        <v>95</v>
      </c>
      <c r="X1" t="s">
        <v>95</v>
      </c>
      <c r="Y1" t="s">
        <v>23</v>
      </c>
      <c r="Z1" t="s">
        <v>95</v>
      </c>
      <c r="AA1" t="s">
        <v>95</v>
      </c>
      <c r="AB1" t="s">
        <v>95</v>
      </c>
      <c r="AC1" t="s">
        <v>95</v>
      </c>
      <c r="AD1" t="s">
        <v>95</v>
      </c>
      <c r="AE1" t="s">
        <v>95</v>
      </c>
      <c r="AF1" t="s">
        <v>95</v>
      </c>
      <c r="AG1" t="s">
        <v>95</v>
      </c>
      <c r="AH1" t="s">
        <v>95</v>
      </c>
      <c r="AI1" t="s">
        <v>95</v>
      </c>
      <c r="AJ1" t="s">
        <v>95</v>
      </c>
      <c r="AK1" t="s">
        <v>95</v>
      </c>
    </row>
    <row r="2" spans="1:37" x14ac:dyDescent="0.25">
      <c r="A2" t="s">
        <v>104</v>
      </c>
      <c r="B2">
        <v>27</v>
      </c>
      <c r="C2" t="s">
        <v>105</v>
      </c>
      <c r="D2">
        <v>2015</v>
      </c>
      <c r="E2" t="s">
        <v>106</v>
      </c>
      <c r="F2" t="s">
        <v>107</v>
      </c>
      <c r="G2" t="s">
        <v>39</v>
      </c>
      <c r="H2" t="s">
        <v>108</v>
      </c>
      <c r="I2">
        <v>3.5</v>
      </c>
      <c r="J2" t="s">
        <v>108</v>
      </c>
      <c r="K2">
        <v>3.5</v>
      </c>
      <c r="L2" t="s">
        <v>45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119</v>
      </c>
      <c r="X2" t="s">
        <v>120</v>
      </c>
      <c r="Y2" t="s">
        <v>121</v>
      </c>
      <c r="Z2" t="s">
        <v>122</v>
      </c>
      <c r="AA2" t="s">
        <v>123</v>
      </c>
      <c r="AB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50</v>
      </c>
      <c r="AI2" t="s">
        <v>130</v>
      </c>
      <c r="AJ2" t="s">
        <v>131</v>
      </c>
      <c r="AK2" t="s">
        <v>132</v>
      </c>
    </row>
    <row r="3" spans="1:37" x14ac:dyDescent="0.25">
      <c r="A3" t="s">
        <v>133</v>
      </c>
      <c r="B3" t="s">
        <v>12</v>
      </c>
      <c r="C3" t="s">
        <v>134</v>
      </c>
      <c r="D3" t="s">
        <v>95</v>
      </c>
      <c r="E3" t="s">
        <v>96</v>
      </c>
      <c r="F3" t="s">
        <v>135</v>
      </c>
      <c r="G3" t="s">
        <v>97</v>
      </c>
      <c r="H3" t="s">
        <v>98</v>
      </c>
      <c r="I3" t="s">
        <v>99</v>
      </c>
      <c r="J3" t="s">
        <v>136</v>
      </c>
      <c r="K3" t="s">
        <v>137</v>
      </c>
      <c r="L3" t="s">
        <v>138</v>
      </c>
      <c r="M3" t="s">
        <v>102</v>
      </c>
      <c r="N3" t="s">
        <v>95</v>
      </c>
      <c r="O3" t="s">
        <v>95</v>
      </c>
      <c r="P3" t="s">
        <v>95</v>
      </c>
      <c r="Q3" t="s">
        <v>95</v>
      </c>
      <c r="R3" t="s">
        <v>103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23</v>
      </c>
      <c r="Z3" t="s">
        <v>139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140</v>
      </c>
      <c r="AJ3" t="s">
        <v>95</v>
      </c>
      <c r="AK3" t="s">
        <v>95</v>
      </c>
    </row>
    <row r="4" spans="1:37" x14ac:dyDescent="0.25">
      <c r="A4" t="s">
        <v>141</v>
      </c>
      <c r="B4">
        <v>16</v>
      </c>
      <c r="C4" t="s">
        <v>105</v>
      </c>
      <c r="D4">
        <v>2016</v>
      </c>
      <c r="E4" t="s">
        <v>142</v>
      </c>
      <c r="F4" t="s">
        <v>143</v>
      </c>
      <c r="G4" t="s">
        <v>39</v>
      </c>
      <c r="L4" t="s">
        <v>144</v>
      </c>
      <c r="M4" t="s">
        <v>109</v>
      </c>
      <c r="N4" t="s">
        <v>110</v>
      </c>
      <c r="O4" t="s">
        <v>111</v>
      </c>
      <c r="P4" t="s">
        <v>112</v>
      </c>
      <c r="Q4" t="s">
        <v>145</v>
      </c>
      <c r="R4" t="s">
        <v>146</v>
      </c>
      <c r="S4" t="s">
        <v>115</v>
      </c>
      <c r="T4" t="s">
        <v>116</v>
      </c>
      <c r="U4" t="s">
        <v>117</v>
      </c>
      <c r="V4" t="s">
        <v>118</v>
      </c>
      <c r="W4" t="s">
        <v>119</v>
      </c>
      <c r="X4" t="s">
        <v>147</v>
      </c>
      <c r="AA4" t="s">
        <v>123</v>
      </c>
      <c r="AB4" t="s">
        <v>50</v>
      </c>
      <c r="AC4" t="s">
        <v>125</v>
      </c>
      <c r="AD4" t="s">
        <v>126</v>
      </c>
      <c r="AE4" t="s">
        <v>127</v>
      </c>
      <c r="AF4" t="s">
        <v>128</v>
      </c>
      <c r="AG4" t="s">
        <v>148</v>
      </c>
      <c r="AH4" t="s">
        <v>149</v>
      </c>
      <c r="AI4" t="s">
        <v>150</v>
      </c>
      <c r="AJ4" t="s">
        <v>131</v>
      </c>
      <c r="AK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8" sqref="C28"/>
    </sheetView>
  </sheetViews>
  <sheetFormatPr defaultRowHeight="15" x14ac:dyDescent="0.25"/>
  <cols>
    <col min="4" max="4" width="78.42578125" bestFit="1" customWidth="1"/>
  </cols>
  <sheetData>
    <row r="1" spans="1:4" x14ac:dyDescent="0.25">
      <c r="A1" t="s">
        <v>39</v>
      </c>
      <c r="D1" t="s">
        <v>44</v>
      </c>
    </row>
    <row r="2" spans="1:4" x14ac:dyDescent="0.25">
      <c r="A2" t="s">
        <v>40</v>
      </c>
      <c r="D2" t="s">
        <v>45</v>
      </c>
    </row>
    <row r="3" spans="1:4" x14ac:dyDescent="0.25">
      <c r="D3" t="s">
        <v>46</v>
      </c>
    </row>
    <row r="4" spans="1:4" x14ac:dyDescent="0.25">
      <c r="D4" t="s">
        <v>47</v>
      </c>
    </row>
    <row r="5" spans="1:4" x14ac:dyDescent="0.25">
      <c r="D5" t="s">
        <v>48</v>
      </c>
    </row>
    <row r="6" spans="1:4" x14ac:dyDescent="0.25">
      <c r="D6" t="s">
        <v>49</v>
      </c>
    </row>
    <row r="7" spans="1:4" x14ac:dyDescent="0.25">
      <c r="D7" t="s">
        <v>50</v>
      </c>
    </row>
    <row r="8" spans="1:4" x14ac:dyDescent="0.25">
      <c r="D8" t="s">
        <v>51</v>
      </c>
    </row>
    <row r="9" spans="1:4" x14ac:dyDescent="0.25">
      <c r="D9" t="s">
        <v>52</v>
      </c>
    </row>
    <row r="10" spans="1:4" x14ac:dyDescent="0.25">
      <c r="D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Lopes</dc:creator>
  <cp:lastModifiedBy>Valente Tiago MT-AUS</cp:lastModifiedBy>
  <dcterms:created xsi:type="dcterms:W3CDTF">2019-03-02T02:18:10Z</dcterms:created>
  <dcterms:modified xsi:type="dcterms:W3CDTF">2019-04-17T06:27:51Z</dcterms:modified>
</cp:coreProperties>
</file>