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domart/Documents/JHU/RSA/Project/"/>
    </mc:Choice>
  </mc:AlternateContent>
  <xr:revisionPtr revIDLastSave="0" documentId="8_{15CBD41C-66B1-5840-BD60-09E8AEBCCC10}" xr6:coauthVersionLast="47" xr6:coauthVersionMax="47" xr10:uidLastSave="{00000000-0000-0000-0000-000000000000}"/>
  <bookViews>
    <workbookView xWindow="380" yWindow="500" windowWidth="28040" windowHeight="16940" xr2:uid="{6F159FBF-CEDC-D448-A265-E14138DD7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E2" i="1"/>
</calcChain>
</file>

<file path=xl/sharedStrings.xml><?xml version="1.0" encoding="utf-8"?>
<sst xmlns="http://schemas.openxmlformats.org/spreadsheetml/2006/main" count="37" uniqueCount="34">
  <si>
    <t>Parts</t>
  </si>
  <si>
    <t>Price</t>
  </si>
  <si>
    <t>Total Budg</t>
  </si>
  <si>
    <t>Link</t>
  </si>
  <si>
    <t>Co2_1</t>
  </si>
  <si>
    <t>https://www.amazon.com/Ximimark-Quality-Hazardous-Detection-Arduino/dp/B07L73VTTY/ref=sr_1_7?crid=90D3Q54GPYQH&amp;keywords=co2+sensor+arduino&amp;qid=1696603130&amp;sprefix=co2+sensor+arduino%2Caps%2C127&amp;sr=8-7</t>
  </si>
  <si>
    <t>Co2_2</t>
  </si>
  <si>
    <t>ammonia, aromatic compounds, sulfur, benzene vapor, and other gases harmful gas detection</t>
  </si>
  <si>
    <t>https://www.amazon.com/EC-Buying-Formaldehyde-Monitoring-Multi-Pixel/dp/B0B389LQCQ/ref=sr_1_4?crid=90D3Q54GPYQH&amp;keywords=co2+sensor+arduino&amp;qid=1696603130&amp;sprefix=co2+sensor+arduino%2Caps%2C127&amp;sr=8-4</t>
  </si>
  <si>
    <t>https://www.amazon.com/5V-Passive-Buzzer-Arduino-Pack/dp/B09YR2S6WK/ref=sr_1_6?crid=1646M9JM5N0BS&amp;keywords=arduino+5V+buzzer&amp;qid=1696603575&amp;sprefix=arduino+5v+buzzer%2Caps%2C60&amp;sr=8-6</t>
  </si>
  <si>
    <t>Note</t>
  </si>
  <si>
    <t>Check if they have in lab (cheaper)</t>
  </si>
  <si>
    <t>Buzzer (10 pack)</t>
  </si>
  <si>
    <t>Oled</t>
  </si>
  <si>
    <t>https://www.amazon.com/UCTRONICS-SSD1306-Self-Luminous-Display-Raspberry/dp/B072Q2X2LL/ref=sr_1_6?crid=3081UNZQDYM7U&amp;keywords=arduino+oled+display&amp;qid=1696603679&amp;sprefix=arduino+oled+display%2Caps%2C74&amp;sr=8-6</t>
  </si>
  <si>
    <t>Arduino UNO R3</t>
  </si>
  <si>
    <t>https://www.amazon.com/KEYESTUDIO-Development-Board-ATmega328P-Arduino/dp/B08H1RB61B/ref=sr_1_6?crid=ANEH3FF2I6KL&amp;keywords=arduino+uno&amp;qid=1696603716&amp;sprefix=arduino+uno%2Caps%2C75&amp;sr=8-6</t>
  </si>
  <si>
    <t>Take in lab, NANO??</t>
  </si>
  <si>
    <t>RTC module (3)</t>
  </si>
  <si>
    <t>From lab</t>
  </si>
  <si>
    <t>https://www.amazon.com/HiLetgo-Printer-Thermistor-Accuracy-Temperature/dp/B014FEFUNI/ref=sr_1_9?crid=2RVD520XVM63F&amp;keywords=arduino+thermistor&amp;qid=1696603869&amp;sprefix=arduino+thermistor%2Caps%2C71&amp;sr=8-9</t>
  </si>
  <si>
    <t>Lab?</t>
  </si>
  <si>
    <t>Thermistor</t>
  </si>
  <si>
    <t>https://www.amazon.com/Solar-Power-Management-Connection-Protection/dp/B07PBRK8KG/ref=sr_1_8?crid=20CS7DWCWSBWE&amp;keywords=arduino+solar+panel+kit&amp;qid=1696603912&amp;sprefix=arduino+solar+panel%2Caps%2C74&amp;sr=8-8</t>
  </si>
  <si>
    <t>Solar panel BMS</t>
  </si>
  <si>
    <t xml:space="preserve"> 18650 lipo (2)</t>
  </si>
  <si>
    <t>Solar panel (2)</t>
  </si>
  <si>
    <t>https://www.amazon.com/ALLPOWERS-Battery-Charger-Encapsulated-130x150mm/dp/B074TYH68Z/ref=sr_1_9?crid=2XN6VYJU0WVPW&amp;keywords=solar%2Bpanel%2Barduino&amp;qid=1696604042&amp;sprefix=solar%2Bpanel%2Barduino%2Caps%2C70&amp;sr=8-9&amp;th=1</t>
  </si>
  <si>
    <t>To order:</t>
  </si>
  <si>
    <t>Unit price (USD):</t>
  </si>
  <si>
    <t>BMS (cheap) (10)</t>
  </si>
  <si>
    <t>https://www.amazon.com/HiLetgo-Lithium-Battery-Charging-Protect/dp/B00LTQU2RK/ref=pd_bxgy_sccl_1/136-4567522-9580354?pd_rd_w=y030B&amp;content-id=amzn1.sym.43d28dfc-aa4f-4ef6-b591-5ab7095e137f&amp;pf_rd_p=43d28dfc-aa4f-4ef6-b591-5ab7095e137f&amp;pf_rd_r=Y43D4Y9ZGQXXE408M3ZS&amp;pd_rd_wg=Twq6r&amp;pd_rd_r=259b46a3-f982-46b3-bc97-71c9d08a4b5e&amp;pd_rd_i=B00LTQU2RK&amp;psc=1</t>
  </si>
  <si>
    <t>https://www.amazon.com/URGENEX-Battery-Rechargeable-Batteries-Quadcopter/dp/B08XZNRTCP/ref=sr_1_2?keywords=1+cell+lipo&amp;qid=1696604606&amp;sr=8-2</t>
  </si>
  <si>
    <t>Lipo (cheap)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</si>
</sst>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9AA5-D2C5-4B4C-BDE2-38EE1A1D83C1}">
  <dimension ref="A1:G18"/>
  <sheetViews>
    <sheetView tabSelected="1" zoomScale="117" workbookViewId="0">
      <selection activeCell="C28" sqref="C28"/>
    </sheetView>
  </sheetViews>
  <sheetFormatPr baseColWidth="10" defaultRowHeight="16" x14ac:dyDescent="0.2"/>
  <cols>
    <col min="1" max="1" width="19.83203125" customWidth="1"/>
    <col min="3" max="3" width="32.1640625" customWidth="1"/>
  </cols>
  <sheetData>
    <row r="1" spans="1:7" x14ac:dyDescent="0.2">
      <c r="A1" s="1" t="s">
        <v>0</v>
      </c>
      <c r="B1" s="1" t="s">
        <v>1</v>
      </c>
      <c r="C1" s="1" t="s">
        <v>10</v>
      </c>
      <c r="D1" s="1"/>
      <c r="E1" s="1" t="s">
        <v>2</v>
      </c>
      <c r="G1" s="1" t="s">
        <v>3</v>
      </c>
    </row>
    <row r="2" spans="1:7" x14ac:dyDescent="0.2">
      <c r="A2" t="s">
        <v>4</v>
      </c>
      <c r="B2">
        <v>13.99</v>
      </c>
      <c r="E2">
        <f>SUM(B2:B12)</f>
        <v>95.37</v>
      </c>
      <c r="G2" t="s">
        <v>8</v>
      </c>
    </row>
    <row r="3" spans="1:7" x14ac:dyDescent="0.2">
      <c r="A3" t="s">
        <v>12</v>
      </c>
      <c r="B3">
        <v>3.59</v>
      </c>
      <c r="C3" t="s">
        <v>11</v>
      </c>
      <c r="G3" t="s">
        <v>9</v>
      </c>
    </row>
    <row r="4" spans="1:7" x14ac:dyDescent="0.2">
      <c r="A4" t="s">
        <v>13</v>
      </c>
      <c r="B4">
        <v>6.99</v>
      </c>
      <c r="C4" t="s">
        <v>11</v>
      </c>
      <c r="G4" t="s">
        <v>14</v>
      </c>
    </row>
    <row r="5" spans="1:7" x14ac:dyDescent="0.2">
      <c r="A5" t="s">
        <v>15</v>
      </c>
      <c r="B5">
        <v>12.99</v>
      </c>
      <c r="C5" t="s">
        <v>17</v>
      </c>
      <c r="G5" t="s">
        <v>16</v>
      </c>
    </row>
    <row r="6" spans="1:7" x14ac:dyDescent="0.2">
      <c r="A6" t="s">
        <v>18</v>
      </c>
      <c r="B6">
        <v>10.99</v>
      </c>
      <c r="C6" t="s">
        <v>19</v>
      </c>
      <c r="G6" t="s">
        <v>16</v>
      </c>
    </row>
    <row r="7" spans="1:7" x14ac:dyDescent="0.2">
      <c r="A7" t="s">
        <v>22</v>
      </c>
      <c r="B7">
        <v>5.99</v>
      </c>
      <c r="C7" t="s">
        <v>21</v>
      </c>
      <c r="G7" t="s">
        <v>20</v>
      </c>
    </row>
    <row r="8" spans="1:7" x14ac:dyDescent="0.2">
      <c r="A8" t="s">
        <v>24</v>
      </c>
      <c r="B8">
        <v>13.95</v>
      </c>
      <c r="G8" t="s">
        <v>23</v>
      </c>
    </row>
    <row r="9" spans="1:7" x14ac:dyDescent="0.2">
      <c r="A9" t="s">
        <v>25</v>
      </c>
      <c r="B9">
        <v>12.89</v>
      </c>
      <c r="G9" t="s">
        <v>23</v>
      </c>
    </row>
    <row r="10" spans="1:7" x14ac:dyDescent="0.2">
      <c r="A10" t="s">
        <v>26</v>
      </c>
      <c r="B10">
        <v>13.99</v>
      </c>
      <c r="G10" t="s">
        <v>27</v>
      </c>
    </row>
    <row r="13" spans="1:7" x14ac:dyDescent="0.2">
      <c r="A13" t="s">
        <v>6</v>
      </c>
      <c r="B13">
        <v>8.99</v>
      </c>
      <c r="C13" t="s">
        <v>5</v>
      </c>
      <c r="F13" t="s">
        <v>7</v>
      </c>
    </row>
    <row r="14" spans="1:7" x14ac:dyDescent="0.2">
      <c r="A14" t="s">
        <v>30</v>
      </c>
      <c r="B14">
        <v>7.79</v>
      </c>
      <c r="C14" t="s">
        <v>31</v>
      </c>
    </row>
    <row r="15" spans="1:7" x14ac:dyDescent="0.2">
      <c r="A15" t="s">
        <v>33</v>
      </c>
      <c r="B15">
        <v>18.989999999999998</v>
      </c>
      <c r="C15" t="s">
        <v>32</v>
      </c>
    </row>
    <row r="16" spans="1:7" ht="17" thickBot="1" x14ac:dyDescent="0.25"/>
    <row r="17" spans="1:2" x14ac:dyDescent="0.2">
      <c r="A17" s="2" t="s">
        <v>28</v>
      </c>
      <c r="B17" s="3">
        <f>B2+B8</f>
        <v>27.939999999999998</v>
      </c>
    </row>
    <row r="18" spans="1:2" ht="17" thickBot="1" x14ac:dyDescent="0.25">
      <c r="A18" s="4" t="s">
        <v>29</v>
      </c>
      <c r="B18" s="5">
        <f>B2+B3/10+B4+B5+B6/3+B7/10+B14/10+B15/5+B10/2</f>
        <v>50.163333333333334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Domart</dc:creator>
  <cp:lastModifiedBy>Louis Domart</cp:lastModifiedBy>
  <dcterms:created xsi:type="dcterms:W3CDTF">2023-10-06T14:39:26Z</dcterms:created>
  <dcterms:modified xsi:type="dcterms:W3CDTF">2023-10-06T16:20:00Z</dcterms:modified>
</cp:coreProperties>
</file>