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hian A. Torres\Documents\GitHub\Uniajc_Tesis_OTFV\Uniajc_Tesis_OTFV\Anteproyectos2021\Cronograma&amp;Presupuesto\"/>
    </mc:Choice>
  </mc:AlternateContent>
  <bookViews>
    <workbookView xWindow="-105" yWindow="-105" windowWidth="23250" windowHeight="12570" firstSheet="2" activeTab="3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s="1"/>
  <c r="F18" i="4" l="1"/>
  <c r="H18" i="4"/>
  <c r="J18" i="4"/>
  <c r="L9" i="4"/>
  <c r="L10" i="4"/>
  <c r="L11" i="4"/>
  <c r="L12" i="4"/>
  <c r="L13" i="4"/>
  <c r="L14" i="4"/>
  <c r="L15" i="4"/>
  <c r="L16" i="4"/>
  <c r="L8" i="4"/>
  <c r="I21" i="3"/>
  <c r="G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L18" i="4" l="1"/>
  <c r="K13" i="3"/>
  <c r="K21" i="3" s="1"/>
</calcChain>
</file>

<file path=xl/sharedStrings.xml><?xml version="1.0" encoding="utf-8"?>
<sst xmlns="http://schemas.openxmlformats.org/spreadsheetml/2006/main" count="280" uniqueCount="183">
  <si>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</si>
  <si>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</si>
  <si>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</si>
  <si>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</si>
  <si>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</si>
  <si>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</si>
  <si>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</si>
  <si>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</si>
  <si>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</si>
  <si>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</si>
  <si>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</si>
  <si>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</si>
  <si>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</si>
  <si>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</si>
  <si>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</si>
  <si>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</si>
  <si>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</si>
  <si>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</si>
  <si>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</si>
  <si>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</si>
  <si>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</si>
  <si>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</si>
  <si>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</si>
  <si>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</si>
  <si>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</si>
  <si>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</si>
  <si>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</si>
  <si>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</si>
  <si>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</si>
  <si>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</si>
  <si>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</si>
  <si>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</si>
  <si>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</si>
  <si>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</si>
  <si>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</si>
  <si>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</si>
  <si>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</si>
  <si>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</si>
  <si>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</si>
  <si>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</si>
  <si>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</si>
  <si>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</si>
  <si>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</si>
  <si>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</si>
  <si>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</si>
  <si>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</si>
  <si>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</si>
  <si>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</si>
  <si>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</si>
  <si>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</si>
  <si>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</si>
  <si>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</si>
  <si>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</si>
  <si>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</si>
  <si>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</si>
  <si>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</si>
  <si>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</si>
  <si>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</si>
  <si>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</si>
  <si>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</si>
  <si>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</si>
  <si>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</si>
  <si>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</si>
  <si>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</si>
  <si>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</si>
  <si>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</si>
  <si>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</si>
  <si>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</si>
  <si>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</si>
  <si>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</si>
  <si>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</si>
  <si>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</si>
  <si>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</si>
  <si>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</si>
  <si>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</si>
  <si>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</si>
  <si>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</si>
  <si>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</si>
  <si>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</si>
  <si>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</si>
  <si>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</si>
  <si>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</si>
  <si>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</si>
  <si>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</si>
  <si>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</si>
  <si>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</si>
  <si>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</si>
  <si>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</si>
  <si>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</si>
  <si>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</si>
  <si>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</si>
  <si>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</si>
  <si>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</si>
  <si>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</si>
  <si>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</si>
  <si>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</si>
  <si>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</si>
  <si>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</si>
  <si>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</si>
  <si>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</si>
  <si>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</si>
  <si>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</si>
  <si>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Listado de tipos de daños o condiciones más frecuentes.</t>
  </si>
  <si>
    <t>Técnicas de procesamiento de imágenes más comunes para identificar formas u objetos en imágenes termográficas de paneles fotovoltaicos.</t>
  </si>
  <si>
    <t>Desarrollo de pruebas de las técnicas de procesamiento de imágenes termográficas más comunes con Matlab.</t>
  </si>
  <si>
    <t>Identificación de la técnica de procesamiento de imágenes.</t>
  </si>
  <si>
    <t>Listado de resultados de las técnicas más comunes.</t>
  </si>
  <si>
    <t>Desarrollar pruebas de asociación entre Matlab y el listado de imágenes de los tipos de daños o condiciones más frecuentes.</t>
  </si>
  <si>
    <t>Capitulo de procesamiento de imágenes para el documento de entrega final.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</si>
  <si>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</si>
  <si>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</si>
  <si>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</si>
  <si>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Determinación de condición de un panel fotovoltaico a partir de imagen termografica previamente verificada.</t>
  </si>
  <si>
    <t>Capitulo de asociación de listado de imágenes; tipos de daños o condiciones más frecuentes con Matlab para el documento de entrega final.</t>
  </si>
  <si>
    <t>Investigación sobre escenarios más comunes para la captura de imágenes termografica a paneles fotovoltaicos.</t>
  </si>
  <si>
    <t>Listado de condiciones de captura de imágenes para la ejecución del algoritmo.</t>
  </si>
  <si>
    <t>Diseño de un modelo de ensayo para el algoritmo desarrollado.</t>
  </si>
  <si>
    <t>Modelo de ensayo para el algoritmo desarrollado a partir de las condiciones de captura.</t>
  </si>
  <si>
    <t>Ejecución del algoritmo desarrollado mediante el modelo de ensayo.</t>
  </si>
  <si>
    <t>Resultados de algoritmos; detección de condición de un panel fotovoltaico a parir de una imagen termográfica.</t>
  </si>
  <si>
    <t>Verificación de los resultados obtenidos.</t>
  </si>
  <si>
    <t>Conclusión de la prueba realizada.</t>
  </si>
  <si>
    <t>Capitulo de  un algoritmo de técnicas de procesamiento de imágenes en Matlab que determine la condición de un panel fotovoltaico a partir del análisis de imágenes termográficas para el documento de entrega final.</t>
  </si>
  <si>
    <t>Algoritmo de procesamiento de imágenes  termográficas en Matlab.</t>
  </si>
  <si>
    <t>Documentación de hallazgos encontrados.</t>
  </si>
  <si>
    <t>Tipos  de daños o condiciones observados en los paneles solares mediante imágenes termográficas.</t>
  </si>
  <si>
    <t>Desarrollo de un listado de los tipos daño y condiciones más frecuentes observados en las imágenes termográfica de paneles fotovoltaicos.</t>
  </si>
  <si>
    <t>Relación de las formas u objetos obtenidos en el procesamiento de imágenes termográficas en Matlab con el listado de tipos de daños o condiciones más frecuentes.</t>
  </si>
  <si>
    <t>Capitulo de Tipos  de daños o condiciones observados en los paneles solares mediante imágenes termográficas para el documento de entrega final.</t>
  </si>
  <si>
    <t>Investigación sobre almacenamiento de información en Matlab para la respectiva construcción de conjunto de imágenes.</t>
  </si>
  <si>
    <t>Definición almacenamiento de datos en Matlab.</t>
  </si>
  <si>
    <t>Implementación de un algoritmo de asociación entre el conjunto de imágenes y Matlab.</t>
  </si>
  <si>
    <t>Algoritmo de asociación de imágenes tipificadas con Matlab.</t>
  </si>
  <si>
    <t>Estructura básica implementada en Matlab del algoritmo.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</si>
  <si>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</si>
  <si>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</si>
  <si>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Características de los escenarios más comunes donde se capturan imágenes termográficas a paneles fotovoltaicos.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</si>
  <si>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</si>
  <si>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</si>
  <si>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</si>
  <si>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</si>
  <si>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</si>
  <si>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</si>
  <si>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</si>
  <si>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</si>
  <si>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</si>
  <si>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</si>
  <si>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</si>
  <si>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</si>
  <si>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</si>
  <si>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</si>
  <si>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</si>
  <si>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</si>
  <si>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</si>
  <si>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</si>
  <si>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</si>
  <si>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</si>
  <si>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</si>
  <si>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5. Ensayos y resultados.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</si>
  <si>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</si>
  <si>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</si>
  <si>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</si>
  <si>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</si>
  <si>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</si>
  <si>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</si>
  <si>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</si>
  <si>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</si>
  <si>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5.1. Investigación sobre escenarios más comunes para la captura de imágenes termografica a paneles fotovoltaicos.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</si>
  <si>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</si>
  <si>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</si>
  <si>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</si>
  <si>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</si>
  <si>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</si>
  <si>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</si>
  <si>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Lista de imágenes con los tipos de daños o condiciones más frecuentes.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</si>
  <si>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</si>
  <si>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</si>
  <si>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</si>
  <si>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</si>
  <si>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</si>
  <si>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</si>
  <si>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</si>
  <si>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Implementar escenarios de ensayo para verificar los resultados obtenidos.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</si>
</sst>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[$$-240A]\ #,##0"/>
    <numFmt numFmtId="165" formatCode="[$$-240A]\ #,##0.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75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" fillId="0" borderId="6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3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" xfId="0" applyFont="1" applyBorder="1"/>
    <xf numFmtId="0" fontId="3" fillId="4" borderId="1" xfId="0" applyFont="1" applyFill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67.42578125" style="9" customWidth="1"/>
    <col min="3" max="3" width="17.42578125" style="10" customWidth="1"/>
    <col min="4" max="4" width="0.85546875" style="10" customWidth="1"/>
    <col min="5" max="28" width="3.7109375" style="11" customWidth="1"/>
    <col min="29" max="16384" width="11.42578125" style="10"/>
  </cols>
  <sheetData>
    <row r="1" spans="2:28" ht="15" customHeight="1" x14ac:dyDescent="0.25"/>
    <row r="2" spans="2:28" ht="15" customHeight="1" x14ac:dyDescent="0.25">
      <c r="B2" s="71" t="s">
        <v>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2:28" ht="15" customHeight="1" x14ac:dyDescent="0.25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 spans="2:28" ht="15" customHeight="1" thickBot="1" x14ac:dyDescent="0.3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2:28" ht="5.0999999999999996" customHeight="1" thickBot="1" x14ac:dyDescent="0.3"/>
    <row r="6" spans="2:28" ht="24.95" customHeight="1" thickBot="1" x14ac:dyDescent="0.3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"/>
    <row r="8" spans="2:28" ht="24.95" customHeight="1" x14ac:dyDescent="0.25">
      <c r="B8" s="80" t="s">
        <v>58</v>
      </c>
      <c r="C8" s="81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25">
      <c r="B9" s="69" t="s">
        <v>43</v>
      </c>
      <c r="C9" s="70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5" customHeight="1" outlineLevel="1" x14ac:dyDescent="0.25">
      <c r="B10" s="69"/>
      <c r="C10" s="70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25">
      <c r="B11" s="69"/>
      <c r="C11" s="70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25">
      <c r="B12" s="69" t="s">
        <v>44</v>
      </c>
      <c r="C12" s="70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5" customHeight="1" outlineLevel="1" x14ac:dyDescent="0.25">
      <c r="B13" s="69"/>
      <c r="C13" s="70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25">
      <c r="B14" s="69"/>
      <c r="C14" s="70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25">
      <c r="B15" s="69" t="s">
        <v>45</v>
      </c>
      <c r="C15" s="70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5" customHeight="1" outlineLevel="1" x14ac:dyDescent="0.25">
      <c r="B16" s="69"/>
      <c r="C16" s="70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">
      <c r="B17" s="73"/>
      <c r="C17" s="75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5" customHeight="1" x14ac:dyDescent="0.25">
      <c r="B19" s="80" t="s">
        <v>59</v>
      </c>
      <c r="C19" s="81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25">
      <c r="B20" s="69" t="s">
        <v>46</v>
      </c>
      <c r="C20" s="70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5" customHeight="1" outlineLevel="1" x14ac:dyDescent="0.25">
      <c r="B21" s="69"/>
      <c r="C21" s="70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25">
      <c r="B22" s="69"/>
      <c r="C22" s="70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25">
      <c r="B23" s="69" t="s">
        <v>56</v>
      </c>
      <c r="C23" s="70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5" customHeight="1" outlineLevel="1" x14ac:dyDescent="0.25">
      <c r="B24" s="69"/>
      <c r="C24" s="70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25">
      <c r="B25" s="69"/>
      <c r="C25" s="70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25">
      <c r="B26" s="69" t="s">
        <v>57</v>
      </c>
      <c r="C26" s="70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5" customHeight="1" outlineLevel="1" x14ac:dyDescent="0.25">
      <c r="B27" s="69"/>
      <c r="C27" s="70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">
      <c r="B28" s="73"/>
      <c r="C28" s="75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5" customHeight="1" x14ac:dyDescent="0.25">
      <c r="B30" s="80" t="s">
        <v>60</v>
      </c>
      <c r="C30" s="81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25">
      <c r="B31" s="69" t="s">
        <v>53</v>
      </c>
      <c r="C31" s="70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5" customHeight="1" outlineLevel="1" x14ac:dyDescent="0.25">
      <c r="B32" s="69"/>
      <c r="C32" s="70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25">
      <c r="B33" s="69"/>
      <c r="C33" s="70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25">
      <c r="B34" s="69" t="s">
        <v>47</v>
      </c>
      <c r="C34" s="70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5" customHeight="1" outlineLevel="1" x14ac:dyDescent="0.25">
      <c r="B35" s="69"/>
      <c r="C35" s="70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25">
      <c r="B36" s="69"/>
      <c r="C36" s="70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25">
      <c r="B37" s="69" t="s">
        <v>48</v>
      </c>
      <c r="C37" s="70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5" customHeight="1" outlineLevel="1" x14ac:dyDescent="0.25">
      <c r="B38" s="69"/>
      <c r="C38" s="70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25">
      <c r="B39" s="76"/>
      <c r="C39" s="77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25">
      <c r="B40" s="84" t="s">
        <v>54</v>
      </c>
      <c r="C40" s="74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5" customHeight="1" outlineLevel="1" x14ac:dyDescent="0.25">
      <c r="B41" s="69"/>
      <c r="C41" s="70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">
      <c r="B42" s="73"/>
      <c r="C42" s="75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5" customHeight="1" x14ac:dyDescent="0.25">
      <c r="B44" s="80" t="s">
        <v>65</v>
      </c>
      <c r="C44" s="81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25">
      <c r="B45" s="69" t="s">
        <v>49</v>
      </c>
      <c r="C45" s="70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5" customHeight="1" outlineLevel="1" x14ac:dyDescent="0.25">
      <c r="B46" s="69"/>
      <c r="C46" s="70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25">
      <c r="B47" s="69"/>
      <c r="C47" s="70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25">
      <c r="B48" s="69" t="s">
        <v>50</v>
      </c>
      <c r="C48" s="70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5" customHeight="1" outlineLevel="1" x14ac:dyDescent="0.25">
      <c r="B49" s="69"/>
      <c r="C49" s="70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25">
      <c r="B50" s="69"/>
      <c r="C50" s="70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25">
      <c r="B51" s="69" t="s">
        <v>51</v>
      </c>
      <c r="C51" s="70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5" customHeight="1" outlineLevel="1" x14ac:dyDescent="0.25">
      <c r="B52" s="69"/>
      <c r="C52" s="70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25">
      <c r="B53" s="76"/>
      <c r="C53" s="77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25">
      <c r="B54" s="83" t="s">
        <v>52</v>
      </c>
      <c r="C54" s="82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5" customHeight="1" outlineLevel="1" x14ac:dyDescent="0.25">
      <c r="B55" s="69"/>
      <c r="C55" s="70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25">
      <c r="B56" s="76"/>
      <c r="C56" s="77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25">
      <c r="B57" s="84" t="s">
        <v>55</v>
      </c>
      <c r="C57" s="74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5" customHeight="1" outlineLevel="1" x14ac:dyDescent="0.25">
      <c r="B58" s="69"/>
      <c r="C58" s="70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">
      <c r="B59" s="73"/>
      <c r="C59" s="75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5" customHeight="1" x14ac:dyDescent="0.25">
      <c r="B61" s="85" t="s">
        <v>96</v>
      </c>
      <c r="C61" s="86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25">
      <c r="B62" s="84" t="s">
        <v>61</v>
      </c>
      <c r="C62" s="74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5" customHeight="1" outlineLevel="1" x14ac:dyDescent="0.25">
      <c r="B63" s="69"/>
      <c r="C63" s="70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25">
      <c r="B64" s="69"/>
      <c r="C64" s="70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25">
      <c r="B65" s="69" t="s">
        <v>62</v>
      </c>
      <c r="C65" s="70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5" customHeight="1" outlineLevel="1" x14ac:dyDescent="0.25">
      <c r="B66" s="69"/>
      <c r="C66" s="70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25">
      <c r="B67" s="69"/>
      <c r="C67" s="70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25">
      <c r="B68" s="69" t="s">
        <v>63</v>
      </c>
      <c r="C68" s="78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5" customHeight="1" outlineLevel="1" x14ac:dyDescent="0.25">
      <c r="B69" s="69"/>
      <c r="C69" s="7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">
      <c r="B70" s="73"/>
      <c r="C70" s="79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61:C61"/>
    <mergeCell ref="B62:B64"/>
    <mergeCell ref="C62:C64"/>
    <mergeCell ref="B65:B67"/>
    <mergeCell ref="C65:C67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C20:C22"/>
    <mergeCell ref="C26:C28"/>
    <mergeCell ref="C31:C33"/>
    <mergeCell ref="C34:C36"/>
    <mergeCell ref="C37:C39"/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2578125" defaultRowHeight="14.25" x14ac:dyDescent="0.2"/>
  <cols>
    <col min="1" max="1" width="61.42578125" style="1" customWidth="1"/>
    <col min="2" max="2" width="3.7109375" style="1" customWidth="1"/>
    <col min="3" max="3" width="53.5703125" style="1" customWidth="1"/>
    <col min="4" max="4" width="3.7109375" style="1" customWidth="1"/>
    <col min="5" max="5" width="56.140625" style="1" customWidth="1"/>
    <col min="6" max="6" width="34" style="1" customWidth="1"/>
    <col min="7" max="16384" width="11.42578125" style="1"/>
  </cols>
  <sheetData>
    <row r="1" spans="1:6" x14ac:dyDescent="0.2">
      <c r="E1" s="1" t="s">
        <v>3</v>
      </c>
      <c r="F1" s="1" t="s">
        <v>4</v>
      </c>
    </row>
    <row r="2" spans="1:6" ht="15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8.5" x14ac:dyDescent="0.2">
      <c r="A3" s="2" t="s">
        <v>20</v>
      </c>
      <c r="B3" s="2"/>
      <c r="C3" s="8" t="s">
        <v>5</v>
      </c>
      <c r="D3" s="8"/>
      <c r="E3" s="8" t="s">
        <v>24</v>
      </c>
    </row>
    <row r="4" spans="1:6" ht="28.5" x14ac:dyDescent="0.2">
      <c r="A4" s="3"/>
      <c r="B4" s="3"/>
      <c r="C4" s="8" t="s">
        <v>6</v>
      </c>
      <c r="D4" s="8"/>
      <c r="E4" s="8" t="s">
        <v>25</v>
      </c>
    </row>
    <row r="5" spans="1:6" ht="28.5" x14ac:dyDescent="0.2">
      <c r="A5" s="4"/>
      <c r="B5" s="4"/>
      <c r="C5" s="4" t="s">
        <v>7</v>
      </c>
      <c r="D5" s="4"/>
      <c r="E5" s="4" t="s">
        <v>26</v>
      </c>
    </row>
    <row r="6" spans="1:6" ht="57" x14ac:dyDescent="0.2">
      <c r="A6" s="2" t="s">
        <v>21</v>
      </c>
      <c r="B6" s="2"/>
      <c r="C6" s="8" t="s">
        <v>8</v>
      </c>
      <c r="D6" s="8"/>
      <c r="E6" s="8" t="s">
        <v>27</v>
      </c>
    </row>
    <row r="7" spans="1:6" ht="57" x14ac:dyDescent="0.2">
      <c r="A7" s="3"/>
      <c r="B7" s="3"/>
      <c r="C7" s="8" t="s">
        <v>9</v>
      </c>
      <c r="D7" s="8"/>
      <c r="E7" s="8" t="s">
        <v>28</v>
      </c>
    </row>
    <row r="8" spans="1:6" ht="57" x14ac:dyDescent="0.2">
      <c r="A8" s="4"/>
      <c r="B8" s="4"/>
      <c r="C8" s="4" t="s">
        <v>10</v>
      </c>
      <c r="D8" s="4"/>
      <c r="E8" s="4" t="s">
        <v>29</v>
      </c>
    </row>
    <row r="9" spans="1:6" ht="42.75" x14ac:dyDescent="0.2">
      <c r="A9" s="2" t="s">
        <v>22</v>
      </c>
      <c r="B9" s="2"/>
      <c r="C9" s="8" t="s">
        <v>11</v>
      </c>
      <c r="D9" s="8"/>
      <c r="E9" s="8" t="s">
        <v>30</v>
      </c>
    </row>
    <row r="10" spans="1:6" ht="28.5" x14ac:dyDescent="0.2">
      <c r="A10" s="3"/>
      <c r="B10" s="3"/>
      <c r="C10" s="8" t="s">
        <v>13</v>
      </c>
      <c r="D10" s="8"/>
      <c r="E10" s="8" t="s">
        <v>31</v>
      </c>
    </row>
    <row r="11" spans="1:6" ht="28.5" x14ac:dyDescent="0.2">
      <c r="A11" s="3"/>
      <c r="B11" s="3"/>
      <c r="C11" s="8" t="s">
        <v>12</v>
      </c>
      <c r="D11" s="8"/>
      <c r="E11" s="8" t="s">
        <v>32</v>
      </c>
    </row>
    <row r="12" spans="1:6" ht="57" x14ac:dyDescent="0.2">
      <c r="A12" s="4"/>
      <c r="B12" s="4"/>
      <c r="C12" s="4" t="s">
        <v>14</v>
      </c>
      <c r="D12" s="4"/>
      <c r="E12" s="4" t="s">
        <v>33</v>
      </c>
    </row>
    <row r="13" spans="1:6" ht="57" x14ac:dyDescent="0.2">
      <c r="A13" s="2" t="s">
        <v>23</v>
      </c>
      <c r="B13" s="2"/>
      <c r="C13" s="8" t="s">
        <v>15</v>
      </c>
      <c r="D13" s="8"/>
      <c r="E13" s="8" t="s">
        <v>34</v>
      </c>
    </row>
    <row r="14" spans="1:6" ht="28.5" x14ac:dyDescent="0.2">
      <c r="A14" s="6"/>
      <c r="B14" s="6"/>
      <c r="C14" s="8" t="s">
        <v>16</v>
      </c>
      <c r="D14" s="8"/>
      <c r="E14" s="8" t="s">
        <v>35</v>
      </c>
    </row>
    <row r="15" spans="1:6" ht="28.5" x14ac:dyDescent="0.2">
      <c r="A15" s="6"/>
      <c r="B15" s="6"/>
      <c r="C15" s="8" t="s">
        <v>17</v>
      </c>
      <c r="D15" s="8"/>
      <c r="E15" s="8" t="s">
        <v>36</v>
      </c>
    </row>
    <row r="16" spans="1:6" ht="57" x14ac:dyDescent="0.2">
      <c r="A16" s="6"/>
      <c r="B16" s="6"/>
      <c r="C16" s="8" t="s">
        <v>18</v>
      </c>
      <c r="D16" s="8"/>
      <c r="E16" s="8" t="s">
        <v>37</v>
      </c>
    </row>
    <row r="17" spans="1:5" ht="42.75" x14ac:dyDescent="0.2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88" t="s">
        <v>68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87" t="s">
        <v>90</v>
      </c>
      <c r="C18" s="87"/>
      <c r="D18" s="87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8"/>
  <sheetViews>
    <sheetView showGridLines="0" tabSelected="1" zoomScale="85" zoomScaleNormal="85" workbookViewId="0">
      <pane ySplit="2" topLeftCell="A21" activePane="bottomLeft" state="frozen"/>
      <selection pane="bottomLeft" activeCell="C24" sqref="C24"/>
    </sheetView>
  </sheetViews>
  <sheetFormatPr baseColWidth="10" defaultColWidth="11.42578125" defaultRowHeight="15" x14ac:dyDescent="0.2"/>
  <cols>
    <col min="1" max="1" width="40.28515625" style="163" customWidth="1"/>
    <col min="2" max="2" width="3.7109375" style="163" customWidth="1"/>
    <col min="3" max="3" width="53.5703125" style="163" customWidth="1"/>
    <col min="4" max="4" width="3.7109375" style="163" customWidth="1"/>
    <col min="5" max="5" width="56.140625" style="163" customWidth="1"/>
    <col min="6" max="6" width="34" style="163" customWidth="1"/>
    <col min="7" max="16384" width="11.42578125" style="163"/>
  </cols>
  <sheetData>
    <row r="1" spans="1:6" ht="15.75" x14ac:dyDescent="0.25">
      <c r="A1" s="174" t="s">
        <v>177</v>
      </c>
      <c r="B1" s="174"/>
      <c r="C1" s="174"/>
      <c r="D1" s="174"/>
      <c r="E1" s="174"/>
      <c r="F1" s="163" t="s">
        <v>4</v>
      </c>
    </row>
    <row r="2" spans="1:6" ht="15.75" x14ac:dyDescent="0.25">
      <c r="A2" s="164" t="s">
        <v>0</v>
      </c>
      <c r="B2" s="164"/>
      <c r="C2" s="164" t="s">
        <v>1</v>
      </c>
      <c r="D2" s="164"/>
      <c r="E2" s="164" t="s">
        <v>2</v>
      </c>
    </row>
    <row r="3" spans="1:6" ht="45" hidden="1" x14ac:dyDescent="0.2">
      <c r="A3" s="165" t="s">
        <v>178</v>
      </c>
      <c r="B3" s="166"/>
      <c r="C3" s="167" t="s">
        <v>98</v>
      </c>
      <c r="D3" s="167"/>
      <c r="E3" s="167" t="s">
        <v>103</v>
      </c>
    </row>
    <row r="4" spans="1:6" ht="45" hidden="1" x14ac:dyDescent="0.2">
      <c r="A4" s="168"/>
      <c r="B4" s="169"/>
      <c r="C4" s="167" t="s">
        <v>104</v>
      </c>
      <c r="D4" s="167"/>
      <c r="E4" s="167" t="s">
        <v>106</v>
      </c>
    </row>
    <row r="5" spans="1:6" ht="29.25" hidden="1" customHeight="1" x14ac:dyDescent="0.2">
      <c r="A5" s="168"/>
      <c r="B5" s="169"/>
      <c r="C5" s="170" t="s">
        <v>105</v>
      </c>
      <c r="D5" s="170"/>
      <c r="E5" s="167" t="s">
        <v>25</v>
      </c>
    </row>
    <row r="6" spans="1:6" ht="45" hidden="1" x14ac:dyDescent="0.2">
      <c r="A6" s="168"/>
      <c r="B6" s="169"/>
      <c r="C6" s="170" t="s">
        <v>99</v>
      </c>
      <c r="D6" s="170"/>
      <c r="E6" s="170" t="s">
        <v>123</v>
      </c>
    </row>
    <row r="7" spans="1:6" ht="30.75" hidden="1" customHeight="1" x14ac:dyDescent="0.2">
      <c r="A7" s="171"/>
      <c r="B7" s="169"/>
      <c r="C7" s="170" t="s">
        <v>124</v>
      </c>
      <c r="D7" s="170"/>
      <c r="E7" s="170" t="s">
        <v>108</v>
      </c>
    </row>
    <row r="8" spans="1:6" ht="45" hidden="1" x14ac:dyDescent="0.2">
      <c r="A8" s="165" t="s">
        <v>179</v>
      </c>
      <c r="B8" s="166"/>
      <c r="C8" s="167" t="s">
        <v>100</v>
      </c>
      <c r="D8" s="167"/>
      <c r="E8" s="167" t="s">
        <v>125</v>
      </c>
    </row>
    <row r="9" spans="1:6" ht="45" hidden="1" x14ac:dyDescent="0.2">
      <c r="A9" s="168"/>
      <c r="B9" s="169"/>
      <c r="C9" s="167" t="s">
        <v>126</v>
      </c>
      <c r="D9" s="167"/>
      <c r="E9" s="167" t="s">
        <v>102</v>
      </c>
    </row>
    <row r="10" spans="1:6" ht="69" hidden="1" customHeight="1" x14ac:dyDescent="0.2">
      <c r="A10" s="168"/>
      <c r="B10" s="169"/>
      <c r="C10" s="170" t="s">
        <v>101</v>
      </c>
      <c r="D10" s="170"/>
      <c r="E10" s="170" t="s">
        <v>127</v>
      </c>
    </row>
    <row r="11" spans="1:6" ht="63.75" hidden="1" customHeight="1" x14ac:dyDescent="0.2">
      <c r="A11" s="171"/>
      <c r="B11" s="170"/>
      <c r="C11" s="170" t="s">
        <v>124</v>
      </c>
      <c r="D11" s="170"/>
      <c r="E11" s="170" t="s">
        <v>128</v>
      </c>
    </row>
    <row r="12" spans="1:6" ht="45" hidden="1" x14ac:dyDescent="0.2">
      <c r="A12" s="165" t="s">
        <v>180</v>
      </c>
      <c r="B12" s="166"/>
      <c r="C12" s="167" t="s">
        <v>129</v>
      </c>
      <c r="D12" s="167"/>
      <c r="E12" s="167" t="s">
        <v>130</v>
      </c>
    </row>
    <row r="13" spans="1:6" ht="45" hidden="1" x14ac:dyDescent="0.2">
      <c r="A13" s="168"/>
      <c r="B13" s="169"/>
      <c r="C13" s="167" t="s">
        <v>147</v>
      </c>
      <c r="D13" s="167"/>
      <c r="E13" s="167" t="s">
        <v>174</v>
      </c>
    </row>
    <row r="14" spans="1:6" ht="30" hidden="1" x14ac:dyDescent="0.2">
      <c r="A14" s="168"/>
      <c r="B14" s="169"/>
      <c r="C14" s="167" t="s">
        <v>131</v>
      </c>
      <c r="D14" s="167"/>
      <c r="E14" s="167" t="s">
        <v>132</v>
      </c>
    </row>
    <row r="15" spans="1:6" ht="45" hidden="1" x14ac:dyDescent="0.2">
      <c r="A15" s="168"/>
      <c r="B15" s="169"/>
      <c r="C15" s="170" t="s">
        <v>107</v>
      </c>
      <c r="D15" s="170"/>
      <c r="E15" s="170" t="s">
        <v>33</v>
      </c>
    </row>
    <row r="16" spans="1:6" ht="47.25" hidden="1" customHeight="1" x14ac:dyDescent="0.2">
      <c r="A16" s="171"/>
      <c r="B16" s="169"/>
      <c r="C16" s="170" t="s">
        <v>124</v>
      </c>
      <c r="D16" s="170"/>
      <c r="E16" s="170" t="s">
        <v>113</v>
      </c>
    </row>
    <row r="17" spans="1:5" ht="30" x14ac:dyDescent="0.2">
      <c r="A17" s="165" t="s">
        <v>181</v>
      </c>
      <c r="B17" s="166"/>
      <c r="C17" s="167" t="s">
        <v>110</v>
      </c>
      <c r="D17" s="167"/>
      <c r="E17" s="167" t="s">
        <v>34</v>
      </c>
    </row>
    <row r="18" spans="1:5" ht="41.25" customHeight="1" x14ac:dyDescent="0.2">
      <c r="A18" s="168"/>
      <c r="B18" s="169"/>
      <c r="C18" s="167" t="s">
        <v>111</v>
      </c>
      <c r="D18" s="167"/>
      <c r="E18" s="170" t="s">
        <v>133</v>
      </c>
    </row>
    <row r="19" spans="1:5" ht="45" x14ac:dyDescent="0.2">
      <c r="A19" s="168"/>
      <c r="B19" s="172"/>
      <c r="C19" s="167" t="s">
        <v>109</v>
      </c>
      <c r="D19" s="167"/>
      <c r="E19" s="170" t="s">
        <v>123</v>
      </c>
    </row>
    <row r="20" spans="1:5" ht="30" x14ac:dyDescent="0.2">
      <c r="A20" s="168"/>
      <c r="B20" s="172"/>
      <c r="C20" s="167" t="s">
        <v>134</v>
      </c>
      <c r="D20" s="167"/>
      <c r="E20" s="167" t="s">
        <v>36</v>
      </c>
    </row>
    <row r="21" spans="1:5" ht="45" x14ac:dyDescent="0.2">
      <c r="A21" s="168"/>
      <c r="B21" s="172"/>
      <c r="C21" s="167" t="s">
        <v>135</v>
      </c>
      <c r="D21" s="167"/>
      <c r="E21" s="167" t="s">
        <v>112</v>
      </c>
    </row>
    <row r="22" spans="1:5" ht="75" x14ac:dyDescent="0.2">
      <c r="A22" s="171"/>
      <c r="B22" s="173"/>
      <c r="C22" s="170" t="s">
        <v>124</v>
      </c>
      <c r="D22" s="170"/>
      <c r="E22" s="170" t="s">
        <v>122</v>
      </c>
    </row>
    <row r="23" spans="1:5" ht="45" x14ac:dyDescent="0.2">
      <c r="A23" s="165" t="s">
        <v>182</v>
      </c>
      <c r="B23" s="166"/>
      <c r="C23" s="167" t="s">
        <v>114</v>
      </c>
      <c r="D23" s="167"/>
      <c r="E23" s="167" t="s">
        <v>136</v>
      </c>
    </row>
    <row r="24" spans="1:5" ht="52.5" customHeight="1" x14ac:dyDescent="0.2">
      <c r="A24" s="168"/>
      <c r="B24" s="169"/>
      <c r="C24" s="167" t="s">
        <v>137</v>
      </c>
      <c r="D24" s="167"/>
      <c r="E24" s="167" t="s">
        <v>115</v>
      </c>
    </row>
    <row r="25" spans="1:5" ht="30" x14ac:dyDescent="0.2">
      <c r="A25" s="168"/>
      <c r="B25" s="172"/>
      <c r="C25" s="167" t="s">
        <v>116</v>
      </c>
      <c r="D25" s="167"/>
      <c r="E25" s="170" t="s">
        <v>117</v>
      </c>
    </row>
    <row r="26" spans="1:5" ht="60" customHeight="1" x14ac:dyDescent="0.2">
      <c r="A26" s="168"/>
      <c r="B26" s="172"/>
      <c r="C26" s="167" t="s">
        <v>118</v>
      </c>
      <c r="D26" s="167"/>
      <c r="E26" s="167" t="s">
        <v>119</v>
      </c>
    </row>
    <row r="27" spans="1:5" ht="43.5" customHeight="1" x14ac:dyDescent="0.2">
      <c r="A27" s="168"/>
      <c r="B27" s="172"/>
      <c r="C27" s="167" t="s">
        <v>120</v>
      </c>
      <c r="D27" s="167"/>
      <c r="E27" s="167" t="s">
        <v>121</v>
      </c>
    </row>
    <row r="28" spans="1:5" ht="75" x14ac:dyDescent="0.2">
      <c r="A28" s="171"/>
      <c r="B28" s="173"/>
      <c r="C28" s="170" t="s">
        <v>124</v>
      </c>
      <c r="D28" s="170"/>
      <c r="E28" s="170" t="s">
        <v>122</v>
      </c>
    </row>
  </sheetData>
  <mergeCells count="6">
    <mergeCell ref="A1:E1"/>
    <mergeCell ref="A3:A7"/>
    <mergeCell ref="A8:A11"/>
    <mergeCell ref="A17:A22"/>
    <mergeCell ref="A23:A28"/>
    <mergeCell ref="A12:A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AR105"/>
  <sheetViews>
    <sheetView showGridLines="0" zoomScale="70" zoomScaleNormal="70" workbookViewId="0">
      <pane xSplit="4" ySplit="7" topLeftCell="E75" activePane="bottomRight" state="frozen"/>
      <selection pane="topRight" activeCell="E1" sqref="E1"/>
      <selection pane="bottomLeft" activeCell="A8" sqref="A8"/>
      <selection pane="bottomRight" activeCell="AR105" sqref="B2:AR105"/>
    </sheetView>
  </sheetViews>
  <sheetFormatPr baseColWidth="10" defaultColWidth="11.42578125" defaultRowHeight="45" customHeight="1" outlineLevelRow="1" x14ac:dyDescent="0.25"/>
  <cols>
    <col min="1" max="1" width="11.42578125" style="10"/>
    <col min="2" max="2" width="70.42578125" style="9" customWidth="1"/>
    <col min="3" max="3" width="12.140625" style="9" customWidth="1"/>
    <col min="4" max="4" width="0.85546875" style="10" customWidth="1"/>
    <col min="5" max="44" width="3" style="11" customWidth="1"/>
    <col min="45" max="16384" width="11.42578125" style="10"/>
  </cols>
  <sheetData>
    <row r="1" spans="2:44" ht="15" customHeight="1" x14ac:dyDescent="0.25"/>
    <row r="2" spans="2:44" ht="15" customHeight="1" x14ac:dyDescent="0.25">
      <c r="B2" s="71" t="s">
        <v>66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</row>
    <row r="3" spans="2:44" ht="15" customHeight="1" x14ac:dyDescent="0.25"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</row>
    <row r="4" spans="2:44" ht="15" customHeight="1" thickBot="1" x14ac:dyDescent="0.3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</row>
    <row r="5" spans="2:44" ht="5.0999999999999996" customHeight="1" thickBot="1" x14ac:dyDescent="0.3"/>
    <row r="6" spans="2:44" ht="24.95" customHeight="1" thickBot="1" x14ac:dyDescent="0.3">
      <c r="B6" s="40" t="s">
        <v>39</v>
      </c>
      <c r="C6" s="40" t="s">
        <v>176</v>
      </c>
      <c r="D6" s="15"/>
      <c r="E6" s="151">
        <v>1</v>
      </c>
      <c r="F6" s="151">
        <v>2</v>
      </c>
      <c r="G6" s="151">
        <v>3</v>
      </c>
      <c r="H6" s="151">
        <v>4</v>
      </c>
      <c r="I6" s="151">
        <v>5</v>
      </c>
      <c r="J6" s="151">
        <v>6</v>
      </c>
      <c r="K6" s="151">
        <v>7</v>
      </c>
      <c r="L6" s="151">
        <v>8</v>
      </c>
      <c r="M6" s="151">
        <v>9</v>
      </c>
      <c r="N6" s="151">
        <v>10</v>
      </c>
      <c r="O6" s="151">
        <v>11</v>
      </c>
      <c r="P6" s="151">
        <v>12</v>
      </c>
      <c r="Q6" s="151">
        <v>13</v>
      </c>
      <c r="R6" s="151">
        <v>14</v>
      </c>
      <c r="S6" s="151">
        <v>15</v>
      </c>
      <c r="T6" s="151">
        <v>16</v>
      </c>
      <c r="U6" s="151">
        <v>17</v>
      </c>
      <c r="V6" s="151">
        <v>18</v>
      </c>
      <c r="W6" s="151">
        <v>19</v>
      </c>
      <c r="X6" s="151">
        <v>20</v>
      </c>
      <c r="Y6" s="151">
        <v>21</v>
      </c>
      <c r="Z6" s="151">
        <v>22</v>
      </c>
      <c r="AA6" s="151">
        <v>23</v>
      </c>
      <c r="AB6" s="151">
        <v>24</v>
      </c>
      <c r="AC6" s="151">
        <v>25</v>
      </c>
      <c r="AD6" s="151">
        <v>26</v>
      </c>
      <c r="AE6" s="151">
        <v>27</v>
      </c>
      <c r="AF6" s="151">
        <v>28</v>
      </c>
      <c r="AG6" s="151">
        <v>29</v>
      </c>
      <c r="AH6" s="151">
        <v>30</v>
      </c>
      <c r="AI6" s="151">
        <v>31</v>
      </c>
      <c r="AJ6" s="151">
        <v>32</v>
      </c>
      <c r="AK6" s="151">
        <v>33</v>
      </c>
      <c r="AL6" s="151">
        <v>34</v>
      </c>
      <c r="AM6" s="151">
        <v>35</v>
      </c>
      <c r="AN6" s="151">
        <v>36</v>
      </c>
      <c r="AO6" s="151">
        <v>37</v>
      </c>
      <c r="AP6" s="151">
        <v>38</v>
      </c>
      <c r="AQ6" s="151">
        <v>39</v>
      </c>
      <c r="AR6" s="151">
        <v>40</v>
      </c>
    </row>
    <row r="7" spans="2:44" ht="5.0999999999999996" hidden="1" customHeight="1" thickBot="1" x14ac:dyDescent="0.3"/>
    <row r="8" spans="2:44" ht="15" hidden="1" customHeight="1" thickBot="1" x14ac:dyDescent="0.3">
      <c r="B8" s="159" t="s">
        <v>97</v>
      </c>
      <c r="C8" s="160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0"/>
    </row>
    <row r="9" spans="2:44" ht="15" hidden="1" customHeight="1" outlineLevel="1" x14ac:dyDescent="0.25">
      <c r="B9" s="145" t="s">
        <v>138</v>
      </c>
      <c r="C9" s="152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22"/>
    </row>
    <row r="10" spans="2:44" ht="15" hidden="1" customHeight="1" outlineLevel="1" x14ac:dyDescent="0.25">
      <c r="B10" s="146"/>
      <c r="C10" s="153"/>
      <c r="E10" s="32"/>
      <c r="F10" s="33"/>
      <c r="G10" s="33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23"/>
    </row>
    <row r="11" spans="2:44" ht="15" hidden="1" customHeight="1" outlineLevel="1" x14ac:dyDescent="0.25">
      <c r="B11" s="146"/>
      <c r="C11" s="153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25"/>
    </row>
    <row r="12" spans="2:44" ht="15" hidden="1" customHeight="1" outlineLevel="1" x14ac:dyDescent="0.25">
      <c r="B12" s="146" t="s">
        <v>166</v>
      </c>
      <c r="C12" s="153" t="s">
        <v>42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23"/>
    </row>
    <row r="13" spans="2:44" ht="15" hidden="1" customHeight="1" outlineLevel="1" x14ac:dyDescent="0.25">
      <c r="B13" s="146"/>
      <c r="C13" s="153"/>
      <c r="E13" s="26"/>
      <c r="F13" s="16"/>
      <c r="G13" s="148"/>
      <c r="H13" s="148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hidden="1" customHeight="1" outlineLevel="1" x14ac:dyDescent="0.25">
      <c r="B14" s="146"/>
      <c r="C14" s="153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hidden="1" customHeight="1" outlineLevel="1" x14ac:dyDescent="0.25">
      <c r="B15" s="146" t="s">
        <v>139</v>
      </c>
      <c r="C15" s="153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2"/>
    </row>
    <row r="16" spans="2:44" ht="15" hidden="1" customHeight="1" outlineLevel="1" x14ac:dyDescent="0.25">
      <c r="B16" s="146"/>
      <c r="C16" s="153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23"/>
    </row>
    <row r="17" spans="2:44" ht="15" hidden="1" customHeight="1" outlineLevel="1" x14ac:dyDescent="0.25">
      <c r="B17" s="146"/>
      <c r="C17" s="153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25"/>
    </row>
    <row r="18" spans="2:44" ht="15" hidden="1" customHeight="1" outlineLevel="1" x14ac:dyDescent="0.25">
      <c r="B18" s="146" t="s">
        <v>140</v>
      </c>
      <c r="C18" s="153" t="s">
        <v>42</v>
      </c>
      <c r="E18" s="21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22"/>
    </row>
    <row r="19" spans="2:44" ht="15" hidden="1" customHeight="1" outlineLevel="1" x14ac:dyDescent="0.25">
      <c r="B19" s="146"/>
      <c r="C19" s="153"/>
      <c r="E19" s="26"/>
      <c r="F19" s="16"/>
      <c r="G19" s="16"/>
      <c r="H19" s="33"/>
      <c r="I19" s="3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23"/>
    </row>
    <row r="20" spans="2:44" ht="15" hidden="1" customHeight="1" outlineLevel="1" x14ac:dyDescent="0.25">
      <c r="B20" s="146"/>
      <c r="C20" s="153"/>
      <c r="E20" s="24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25"/>
    </row>
    <row r="21" spans="2:44" ht="15" hidden="1" customHeight="1" outlineLevel="1" x14ac:dyDescent="0.25">
      <c r="B21" s="146" t="s">
        <v>141</v>
      </c>
      <c r="C21" s="78" t="s">
        <v>41</v>
      </c>
      <c r="E21" s="2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22"/>
    </row>
    <row r="22" spans="2:44" ht="15" hidden="1" customHeight="1" outlineLevel="1" x14ac:dyDescent="0.25">
      <c r="B22" s="146"/>
      <c r="C22" s="78"/>
      <c r="E22" s="26"/>
      <c r="F22" s="16"/>
      <c r="G22" s="16"/>
      <c r="H22" s="33"/>
      <c r="I22" s="3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23"/>
    </row>
    <row r="23" spans="2:44" ht="15" hidden="1" customHeight="1" outlineLevel="1" thickBot="1" x14ac:dyDescent="0.3">
      <c r="B23" s="147"/>
      <c r="C23" s="79"/>
      <c r="E23" s="24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25"/>
    </row>
    <row r="24" spans="2:44" s="12" customFormat="1" ht="5.0999999999999996" hidden="1" customHeight="1" thickBot="1" x14ac:dyDescent="0.3">
      <c r="B24" s="13"/>
      <c r="C24" s="13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23"/>
    </row>
    <row r="25" spans="2:44" s="12" customFormat="1" ht="15" hidden="1" customHeight="1" x14ac:dyDescent="0.25">
      <c r="B25" s="157" t="s">
        <v>161</v>
      </c>
      <c r="C25" s="158"/>
      <c r="E25" s="36"/>
      <c r="F25" s="35"/>
      <c r="G25" s="35"/>
      <c r="H25" s="35"/>
      <c r="I25" s="35"/>
      <c r="J25" s="35"/>
      <c r="K25" s="3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ht="15" hidden="1" customHeight="1" outlineLevel="1" x14ac:dyDescent="0.25">
      <c r="B26" s="69" t="s">
        <v>142</v>
      </c>
      <c r="C26" s="78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22"/>
    </row>
    <row r="27" spans="2:44" ht="15" hidden="1" customHeight="1" outlineLevel="1" x14ac:dyDescent="0.25">
      <c r="B27" s="69"/>
      <c r="C27" s="78"/>
      <c r="E27" s="32"/>
      <c r="F27" s="33"/>
      <c r="G27" s="3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23"/>
    </row>
    <row r="28" spans="2:44" ht="15" hidden="1" customHeight="1" outlineLevel="1" x14ac:dyDescent="0.25">
      <c r="B28" s="69"/>
      <c r="C28" s="78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25"/>
    </row>
    <row r="29" spans="2:44" ht="15" hidden="1" customHeight="1" outlineLevel="1" x14ac:dyDescent="0.25">
      <c r="B29" s="69" t="s">
        <v>143</v>
      </c>
      <c r="C29" s="78" t="s">
        <v>41</v>
      </c>
      <c r="E29" s="2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22"/>
    </row>
    <row r="30" spans="2:44" ht="15" hidden="1" customHeight="1" outlineLevel="1" x14ac:dyDescent="0.25">
      <c r="B30" s="69"/>
      <c r="C30" s="78"/>
      <c r="E30" s="26"/>
      <c r="F30" s="16"/>
      <c r="G30" s="148"/>
      <c r="H30" s="148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23"/>
    </row>
    <row r="31" spans="2:44" ht="15" hidden="1" customHeight="1" outlineLevel="1" x14ac:dyDescent="0.25">
      <c r="B31" s="69"/>
      <c r="C31" s="78"/>
      <c r="E31" s="24"/>
      <c r="F31" s="18"/>
      <c r="G31" s="16"/>
      <c r="H31" s="16"/>
      <c r="I31" s="16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25"/>
    </row>
    <row r="32" spans="2:44" ht="15" hidden="1" customHeight="1" outlineLevel="1" x14ac:dyDescent="0.25">
      <c r="B32" s="69" t="s">
        <v>144</v>
      </c>
      <c r="C32" s="78" t="s">
        <v>41</v>
      </c>
      <c r="E32" s="2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22"/>
    </row>
    <row r="33" spans="2:44" ht="15" hidden="1" customHeight="1" outlineLevel="1" x14ac:dyDescent="0.25">
      <c r="B33" s="69"/>
      <c r="C33" s="78"/>
      <c r="E33" s="26"/>
      <c r="F33" s="16"/>
      <c r="G33" s="16"/>
      <c r="H33" s="33"/>
      <c r="I33" s="33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23"/>
    </row>
    <row r="34" spans="2:44" ht="15" hidden="1" customHeight="1" outlineLevel="1" x14ac:dyDescent="0.25">
      <c r="B34" s="69"/>
      <c r="C34" s="78"/>
      <c r="E34" s="24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25"/>
    </row>
    <row r="35" spans="2:44" ht="15" hidden="1" customHeight="1" outlineLevel="1" x14ac:dyDescent="0.25">
      <c r="B35" s="69" t="s">
        <v>145</v>
      </c>
      <c r="C35" s="78" t="s">
        <v>41</v>
      </c>
      <c r="E35" s="2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2"/>
    </row>
    <row r="36" spans="2:44" ht="15" hidden="1" customHeight="1" outlineLevel="1" x14ac:dyDescent="0.25">
      <c r="B36" s="69"/>
      <c r="C36" s="78"/>
      <c r="E36" s="26"/>
      <c r="F36" s="16"/>
      <c r="G36" s="16"/>
      <c r="H36" s="16"/>
      <c r="I36" s="16"/>
      <c r="J36" s="148"/>
      <c r="K36" s="148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23"/>
    </row>
    <row r="37" spans="2:44" ht="15" hidden="1" customHeight="1" outlineLevel="1" thickBot="1" x14ac:dyDescent="0.3">
      <c r="B37" s="73"/>
      <c r="C37" s="79"/>
      <c r="E37" s="2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25"/>
    </row>
    <row r="38" spans="2:44" s="12" customFormat="1" ht="5.0999999999999996" hidden="1" customHeight="1" thickBot="1" x14ac:dyDescent="0.3">
      <c r="B38" s="13"/>
      <c r="C38" s="13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23"/>
    </row>
    <row r="39" spans="2:44" s="12" customFormat="1" ht="15" hidden="1" customHeight="1" x14ac:dyDescent="0.25">
      <c r="B39" s="157" t="s">
        <v>160</v>
      </c>
      <c r="C39" s="158"/>
      <c r="E39" s="26"/>
      <c r="F39" s="16"/>
      <c r="G39" s="16"/>
      <c r="H39" s="16"/>
      <c r="I39" s="16"/>
      <c r="J39" s="16"/>
      <c r="K39" s="16"/>
      <c r="L39" s="1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ht="15" hidden="1" customHeight="1" outlineLevel="1" x14ac:dyDescent="0.25">
      <c r="B40" s="69" t="s">
        <v>146</v>
      </c>
      <c r="C40" s="78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22"/>
    </row>
    <row r="41" spans="2:44" ht="15" hidden="1" customHeight="1" outlineLevel="1" x14ac:dyDescent="0.25">
      <c r="B41" s="69"/>
      <c r="C41" s="78"/>
      <c r="E41" s="26"/>
      <c r="F41" s="16"/>
      <c r="G41" s="16"/>
      <c r="H41" s="16"/>
      <c r="I41" s="16"/>
      <c r="J41" s="16"/>
      <c r="K41" s="16"/>
      <c r="L41" s="16"/>
      <c r="M41" s="148"/>
      <c r="N41" s="148"/>
      <c r="O41" s="148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23"/>
    </row>
    <row r="42" spans="2:44" ht="15" hidden="1" customHeight="1" outlineLevel="1" x14ac:dyDescent="0.25">
      <c r="B42" s="69"/>
      <c r="C42" s="78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25"/>
    </row>
    <row r="43" spans="2:44" ht="15" hidden="1" customHeight="1" outlineLevel="1" x14ac:dyDescent="0.25">
      <c r="B43" s="69" t="s">
        <v>149</v>
      </c>
      <c r="C43" s="78" t="s">
        <v>42</v>
      </c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23"/>
    </row>
    <row r="44" spans="2:44" ht="15" hidden="1" customHeight="1" outlineLevel="1" x14ac:dyDescent="0.25">
      <c r="B44" s="69"/>
      <c r="C44" s="7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33"/>
      <c r="Q44" s="3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hidden="1" customHeight="1" outlineLevel="1" x14ac:dyDescent="0.25">
      <c r="B45" s="69"/>
      <c r="C45" s="7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hidden="1" customHeight="1" outlineLevel="1" x14ac:dyDescent="0.25">
      <c r="B46" s="69" t="s">
        <v>148</v>
      </c>
      <c r="C46" s="78" t="s">
        <v>42</v>
      </c>
      <c r="E46" s="2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22"/>
    </row>
    <row r="47" spans="2:44" ht="15" hidden="1" customHeight="1" outlineLevel="1" x14ac:dyDescent="0.25">
      <c r="B47" s="69"/>
      <c r="C47" s="7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3"/>
      <c r="S47" s="33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23"/>
    </row>
    <row r="48" spans="2:44" ht="15" hidden="1" customHeight="1" outlineLevel="1" x14ac:dyDescent="0.25">
      <c r="B48" s="76"/>
      <c r="C48" s="154"/>
      <c r="E48" s="24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25"/>
    </row>
    <row r="49" spans="2:44" ht="15" hidden="1" customHeight="1" outlineLevel="1" x14ac:dyDescent="0.25">
      <c r="B49" s="69" t="s">
        <v>150</v>
      </c>
      <c r="C49" s="78" t="s">
        <v>42</v>
      </c>
      <c r="E49" s="2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22"/>
    </row>
    <row r="50" spans="2:44" ht="15" hidden="1" customHeight="1" outlineLevel="1" x14ac:dyDescent="0.25">
      <c r="B50" s="69"/>
      <c r="C50" s="7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3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23"/>
    </row>
    <row r="51" spans="2:44" ht="15" hidden="1" customHeight="1" outlineLevel="1" x14ac:dyDescent="0.25">
      <c r="B51" s="76"/>
      <c r="C51" s="154"/>
      <c r="E51" s="24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25"/>
    </row>
    <row r="52" spans="2:44" ht="15" hidden="1" customHeight="1" outlineLevel="1" x14ac:dyDescent="0.25">
      <c r="B52" s="84" t="s">
        <v>151</v>
      </c>
      <c r="C52" s="155" t="s">
        <v>41</v>
      </c>
      <c r="E52" s="21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22"/>
    </row>
    <row r="53" spans="2:44" ht="15" hidden="1" customHeight="1" outlineLevel="1" x14ac:dyDescent="0.25">
      <c r="B53" s="69"/>
      <c r="C53" s="7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8"/>
      <c r="V53" s="148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23"/>
    </row>
    <row r="54" spans="2:44" ht="15" hidden="1" customHeight="1" outlineLevel="1" thickBot="1" x14ac:dyDescent="0.3">
      <c r="B54" s="73"/>
      <c r="C54" s="79"/>
      <c r="E54" s="24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25"/>
    </row>
    <row r="55" spans="2:44" s="12" customFormat="1" ht="5.0999999999999996" hidden="1" customHeight="1" thickBot="1" x14ac:dyDescent="0.3">
      <c r="B55" s="13"/>
      <c r="C55" s="13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23"/>
    </row>
    <row r="56" spans="2:44" s="12" customFormat="1" ht="15" hidden="1" customHeight="1" thickBot="1" x14ac:dyDescent="0.3">
      <c r="B56" s="159" t="s">
        <v>159</v>
      </c>
      <c r="C56" s="160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35"/>
      <c r="X56" s="35"/>
      <c r="Y56" s="35"/>
      <c r="Z56" s="35"/>
      <c r="AA56" s="35"/>
      <c r="AB56" s="35"/>
      <c r="AC56" s="35"/>
      <c r="AD56" s="35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ht="15" hidden="1" customHeight="1" outlineLevel="1" x14ac:dyDescent="0.25">
      <c r="B57" s="145" t="s">
        <v>152</v>
      </c>
      <c r="C57" s="152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22"/>
    </row>
    <row r="58" spans="2:44" ht="15" hidden="1" customHeight="1" outlineLevel="1" x14ac:dyDescent="0.25">
      <c r="B58" s="146"/>
      <c r="C58" s="153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33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23"/>
    </row>
    <row r="59" spans="2:44" ht="15" hidden="1" customHeight="1" outlineLevel="1" x14ac:dyDescent="0.25">
      <c r="B59" s="146"/>
      <c r="C59" s="153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25"/>
    </row>
    <row r="60" spans="2:44" ht="15" hidden="1" customHeight="1" outlineLevel="1" x14ac:dyDescent="0.25">
      <c r="B60" s="146" t="s">
        <v>153</v>
      </c>
      <c r="C60" s="153" t="s">
        <v>42</v>
      </c>
      <c r="E60" s="21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22"/>
    </row>
    <row r="61" spans="2:44" ht="15" hidden="1" customHeight="1" outlineLevel="1" x14ac:dyDescent="0.25">
      <c r="B61" s="146"/>
      <c r="C61" s="153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48"/>
      <c r="Y61" s="14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23"/>
    </row>
    <row r="62" spans="2:44" ht="15" hidden="1" customHeight="1" outlineLevel="1" x14ac:dyDescent="0.25">
      <c r="B62" s="146"/>
      <c r="C62" s="153"/>
      <c r="E62" s="24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25"/>
    </row>
    <row r="63" spans="2:44" ht="15" hidden="1" customHeight="1" outlineLevel="1" x14ac:dyDescent="0.25">
      <c r="B63" s="146" t="s">
        <v>154</v>
      </c>
      <c r="C63" s="153" t="s">
        <v>42</v>
      </c>
      <c r="E63" s="21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2"/>
    </row>
    <row r="64" spans="2:44" ht="15" hidden="1" customHeight="1" outlineLevel="1" x14ac:dyDescent="0.25">
      <c r="B64" s="146"/>
      <c r="C64" s="153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48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23"/>
    </row>
    <row r="65" spans="2:44" ht="15" hidden="1" customHeight="1" outlineLevel="1" x14ac:dyDescent="0.25">
      <c r="B65" s="146"/>
      <c r="C65" s="153"/>
      <c r="E65" s="24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25"/>
    </row>
    <row r="66" spans="2:44" ht="15" hidden="1" customHeight="1" outlineLevel="1" x14ac:dyDescent="0.25">
      <c r="B66" s="146" t="s">
        <v>155</v>
      </c>
      <c r="C66" s="153" t="s">
        <v>42</v>
      </c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22"/>
    </row>
    <row r="67" spans="2:44" ht="15" hidden="1" customHeight="1" outlineLevel="1" x14ac:dyDescent="0.25">
      <c r="B67" s="146"/>
      <c r="C67" s="153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48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23"/>
    </row>
    <row r="68" spans="2:44" ht="15" hidden="1" customHeight="1" outlineLevel="1" x14ac:dyDescent="0.25">
      <c r="B68" s="146"/>
      <c r="C68" s="153"/>
      <c r="E68" s="24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25"/>
    </row>
    <row r="69" spans="2:44" ht="15" hidden="1" customHeight="1" outlineLevel="1" x14ac:dyDescent="0.25">
      <c r="B69" s="146" t="s">
        <v>156</v>
      </c>
      <c r="C69" s="153" t="s">
        <v>41</v>
      </c>
      <c r="E69" s="2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22"/>
    </row>
    <row r="70" spans="2:44" ht="15" hidden="1" customHeight="1" outlineLevel="1" x14ac:dyDescent="0.25">
      <c r="B70" s="146"/>
      <c r="C70" s="153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48"/>
      <c r="AC70" s="148"/>
      <c r="AD70" s="148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23"/>
    </row>
    <row r="71" spans="2:44" ht="15" hidden="1" customHeight="1" outlineLevel="1" x14ac:dyDescent="0.25">
      <c r="B71" s="146"/>
      <c r="C71" s="153"/>
      <c r="E71" s="24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25"/>
    </row>
    <row r="72" spans="2:44" ht="15" hidden="1" customHeight="1" outlineLevel="1" x14ac:dyDescent="0.25">
      <c r="B72" s="146" t="s">
        <v>157</v>
      </c>
      <c r="C72" s="153" t="s">
        <v>41</v>
      </c>
      <c r="E72" s="2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22"/>
    </row>
    <row r="73" spans="2:44" ht="15" hidden="1" customHeight="1" outlineLevel="1" x14ac:dyDescent="0.25">
      <c r="B73" s="146"/>
      <c r="C73" s="153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48"/>
      <c r="AD73" s="148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23"/>
    </row>
    <row r="74" spans="2:44" ht="15" hidden="1" customHeight="1" outlineLevel="1" thickBot="1" x14ac:dyDescent="0.3">
      <c r="B74" s="147"/>
      <c r="C74" s="156"/>
      <c r="E74" s="24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25"/>
    </row>
    <row r="75" spans="2:44" s="12" customFormat="1" ht="5.0999999999999996" customHeight="1" collapsed="1" thickBot="1" x14ac:dyDescent="0.3">
      <c r="B75" s="13"/>
      <c r="C75" s="13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23"/>
    </row>
    <row r="76" spans="2:44" s="12" customFormat="1" ht="15" customHeight="1" thickBot="1" x14ac:dyDescent="0.3">
      <c r="B76" s="159" t="s">
        <v>158</v>
      </c>
      <c r="C76" s="160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35"/>
      <c r="AF76" s="35"/>
      <c r="AG76" s="35"/>
      <c r="AH76" s="35"/>
      <c r="AI76" s="35"/>
      <c r="AJ76" s="35"/>
      <c r="AK76" s="35"/>
      <c r="AL76" s="35"/>
      <c r="AM76" s="35"/>
      <c r="AN76" s="16"/>
      <c r="AO76" s="16"/>
      <c r="AP76" s="16"/>
      <c r="AQ76" s="16"/>
      <c r="AR76" s="23"/>
    </row>
    <row r="77" spans="2:44" ht="15" customHeight="1" outlineLevel="1" x14ac:dyDescent="0.25">
      <c r="B77" s="145" t="s">
        <v>167</v>
      </c>
      <c r="C77" s="152" t="s">
        <v>41</v>
      </c>
      <c r="E77" s="21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22"/>
    </row>
    <row r="78" spans="2:44" ht="15" customHeight="1" outlineLevel="1" x14ac:dyDescent="0.25">
      <c r="B78" s="146"/>
      <c r="C78" s="153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E78" s="33"/>
      <c r="AF78" s="33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23"/>
    </row>
    <row r="79" spans="2:44" ht="15" customHeight="1" outlineLevel="1" x14ac:dyDescent="0.25">
      <c r="B79" s="146"/>
      <c r="C79" s="153"/>
      <c r="E79" s="24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6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25"/>
    </row>
    <row r="80" spans="2:44" ht="15" customHeight="1" outlineLevel="1" x14ac:dyDescent="0.25">
      <c r="B80" s="146" t="s">
        <v>168</v>
      </c>
      <c r="C80" s="153" t="s">
        <v>42</v>
      </c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22"/>
    </row>
    <row r="81" spans="2:44" ht="15" customHeight="1" outlineLevel="1" x14ac:dyDescent="0.25">
      <c r="B81" s="146"/>
      <c r="C81" s="153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33"/>
      <c r="AG81" s="33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23"/>
    </row>
    <row r="82" spans="2:44" ht="15" customHeight="1" outlineLevel="1" x14ac:dyDescent="0.25">
      <c r="B82" s="146"/>
      <c r="C82" s="153"/>
      <c r="E82" s="2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25"/>
    </row>
    <row r="83" spans="2:44" ht="15" customHeight="1" outlineLevel="1" x14ac:dyDescent="0.25">
      <c r="B83" s="146" t="s">
        <v>169</v>
      </c>
      <c r="C83" s="153" t="s">
        <v>42</v>
      </c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22"/>
    </row>
    <row r="84" spans="2:44" ht="15" customHeight="1" outlineLevel="1" x14ac:dyDescent="0.25">
      <c r="B84" s="146"/>
      <c r="C84" s="153"/>
      <c r="E84" s="2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33"/>
      <c r="AI84" s="16"/>
      <c r="AJ84" s="16"/>
      <c r="AK84" s="16"/>
      <c r="AL84" s="16"/>
      <c r="AM84" s="16"/>
      <c r="AN84" s="16"/>
      <c r="AO84" s="16"/>
      <c r="AP84" s="16"/>
      <c r="AQ84" s="16"/>
      <c r="AR84" s="23"/>
    </row>
    <row r="85" spans="2:44" ht="15" customHeight="1" outlineLevel="1" x14ac:dyDescent="0.25">
      <c r="B85" s="146"/>
      <c r="C85" s="153"/>
      <c r="E85" s="2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25"/>
    </row>
    <row r="86" spans="2:44" ht="15" customHeight="1" outlineLevel="1" x14ac:dyDescent="0.25">
      <c r="B86" s="146" t="s">
        <v>170</v>
      </c>
      <c r="C86" s="153" t="s">
        <v>42</v>
      </c>
      <c r="E86" s="21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22"/>
    </row>
    <row r="87" spans="2:44" ht="15" customHeight="1" outlineLevel="1" x14ac:dyDescent="0.25">
      <c r="B87" s="146"/>
      <c r="C87" s="153"/>
      <c r="E87" s="2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33"/>
      <c r="AJ87" s="16"/>
      <c r="AK87" s="16"/>
      <c r="AL87" s="16"/>
      <c r="AM87" s="16"/>
      <c r="AN87" s="16"/>
      <c r="AO87" s="16"/>
      <c r="AP87" s="16"/>
      <c r="AQ87" s="16"/>
      <c r="AR87" s="23"/>
    </row>
    <row r="88" spans="2:44" ht="15" customHeight="1" outlineLevel="1" x14ac:dyDescent="0.25">
      <c r="B88" s="146"/>
      <c r="C88" s="153"/>
      <c r="E88" s="24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25"/>
    </row>
    <row r="89" spans="2:44" ht="15" customHeight="1" outlineLevel="1" x14ac:dyDescent="0.25">
      <c r="B89" s="146" t="s">
        <v>171</v>
      </c>
      <c r="C89" s="153" t="s">
        <v>41</v>
      </c>
      <c r="E89" s="21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22"/>
    </row>
    <row r="90" spans="2:44" ht="15" customHeight="1" outlineLevel="1" x14ac:dyDescent="0.25">
      <c r="B90" s="146"/>
      <c r="C90" s="153"/>
      <c r="E90" s="2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33"/>
      <c r="AK90" s="33"/>
      <c r="AL90" s="16"/>
      <c r="AM90" s="16"/>
      <c r="AN90" s="16"/>
      <c r="AO90" s="16"/>
      <c r="AP90" s="16"/>
      <c r="AQ90" s="16"/>
      <c r="AR90" s="23"/>
    </row>
    <row r="91" spans="2:44" ht="15" customHeight="1" outlineLevel="1" x14ac:dyDescent="0.25">
      <c r="B91" s="146"/>
      <c r="C91" s="153"/>
      <c r="E91" s="24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25"/>
    </row>
    <row r="92" spans="2:44" ht="15" customHeight="1" outlineLevel="1" x14ac:dyDescent="0.25">
      <c r="B92" s="146" t="s">
        <v>162</v>
      </c>
      <c r="C92" s="153" t="s">
        <v>41</v>
      </c>
      <c r="E92" s="21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22"/>
    </row>
    <row r="93" spans="2:44" ht="15" customHeight="1" outlineLevel="1" x14ac:dyDescent="0.25">
      <c r="B93" s="146"/>
      <c r="C93" s="153"/>
      <c r="E93" s="2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33"/>
      <c r="AM93" s="33"/>
      <c r="AN93" s="16"/>
      <c r="AO93" s="16"/>
      <c r="AP93" s="16"/>
      <c r="AQ93" s="16"/>
      <c r="AR93" s="23"/>
    </row>
    <row r="94" spans="2:44" ht="15" customHeight="1" outlineLevel="1" thickBot="1" x14ac:dyDescent="0.3">
      <c r="B94" s="147"/>
      <c r="C94" s="156"/>
      <c r="E94" s="24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25"/>
    </row>
    <row r="95" spans="2:44" ht="5.0999999999999996" customHeight="1" thickBot="1" x14ac:dyDescent="0.3">
      <c r="E95" s="2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23"/>
    </row>
    <row r="96" spans="2:44" ht="15" customHeight="1" x14ac:dyDescent="0.25">
      <c r="B96" s="161" t="s">
        <v>175</v>
      </c>
      <c r="C96" s="162"/>
      <c r="E96" s="24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35"/>
      <c r="AO96" s="35"/>
      <c r="AP96" s="35"/>
      <c r="AQ96" s="35"/>
      <c r="AR96" s="149"/>
    </row>
    <row r="97" spans="2:44" ht="15" customHeight="1" outlineLevel="1" x14ac:dyDescent="0.25">
      <c r="B97" s="84" t="s">
        <v>163</v>
      </c>
      <c r="C97" s="155" t="s">
        <v>41</v>
      </c>
      <c r="E97" s="2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23"/>
    </row>
    <row r="98" spans="2:44" ht="15" customHeight="1" outlineLevel="1" x14ac:dyDescent="0.25">
      <c r="B98" s="69"/>
      <c r="C98" s="78"/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33"/>
      <c r="AO98" s="33"/>
      <c r="AP98" s="33"/>
      <c r="AQ98" s="16"/>
      <c r="AR98" s="23"/>
    </row>
    <row r="99" spans="2:44" ht="15" customHeight="1" outlineLevel="1" x14ac:dyDescent="0.25">
      <c r="B99" s="69"/>
      <c r="C99" s="78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23"/>
    </row>
    <row r="100" spans="2:44" ht="15" customHeight="1" outlineLevel="1" x14ac:dyDescent="0.25">
      <c r="B100" s="69" t="s">
        <v>164</v>
      </c>
      <c r="C100" s="78" t="s">
        <v>42</v>
      </c>
      <c r="E100" s="21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22"/>
    </row>
    <row r="101" spans="2:44" ht="15" customHeight="1" outlineLevel="1" x14ac:dyDescent="0.25">
      <c r="B101" s="69"/>
      <c r="C101" s="78"/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33"/>
      <c r="AO101" s="33"/>
      <c r="AP101" s="33"/>
      <c r="AQ101" s="16"/>
      <c r="AR101" s="23"/>
    </row>
    <row r="102" spans="2:44" ht="15" customHeight="1" outlineLevel="1" x14ac:dyDescent="0.25">
      <c r="B102" s="69"/>
      <c r="C102" s="78"/>
      <c r="E102" s="24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25"/>
    </row>
    <row r="103" spans="2:44" ht="15" customHeight="1" outlineLevel="1" x14ac:dyDescent="0.25">
      <c r="B103" s="69" t="s">
        <v>165</v>
      </c>
      <c r="C103" s="78" t="s">
        <v>64</v>
      </c>
      <c r="E103" s="2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23"/>
    </row>
    <row r="104" spans="2:44" ht="15" customHeight="1" outlineLevel="1" x14ac:dyDescent="0.25">
      <c r="B104" s="69"/>
      <c r="C104" s="78"/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33"/>
      <c r="AR104" s="150"/>
    </row>
    <row r="105" spans="2:44" ht="15" customHeight="1" outlineLevel="1" thickBot="1" x14ac:dyDescent="0.3">
      <c r="B105" s="73"/>
      <c r="C105" s="79"/>
      <c r="E105" s="27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9"/>
    </row>
  </sheetData>
  <mergeCells count="65">
    <mergeCell ref="C86:C88"/>
    <mergeCell ref="B89:B91"/>
    <mergeCell ref="C89:C91"/>
    <mergeCell ref="B92:B94"/>
    <mergeCell ref="C92:C94"/>
    <mergeCell ref="B69:B71"/>
    <mergeCell ref="C69:C71"/>
    <mergeCell ref="B76:C76"/>
    <mergeCell ref="B77:B79"/>
    <mergeCell ref="C77:C79"/>
    <mergeCell ref="B80:B82"/>
    <mergeCell ref="C80:C82"/>
    <mergeCell ref="B103:B105"/>
    <mergeCell ref="C103:C105"/>
    <mergeCell ref="B18:B20"/>
    <mergeCell ref="C18:C20"/>
    <mergeCell ref="B15:B17"/>
    <mergeCell ref="C15:C17"/>
    <mergeCell ref="B29:B31"/>
    <mergeCell ref="C29:C31"/>
    <mergeCell ref="B46:B48"/>
    <mergeCell ref="C46:C48"/>
    <mergeCell ref="B72:B74"/>
    <mergeCell ref="C72:C74"/>
    <mergeCell ref="B96:C96"/>
    <mergeCell ref="B97:B99"/>
    <mergeCell ref="C97:C99"/>
    <mergeCell ref="B100:B102"/>
    <mergeCell ref="C100:C102"/>
    <mergeCell ref="B83:B85"/>
    <mergeCell ref="C83:C85"/>
    <mergeCell ref="B86:B88"/>
    <mergeCell ref="B60:B62"/>
    <mergeCell ref="C60:C62"/>
    <mergeCell ref="B63:B65"/>
    <mergeCell ref="C63:C65"/>
    <mergeCell ref="B66:B68"/>
    <mergeCell ref="C66:C68"/>
    <mergeCell ref="B49:B51"/>
    <mergeCell ref="C49:C51"/>
    <mergeCell ref="B52:B54"/>
    <mergeCell ref="C52:C54"/>
    <mergeCell ref="B56:C56"/>
    <mergeCell ref="B57:B59"/>
    <mergeCell ref="C57:C59"/>
    <mergeCell ref="B35:B37"/>
    <mergeCell ref="C35:C37"/>
    <mergeCell ref="B39:C39"/>
    <mergeCell ref="B40:B42"/>
    <mergeCell ref="C40:C42"/>
    <mergeCell ref="B43:B45"/>
    <mergeCell ref="C43:C45"/>
    <mergeCell ref="B21:B23"/>
    <mergeCell ref="C21:C23"/>
    <mergeCell ref="B25:C25"/>
    <mergeCell ref="B26:B28"/>
    <mergeCell ref="C26:C28"/>
    <mergeCell ref="B32:B34"/>
    <mergeCell ref="C32:C34"/>
    <mergeCell ref="B2:AR4"/>
    <mergeCell ref="B8:C8"/>
    <mergeCell ref="B9:B11"/>
    <mergeCell ref="C9:C11"/>
    <mergeCell ref="B12:B14"/>
    <mergeCell ref="C12:C14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L18" sqref="B2:L18"/>
    </sheetView>
  </sheetViews>
  <sheetFormatPr baseColWidth="10" defaultRowHeight="15" x14ac:dyDescent="0.25"/>
  <cols>
    <col min="2" max="2" width="52.42578125" customWidth="1"/>
    <col min="3" max="3" width="0.85546875" customWidth="1"/>
    <col min="4" max="4" width="30.7109375" customWidth="1"/>
    <col min="5" max="5" width="0.85546875" customWidth="1"/>
    <col min="6" max="6" width="30.7109375" customWidth="1"/>
    <col min="7" max="7" width="0.85546875" customWidth="1"/>
    <col min="8" max="8" width="30.7109375" customWidth="1"/>
    <col min="9" max="9" width="0.85546875" customWidth="1"/>
    <col min="10" max="10" width="30.7109375" customWidth="1"/>
    <col min="11" max="11" width="0.85546875" customWidth="1"/>
    <col min="12" max="12" width="20.7109375" customWidth="1"/>
    <col min="13" max="24" width="11.42578125" style="57"/>
  </cols>
  <sheetData>
    <row r="2" spans="2:24" ht="15" customHeight="1" x14ac:dyDescent="0.25">
      <c r="B2" s="88" t="s">
        <v>68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25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"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25"/>
    <row r="6" spans="2:24" ht="15.75" thickBot="1" x14ac:dyDescent="0.3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25"/>
    <row r="8" spans="2:24" ht="45" customHeight="1" x14ac:dyDescent="0.3">
      <c r="B8" s="66" t="s">
        <v>76</v>
      </c>
      <c r="C8" s="67"/>
      <c r="D8" s="66" t="s">
        <v>172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">
      <c r="B9" s="66" t="s">
        <v>78</v>
      </c>
      <c r="C9" s="67"/>
      <c r="D9" s="66" t="s">
        <v>173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25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">
      <c r="B18" s="87" t="s">
        <v>90</v>
      </c>
      <c r="C18" s="87"/>
      <c r="D18" s="87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25"/>
    <row r="20" spans="2:12" ht="30" customHeight="1" x14ac:dyDescent="0.25"/>
    <row r="21" spans="2:12" ht="30" customHeight="1" x14ac:dyDescent="0.25"/>
    <row r="22" spans="2:12" ht="30" customHeight="1" x14ac:dyDescent="0.25"/>
    <row r="23" spans="2:12" ht="30" customHeight="1" x14ac:dyDescent="0.25"/>
    <row r="24" spans="2:12" ht="30" customHeight="1" x14ac:dyDescent="0.25"/>
    <row r="25" spans="2:12" ht="30" customHeight="1" x14ac:dyDescent="0.25"/>
    <row r="26" spans="2:12" ht="30" customHeight="1" x14ac:dyDescent="0.25"/>
    <row r="27" spans="2:12" ht="30" customHeight="1" x14ac:dyDescent="0.25"/>
    <row r="28" spans="2:12" ht="30" customHeight="1" x14ac:dyDescent="0.25"/>
    <row r="29" spans="2:12" ht="30" customHeight="1" x14ac:dyDescent="0.25"/>
    <row r="30" spans="2:12" ht="30" customHeight="1" x14ac:dyDescent="0.25"/>
    <row r="31" spans="2:12" ht="30" customHeight="1" x14ac:dyDescent="0.25"/>
    <row r="32" spans="2:12" ht="30" customHeight="1" x14ac:dyDescent="0.25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zoomScale="85" zoomScaleNormal="85" workbookViewId="0">
      <selection activeCell="C12" sqref="C12:E12"/>
    </sheetView>
  </sheetViews>
  <sheetFormatPr baseColWidth="10" defaultRowHeight="15" x14ac:dyDescent="0.25"/>
  <cols>
    <col min="2" max="2" width="22.140625" customWidth="1"/>
    <col min="5" max="5" width="2.7109375" customWidth="1"/>
    <col min="6" max="6" width="22.140625" customWidth="1"/>
    <col min="8" max="8" width="5.7109375" customWidth="1"/>
    <col min="9" max="9" width="8.7109375" customWidth="1"/>
    <col min="10" max="10" width="7.140625" customWidth="1"/>
    <col min="11" max="11" width="16.7109375" customWidth="1"/>
    <col min="12" max="12" width="24.28515625" customWidth="1"/>
    <col min="13" max="13" width="30.42578125" customWidth="1"/>
    <col min="14" max="14" width="13.7109375" customWidth="1"/>
    <col min="15" max="15" width="13.42578125" customWidth="1"/>
    <col min="16" max="16" width="14.7109375" customWidth="1"/>
    <col min="18" max="18" width="12.28515625" customWidth="1"/>
    <col min="19" max="19" width="13.42578125" customWidth="1"/>
  </cols>
  <sheetData>
    <row r="1" spans="2:19" ht="15.75" thickBot="1" x14ac:dyDescent="0.3"/>
    <row r="2" spans="2:19" x14ac:dyDescent="0.25">
      <c r="B2" s="130"/>
      <c r="C2" s="133" t="s">
        <v>67</v>
      </c>
      <c r="D2" s="134"/>
      <c r="E2" s="134"/>
      <c r="F2" s="134"/>
      <c r="G2" s="134"/>
      <c r="H2" s="134"/>
      <c r="I2" s="134"/>
      <c r="J2" s="134"/>
      <c r="K2" s="139"/>
    </row>
    <row r="3" spans="2:19" x14ac:dyDescent="0.25">
      <c r="B3" s="131"/>
      <c r="C3" s="135"/>
      <c r="D3" s="136"/>
      <c r="E3" s="136"/>
      <c r="F3" s="136"/>
      <c r="G3" s="136"/>
      <c r="H3" s="136"/>
      <c r="I3" s="136"/>
      <c r="J3" s="136"/>
      <c r="K3" s="140"/>
    </row>
    <row r="4" spans="2:19" ht="18.75" thickBot="1" x14ac:dyDescent="0.3">
      <c r="B4" s="132"/>
      <c r="C4" s="137"/>
      <c r="D4" s="138"/>
      <c r="E4" s="138"/>
      <c r="F4" s="138"/>
      <c r="G4" s="138"/>
      <c r="H4" s="138"/>
      <c r="I4" s="138"/>
      <c r="J4" s="138"/>
      <c r="K4" s="43">
        <v>43753</v>
      </c>
      <c r="M4" s="141"/>
      <c r="N4" s="141"/>
      <c r="O4" s="141"/>
      <c r="P4" s="141"/>
      <c r="Q4" s="141"/>
      <c r="R4" s="141"/>
      <c r="S4" s="141"/>
    </row>
    <row r="5" spans="2:19" ht="15.75" thickBot="1" x14ac:dyDescent="0.3">
      <c r="B5" s="142"/>
      <c r="C5" s="143"/>
      <c r="D5" s="143"/>
      <c r="E5" s="143"/>
      <c r="F5" s="143"/>
      <c r="G5" s="143"/>
      <c r="H5" s="143"/>
      <c r="I5" s="143"/>
      <c r="J5" s="143"/>
      <c r="K5" s="144"/>
    </row>
    <row r="6" spans="2:19" ht="16.5" thickBot="1" x14ac:dyDescent="0.3">
      <c r="B6" s="127" t="s">
        <v>68</v>
      </c>
      <c r="C6" s="128"/>
      <c r="D6" s="128"/>
      <c r="E6" s="128"/>
      <c r="F6" s="128"/>
      <c r="G6" s="128"/>
      <c r="H6" s="128"/>
      <c r="I6" s="128"/>
      <c r="J6" s="128"/>
      <c r="K6" s="129"/>
    </row>
    <row r="7" spans="2:19" ht="15.75" x14ac:dyDescent="0.3">
      <c r="B7" s="101"/>
      <c r="C7" s="102"/>
      <c r="D7" s="102"/>
      <c r="E7" s="102"/>
      <c r="F7" s="102"/>
      <c r="G7" s="102"/>
      <c r="H7" s="102"/>
      <c r="I7" s="102"/>
      <c r="J7" s="102"/>
      <c r="K7" s="103"/>
    </row>
    <row r="8" spans="2:19" ht="21" customHeight="1" x14ac:dyDescent="0.25">
      <c r="B8" s="104" t="s">
        <v>69</v>
      </c>
      <c r="C8" s="105" t="s">
        <v>70</v>
      </c>
      <c r="D8" s="105"/>
      <c r="E8" s="105"/>
      <c r="F8" s="105"/>
      <c r="G8" s="105"/>
      <c r="H8" s="105"/>
      <c r="I8" s="105"/>
      <c r="J8" s="105"/>
      <c r="K8" s="106" t="s">
        <v>71</v>
      </c>
    </row>
    <row r="9" spans="2:19" ht="22.9" customHeight="1" x14ac:dyDescent="0.25">
      <c r="B9" s="104"/>
      <c r="C9" s="109" t="s">
        <v>72</v>
      </c>
      <c r="D9" s="110"/>
      <c r="E9" s="111"/>
      <c r="F9" s="118" t="s">
        <v>73</v>
      </c>
      <c r="G9" s="121" t="s">
        <v>74</v>
      </c>
      <c r="H9" s="122"/>
      <c r="I9" s="121" t="s">
        <v>75</v>
      </c>
      <c r="J9" s="122"/>
      <c r="K9" s="107"/>
      <c r="L9" s="100"/>
    </row>
    <row r="10" spans="2:19" x14ac:dyDescent="0.25">
      <c r="B10" s="104"/>
      <c r="C10" s="112"/>
      <c r="D10" s="113"/>
      <c r="E10" s="114"/>
      <c r="F10" s="119"/>
      <c r="G10" s="123"/>
      <c r="H10" s="124"/>
      <c r="I10" s="123"/>
      <c r="J10" s="124"/>
      <c r="K10" s="107"/>
      <c r="L10" s="100"/>
    </row>
    <row r="11" spans="2:19" x14ac:dyDescent="0.25">
      <c r="B11" s="104"/>
      <c r="C11" s="115"/>
      <c r="D11" s="116"/>
      <c r="E11" s="117"/>
      <c r="F11" s="120"/>
      <c r="G11" s="125"/>
      <c r="H11" s="126"/>
      <c r="I11" s="125"/>
      <c r="J11" s="126"/>
      <c r="K11" s="108"/>
      <c r="L11" s="100"/>
    </row>
    <row r="12" spans="2:19" ht="49.5" x14ac:dyDescent="0.25">
      <c r="B12" s="44" t="s">
        <v>76</v>
      </c>
      <c r="C12" s="90">
        <v>1400000</v>
      </c>
      <c r="D12" s="91"/>
      <c r="E12" s="92"/>
      <c r="F12" s="45" t="s">
        <v>77</v>
      </c>
      <c r="G12" s="90">
        <f>+J31</f>
        <v>0</v>
      </c>
      <c r="H12" s="92"/>
      <c r="I12" s="90">
        <v>0</v>
      </c>
      <c r="J12" s="92"/>
      <c r="K12" s="46">
        <f>SUM(C12:J12)</f>
        <v>1400000</v>
      </c>
      <c r="L12" s="47"/>
    </row>
    <row r="13" spans="2:19" ht="49.5" x14ac:dyDescent="0.25">
      <c r="B13" s="48" t="s">
        <v>78</v>
      </c>
      <c r="C13" s="90">
        <f>+I41</f>
        <v>0</v>
      </c>
      <c r="D13" s="91"/>
      <c r="E13" s="92"/>
      <c r="F13" s="45" t="s">
        <v>79</v>
      </c>
      <c r="G13" s="90">
        <v>2560000</v>
      </c>
      <c r="H13" s="92"/>
      <c r="I13" s="93">
        <v>0</v>
      </c>
      <c r="J13" s="94"/>
      <c r="K13" s="46">
        <f>SUM(C13:J13)</f>
        <v>2560000</v>
      </c>
      <c r="L13" s="47"/>
    </row>
    <row r="14" spans="2:19" ht="66" x14ac:dyDescent="0.25">
      <c r="B14" s="44" t="s">
        <v>80</v>
      </c>
      <c r="C14" s="90">
        <v>0</v>
      </c>
      <c r="D14" s="91"/>
      <c r="E14" s="92"/>
      <c r="F14" s="45" t="s">
        <v>81</v>
      </c>
      <c r="G14" s="90">
        <v>13600000</v>
      </c>
      <c r="H14" s="92"/>
      <c r="I14" s="90">
        <v>0</v>
      </c>
      <c r="J14" s="92"/>
      <c r="K14" s="46">
        <f t="shared" ref="K14:K20" si="0">SUM(C14:J14)</f>
        <v>13600000</v>
      </c>
      <c r="L14" s="47"/>
    </row>
    <row r="15" spans="2:19" ht="66" x14ac:dyDescent="0.25">
      <c r="B15" s="49" t="s">
        <v>82</v>
      </c>
      <c r="C15" s="90">
        <f>+I50</f>
        <v>0</v>
      </c>
      <c r="D15" s="91"/>
      <c r="E15" s="92"/>
      <c r="F15" s="45" t="s">
        <v>83</v>
      </c>
      <c r="G15" s="90">
        <v>0</v>
      </c>
      <c r="H15" s="92"/>
      <c r="I15" s="90">
        <v>0</v>
      </c>
      <c r="J15" s="92"/>
      <c r="K15" s="46">
        <f t="shared" si="0"/>
        <v>0</v>
      </c>
      <c r="L15" s="47"/>
    </row>
    <row r="16" spans="2:19" ht="66" x14ac:dyDescent="0.25">
      <c r="B16" s="44" t="s">
        <v>84</v>
      </c>
      <c r="C16" s="90">
        <f>+I59</f>
        <v>0</v>
      </c>
      <c r="D16" s="91"/>
      <c r="E16" s="92"/>
      <c r="F16" s="45" t="s">
        <v>85</v>
      </c>
      <c r="G16" s="90">
        <v>700000</v>
      </c>
      <c r="H16" s="92"/>
      <c r="I16" s="93">
        <v>0</v>
      </c>
      <c r="J16" s="94"/>
      <c r="K16" s="46">
        <f t="shared" si="0"/>
        <v>700000</v>
      </c>
      <c r="L16" s="47"/>
    </row>
    <row r="17" spans="2:12" ht="49.5" x14ac:dyDescent="0.25">
      <c r="B17" s="44" t="s">
        <v>86</v>
      </c>
      <c r="C17" s="90">
        <f>+I68</f>
        <v>0</v>
      </c>
      <c r="D17" s="91"/>
      <c r="E17" s="92"/>
      <c r="F17" s="50"/>
      <c r="G17" s="90">
        <v>500000</v>
      </c>
      <c r="H17" s="92"/>
      <c r="I17" s="93">
        <v>0</v>
      </c>
      <c r="J17" s="94"/>
      <c r="K17" s="46">
        <f t="shared" si="0"/>
        <v>500000</v>
      </c>
      <c r="L17" s="51"/>
    </row>
    <row r="18" spans="2:12" ht="16.5" x14ac:dyDescent="0.25">
      <c r="B18" s="44" t="s">
        <v>87</v>
      </c>
      <c r="C18" s="90">
        <v>0</v>
      </c>
      <c r="D18" s="91"/>
      <c r="E18" s="92"/>
      <c r="F18" s="50"/>
      <c r="G18" s="90">
        <v>400000</v>
      </c>
      <c r="H18" s="92"/>
      <c r="I18" s="93">
        <v>0</v>
      </c>
      <c r="J18" s="94"/>
      <c r="K18" s="46">
        <f t="shared" si="0"/>
        <v>400000</v>
      </c>
      <c r="L18" s="47"/>
    </row>
    <row r="19" spans="2:12" ht="33" x14ac:dyDescent="0.25">
      <c r="B19" s="44" t="s">
        <v>88</v>
      </c>
      <c r="C19" s="90">
        <v>0</v>
      </c>
      <c r="D19" s="91"/>
      <c r="E19" s="92"/>
      <c r="F19" s="50"/>
      <c r="G19" s="98"/>
      <c r="H19" s="99"/>
      <c r="I19" s="93">
        <v>0</v>
      </c>
      <c r="J19" s="94"/>
      <c r="K19" s="46"/>
      <c r="L19" s="47"/>
    </row>
    <row r="20" spans="2:12" ht="49.5" x14ac:dyDescent="0.25">
      <c r="B20" s="52" t="s">
        <v>89</v>
      </c>
      <c r="C20" s="90">
        <v>1000000</v>
      </c>
      <c r="D20" s="91"/>
      <c r="E20" s="92"/>
      <c r="F20" s="50"/>
      <c r="G20" s="90">
        <v>800000</v>
      </c>
      <c r="H20" s="92"/>
      <c r="I20" s="93">
        <v>0</v>
      </c>
      <c r="J20" s="94"/>
      <c r="K20" s="46">
        <f t="shared" si="0"/>
        <v>1800000</v>
      </c>
      <c r="L20" s="47"/>
    </row>
    <row r="21" spans="2:12" ht="28.5" x14ac:dyDescent="0.25">
      <c r="B21" s="53" t="s">
        <v>90</v>
      </c>
      <c r="C21" s="95">
        <f>SUM(C12:E20)</f>
        <v>2400000</v>
      </c>
      <c r="D21" s="96"/>
      <c r="E21" s="97"/>
      <c r="F21" s="54"/>
      <c r="G21" s="95">
        <f>SUM(G12:H20)</f>
        <v>18560000</v>
      </c>
      <c r="H21" s="97"/>
      <c r="I21" s="95">
        <f>SUM(I12:J20)</f>
        <v>0</v>
      </c>
      <c r="J21" s="97"/>
      <c r="K21" s="55">
        <f>SUM(K12:K20)</f>
        <v>20960000</v>
      </c>
    </row>
  </sheetData>
  <mergeCells count="45">
    <mergeCell ref="B6:K6"/>
    <mergeCell ref="B2:B4"/>
    <mergeCell ref="C2:J4"/>
    <mergeCell ref="K2:K3"/>
    <mergeCell ref="M4:S4"/>
    <mergeCell ref="B5:K5"/>
    <mergeCell ref="B7:K7"/>
    <mergeCell ref="B8:B11"/>
    <mergeCell ref="C8:J8"/>
    <mergeCell ref="K8:K11"/>
    <mergeCell ref="C9:E11"/>
    <mergeCell ref="F9:F11"/>
    <mergeCell ref="G9:H11"/>
    <mergeCell ref="I9:J11"/>
    <mergeCell ref="L9:L11"/>
    <mergeCell ref="C12:E12"/>
    <mergeCell ref="G12:H12"/>
    <mergeCell ref="I12:J12"/>
    <mergeCell ref="C13:E13"/>
    <mergeCell ref="G13:H13"/>
    <mergeCell ref="I13:J13"/>
    <mergeCell ref="C14:E14"/>
    <mergeCell ref="G14:H14"/>
    <mergeCell ref="I14:J14"/>
    <mergeCell ref="C15:E15"/>
    <mergeCell ref="G15:H15"/>
    <mergeCell ref="I15:J15"/>
    <mergeCell ref="C16:E16"/>
    <mergeCell ref="G16:H16"/>
    <mergeCell ref="I16:J16"/>
    <mergeCell ref="C17:E17"/>
    <mergeCell ref="G17:H17"/>
    <mergeCell ref="I17:J17"/>
    <mergeCell ref="C18:E18"/>
    <mergeCell ref="G18:H18"/>
    <mergeCell ref="I18:J18"/>
    <mergeCell ref="C19:E19"/>
    <mergeCell ref="G19:H19"/>
    <mergeCell ref="I19:J19"/>
    <mergeCell ref="C20:E20"/>
    <mergeCell ref="G20:H20"/>
    <mergeCell ref="I20:J20"/>
    <mergeCell ref="C21:E21"/>
    <mergeCell ref="G21:H21"/>
    <mergeCell ref="I21:J21"/>
  </mergeCells>
  <dataValidations count="2">
    <dataValidation type="decimal" allowBlank="1" showInputMessage="1" showErrorMessage="1" sqref="C21:D21">
      <formula1>#REF!</formula1>
      <formula2>M18</formula2>
    </dataValidation>
    <dataValidation type="decimal" allowBlank="1" showInputMessage="1" showErrorMessage="1" sqref="E21:F21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Cristhian A. Torres</cp:lastModifiedBy>
  <cp:lastPrinted>2021-05-10T23:48:42Z</cp:lastPrinted>
  <dcterms:created xsi:type="dcterms:W3CDTF">2021-05-10T18:37:04Z</dcterms:created>
  <dcterms:modified xsi:type="dcterms:W3CDTF">2021-06-01T02:46:58Z</dcterms:modified>
</cp:coreProperties>
</file>