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risthian A. Torres\Documents\GitHub\Uniajc_Tesis_OTFV\Uniajc_Tesis_OTFV\Anteproyectos2021\Cronograma&amp;Presupuesto\"/>
    </mc:Choice>
  </mc:AlternateContent>
  <bookViews>
    <workbookView xWindow="0" yWindow="0" windowWidth="20490" windowHeight="7620"/>
  </bookViews>
  <sheets>
    <sheet name="Actividades_Resultados" sheetId="1" r:id="rId1"/>
    <sheet name="Cronograma" sheetId="2" r:id="rId2"/>
    <sheet name="Ppto_Actual" sheetId="4" r:id="rId3"/>
    <sheet name="Ppto_Anterior" sheetId="3" state="hidden" r:id="rId4"/>
  </sheets>
  <definedNames>
    <definedName name="_xlnm.Print_Area" localSheetId="1">Cronograma!$B$1:$AB$70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4" l="1"/>
  <c r="H18" i="4"/>
  <c r="J18" i="4"/>
  <c r="L18" i="4"/>
  <c r="L9" i="4"/>
  <c r="L10" i="4"/>
  <c r="L11" i="4"/>
  <c r="L12" i="4"/>
  <c r="L13" i="4"/>
  <c r="L14" i="4"/>
  <c r="L15" i="4"/>
  <c r="L16" i="4"/>
  <c r="L8" i="4"/>
  <c r="I21" i="3"/>
  <c r="G21" i="3"/>
  <c r="K20" i="3"/>
  <c r="K18" i="3"/>
  <c r="K17" i="3"/>
  <c r="C17" i="3"/>
  <c r="C16" i="3"/>
  <c r="K16" i="3" s="1"/>
  <c r="K15" i="3"/>
  <c r="C15" i="3"/>
  <c r="K14" i="3"/>
  <c r="C13" i="3"/>
  <c r="C21" i="3" s="1"/>
  <c r="G12" i="3"/>
  <c r="K12" i="3" s="1"/>
  <c r="K13" i="3" l="1"/>
  <c r="K21" i="3" s="1"/>
</calcChain>
</file>

<file path=xl/sharedStrings.xml><?xml version="1.0" encoding="utf-8"?>
<sst xmlns="http://schemas.openxmlformats.org/spreadsheetml/2006/main" count="129" uniqueCount="98">
  <si>
    <t>OBJETIVOS</t>
  </si>
  <si>
    <t>ACTIVIDADES</t>
  </si>
  <si>
    <t>RESULTADOS</t>
  </si>
  <si>
    <t>ESPERADOS</t>
  </si>
  <si>
    <t>OBTENIDOS</t>
  </si>
  <si>
    <t>Investigar las técnicas de procesamientos aplicadas en la termografía.</t>
  </si>
  <si>
    <t>Desarrollar pruebas de las técnicas de procesamiento de imágenes termográficas con Matlab.</t>
  </si>
  <si>
    <t>Implementar el algoritmo base para la digitalización imágenes termográficas en Matlab.</t>
  </si>
  <si>
    <t>Investigar la relación existente de fallos, daños, deterioro o condiciones de operación normal identificados en la termografía aplicada en paneles fotovoltaicos.</t>
  </si>
  <si>
    <t>Comparar las formas u objetos recurrentes relacionados con fallos, daños, deterioro o condiciones de operación regular con las imagenes obtenidas en la digitalización imágenes termográficas en Matlab.</t>
  </si>
  <si>
    <t>Relacionar los patrones recurrentes  obtenidos en la digitalización imágenes termográficas en Matlab con con fallos, daños, deterioro o condiciones de operación regular.</t>
  </si>
  <si>
    <t>Investigar los sistemas de gestion de datos que se integren con Matlab y puedan almacenar información tipo imagen.</t>
  </si>
  <si>
    <t>Implementar el algoritmo de asociación entre el sistema de gestión de datos y Matlab.</t>
  </si>
  <si>
    <t>Crear una base de datos con las formas u objetos bases definidos.</t>
  </si>
  <si>
    <t>Desarrollar pruebas de asociación entre Matlab y el sistemas de gestion de datos usando los patrones recurrentes  obtenidos en la digitalización imágenes termográficas en Matlab.</t>
  </si>
  <si>
    <t>Diseñar el modelo de algoritmo a construir en Matlab.</t>
  </si>
  <si>
    <t>Integrar el algoritmo base para la digitalización imágenes termográficas.</t>
  </si>
  <si>
    <t>Integrar el algoritmo de asociación entre el sistema de gestión de datos y Matlab.</t>
  </si>
  <si>
    <t>Desarrollar algoritmo comparador entre la información consultada en la base de datos con una imagen termográfica digitalizada en Matlab de paneles fotovoltaicos.</t>
  </si>
  <si>
    <t>Implemertar los resultados obtenidos en la relación en un documento.</t>
  </si>
  <si>
    <t>Definir e implementar la técnica de procesamiento de imágenes adecuada para la digitalización de imágenes termográficas.</t>
  </si>
  <si>
    <t>Identificar los patrones y formas de las imágenes termográficas digitalizadas que se relacionen con fallos, daños, deterioro o condiciones de operación regular de los paneles fotovoltaicos.</t>
  </si>
  <si>
    <r>
      <rPr>
        <sz val="11"/>
        <color theme="1"/>
        <rFont val="Arial"/>
        <family val="2"/>
      </rPr>
      <t xml:space="preserve">Crear una base de datos sencilla con </t>
    </r>
    <r>
      <rPr>
        <sz val="11"/>
        <color rgb="FF000000"/>
        <rFont val="Arial"/>
        <family val="2"/>
      </rPr>
      <t>patrones destacados y frecuentes de fallos, daños o deterioro de las imágenes termográficas tomadas a paneles fotovoltaicos.</t>
    </r>
  </si>
  <si>
    <r>
      <t xml:space="preserve">Diseñar e implementar </t>
    </r>
    <r>
      <rPr>
        <sz val="11"/>
        <color theme="1"/>
        <rFont val="Arial"/>
        <family val="2"/>
      </rPr>
      <t xml:space="preserve">un </t>
    </r>
    <r>
      <rPr>
        <sz val="11"/>
        <color rgb="FF000000"/>
        <rFont val="Arial"/>
        <family val="2"/>
      </rPr>
      <t>algoritmo de procesamiento de imágenes</t>
    </r>
    <r>
      <rPr>
        <sz val="11"/>
        <color theme="1"/>
        <rFont val="Arial"/>
        <family val="2"/>
      </rPr>
      <t xml:space="preserve"> para identificar y caracterizar patrones de fallos, daños, deterioro o condiciones de operación regula en las termografías tomadas a paneles fotovoltaicos.</t>
    </r>
  </si>
  <si>
    <t>Técnicas de procesamiento de imágenes que identifiquen formas u objetos en la termografias.</t>
  </si>
  <si>
    <t>Selección de la técnica de procesamiento de imágenes adecuada para el proyecto.</t>
  </si>
  <si>
    <t>Algoritmo base para la digitalización imágenes termográficas en Matlab.</t>
  </si>
  <si>
    <t>Formas u objetos recurrentes identificados en las imágenes termográficas relacionados con fallos, daños, deterioro o condiciones de operación regular en los paneles fotovoltaicos.</t>
  </si>
  <si>
    <t>Identifición de las formas u objetos obtenidos en digitalización imágenes termográficas en Matlab con los relacionados a fallos, daños, deterioro o condiciones de operación regular.</t>
  </si>
  <si>
    <t>Definción las formas u objetos bases que va a contener el algoritmo.</t>
  </si>
  <si>
    <t>Definción del sistema de gestión de base de datos a utilizar.</t>
  </si>
  <si>
    <t>Base de datos con las formas u objetos definidos.</t>
  </si>
  <si>
    <t>Algoritmo para asociar el sistema de gestión con Matlab.</t>
  </si>
  <si>
    <t>Obtener los datos consultados por Matlab a la base de datos.</t>
  </si>
  <si>
    <t>Modelo de algoritmo a construir en Matlab.</t>
  </si>
  <si>
    <t>Algoritmo capaz de digitalizar imágenes termográficas en Matlab obteniendo formas u objetos.</t>
  </si>
  <si>
    <t>Algoritmo capaz de obtener datos consultados de la base de datos.</t>
  </si>
  <si>
    <t>Relación de las formas u objetos obtenidos en digitalización imágenes termográficas en Matlab con la información consultada en la base de datos.</t>
  </si>
  <si>
    <t>Documento que caracteriza patrones de fallos, daños, deterioro o condiciones de operación regula de una imagen termográfica de una panel fotovoltaico.</t>
  </si>
  <si>
    <t>ACTIVIDAD</t>
  </si>
  <si>
    <t>RESPONSABLE</t>
  </si>
  <si>
    <t>Fabio Yepes.</t>
  </si>
  <si>
    <t>Cristhian Torres.</t>
  </si>
  <si>
    <t>1.1. Investigar las técnicas de procesamientos aplicadas en la termografía.</t>
  </si>
  <si>
    <t>1.2. Desarrollar pruebas de las técnicas de procesamiento de imágenes termográficas con Matlab.</t>
  </si>
  <si>
    <t>1.3. Implementar el algoritmo base para la digitalización imágenes termográficas en Matlab.</t>
  </si>
  <si>
    <t>2.1. Investigar la relación existente de fallos, daños, deterioro o condiciones de operación regular identificados en la termografía aplicada en paneles fotovoltaicos.</t>
  </si>
  <si>
    <t>3.2. Crear una base de datos con las formas u objetos bases definidos.</t>
  </si>
  <si>
    <t>3.3. Implementar el algoritmo de asociación entre el sistema de gestión de datos y Matlab.</t>
  </si>
  <si>
    <t>4.1. Diseñar el modelo de algoritmo a construir en Matlab.</t>
  </si>
  <si>
    <t>4.2. Integrar el algoritmo base para la digitalización imágenes termográficas.</t>
  </si>
  <si>
    <t>4.3. Integrar el algoritmo de asociación entre el sistema de gestión de datos y Matlab.</t>
  </si>
  <si>
    <t>4.4. Desarrollar algoritmo comparador entre la información consultada en la base de datos con una imagen termográfica digitalizada en Matlab de paneles fotovoltaicos.</t>
  </si>
  <si>
    <t>3.1. Investigar los sistemas de gestión de datos que se integren con Matlab y puedan almacenar información tipo imagen.</t>
  </si>
  <si>
    <t>3.4. Desarrollar pruebas de asociación entre Matlab y el sistemas de gestión de datos usando los patrones recurrentes  obtenidos en la digitalización imágenes termográficas en Matlab.</t>
  </si>
  <si>
    <t>4.5. Implementar los resultados obtenidos en la relación en un documento.</t>
  </si>
  <si>
    <t>2.2. Comparar las formas u objetos recurrentes relacionados con fallos, daños, deterioro o condiciones de operación regular con las imágenes obtenidas en la digitalización imágenes termográficas en Matlab.</t>
  </si>
  <si>
    <t>2.3. Relacionar los patrones recurrentes  obtenidos en la digitalización imágenes termográficas en Matlab con  fallos, daños, deterioro o condiciones de operación regular.</t>
  </si>
  <si>
    <t>1. Desarrollo de técnica de procesamiento de imágenes</t>
  </si>
  <si>
    <t>2. Identificación de patrones con imágenes termográficas</t>
  </si>
  <si>
    <t>3. Creación de base de datos</t>
  </si>
  <si>
    <t>5. Elaboración del documento, presentación y sustentación.</t>
  </si>
  <si>
    <t>5.1. Elaboración de la documentación y monografía</t>
  </si>
  <si>
    <t>5.2. Elaboración de la presentación para la sustentación.</t>
  </si>
  <si>
    <t>5.3. Sustentación.</t>
  </si>
  <si>
    <t>Cristhian Torres.
Fabio Yepes.</t>
  </si>
  <si>
    <t>4. Diseño e implementación de algoritmo en Matlab</t>
  </si>
  <si>
    <t>CRONOGRAMA DE ACTIVIDADES POR SEMANAS</t>
  </si>
  <si>
    <t xml:space="preserve"> PRESUPUESTO PROYECTO: DESARROLLO DEL PROCESO DE ANÁLISIS TERMOGRÁFICO A PANELES FOTOVOLTAICOS MEDIANTE TÉCNICAS DE PROCESAMIENTO DE IMAGENES.</t>
  </si>
  <si>
    <t>PRESUPUESTO GENERAL DEL PROYECTO</t>
  </si>
  <si>
    <t xml:space="preserve">RUBROS </t>
  </si>
  <si>
    <t>Fuentes de Financiamiento</t>
  </si>
  <si>
    <t>Total</t>
  </si>
  <si>
    <t>INSTITUCIÓN (UNIAJC)</t>
  </si>
  <si>
    <t>VALOR/UNIDAD</t>
  </si>
  <si>
    <t>PROPIOS</t>
  </si>
  <si>
    <t>Fuentes Externas</t>
  </si>
  <si>
    <t>1. Director del Proyecto</t>
  </si>
  <si>
    <t>35.000/h  x 1h semanal x 32 semanas</t>
  </si>
  <si>
    <t>2. Investigadores  (Estudiantes)</t>
  </si>
  <si>
    <t>10.000/h x 8h semanal x 32 semanas</t>
  </si>
  <si>
    <t xml:space="preserve">3. Matrículas Semestre </t>
  </si>
  <si>
    <t>3.810.016/semestre individual x 2 semestres x 2 integrantes</t>
  </si>
  <si>
    <t>4. Consultaria especializada y Servicios Tecnicos externos</t>
  </si>
  <si>
    <t>50.000/hora x 10horas x 2 asesores</t>
  </si>
  <si>
    <t>5. Materiales e Insumos</t>
  </si>
  <si>
    <t>Disco duro externo / repontecialización pc</t>
  </si>
  <si>
    <t>6. Trabajo de Campo (Visita empresas)</t>
  </si>
  <si>
    <t>9. Normas técnicas</t>
  </si>
  <si>
    <t>Sistema de gestion de datos (Licencia)</t>
  </si>
  <si>
    <t>10. Difusión y Socialiación de resultados</t>
  </si>
  <si>
    <t>TOTAL PRESUPUESTO DEL PROYECTO</t>
  </si>
  <si>
    <t>PRESUPUESTO GENERAL DEL PROYECTO.</t>
  </si>
  <si>
    <t>RUBROS</t>
  </si>
  <si>
    <t>DETALLES</t>
  </si>
  <si>
    <t>TOTAL</t>
  </si>
  <si>
    <t>FUENTES EXTERNAS</t>
  </si>
  <si>
    <t>3.810.016 (Vlr Sem) x 2 semestres x 2 integrantes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</si>
</sst>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64" formatCode="[$$-240A]\ #,##0"/>
    <numFmt numFmtId="165" formatCode="[$$-240A]\ #,##0.00"/>
  </numFmts>
  <fonts count="31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theme="9" tint="-0.249977111117893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5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5"/>
      <name val="Century Gothic"/>
      <family val="2"/>
    </font>
    <font>
      <b/>
      <sz val="11"/>
      <name val="Century Gothic"/>
      <family val="2"/>
    </font>
    <font>
      <b/>
      <sz val="8"/>
      <name val="Century Gothic"/>
      <family val="2"/>
    </font>
    <font>
      <sz val="5"/>
      <name val="Century Gothic"/>
      <family val="2"/>
    </font>
    <font>
      <b/>
      <sz val="14"/>
      <color theme="1"/>
      <name val="Century Gothic"/>
      <family val="1"/>
    </font>
    <font>
      <sz val="10"/>
      <name val="Century Gothic"/>
      <family val="2"/>
    </font>
    <font>
      <b/>
      <sz val="12"/>
      <name val="Century Gothic"/>
      <family val="2"/>
    </font>
    <font>
      <sz val="8"/>
      <name val="Century Gothic"/>
      <family val="2"/>
    </font>
    <font>
      <sz val="10"/>
      <name val="Arial"/>
      <family val="2"/>
    </font>
    <font>
      <b/>
      <sz val="10"/>
      <color indexed="8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sz val="11"/>
      <name val="Century Gothic"/>
      <family val="2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theme="2" tint="-0.24994659260841701"/>
      </left>
      <right style="dotted">
        <color theme="2" tint="-0.24994659260841701"/>
      </right>
      <top/>
      <bottom/>
      <diagonal/>
    </border>
    <border>
      <left style="dotted">
        <color theme="2" tint="-0.24994659260841701"/>
      </left>
      <right style="dotted">
        <color theme="2" tint="-0.24994659260841701"/>
      </right>
      <top style="dashed">
        <color theme="2" tint="-0.24994659260841701"/>
      </top>
      <bottom/>
      <diagonal/>
    </border>
    <border>
      <left style="dotted">
        <color theme="2" tint="-0.24994659260841701"/>
      </left>
      <right style="dotted">
        <color theme="2" tint="-0.24994659260841701"/>
      </right>
      <top/>
      <bottom style="dashed">
        <color theme="2" tint="-0.24994659260841701"/>
      </bottom>
      <diagonal/>
    </border>
    <border>
      <left style="medium">
        <color indexed="64"/>
      </left>
      <right style="thin">
        <color theme="9" tint="-0.24994659260841701"/>
      </right>
      <top style="medium">
        <color indexed="64"/>
      </top>
      <bottom style="thin">
        <color theme="9" tint="-0.24994659260841701"/>
      </bottom>
      <diagonal/>
    </border>
    <border>
      <left style="thin">
        <color theme="9" tint="-0.24994659260841701"/>
      </left>
      <right style="medium">
        <color indexed="64"/>
      </right>
      <top style="medium">
        <color indexed="64"/>
      </top>
      <bottom style="thin">
        <color theme="9" tint="-0.24994659260841701"/>
      </bottom>
      <diagonal/>
    </border>
    <border>
      <left style="medium">
        <color indexed="64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9" tint="-0.24994659260841701"/>
      </left>
      <right style="medium">
        <color indexed="64"/>
      </right>
      <top style="thin">
        <color theme="9" tint="-0.24994659260841701"/>
      </top>
      <bottom style="thin">
        <color theme="9" tint="-0.24994659260841701"/>
      </bottom>
      <diagonal/>
    </border>
    <border>
      <left style="medium">
        <color indexed="64"/>
      </left>
      <right style="thin">
        <color theme="9" tint="-0.24994659260841701"/>
      </right>
      <top style="thin">
        <color theme="9" tint="-0.24994659260841701"/>
      </top>
      <bottom style="medium">
        <color indexed="64"/>
      </bottom>
      <diagonal/>
    </border>
    <border>
      <left style="thin">
        <color theme="9" tint="-0.24994659260841701"/>
      </left>
      <right style="medium">
        <color indexed="64"/>
      </right>
      <top style="thin">
        <color theme="9" tint="-0.24994659260841701"/>
      </top>
      <bottom style="medium">
        <color indexed="64"/>
      </bottom>
      <diagonal/>
    </border>
    <border>
      <left style="medium">
        <color indexed="64"/>
      </left>
      <right style="dotted">
        <color theme="2" tint="-0.24994659260841701"/>
      </right>
      <top style="medium">
        <color indexed="64"/>
      </top>
      <bottom/>
      <diagonal/>
    </border>
    <border>
      <left style="dotted">
        <color theme="2" tint="-0.24994659260841701"/>
      </left>
      <right style="dotted">
        <color theme="2" tint="-0.24994659260841701"/>
      </right>
      <top style="medium">
        <color indexed="64"/>
      </top>
      <bottom/>
      <diagonal/>
    </border>
    <border>
      <left style="dotted">
        <color theme="2" tint="-0.2499465926084170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theme="2" tint="-0.24994659260841701"/>
      </right>
      <top style="dashed">
        <color theme="2" tint="-0.24994659260841701"/>
      </top>
      <bottom/>
      <diagonal/>
    </border>
    <border>
      <left style="dotted">
        <color theme="2" tint="-0.24994659260841701"/>
      </left>
      <right style="medium">
        <color indexed="64"/>
      </right>
      <top style="dashed">
        <color theme="2" tint="-0.24994659260841701"/>
      </top>
      <bottom/>
      <diagonal/>
    </border>
    <border>
      <left style="medium">
        <color indexed="64"/>
      </left>
      <right style="dotted">
        <color theme="2" tint="-0.24994659260841701"/>
      </right>
      <top/>
      <bottom/>
      <diagonal/>
    </border>
    <border>
      <left style="dotted">
        <color theme="2" tint="-0.24994659260841701"/>
      </left>
      <right style="medium">
        <color indexed="64"/>
      </right>
      <top/>
      <bottom/>
      <diagonal/>
    </border>
    <border>
      <left style="medium">
        <color indexed="64"/>
      </left>
      <right style="dotted">
        <color theme="2" tint="-0.24994659260841701"/>
      </right>
      <top/>
      <bottom style="dashed">
        <color theme="2" tint="-0.24994659260841701"/>
      </bottom>
      <diagonal/>
    </border>
    <border>
      <left style="dotted">
        <color theme="2" tint="-0.24994659260841701"/>
      </left>
      <right style="medium">
        <color indexed="64"/>
      </right>
      <top/>
      <bottom style="dashed">
        <color theme="2" tint="-0.24994659260841701"/>
      </bottom>
      <diagonal/>
    </border>
    <border>
      <left style="medium">
        <color indexed="64"/>
      </left>
      <right style="dotted">
        <color theme="2" tint="-0.24994659260841701"/>
      </right>
      <top/>
      <bottom style="medium">
        <color indexed="64"/>
      </bottom>
      <diagonal/>
    </border>
    <border>
      <left style="dotted">
        <color theme="2" tint="-0.24994659260841701"/>
      </left>
      <right style="dotted">
        <color theme="2" tint="-0.24994659260841701"/>
      </right>
      <top/>
      <bottom style="medium">
        <color indexed="64"/>
      </bottom>
      <diagonal/>
    </border>
    <border>
      <left style="dotted">
        <color theme="2" tint="-0.2499465926084170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thin">
        <color theme="9" tint="-0.24994659260841701"/>
      </right>
      <top/>
      <bottom style="thin">
        <color theme="9" tint="-0.24994659260841701"/>
      </bottom>
      <diagonal/>
    </border>
    <border>
      <left style="thin">
        <color theme="9" tint="-0.24994659260841701"/>
      </left>
      <right style="medium">
        <color indexed="64"/>
      </right>
      <top/>
      <bottom style="thin">
        <color theme="9" tint="-0.24994659260841701"/>
      </bottom>
      <diagonal/>
    </border>
    <border>
      <left style="medium">
        <color indexed="64"/>
      </left>
      <right style="thin">
        <color theme="9" tint="-0.24994659260841701"/>
      </right>
      <top style="thin">
        <color theme="9" tint="-0.24994659260841701"/>
      </top>
      <bottom style="thin">
        <color indexed="64"/>
      </bottom>
      <diagonal/>
    </border>
    <border>
      <left style="thin">
        <color theme="9" tint="-0.24994659260841701"/>
      </left>
      <right style="medium">
        <color indexed="64"/>
      </right>
      <top style="thin">
        <color theme="9" tint="-0.24994659260841701"/>
      </top>
      <bottom style="thin">
        <color indexed="64"/>
      </bottom>
      <diagonal/>
    </border>
    <border>
      <left style="medium">
        <color indexed="64"/>
      </left>
      <right style="thin">
        <color theme="9" tint="-0.24994659260841701"/>
      </right>
      <top style="thin">
        <color indexed="64"/>
      </top>
      <bottom style="thin">
        <color theme="9" tint="-0.24994659260841701"/>
      </bottom>
      <diagonal/>
    </border>
    <border>
      <left style="thin">
        <color theme="9" tint="-0.24994659260841701"/>
      </left>
      <right style="medium">
        <color indexed="64"/>
      </right>
      <top style="thin">
        <color indexed="64"/>
      </top>
      <bottom style="thin">
        <color theme="9" tint="-0.24994659260841701"/>
      </bottom>
      <diagonal/>
    </border>
    <border>
      <left style="medium">
        <color indexed="64"/>
      </left>
      <right style="thin">
        <color theme="9" tint="-0.24994659260841701"/>
      </right>
      <top style="medium">
        <color indexed="64"/>
      </top>
      <bottom style="thin">
        <color indexed="64"/>
      </bottom>
      <diagonal/>
    </border>
    <border>
      <left style="thin">
        <color theme="9" tint="-0.2499465926084170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7" fillId="0" borderId="0" applyFont="0" applyFill="0" applyBorder="0" applyAlignment="0" applyProtection="0"/>
    <xf numFmtId="0" fontId="21" fillId="0" borderId="0"/>
  </cellStyleXfs>
  <cellXfs count="144">
    <xf numFmtId="0" fontId="0" fillId="0" borderId="0" xfId="0"/>
    <xf numFmtId="0" fontId="2" fillId="0" borderId="0" xfId="0" applyFont="1"/>
    <xf numFmtId="0" fontId="4" fillId="0" borderId="3" xfId="0" applyFont="1" applyBorder="1" applyAlignment="1">
      <alignment horizontal="justify" vertical="center"/>
    </xf>
    <xf numFmtId="0" fontId="4" fillId="0" borderId="0" xfId="0" applyFont="1" applyBorder="1" applyAlignment="1">
      <alignment horizontal="justify" vertical="center"/>
    </xf>
    <xf numFmtId="0" fontId="4" fillId="0" borderId="1" xfId="0" applyFont="1" applyBorder="1" applyAlignment="1">
      <alignment horizontal="justify" vertical="center"/>
    </xf>
    <xf numFmtId="0" fontId="5" fillId="0" borderId="1" xfId="0" applyFont="1" applyBorder="1"/>
    <xf numFmtId="0" fontId="2" fillId="0" borderId="0" xfId="0" applyFont="1" applyBorder="1"/>
    <xf numFmtId="0" fontId="2" fillId="0" borderId="1" xfId="0" applyFont="1" applyBorder="1"/>
    <xf numFmtId="0" fontId="4" fillId="0" borderId="2" xfId="0" applyFont="1" applyBorder="1" applyAlignment="1">
      <alignment horizontal="justify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left" vertical="center"/>
    </xf>
    <xf numFmtId="0" fontId="1" fillId="0" borderId="18" xfId="0" applyFont="1" applyFill="1" applyBorder="1" applyAlignment="1">
      <alignment horizontal="left" vertical="center"/>
    </xf>
    <xf numFmtId="0" fontId="1" fillId="0" borderId="20" xfId="0" applyFont="1" applyFill="1" applyBorder="1" applyAlignment="1">
      <alignment horizontal="left" vertical="center"/>
    </xf>
    <xf numFmtId="0" fontId="1" fillId="0" borderId="21" xfId="0" applyFont="1" applyFill="1" applyBorder="1" applyAlignment="1">
      <alignment horizontal="left" vertical="center"/>
    </xf>
    <xf numFmtId="0" fontId="1" fillId="0" borderId="22" xfId="0" applyFont="1" applyFill="1" applyBorder="1" applyAlignment="1">
      <alignment horizontal="left" vertical="center"/>
    </xf>
    <xf numFmtId="0" fontId="1" fillId="0" borderId="19" xfId="0" applyFont="1" applyFill="1" applyBorder="1" applyAlignment="1">
      <alignment horizontal="left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24" xfId="0" applyFont="1" applyFill="1" applyBorder="1" applyAlignment="1">
      <alignment horizontal="left" vertical="center"/>
    </xf>
    <xf numFmtId="0" fontId="1" fillId="0" borderId="25" xfId="0" applyFont="1" applyFill="1" applyBorder="1" applyAlignment="1">
      <alignment horizontal="left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/>
    </xf>
    <xf numFmtId="0" fontId="1" fillId="4" borderId="20" xfId="0" applyFont="1" applyFill="1" applyBorder="1" applyAlignment="1">
      <alignment horizontal="left" vertical="center"/>
    </xf>
    <xf numFmtId="0" fontId="1" fillId="6" borderId="5" xfId="0" applyFont="1" applyFill="1" applyBorder="1" applyAlignment="1">
      <alignment horizontal="left" vertical="center"/>
    </xf>
    <xf numFmtId="0" fontId="1" fillId="6" borderId="19" xfId="0" applyFont="1" applyFill="1" applyBorder="1" applyAlignment="1">
      <alignment horizontal="left" vertical="center"/>
    </xf>
    <xf numFmtId="0" fontId="1" fillId="6" borderId="21" xfId="0" applyFont="1" applyFill="1" applyBorder="1" applyAlignment="1">
      <alignment horizontal="left" vertical="center"/>
    </xf>
    <xf numFmtId="0" fontId="1" fillId="6" borderId="7" xfId="0" applyFont="1" applyFill="1" applyBorder="1" applyAlignment="1">
      <alignment horizontal="left" vertical="center"/>
    </xf>
    <xf numFmtId="0" fontId="1" fillId="6" borderId="22" xfId="0" applyFont="1" applyFill="1" applyBorder="1" applyAlignment="1">
      <alignment horizontal="left" vertical="center"/>
    </xf>
    <xf numFmtId="0" fontId="11" fillId="5" borderId="27" xfId="0" applyFont="1" applyFill="1" applyBorder="1" applyAlignment="1">
      <alignment horizontal="center" vertical="center" wrapText="1"/>
    </xf>
    <xf numFmtId="0" fontId="11" fillId="5" borderId="27" xfId="0" applyFont="1" applyFill="1" applyBorder="1" applyAlignment="1">
      <alignment horizontal="center" vertical="center"/>
    </xf>
    <xf numFmtId="0" fontId="10" fillId="5" borderId="36" xfId="0" applyFont="1" applyFill="1" applyBorder="1" applyAlignment="1">
      <alignment horizontal="center" vertical="center"/>
    </xf>
    <xf numFmtId="14" fontId="15" fillId="0" borderId="46" xfId="0" applyNumberFormat="1" applyFont="1" applyBorder="1" applyAlignment="1">
      <alignment horizontal="center" vertical="center"/>
    </xf>
    <xf numFmtId="0" fontId="25" fillId="8" borderId="53" xfId="2" applyFont="1" applyFill="1" applyBorder="1" applyAlignment="1">
      <alignment vertical="center" wrapText="1"/>
    </xf>
    <xf numFmtId="165" fontId="25" fillId="9" borderId="2" xfId="0" applyNumberFormat="1" applyFont="1" applyFill="1" applyBorder="1" applyAlignment="1">
      <alignment horizontal="center" vertical="center" wrapText="1"/>
    </xf>
    <xf numFmtId="164" fontId="25" fillId="9" borderId="66" xfId="0" applyNumberFormat="1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53" xfId="2" applyFont="1" applyFill="1" applyBorder="1" applyAlignment="1">
      <alignment vertical="center" wrapText="1"/>
    </xf>
    <xf numFmtId="0" fontId="25" fillId="10" borderId="53" xfId="2" applyFont="1" applyFill="1" applyBorder="1" applyAlignment="1">
      <alignment vertical="center" wrapText="1"/>
    </xf>
    <xf numFmtId="165" fontId="25" fillId="9" borderId="2" xfId="0" applyNumberFormat="1" applyFont="1" applyFill="1" applyBorder="1" applyAlignment="1">
      <alignment horizontal="center" vertical="center"/>
    </xf>
    <xf numFmtId="9" fontId="26" fillId="0" borderId="0" xfId="0" applyNumberFormat="1" applyFont="1" applyAlignment="1">
      <alignment horizontal="center" vertical="center"/>
    </xf>
    <xf numFmtId="0" fontId="25" fillId="8" borderId="53" xfId="2" applyFont="1" applyFill="1" applyBorder="1" applyAlignment="1">
      <alignment horizontal="left" vertical="center" wrapText="1"/>
    </xf>
    <xf numFmtId="0" fontId="14" fillId="2" borderId="53" xfId="2" applyFont="1" applyFill="1" applyBorder="1" applyAlignment="1">
      <alignment horizontal="right" vertical="center" wrapText="1"/>
    </xf>
    <xf numFmtId="165" fontId="14" fillId="2" borderId="2" xfId="0" applyNumberFormat="1" applyFont="1" applyFill="1" applyBorder="1" applyAlignment="1">
      <alignment horizontal="center" vertical="center"/>
    </xf>
    <xf numFmtId="164" fontId="27" fillId="11" borderId="66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0" fillId="0" borderId="0" xfId="0" applyFill="1" applyBorder="1"/>
    <xf numFmtId="0" fontId="8" fillId="5" borderId="26" xfId="0" applyFont="1" applyFill="1" applyBorder="1" applyAlignment="1">
      <alignment horizontal="center" vertical="center"/>
    </xf>
    <xf numFmtId="0" fontId="28" fillId="0" borderId="0" xfId="0" applyFont="1" applyBorder="1" applyAlignment="1">
      <alignment horizontal="center" vertical="center" wrapText="1"/>
    </xf>
    <xf numFmtId="41" fontId="29" fillId="0" borderId="4" xfId="1" applyFont="1" applyBorder="1" applyAlignment="1">
      <alignment horizontal="center" vertical="center"/>
    </xf>
    <xf numFmtId="41" fontId="29" fillId="0" borderId="0" xfId="1" applyFont="1" applyAlignment="1">
      <alignment horizontal="center" vertical="center"/>
    </xf>
    <xf numFmtId="41" fontId="29" fillId="0" borderId="4" xfId="1" applyFont="1" applyFill="1" applyBorder="1" applyAlignment="1">
      <alignment horizontal="center" vertical="center"/>
    </xf>
    <xf numFmtId="41" fontId="29" fillId="0" borderId="0" xfId="1" applyFont="1" applyBorder="1" applyAlignment="1">
      <alignment horizontal="center" vertical="center"/>
    </xf>
    <xf numFmtId="41" fontId="30" fillId="0" borderId="4" xfId="1" applyFont="1" applyBorder="1" applyAlignment="1">
      <alignment horizontal="center" vertical="center"/>
    </xf>
    <xf numFmtId="41" fontId="30" fillId="0" borderId="0" xfId="1" applyFont="1" applyAlignment="1">
      <alignment horizontal="center" vertical="center"/>
    </xf>
    <xf numFmtId="0" fontId="29" fillId="0" borderId="4" xfId="0" applyFont="1" applyBorder="1" applyAlignment="1">
      <alignment horizontal="center" vertical="center" wrapText="1"/>
    </xf>
    <xf numFmtId="0" fontId="29" fillId="0" borderId="0" xfId="0" applyFont="1"/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9" fillId="5" borderId="0" xfId="0" applyFont="1" applyFill="1" applyBorder="1" applyAlignment="1">
      <alignment horizontal="center" vertical="center" wrapText="1"/>
    </xf>
    <xf numFmtId="0" fontId="9" fillId="5" borderId="26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2" fillId="5" borderId="8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2" fillId="5" borderId="34" xfId="0" applyFont="1" applyFill="1" applyBorder="1" applyAlignment="1">
      <alignment horizontal="center" vertical="center" wrapText="1"/>
    </xf>
    <xf numFmtId="0" fontId="12" fillId="5" borderId="35" xfId="0" applyFont="1" applyFill="1" applyBorder="1" applyAlignment="1">
      <alignment horizontal="center" vertical="center" wrapText="1"/>
    </xf>
    <xf numFmtId="0" fontId="8" fillId="5" borderId="26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 vertical="center"/>
    </xf>
    <xf numFmtId="0" fontId="9" fillId="5" borderId="26" xfId="0" applyFont="1" applyFill="1" applyBorder="1" applyAlignment="1">
      <alignment horizontal="center" vertical="center"/>
    </xf>
    <xf numFmtId="164" fontId="25" fillId="9" borderId="64" xfId="0" applyNumberFormat="1" applyFont="1" applyFill="1" applyBorder="1" applyAlignment="1">
      <alignment horizontal="center" vertical="center"/>
    </xf>
    <xf numFmtId="164" fontId="25" fillId="9" borderId="2" xfId="0" applyNumberFormat="1" applyFont="1" applyFill="1" applyBorder="1" applyAlignment="1">
      <alignment horizontal="center" vertical="center"/>
    </xf>
    <xf numFmtId="164" fontId="25" fillId="9" borderId="65" xfId="0" applyNumberFormat="1" applyFont="1" applyFill="1" applyBorder="1" applyAlignment="1">
      <alignment horizontal="center" vertical="center"/>
    </xf>
    <xf numFmtId="164" fontId="25" fillId="9" borderId="55" xfId="0" applyNumberFormat="1" applyFont="1" applyFill="1" applyBorder="1" applyAlignment="1">
      <alignment horizontal="center" vertical="center"/>
    </xf>
    <xf numFmtId="164" fontId="25" fillId="9" borderId="56" xfId="0" applyNumberFormat="1" applyFont="1" applyFill="1" applyBorder="1" applyAlignment="1">
      <alignment horizontal="center" vertical="center"/>
    </xf>
    <xf numFmtId="164" fontId="14" fillId="2" borderId="64" xfId="0" applyNumberFormat="1" applyFont="1" applyFill="1" applyBorder="1" applyAlignment="1">
      <alignment horizontal="center" vertical="center"/>
    </xf>
    <xf numFmtId="164" fontId="14" fillId="2" borderId="2" xfId="0" applyNumberFormat="1" applyFont="1" applyFill="1" applyBorder="1" applyAlignment="1">
      <alignment horizontal="center" vertical="center"/>
    </xf>
    <xf numFmtId="164" fontId="14" fillId="2" borderId="65" xfId="0" applyNumberFormat="1" applyFont="1" applyFill="1" applyBorder="1" applyAlignment="1">
      <alignment horizontal="center" vertical="center"/>
    </xf>
    <xf numFmtId="164" fontId="25" fillId="9" borderId="64" xfId="0" applyNumberFormat="1" applyFont="1" applyFill="1" applyBorder="1" applyAlignment="1">
      <alignment horizontal="center" vertical="center" wrapText="1"/>
    </xf>
    <xf numFmtId="164" fontId="25" fillId="9" borderId="65" xfId="0" applyNumberFormat="1" applyFont="1" applyFill="1" applyBorder="1" applyAlignment="1">
      <alignment horizontal="center" vertical="center" wrapText="1"/>
    </xf>
    <xf numFmtId="0" fontId="24" fillId="0" borderId="41" xfId="0" applyFont="1" applyBorder="1" applyAlignment="1">
      <alignment horizontal="center" vertical="center" wrapText="1"/>
    </xf>
    <xf numFmtId="0" fontId="20" fillId="0" borderId="50" xfId="0" applyFont="1" applyBorder="1" applyAlignment="1"/>
    <xf numFmtId="0" fontId="20" fillId="0" borderId="51" xfId="0" applyFont="1" applyBorder="1" applyAlignment="1"/>
    <xf numFmtId="0" fontId="20" fillId="0" borderId="52" xfId="0" applyFont="1" applyBorder="1" applyAlignment="1"/>
    <xf numFmtId="0" fontId="22" fillId="8" borderId="53" xfId="2" applyFont="1" applyFill="1" applyBorder="1" applyAlignment="1">
      <alignment horizontal="center" vertical="center" wrapText="1"/>
    </xf>
    <xf numFmtId="0" fontId="23" fillId="0" borderId="4" xfId="0" applyFont="1" applyBorder="1" applyAlignment="1">
      <alignment horizontal="center"/>
    </xf>
    <xf numFmtId="0" fontId="23" fillId="0" borderId="54" xfId="0" applyFont="1" applyBorder="1" applyAlignment="1">
      <alignment horizontal="center" vertical="center"/>
    </xf>
    <xf numFmtId="0" fontId="18" fillId="0" borderId="58" xfId="0" applyFont="1" applyBorder="1" applyAlignment="1"/>
    <xf numFmtId="0" fontId="18" fillId="0" borderId="43" xfId="0" applyFont="1" applyBorder="1" applyAlignment="1"/>
    <xf numFmtId="0" fontId="23" fillId="0" borderId="55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23" fillId="0" borderId="56" xfId="0" applyFont="1" applyBorder="1" applyAlignment="1">
      <alignment horizontal="center" vertical="center" wrapText="1"/>
    </xf>
    <xf numFmtId="0" fontId="18" fillId="0" borderId="4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59" xfId="0" applyFont="1" applyBorder="1" applyAlignment="1">
      <alignment horizontal="center" vertical="center" wrapText="1"/>
    </xf>
    <xf numFmtId="0" fontId="18" fillId="0" borderId="6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62" xfId="0" applyFont="1" applyBorder="1" applyAlignment="1">
      <alignment horizontal="center" vertical="center" wrapText="1"/>
    </xf>
    <xf numFmtId="0" fontId="23" fillId="0" borderId="57" xfId="0" applyFont="1" applyBorder="1" applyAlignment="1">
      <alignment horizontal="center" vertical="center" wrapText="1"/>
    </xf>
    <xf numFmtId="0" fontId="23" fillId="0" borderId="60" xfId="0" applyFont="1" applyBorder="1" applyAlignment="1">
      <alignment horizontal="center" vertical="center" wrapText="1"/>
    </xf>
    <xf numFmtId="0" fontId="23" fillId="0" borderId="63" xfId="0" applyFont="1" applyBorder="1" applyAlignment="1">
      <alignment horizontal="center" vertical="center" wrapText="1"/>
    </xf>
    <xf numFmtId="0" fontId="23" fillId="0" borderId="55" xfId="0" applyFont="1" applyBorder="1" applyAlignment="1">
      <alignment horizontal="center" vertical="center"/>
    </xf>
    <xf numFmtId="0" fontId="23" fillId="0" borderId="56" xfId="0" applyFont="1" applyBorder="1" applyAlignment="1">
      <alignment horizontal="center" vertical="center"/>
    </xf>
    <xf numFmtId="0" fontId="18" fillId="0" borderId="42" xfId="0" applyFont="1" applyBorder="1" applyAlignment="1">
      <alignment horizontal="center" vertical="center"/>
    </xf>
    <xf numFmtId="0" fontId="18" fillId="0" borderId="59" xfId="0" applyFont="1" applyBorder="1" applyAlignment="1">
      <alignment horizontal="center" vertical="center"/>
    </xf>
    <xf numFmtId="0" fontId="18" fillId="0" borderId="61" xfId="0" applyFont="1" applyBorder="1" applyAlignment="1">
      <alignment horizontal="center" vertical="center"/>
    </xf>
    <xf numFmtId="0" fontId="18" fillId="0" borderId="62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 wrapText="1"/>
    </xf>
    <xf numFmtId="0" fontId="16" fillId="0" borderId="41" xfId="0" applyFont="1" applyBorder="1" applyAlignment="1">
      <alignment horizontal="center" wrapText="1"/>
    </xf>
    <xf numFmtId="0" fontId="16" fillId="0" borderId="44" xfId="0" applyFont="1" applyBorder="1" applyAlignment="1">
      <alignment horizontal="center" wrapText="1"/>
    </xf>
    <xf numFmtId="0" fontId="14" fillId="0" borderId="38" xfId="0" applyFont="1" applyBorder="1" applyAlignment="1">
      <alignment horizontal="center" vertical="center" wrapText="1"/>
    </xf>
    <xf numFmtId="0" fontId="14" fillId="0" borderId="39" xfId="0" applyFont="1" applyBorder="1" applyAlignment="1">
      <alignment horizontal="center" vertical="center" wrapText="1"/>
    </xf>
    <xf numFmtId="0" fontId="14" fillId="0" borderId="42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45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 wrapText="1"/>
    </xf>
    <xf numFmtId="0" fontId="15" fillId="0" borderId="40" xfId="0" applyFont="1" applyBorder="1" applyAlignment="1">
      <alignment horizontal="center" vertical="center"/>
    </xf>
    <xf numFmtId="0" fontId="15" fillId="0" borderId="43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/>
    </xf>
    <xf numFmtId="0" fontId="16" fillId="0" borderId="47" xfId="0" applyFont="1" applyBorder="1" applyAlignment="1">
      <alignment horizontal="center" wrapText="1"/>
    </xf>
    <xf numFmtId="0" fontId="18" fillId="0" borderId="48" xfId="0" applyFont="1" applyBorder="1" applyAlignment="1">
      <alignment horizontal="center"/>
    </xf>
    <xf numFmtId="0" fontId="18" fillId="0" borderId="49" xfId="0" applyFont="1" applyBorder="1" applyAlignment="1">
      <alignment horizontal="center"/>
    </xf>
    <xf numFmtId="0" fontId="19" fillId="7" borderId="47" xfId="0" applyFont="1" applyFill="1" applyBorder="1" applyAlignment="1">
      <alignment horizontal="center" wrapText="1"/>
    </xf>
    <xf numFmtId="0" fontId="19" fillId="7" borderId="48" xfId="0" applyFont="1" applyFill="1" applyBorder="1" applyAlignment="1">
      <alignment horizontal="center" wrapText="1"/>
    </xf>
    <xf numFmtId="0" fontId="19" fillId="7" borderId="49" xfId="0" applyFont="1" applyFill="1" applyBorder="1" applyAlignment="1">
      <alignment horizontal="center" wrapText="1"/>
    </xf>
  </cellXfs>
  <cellStyles count="3">
    <cellStyle name="Millares [0]" xfId="1" builtinId="6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203200</xdr:colOff>
      <xdr:row>1</xdr:row>
      <xdr:rowOff>86210</xdr:rowOff>
    </xdr:from>
    <xdr:to>
      <xdr:col>1</xdr:col>
      <xdr:colOff>1435100</xdr:colOff>
      <xdr:row>4</xdr:row>
      <xdr:rowOff>117475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7A28FDB-AD90-DB48-BA3D-3DA8A8B6A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5200" y="286235"/>
          <a:ext cx="1231900" cy="6503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showGridLines="0" tabSelected="1" zoomScale="85" zoomScaleNormal="85" workbookViewId="0">
      <pane ySplit="2" topLeftCell="A3" activePane="bottomLeft" state="frozen"/>
      <selection pane="bottomLeft" activeCell="C10" sqref="C10"/>
    </sheetView>
  </sheetViews>
  <sheetFormatPr baseColWidth="10" defaultRowHeight="14.25" x14ac:dyDescent="0.2"/>
  <cols>
    <col min="1" max="1" width="61.42578125" style="1" customWidth="1"/>
    <col min="2" max="2" width="3.7109375" style="1" customWidth="1"/>
    <col min="3" max="3" width="53.5703125" style="1" customWidth="1"/>
    <col min="4" max="4" width="3.7109375" style="1" customWidth="1"/>
    <col min="5" max="5" width="56.140625" style="1" customWidth="1"/>
    <col min="6" max="6" width="34" style="1" customWidth="1"/>
    <col min="7" max="16384" width="11.42578125" style="1"/>
  </cols>
  <sheetData>
    <row r="1" spans="1:6" x14ac:dyDescent="0.2">
      <c r="E1" s="1" t="s">
        <v>3</v>
      </c>
      <c r="F1" s="1" t="s">
        <v>4</v>
      </c>
    </row>
    <row r="2" spans="1:6" ht="15" x14ac:dyDescent="0.25">
      <c r="A2" s="5" t="s">
        <v>0</v>
      </c>
      <c r="B2" s="5"/>
      <c r="C2" s="5" t="s">
        <v>1</v>
      </c>
      <c r="D2" s="5"/>
      <c r="E2" s="5" t="s">
        <v>2</v>
      </c>
    </row>
    <row r="3" spans="1:6" ht="28.5" x14ac:dyDescent="0.2">
      <c r="A3" s="2" t="s">
        <v>20</v>
      </c>
      <c r="B3" s="2"/>
      <c r="C3" s="8" t="s">
        <v>5</v>
      </c>
      <c r="D3" s="8"/>
      <c r="E3" s="8" t="s">
        <v>24</v>
      </c>
    </row>
    <row r="4" spans="1:6" ht="28.5" x14ac:dyDescent="0.2">
      <c r="A4" s="3"/>
      <c r="B4" s="3"/>
      <c r="C4" s="8" t="s">
        <v>6</v>
      </c>
      <c r="D4" s="8"/>
      <c r="E4" s="8" t="s">
        <v>25</v>
      </c>
    </row>
    <row r="5" spans="1:6" ht="28.5" x14ac:dyDescent="0.2">
      <c r="A5" s="4"/>
      <c r="B5" s="4"/>
      <c r="C5" s="4" t="s">
        <v>7</v>
      </c>
      <c r="D5" s="4"/>
      <c r="E5" s="4" t="s">
        <v>26</v>
      </c>
    </row>
    <row r="6" spans="1:6" ht="57" x14ac:dyDescent="0.2">
      <c r="A6" s="2" t="s">
        <v>21</v>
      </c>
      <c r="B6" s="2"/>
      <c r="C6" s="8" t="s">
        <v>8</v>
      </c>
      <c r="D6" s="8"/>
      <c r="E6" s="8" t="s">
        <v>27</v>
      </c>
    </row>
    <row r="7" spans="1:6" ht="57" x14ac:dyDescent="0.2">
      <c r="A7" s="3"/>
      <c r="B7" s="3"/>
      <c r="C7" s="8" t="s">
        <v>9</v>
      </c>
      <c r="D7" s="8"/>
      <c r="E7" s="8" t="s">
        <v>28</v>
      </c>
    </row>
    <row r="8" spans="1:6" ht="57" x14ac:dyDescent="0.2">
      <c r="A8" s="4"/>
      <c r="B8" s="4"/>
      <c r="C8" s="4" t="s">
        <v>10</v>
      </c>
      <c r="D8" s="4"/>
      <c r="E8" s="4" t="s">
        <v>29</v>
      </c>
    </row>
    <row r="9" spans="1:6" ht="42.75" x14ac:dyDescent="0.2">
      <c r="A9" s="2" t="s">
        <v>22</v>
      </c>
      <c r="B9" s="2"/>
      <c r="C9" s="8" t="s">
        <v>11</v>
      </c>
      <c r="D9" s="8"/>
      <c r="E9" s="8" t="s">
        <v>30</v>
      </c>
    </row>
    <row r="10" spans="1:6" ht="28.5" x14ac:dyDescent="0.2">
      <c r="A10" s="3"/>
      <c r="B10" s="3"/>
      <c r="C10" s="8" t="s">
        <v>13</v>
      </c>
      <c r="D10" s="8"/>
      <c r="E10" s="8" t="s">
        <v>31</v>
      </c>
    </row>
    <row r="11" spans="1:6" ht="28.5" x14ac:dyDescent="0.2">
      <c r="A11" s="3"/>
      <c r="B11" s="3"/>
      <c r="C11" s="8" t="s">
        <v>12</v>
      </c>
      <c r="D11" s="8"/>
      <c r="E11" s="8" t="s">
        <v>32</v>
      </c>
    </row>
    <row r="12" spans="1:6" ht="57" x14ac:dyDescent="0.2">
      <c r="A12" s="4"/>
      <c r="B12" s="4"/>
      <c r="C12" s="4" t="s">
        <v>14</v>
      </c>
      <c r="D12" s="4"/>
      <c r="E12" s="4" t="s">
        <v>33</v>
      </c>
    </row>
    <row r="13" spans="1:6" ht="57" x14ac:dyDescent="0.2">
      <c r="A13" s="2" t="s">
        <v>23</v>
      </c>
      <c r="B13" s="2"/>
      <c r="C13" s="8" t="s">
        <v>15</v>
      </c>
      <c r="D13" s="8"/>
      <c r="E13" s="8" t="s">
        <v>34</v>
      </c>
    </row>
    <row r="14" spans="1:6" ht="28.5" x14ac:dyDescent="0.2">
      <c r="A14" s="6"/>
      <c r="B14" s="6"/>
      <c r="C14" s="8" t="s">
        <v>16</v>
      </c>
      <c r="D14" s="8"/>
      <c r="E14" s="8" t="s">
        <v>35</v>
      </c>
    </row>
    <row r="15" spans="1:6" ht="28.5" x14ac:dyDescent="0.2">
      <c r="A15" s="6"/>
      <c r="B15" s="6"/>
      <c r="C15" s="8" t="s">
        <v>17</v>
      </c>
      <c r="D15" s="8"/>
      <c r="E15" s="8" t="s">
        <v>36</v>
      </c>
    </row>
    <row r="16" spans="1:6" ht="57" x14ac:dyDescent="0.2">
      <c r="A16" s="6"/>
      <c r="B16" s="6"/>
      <c r="C16" s="8" t="s">
        <v>18</v>
      </c>
      <c r="D16" s="8"/>
      <c r="E16" s="8" t="s">
        <v>37</v>
      </c>
    </row>
    <row r="17" spans="1:5" ht="42.75" x14ac:dyDescent="0.2">
      <c r="A17" s="7"/>
      <c r="B17" s="7"/>
      <c r="C17" s="4" t="s">
        <v>19</v>
      </c>
      <c r="D17" s="4"/>
      <c r="E17" s="4" t="s">
        <v>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70"/>
  <sheetViews>
    <sheetView showGridLines="0" zoomScale="70" zoomScaleNormal="70" workbookViewId="0">
      <pane ySplit="4" topLeftCell="A5" activePane="bottomLeft" state="frozen"/>
      <selection pane="bottomLeft" activeCell="A5" sqref="A5:XFD5"/>
    </sheetView>
  </sheetViews>
  <sheetFormatPr baseColWidth="10" defaultRowHeight="45" customHeight="1" outlineLevelRow="1" x14ac:dyDescent="0.25"/>
  <cols>
    <col min="1" max="1" width="11.42578125" style="10"/>
    <col min="2" max="2" width="67.42578125" style="9" customWidth="1"/>
    <col min="3" max="3" width="17.42578125" style="10" customWidth="1"/>
    <col min="4" max="4" width="0.85546875" style="10" customWidth="1"/>
    <col min="5" max="28" width="3.7109375" style="11" customWidth="1"/>
    <col min="29" max="16384" width="11.42578125" style="10"/>
  </cols>
  <sheetData>
    <row r="1" spans="2:28" ht="15" customHeight="1" x14ac:dyDescent="0.25"/>
    <row r="2" spans="2:28" ht="15" customHeight="1" x14ac:dyDescent="0.25">
      <c r="B2" s="70" t="s">
        <v>67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</row>
    <row r="3" spans="2:28" ht="15" customHeight="1" x14ac:dyDescent="0.25"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</row>
    <row r="4" spans="2:28" ht="15" customHeight="1" thickBot="1" x14ac:dyDescent="0.3"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</row>
    <row r="5" spans="2:28" ht="5.0999999999999996" customHeight="1" thickBot="1" x14ac:dyDescent="0.3"/>
    <row r="6" spans="2:28" ht="24.95" customHeight="1" thickBot="1" x14ac:dyDescent="0.3">
      <c r="B6" s="40" t="s">
        <v>39</v>
      </c>
      <c r="C6" s="41" t="s">
        <v>40</v>
      </c>
      <c r="D6" s="15"/>
      <c r="E6" s="42">
        <v>1</v>
      </c>
      <c r="F6" s="42">
        <v>2</v>
      </c>
      <c r="G6" s="42">
        <v>3</v>
      </c>
      <c r="H6" s="42">
        <v>4</v>
      </c>
      <c r="I6" s="42">
        <v>5</v>
      </c>
      <c r="J6" s="42">
        <v>6</v>
      </c>
      <c r="K6" s="42">
        <v>7</v>
      </c>
      <c r="L6" s="42">
        <v>8</v>
      </c>
      <c r="M6" s="42">
        <v>9</v>
      </c>
      <c r="N6" s="42">
        <v>10</v>
      </c>
      <c r="O6" s="42">
        <v>11</v>
      </c>
      <c r="P6" s="42">
        <v>12</v>
      </c>
      <c r="Q6" s="42">
        <v>13</v>
      </c>
      <c r="R6" s="42">
        <v>14</v>
      </c>
      <c r="S6" s="42">
        <v>15</v>
      </c>
      <c r="T6" s="42">
        <v>16</v>
      </c>
      <c r="U6" s="42">
        <v>17</v>
      </c>
      <c r="V6" s="42">
        <v>18</v>
      </c>
      <c r="W6" s="42">
        <v>19</v>
      </c>
      <c r="X6" s="42">
        <v>20</v>
      </c>
      <c r="Y6" s="42">
        <v>21</v>
      </c>
      <c r="Z6" s="42">
        <v>22</v>
      </c>
      <c r="AA6" s="42">
        <v>23</v>
      </c>
      <c r="AB6" s="42">
        <v>24</v>
      </c>
    </row>
    <row r="7" spans="2:28" ht="5.0999999999999996" customHeight="1" thickBot="1" x14ac:dyDescent="0.3"/>
    <row r="8" spans="2:28" ht="24.95" customHeight="1" x14ac:dyDescent="0.25">
      <c r="B8" s="79" t="s">
        <v>58</v>
      </c>
      <c r="C8" s="80"/>
      <c r="E8" s="30"/>
      <c r="F8" s="31"/>
      <c r="G8" s="31"/>
      <c r="H8" s="31"/>
      <c r="I8" s="31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20"/>
    </row>
    <row r="9" spans="2:28" ht="18" customHeight="1" outlineLevel="1" x14ac:dyDescent="0.25">
      <c r="B9" s="68" t="s">
        <v>43</v>
      </c>
      <c r="C9" s="69" t="s">
        <v>42</v>
      </c>
      <c r="E9" s="21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22"/>
    </row>
    <row r="10" spans="2:28" ht="24.95" customHeight="1" outlineLevel="1" x14ac:dyDescent="0.25">
      <c r="B10" s="68"/>
      <c r="C10" s="69"/>
      <c r="E10" s="32"/>
      <c r="F10" s="33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23"/>
    </row>
    <row r="11" spans="2:28" ht="18" customHeight="1" outlineLevel="1" x14ac:dyDescent="0.25">
      <c r="B11" s="68"/>
      <c r="C11" s="69"/>
      <c r="E11" s="24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25"/>
    </row>
    <row r="12" spans="2:28" ht="18" customHeight="1" outlineLevel="1" x14ac:dyDescent="0.25">
      <c r="B12" s="68" t="s">
        <v>44</v>
      </c>
      <c r="C12" s="69" t="s">
        <v>41</v>
      </c>
      <c r="E12" s="2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23"/>
    </row>
    <row r="13" spans="2:28" ht="24.95" customHeight="1" outlineLevel="1" x14ac:dyDescent="0.25">
      <c r="B13" s="68"/>
      <c r="C13" s="69"/>
      <c r="E13" s="26"/>
      <c r="F13" s="16"/>
      <c r="G13" s="33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23"/>
    </row>
    <row r="14" spans="2:28" ht="18" customHeight="1" outlineLevel="1" x14ac:dyDescent="0.25">
      <c r="B14" s="68"/>
      <c r="C14" s="69"/>
      <c r="E14" s="2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23"/>
    </row>
    <row r="15" spans="2:28" ht="18" customHeight="1" outlineLevel="1" x14ac:dyDescent="0.25">
      <c r="B15" s="68" t="s">
        <v>45</v>
      </c>
      <c r="C15" s="69" t="s">
        <v>42</v>
      </c>
      <c r="E15" s="21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22"/>
    </row>
    <row r="16" spans="2:28" ht="24.95" customHeight="1" outlineLevel="1" x14ac:dyDescent="0.25">
      <c r="B16" s="68"/>
      <c r="C16" s="69"/>
      <c r="E16" s="26"/>
      <c r="F16" s="16"/>
      <c r="G16" s="16"/>
      <c r="H16" s="33"/>
      <c r="I16" s="33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23"/>
    </row>
    <row r="17" spans="2:28" ht="18" customHeight="1" outlineLevel="1" thickBot="1" x14ac:dyDescent="0.3">
      <c r="B17" s="72"/>
      <c r="C17" s="74"/>
      <c r="E17" s="24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25"/>
    </row>
    <row r="18" spans="2:28" s="12" customFormat="1" ht="5.0999999999999996" customHeight="1" thickBot="1" x14ac:dyDescent="0.3">
      <c r="B18" s="13"/>
      <c r="C18" s="14"/>
      <c r="E18" s="2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23"/>
    </row>
    <row r="19" spans="2:28" s="12" customFormat="1" ht="24.95" customHeight="1" x14ac:dyDescent="0.25">
      <c r="B19" s="79" t="s">
        <v>59</v>
      </c>
      <c r="C19" s="80"/>
      <c r="E19" s="36"/>
      <c r="F19" s="35"/>
      <c r="G19" s="35"/>
      <c r="H19" s="16"/>
      <c r="I19" s="16"/>
      <c r="J19" s="35"/>
      <c r="K19" s="35"/>
      <c r="L19" s="35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23"/>
    </row>
    <row r="20" spans="2:28" ht="18" customHeight="1" outlineLevel="1" x14ac:dyDescent="0.25">
      <c r="B20" s="68" t="s">
        <v>46</v>
      </c>
      <c r="C20" s="69" t="s">
        <v>41</v>
      </c>
      <c r="E20" s="21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22"/>
    </row>
    <row r="21" spans="2:28" ht="24.95" customHeight="1" outlineLevel="1" x14ac:dyDescent="0.25">
      <c r="B21" s="68"/>
      <c r="C21" s="69"/>
      <c r="E21" s="32"/>
      <c r="F21" s="33"/>
      <c r="G21" s="33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23"/>
    </row>
    <row r="22" spans="2:28" ht="18" customHeight="1" outlineLevel="1" x14ac:dyDescent="0.25">
      <c r="B22" s="68"/>
      <c r="C22" s="69"/>
      <c r="E22" s="24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25"/>
    </row>
    <row r="23" spans="2:28" ht="18" customHeight="1" outlineLevel="1" x14ac:dyDescent="0.25">
      <c r="B23" s="68" t="s">
        <v>56</v>
      </c>
      <c r="C23" s="69" t="s">
        <v>42</v>
      </c>
      <c r="E23" s="21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22"/>
    </row>
    <row r="24" spans="2:28" ht="24.95" customHeight="1" outlineLevel="1" x14ac:dyDescent="0.25">
      <c r="B24" s="68"/>
      <c r="C24" s="69"/>
      <c r="E24" s="26"/>
      <c r="F24" s="16"/>
      <c r="G24" s="16"/>
      <c r="H24" s="16"/>
      <c r="I24" s="16"/>
      <c r="J24" s="33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23"/>
    </row>
    <row r="25" spans="2:28" ht="18" customHeight="1" outlineLevel="1" x14ac:dyDescent="0.25">
      <c r="B25" s="68"/>
      <c r="C25" s="69"/>
      <c r="E25" s="24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25"/>
    </row>
    <row r="26" spans="2:28" ht="18" customHeight="1" outlineLevel="1" x14ac:dyDescent="0.25">
      <c r="B26" s="68" t="s">
        <v>57</v>
      </c>
      <c r="C26" s="69" t="s">
        <v>41</v>
      </c>
      <c r="E26" s="21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22"/>
    </row>
    <row r="27" spans="2:28" ht="24.95" customHeight="1" outlineLevel="1" x14ac:dyDescent="0.25">
      <c r="B27" s="68"/>
      <c r="C27" s="69"/>
      <c r="E27" s="26"/>
      <c r="F27" s="16"/>
      <c r="G27" s="16"/>
      <c r="H27" s="16"/>
      <c r="I27" s="16"/>
      <c r="J27" s="16"/>
      <c r="K27" s="33"/>
      <c r="L27" s="33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23"/>
    </row>
    <row r="28" spans="2:28" ht="18" customHeight="1" outlineLevel="1" thickBot="1" x14ac:dyDescent="0.3">
      <c r="B28" s="72"/>
      <c r="C28" s="74"/>
      <c r="E28" s="24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25"/>
    </row>
    <row r="29" spans="2:28" s="12" customFormat="1" ht="5.0999999999999996" customHeight="1" thickBot="1" x14ac:dyDescent="0.3">
      <c r="B29" s="13"/>
      <c r="C29" s="14"/>
      <c r="E29" s="2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23"/>
    </row>
    <row r="30" spans="2:28" s="12" customFormat="1" ht="24.95" customHeight="1" x14ac:dyDescent="0.25">
      <c r="B30" s="79" t="s">
        <v>60</v>
      </c>
      <c r="C30" s="80"/>
      <c r="E30" s="26"/>
      <c r="F30" s="35"/>
      <c r="G30" s="35"/>
      <c r="H30" s="16"/>
      <c r="I30" s="16"/>
      <c r="J30" s="16"/>
      <c r="K30" s="16"/>
      <c r="L30" s="16"/>
      <c r="M30" s="35"/>
      <c r="N30" s="35"/>
      <c r="O30" s="35"/>
      <c r="P30" s="35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23"/>
    </row>
    <row r="31" spans="2:28" ht="18" customHeight="1" outlineLevel="1" x14ac:dyDescent="0.25">
      <c r="B31" s="68" t="s">
        <v>53</v>
      </c>
      <c r="C31" s="69" t="s">
        <v>42</v>
      </c>
      <c r="E31" s="21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22"/>
    </row>
    <row r="32" spans="2:28" ht="24.95" customHeight="1" outlineLevel="1" x14ac:dyDescent="0.25">
      <c r="B32" s="68"/>
      <c r="C32" s="69"/>
      <c r="E32" s="26"/>
      <c r="F32" s="33"/>
      <c r="G32" s="33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23"/>
    </row>
    <row r="33" spans="2:28" ht="18" customHeight="1" outlineLevel="1" x14ac:dyDescent="0.25">
      <c r="B33" s="68"/>
      <c r="C33" s="69"/>
      <c r="E33" s="24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25"/>
    </row>
    <row r="34" spans="2:28" ht="18" customHeight="1" outlineLevel="1" x14ac:dyDescent="0.25">
      <c r="B34" s="68" t="s">
        <v>47</v>
      </c>
      <c r="C34" s="69" t="s">
        <v>41</v>
      </c>
      <c r="E34" s="2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23"/>
    </row>
    <row r="35" spans="2:28" ht="24.95" customHeight="1" outlineLevel="1" x14ac:dyDescent="0.25">
      <c r="B35" s="68"/>
      <c r="C35" s="69"/>
      <c r="E35" s="26"/>
      <c r="F35" s="16"/>
      <c r="G35" s="16"/>
      <c r="H35" s="16"/>
      <c r="I35" s="16"/>
      <c r="J35" s="16"/>
      <c r="K35" s="16"/>
      <c r="L35" s="16"/>
      <c r="M35" s="33"/>
      <c r="N35" s="33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23"/>
    </row>
    <row r="36" spans="2:28" ht="18" customHeight="1" outlineLevel="1" x14ac:dyDescent="0.25">
      <c r="B36" s="68"/>
      <c r="C36" s="69"/>
      <c r="E36" s="2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23"/>
    </row>
    <row r="37" spans="2:28" ht="18" customHeight="1" outlineLevel="1" x14ac:dyDescent="0.25">
      <c r="B37" s="68" t="s">
        <v>48</v>
      </c>
      <c r="C37" s="69" t="s">
        <v>42</v>
      </c>
      <c r="E37" s="21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22"/>
    </row>
    <row r="38" spans="2:28" ht="24.95" customHeight="1" outlineLevel="1" x14ac:dyDescent="0.25">
      <c r="B38" s="68"/>
      <c r="C38" s="69"/>
      <c r="E38" s="26"/>
      <c r="F38" s="16"/>
      <c r="G38" s="16"/>
      <c r="H38" s="16"/>
      <c r="I38" s="16"/>
      <c r="J38" s="16"/>
      <c r="K38" s="16"/>
      <c r="L38" s="16"/>
      <c r="M38" s="16"/>
      <c r="N38" s="33"/>
      <c r="O38" s="33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23"/>
    </row>
    <row r="39" spans="2:28" ht="18" customHeight="1" outlineLevel="1" x14ac:dyDescent="0.25">
      <c r="B39" s="75"/>
      <c r="C39" s="76"/>
      <c r="E39" s="24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25"/>
    </row>
    <row r="40" spans="2:28" ht="18" customHeight="1" outlineLevel="1" x14ac:dyDescent="0.25">
      <c r="B40" s="83" t="s">
        <v>54</v>
      </c>
      <c r="C40" s="73" t="s">
        <v>41</v>
      </c>
      <c r="E40" s="21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22"/>
    </row>
    <row r="41" spans="2:28" ht="24.95" customHeight="1" outlineLevel="1" x14ac:dyDescent="0.25">
      <c r="B41" s="68"/>
      <c r="C41" s="69"/>
      <c r="E41" s="2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33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23"/>
    </row>
    <row r="42" spans="2:28" ht="18" customHeight="1" outlineLevel="1" thickBot="1" x14ac:dyDescent="0.3">
      <c r="B42" s="72"/>
      <c r="C42" s="74"/>
      <c r="E42" s="24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25"/>
    </row>
    <row r="43" spans="2:28" s="12" customFormat="1" ht="5.0999999999999996" customHeight="1" thickBot="1" x14ac:dyDescent="0.3">
      <c r="B43" s="13"/>
      <c r="C43" s="14"/>
      <c r="E43" s="2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23"/>
    </row>
    <row r="44" spans="2:28" s="12" customFormat="1" ht="24.95" customHeight="1" x14ac:dyDescent="0.25">
      <c r="B44" s="79" t="s">
        <v>66</v>
      </c>
      <c r="C44" s="80"/>
      <c r="E44" s="2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35"/>
      <c r="R44" s="35"/>
      <c r="S44" s="35"/>
      <c r="T44" s="35"/>
      <c r="U44" s="35"/>
      <c r="V44" s="35"/>
      <c r="W44" s="35"/>
      <c r="X44" s="35"/>
      <c r="Y44" s="16"/>
      <c r="Z44" s="16"/>
      <c r="AA44" s="16"/>
      <c r="AB44" s="23"/>
    </row>
    <row r="45" spans="2:28" ht="18" customHeight="1" outlineLevel="1" x14ac:dyDescent="0.25">
      <c r="B45" s="68" t="s">
        <v>49</v>
      </c>
      <c r="C45" s="69" t="s">
        <v>42</v>
      </c>
      <c r="E45" s="21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22"/>
    </row>
    <row r="46" spans="2:28" ht="24.95" customHeight="1" outlineLevel="1" x14ac:dyDescent="0.25">
      <c r="B46" s="68"/>
      <c r="C46" s="69"/>
      <c r="E46" s="2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23"/>
    </row>
    <row r="47" spans="2:28" ht="18" customHeight="1" outlineLevel="1" x14ac:dyDescent="0.25">
      <c r="B47" s="68"/>
      <c r="C47" s="69"/>
      <c r="E47" s="24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25"/>
    </row>
    <row r="48" spans="2:28" ht="18" customHeight="1" outlineLevel="1" x14ac:dyDescent="0.25">
      <c r="B48" s="68" t="s">
        <v>50</v>
      </c>
      <c r="C48" s="69" t="s">
        <v>41</v>
      </c>
      <c r="E48" s="21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22"/>
    </row>
    <row r="49" spans="2:28" ht="24.95" customHeight="1" outlineLevel="1" x14ac:dyDescent="0.25">
      <c r="B49" s="68"/>
      <c r="C49" s="69"/>
      <c r="E49" s="2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3"/>
      <c r="S49" s="16"/>
      <c r="T49" s="16"/>
      <c r="U49" s="16"/>
      <c r="V49" s="16"/>
      <c r="W49" s="16"/>
      <c r="X49" s="16"/>
      <c r="Y49" s="16"/>
      <c r="Z49" s="16"/>
      <c r="AA49" s="16"/>
      <c r="AB49" s="23"/>
    </row>
    <row r="50" spans="2:28" ht="18" customHeight="1" outlineLevel="1" x14ac:dyDescent="0.25">
      <c r="B50" s="68"/>
      <c r="C50" s="69"/>
      <c r="E50" s="24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25"/>
    </row>
    <row r="51" spans="2:28" ht="18" customHeight="1" outlineLevel="1" x14ac:dyDescent="0.25">
      <c r="B51" s="68" t="s">
        <v>51</v>
      </c>
      <c r="C51" s="69" t="s">
        <v>42</v>
      </c>
      <c r="E51" s="21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22"/>
    </row>
    <row r="52" spans="2:28" ht="24.95" customHeight="1" outlineLevel="1" x14ac:dyDescent="0.25">
      <c r="B52" s="68"/>
      <c r="C52" s="69"/>
      <c r="E52" s="2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33"/>
      <c r="T52" s="16"/>
      <c r="U52" s="16"/>
      <c r="V52" s="16"/>
      <c r="W52" s="16"/>
      <c r="X52" s="16"/>
      <c r="Y52" s="16"/>
      <c r="Z52" s="16"/>
      <c r="AA52" s="16"/>
      <c r="AB52" s="23"/>
    </row>
    <row r="53" spans="2:28" ht="18" customHeight="1" outlineLevel="1" x14ac:dyDescent="0.25">
      <c r="B53" s="75"/>
      <c r="C53" s="76"/>
      <c r="E53" s="24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25"/>
    </row>
    <row r="54" spans="2:28" ht="18" customHeight="1" outlineLevel="1" x14ac:dyDescent="0.25">
      <c r="B54" s="82" t="s">
        <v>52</v>
      </c>
      <c r="C54" s="81" t="s">
        <v>41</v>
      </c>
      <c r="E54" s="21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22"/>
    </row>
    <row r="55" spans="2:28" ht="24.95" customHeight="1" outlineLevel="1" x14ac:dyDescent="0.25">
      <c r="B55" s="68"/>
      <c r="C55" s="69"/>
      <c r="E55" s="2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33"/>
      <c r="U55" s="33"/>
      <c r="V55" s="16"/>
      <c r="W55" s="16"/>
      <c r="X55" s="16"/>
      <c r="Y55" s="16"/>
      <c r="Z55" s="16"/>
      <c r="AA55" s="16"/>
      <c r="AB55" s="23"/>
    </row>
    <row r="56" spans="2:28" ht="18" customHeight="1" outlineLevel="1" x14ac:dyDescent="0.25">
      <c r="B56" s="75"/>
      <c r="C56" s="76"/>
      <c r="E56" s="24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25"/>
    </row>
    <row r="57" spans="2:28" ht="18" customHeight="1" outlineLevel="1" x14ac:dyDescent="0.25">
      <c r="B57" s="83" t="s">
        <v>55</v>
      </c>
      <c r="C57" s="73" t="s">
        <v>42</v>
      </c>
      <c r="E57" s="21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22"/>
    </row>
    <row r="58" spans="2:28" ht="24.95" customHeight="1" outlineLevel="1" x14ac:dyDescent="0.25">
      <c r="B58" s="68"/>
      <c r="C58" s="69"/>
      <c r="E58" s="2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33"/>
      <c r="W58" s="33"/>
      <c r="X58" s="33"/>
      <c r="Y58" s="16"/>
      <c r="Z58" s="16"/>
      <c r="AA58" s="16"/>
      <c r="AB58" s="23"/>
    </row>
    <row r="59" spans="2:28" ht="18" customHeight="1" outlineLevel="1" thickBot="1" x14ac:dyDescent="0.3">
      <c r="B59" s="72"/>
      <c r="C59" s="74"/>
      <c r="E59" s="24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25"/>
    </row>
    <row r="60" spans="2:28" ht="5.0999999999999996" customHeight="1" thickBot="1" x14ac:dyDescent="0.3">
      <c r="E60" s="2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23"/>
    </row>
    <row r="61" spans="2:28" ht="24.95" customHeight="1" x14ac:dyDescent="0.25">
      <c r="B61" s="84" t="s">
        <v>61</v>
      </c>
      <c r="C61" s="85"/>
      <c r="E61" s="37"/>
      <c r="F61" s="38"/>
      <c r="G61" s="38"/>
      <c r="H61" s="38"/>
      <c r="I61" s="38"/>
      <c r="J61" s="18"/>
      <c r="K61" s="18"/>
      <c r="L61" s="18"/>
      <c r="M61" s="38"/>
      <c r="N61" s="38"/>
      <c r="O61" s="18"/>
      <c r="P61" s="18"/>
      <c r="Q61" s="38"/>
      <c r="R61" s="38"/>
      <c r="S61" s="18"/>
      <c r="T61" s="18"/>
      <c r="U61" s="38"/>
      <c r="V61" s="38"/>
      <c r="W61" s="18"/>
      <c r="X61" s="18"/>
      <c r="Y61" s="38"/>
      <c r="Z61" s="38"/>
      <c r="AA61" s="38"/>
      <c r="AB61" s="39"/>
    </row>
    <row r="62" spans="2:28" ht="18" customHeight="1" outlineLevel="1" x14ac:dyDescent="0.25">
      <c r="B62" s="83" t="s">
        <v>62</v>
      </c>
      <c r="C62" s="73" t="s">
        <v>41</v>
      </c>
      <c r="E62" s="2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23"/>
    </row>
    <row r="63" spans="2:28" ht="24.95" customHeight="1" outlineLevel="1" x14ac:dyDescent="0.25">
      <c r="B63" s="68"/>
      <c r="C63" s="69"/>
      <c r="E63" s="32"/>
      <c r="F63" s="33"/>
      <c r="G63" s="33"/>
      <c r="H63" s="33"/>
      <c r="I63" s="33"/>
      <c r="J63" s="16"/>
      <c r="K63" s="16"/>
      <c r="L63" s="16"/>
      <c r="M63" s="33"/>
      <c r="N63" s="33"/>
      <c r="O63" s="16"/>
      <c r="P63" s="16"/>
      <c r="Q63" s="33"/>
      <c r="R63" s="33"/>
      <c r="S63" s="16"/>
      <c r="T63" s="16"/>
      <c r="U63" s="33"/>
      <c r="V63" s="33"/>
      <c r="W63" s="16"/>
      <c r="X63" s="16"/>
      <c r="Y63" s="33"/>
      <c r="Z63" s="33"/>
      <c r="AA63" s="33"/>
      <c r="AB63" s="34"/>
    </row>
    <row r="64" spans="2:28" ht="18" customHeight="1" outlineLevel="1" x14ac:dyDescent="0.25">
      <c r="B64" s="68"/>
      <c r="C64" s="69"/>
      <c r="E64" s="2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23"/>
    </row>
    <row r="65" spans="2:28" ht="18" customHeight="1" outlineLevel="1" x14ac:dyDescent="0.25">
      <c r="B65" s="68" t="s">
        <v>63</v>
      </c>
      <c r="C65" s="69" t="s">
        <v>42</v>
      </c>
      <c r="E65" s="21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22"/>
    </row>
    <row r="66" spans="2:28" ht="24.95" customHeight="1" outlineLevel="1" x14ac:dyDescent="0.25">
      <c r="B66" s="68"/>
      <c r="C66" s="69"/>
      <c r="E66" s="2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33"/>
      <c r="Z66" s="33"/>
      <c r="AA66" s="33"/>
      <c r="AB66" s="34"/>
    </row>
    <row r="67" spans="2:28" ht="18" customHeight="1" outlineLevel="1" x14ac:dyDescent="0.25">
      <c r="B67" s="68"/>
      <c r="C67" s="69"/>
      <c r="E67" s="24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25"/>
    </row>
    <row r="68" spans="2:28" ht="18" customHeight="1" outlineLevel="1" x14ac:dyDescent="0.25">
      <c r="B68" s="68" t="s">
        <v>64</v>
      </c>
      <c r="C68" s="77" t="s">
        <v>65</v>
      </c>
      <c r="E68" s="2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23"/>
    </row>
    <row r="69" spans="2:28" ht="24.95" customHeight="1" outlineLevel="1" x14ac:dyDescent="0.25">
      <c r="B69" s="68"/>
      <c r="C69" s="77"/>
      <c r="E69" s="2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23"/>
    </row>
    <row r="70" spans="2:28" ht="18" customHeight="1" outlineLevel="1" thickBot="1" x14ac:dyDescent="0.3">
      <c r="B70" s="72"/>
      <c r="C70" s="78"/>
      <c r="E70" s="27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9"/>
    </row>
  </sheetData>
  <mergeCells count="42">
    <mergeCell ref="B61:C61"/>
    <mergeCell ref="B62:B64"/>
    <mergeCell ref="C62:C64"/>
    <mergeCell ref="B65:B67"/>
    <mergeCell ref="C65:C67"/>
    <mergeCell ref="B68:B70"/>
    <mergeCell ref="C68:C70"/>
    <mergeCell ref="B8:C8"/>
    <mergeCell ref="B19:C19"/>
    <mergeCell ref="B30:C30"/>
    <mergeCell ref="B44:C44"/>
    <mergeCell ref="C45:C47"/>
    <mergeCell ref="C48:C50"/>
    <mergeCell ref="C51:C53"/>
    <mergeCell ref="C54:C56"/>
    <mergeCell ref="C57:C59"/>
    <mergeCell ref="B51:B53"/>
    <mergeCell ref="B54:B56"/>
    <mergeCell ref="B57:B59"/>
    <mergeCell ref="C15:C17"/>
    <mergeCell ref="B40:B42"/>
    <mergeCell ref="C20:C22"/>
    <mergeCell ref="C26:C28"/>
    <mergeCell ref="C31:C33"/>
    <mergeCell ref="C34:C36"/>
    <mergeCell ref="C37:C39"/>
    <mergeCell ref="B9:B11"/>
    <mergeCell ref="C9:C11"/>
    <mergeCell ref="B2:AB4"/>
    <mergeCell ref="B45:B47"/>
    <mergeCell ref="B48:B50"/>
    <mergeCell ref="C23:C25"/>
    <mergeCell ref="B12:B14"/>
    <mergeCell ref="C12:C14"/>
    <mergeCell ref="B15:B17"/>
    <mergeCell ref="B20:B22"/>
    <mergeCell ref="B23:B25"/>
    <mergeCell ref="B26:B28"/>
    <mergeCell ref="C40:C42"/>
    <mergeCell ref="B31:B33"/>
    <mergeCell ref="B34:B36"/>
    <mergeCell ref="B37:B39"/>
  </mergeCells>
  <printOptions horizontalCentered="1" verticalCentered="1"/>
  <pageMargins left="0.98425196850393704" right="0.98425196850393704" top="0.98425196850393704" bottom="0.98425196850393704" header="0" footer="0"/>
  <pageSetup scale="4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32"/>
  <sheetViews>
    <sheetView showGridLines="0" zoomScale="70" zoomScaleNormal="70" workbookViewId="0">
      <pane ySplit="4" topLeftCell="A5" activePane="bottomLeft" state="frozen"/>
      <selection pane="bottomLeft" activeCell="A5" sqref="A5:XFD5"/>
    </sheetView>
  </sheetViews>
  <sheetFormatPr baseColWidth="10" defaultRowHeight="15" x14ac:dyDescent="0.25"/>
  <cols>
    <col min="2" max="2" width="52.42578125" customWidth="1"/>
    <col min="3" max="3" width="0.85546875" customWidth="1"/>
    <col min="4" max="4" width="30.7109375" customWidth="1"/>
    <col min="5" max="5" width="0.85546875" customWidth="1"/>
    <col min="6" max="6" width="30.7109375" customWidth="1"/>
    <col min="7" max="7" width="0.85546875" customWidth="1"/>
    <col min="8" max="8" width="30.7109375" customWidth="1"/>
    <col min="9" max="9" width="0.85546875" customWidth="1"/>
    <col min="10" max="10" width="30.7109375" customWidth="1"/>
    <col min="11" max="11" width="0.85546875" customWidth="1"/>
    <col min="12" max="12" width="20.7109375" customWidth="1"/>
    <col min="13" max="24" width="11.42578125" style="57"/>
  </cols>
  <sheetData>
    <row r="2" spans="2:24" ht="15" customHeight="1" x14ac:dyDescent="0.25">
      <c r="B2" s="87" t="s">
        <v>92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</row>
    <row r="3" spans="2:24" ht="15" customHeight="1" x14ac:dyDescent="0.25"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</row>
    <row r="4" spans="2:24" ht="15.75" customHeight="1" thickBot="1" x14ac:dyDescent="0.3"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</row>
    <row r="5" spans="2:24" ht="5.0999999999999996" customHeight="1" x14ac:dyDescent="0.25"/>
    <row r="6" spans="2:24" ht="15.75" thickBot="1" x14ac:dyDescent="0.3">
      <c r="B6" s="58" t="s">
        <v>93</v>
      </c>
      <c r="D6" s="58" t="s">
        <v>94</v>
      </c>
      <c r="F6" s="58" t="s">
        <v>73</v>
      </c>
      <c r="H6" s="58" t="s">
        <v>75</v>
      </c>
      <c r="J6" s="58" t="s">
        <v>96</v>
      </c>
      <c r="L6" s="58" t="s">
        <v>95</v>
      </c>
    </row>
    <row r="7" spans="2:24" ht="5.0999999999999996" customHeight="1" x14ac:dyDescent="0.25"/>
    <row r="8" spans="2:24" ht="45" customHeight="1" x14ac:dyDescent="0.3">
      <c r="B8" s="66" t="s">
        <v>77</v>
      </c>
      <c r="C8" s="67"/>
      <c r="D8" s="66" t="s">
        <v>78</v>
      </c>
      <c r="F8" s="60">
        <v>1400000</v>
      </c>
      <c r="G8" s="61"/>
      <c r="H8" s="60">
        <v>0</v>
      </c>
      <c r="I8" s="61"/>
      <c r="J8" s="60">
        <v>0</v>
      </c>
      <c r="K8" s="61"/>
      <c r="L8" s="62">
        <f>SUM(F8:K8)</f>
        <v>1400000</v>
      </c>
    </row>
    <row r="9" spans="2:24" ht="45" customHeight="1" x14ac:dyDescent="0.3">
      <c r="B9" s="66" t="s">
        <v>79</v>
      </c>
      <c r="C9" s="67"/>
      <c r="D9" s="66" t="s">
        <v>80</v>
      </c>
      <c r="F9" s="60">
        <v>0</v>
      </c>
      <c r="G9" s="61"/>
      <c r="H9" s="60">
        <v>2560000</v>
      </c>
      <c r="I9" s="61"/>
      <c r="J9" s="60">
        <v>0</v>
      </c>
      <c r="K9" s="61"/>
      <c r="L9" s="62">
        <f t="shared" ref="L9:L16" si="0">SUM(F9:K9)</f>
        <v>2560000</v>
      </c>
    </row>
    <row r="10" spans="2:24" ht="45" customHeight="1" x14ac:dyDescent="0.3">
      <c r="B10" s="66" t="s">
        <v>81</v>
      </c>
      <c r="C10" s="67"/>
      <c r="D10" s="66" t="s">
        <v>97</v>
      </c>
      <c r="F10" s="60">
        <v>0</v>
      </c>
      <c r="G10" s="61"/>
      <c r="H10" s="60">
        <v>13600000</v>
      </c>
      <c r="I10" s="61"/>
      <c r="J10" s="60">
        <v>0</v>
      </c>
      <c r="K10" s="61"/>
      <c r="L10" s="62">
        <f t="shared" si="0"/>
        <v>13600000</v>
      </c>
    </row>
    <row r="11" spans="2:24" ht="45" customHeight="1" x14ac:dyDescent="0.3">
      <c r="B11" s="66" t="s">
        <v>83</v>
      </c>
      <c r="C11" s="67"/>
      <c r="D11" s="66" t="s">
        <v>84</v>
      </c>
      <c r="F11" s="60">
        <v>0</v>
      </c>
      <c r="G11" s="61"/>
      <c r="H11" s="60">
        <v>0</v>
      </c>
      <c r="I11" s="61"/>
      <c r="J11" s="60">
        <v>0</v>
      </c>
      <c r="K11" s="61"/>
      <c r="L11" s="62">
        <f t="shared" si="0"/>
        <v>0</v>
      </c>
    </row>
    <row r="12" spans="2:24" ht="45" customHeight="1" x14ac:dyDescent="0.3">
      <c r="B12" s="66" t="s">
        <v>85</v>
      </c>
      <c r="C12" s="67"/>
      <c r="D12" s="66" t="s">
        <v>86</v>
      </c>
      <c r="F12" s="60">
        <v>0</v>
      </c>
      <c r="G12" s="61"/>
      <c r="H12" s="60">
        <v>700000</v>
      </c>
      <c r="I12" s="61"/>
      <c r="J12" s="60">
        <v>0</v>
      </c>
      <c r="K12" s="61"/>
      <c r="L12" s="62">
        <f t="shared" si="0"/>
        <v>700000</v>
      </c>
    </row>
    <row r="13" spans="2:24" ht="45" customHeight="1" x14ac:dyDescent="0.3">
      <c r="B13" s="66" t="s">
        <v>87</v>
      </c>
      <c r="C13" s="67"/>
      <c r="D13" s="66"/>
      <c r="F13" s="60">
        <v>0</v>
      </c>
      <c r="G13" s="61"/>
      <c r="H13" s="60">
        <v>500000</v>
      </c>
      <c r="I13" s="61"/>
      <c r="J13" s="60">
        <v>0</v>
      </c>
      <c r="K13" s="61"/>
      <c r="L13" s="62">
        <f t="shared" si="0"/>
        <v>500000</v>
      </c>
    </row>
    <row r="14" spans="2:24" ht="45" customHeight="1" x14ac:dyDescent="0.3">
      <c r="B14" s="66" t="s">
        <v>88</v>
      </c>
      <c r="C14" s="67"/>
      <c r="D14" s="66"/>
      <c r="F14" s="60">
        <v>0</v>
      </c>
      <c r="G14" s="61"/>
      <c r="H14" s="60">
        <v>400000</v>
      </c>
      <c r="I14" s="61"/>
      <c r="J14" s="60">
        <v>0</v>
      </c>
      <c r="K14" s="61"/>
      <c r="L14" s="62">
        <f t="shared" si="0"/>
        <v>400000</v>
      </c>
    </row>
    <row r="15" spans="2:24" ht="45" customHeight="1" x14ac:dyDescent="0.3">
      <c r="B15" s="66" t="s">
        <v>89</v>
      </c>
      <c r="C15" s="67"/>
      <c r="D15" s="66"/>
      <c r="F15" s="60">
        <v>0</v>
      </c>
      <c r="G15" s="61"/>
      <c r="H15" s="60"/>
      <c r="I15" s="61"/>
      <c r="J15" s="60">
        <v>0</v>
      </c>
      <c r="K15" s="61"/>
      <c r="L15" s="62">
        <f t="shared" si="0"/>
        <v>0</v>
      </c>
    </row>
    <row r="16" spans="2:24" ht="45" customHeight="1" x14ac:dyDescent="0.3">
      <c r="B16" s="66" t="s">
        <v>90</v>
      </c>
      <c r="C16" s="67"/>
      <c r="D16" s="66"/>
      <c r="F16" s="60">
        <v>1000000</v>
      </c>
      <c r="G16" s="61"/>
      <c r="H16" s="60">
        <v>800000</v>
      </c>
      <c r="I16" s="61"/>
      <c r="J16" s="60">
        <v>0</v>
      </c>
      <c r="K16" s="61"/>
      <c r="L16" s="62">
        <f t="shared" si="0"/>
        <v>1800000</v>
      </c>
    </row>
    <row r="17" spans="2:12" ht="5.0999999999999996" customHeight="1" x14ac:dyDescent="0.25">
      <c r="B17" s="59"/>
      <c r="D17" s="59"/>
      <c r="F17" s="63"/>
      <c r="G17" s="61"/>
      <c r="H17" s="63"/>
      <c r="I17" s="61"/>
      <c r="J17" s="63"/>
      <c r="K17" s="61"/>
      <c r="L17" s="63"/>
    </row>
    <row r="18" spans="2:12" ht="30" customHeight="1" thickBot="1" x14ac:dyDescent="0.3">
      <c r="B18" s="86" t="s">
        <v>91</v>
      </c>
      <c r="C18" s="86"/>
      <c r="D18" s="86"/>
      <c r="F18" s="64">
        <f>SUM(F8:F16)</f>
        <v>2400000</v>
      </c>
      <c r="G18" s="65"/>
      <c r="H18" s="64">
        <f>SUM(H8:H16)</f>
        <v>18560000</v>
      </c>
      <c r="I18" s="65"/>
      <c r="J18" s="64">
        <f>SUM(J8:J16)</f>
        <v>0</v>
      </c>
      <c r="K18" s="65"/>
      <c r="L18" s="64">
        <f>SUM(L8:L16)</f>
        <v>20960000</v>
      </c>
    </row>
    <row r="19" spans="2:12" ht="30" customHeight="1" x14ac:dyDescent="0.25"/>
    <row r="20" spans="2:12" ht="30" customHeight="1" x14ac:dyDescent="0.25"/>
    <row r="21" spans="2:12" ht="30" customHeight="1" x14ac:dyDescent="0.25"/>
    <row r="22" spans="2:12" ht="30" customHeight="1" x14ac:dyDescent="0.25"/>
    <row r="23" spans="2:12" ht="30" customHeight="1" x14ac:dyDescent="0.25"/>
    <row r="24" spans="2:12" ht="30" customHeight="1" x14ac:dyDescent="0.25"/>
    <row r="25" spans="2:12" ht="30" customHeight="1" x14ac:dyDescent="0.25"/>
    <row r="26" spans="2:12" ht="30" customHeight="1" x14ac:dyDescent="0.25"/>
    <row r="27" spans="2:12" ht="30" customHeight="1" x14ac:dyDescent="0.25"/>
    <row r="28" spans="2:12" ht="30" customHeight="1" x14ac:dyDescent="0.25"/>
    <row r="29" spans="2:12" ht="30" customHeight="1" x14ac:dyDescent="0.25"/>
    <row r="30" spans="2:12" ht="30" customHeight="1" x14ac:dyDescent="0.25"/>
    <row r="31" spans="2:12" ht="30" customHeight="1" x14ac:dyDescent="0.25"/>
    <row r="32" spans="2:12" ht="30" customHeight="1" x14ac:dyDescent="0.25"/>
  </sheetData>
  <mergeCells count="2">
    <mergeCell ref="B18:D18"/>
    <mergeCell ref="B2:L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1"/>
  <sheetViews>
    <sheetView zoomScale="85" zoomScaleNormal="85" workbookViewId="0">
      <selection activeCell="C12" sqref="C12:E12"/>
    </sheetView>
  </sheetViews>
  <sheetFormatPr baseColWidth="10" defaultRowHeight="15" x14ac:dyDescent="0.25"/>
  <cols>
    <col min="2" max="2" width="22.140625" customWidth="1"/>
    <col min="5" max="5" width="2.7109375" customWidth="1"/>
    <col min="6" max="6" width="22.140625" customWidth="1"/>
    <col min="8" max="8" width="5.7109375" customWidth="1"/>
    <col min="9" max="9" width="8.7109375" customWidth="1"/>
    <col min="10" max="10" width="7.140625" customWidth="1"/>
    <col min="11" max="11" width="16.7109375" customWidth="1"/>
    <col min="12" max="12" width="24.28515625" customWidth="1"/>
    <col min="13" max="13" width="30.42578125" customWidth="1"/>
    <col min="14" max="14" width="13.7109375" customWidth="1"/>
    <col min="15" max="15" width="13.42578125" customWidth="1"/>
    <col min="16" max="16" width="14.7109375" customWidth="1"/>
    <col min="18" max="18" width="12.28515625" customWidth="1"/>
    <col min="19" max="19" width="13.42578125" customWidth="1"/>
  </cols>
  <sheetData>
    <row r="1" spans="2:19" ht="15.75" thickBot="1" x14ac:dyDescent="0.3"/>
    <row r="2" spans="2:19" x14ac:dyDescent="0.25">
      <c r="B2" s="126"/>
      <c r="C2" s="129" t="s">
        <v>68</v>
      </c>
      <c r="D2" s="130"/>
      <c r="E2" s="130"/>
      <c r="F2" s="130"/>
      <c r="G2" s="130"/>
      <c r="H2" s="130"/>
      <c r="I2" s="130"/>
      <c r="J2" s="130"/>
      <c r="K2" s="135"/>
    </row>
    <row r="3" spans="2:19" x14ac:dyDescent="0.25">
      <c r="B3" s="127"/>
      <c r="C3" s="131"/>
      <c r="D3" s="132"/>
      <c r="E3" s="132"/>
      <c r="F3" s="132"/>
      <c r="G3" s="132"/>
      <c r="H3" s="132"/>
      <c r="I3" s="132"/>
      <c r="J3" s="132"/>
      <c r="K3" s="136"/>
    </row>
    <row r="4" spans="2:19" ht="18.75" thickBot="1" x14ac:dyDescent="0.3">
      <c r="B4" s="128"/>
      <c r="C4" s="133"/>
      <c r="D4" s="134"/>
      <c r="E4" s="134"/>
      <c r="F4" s="134"/>
      <c r="G4" s="134"/>
      <c r="H4" s="134"/>
      <c r="I4" s="134"/>
      <c r="J4" s="134"/>
      <c r="K4" s="43">
        <v>43753</v>
      </c>
      <c r="M4" s="137"/>
      <c r="N4" s="137"/>
      <c r="O4" s="137"/>
      <c r="P4" s="137"/>
      <c r="Q4" s="137"/>
      <c r="R4" s="137"/>
      <c r="S4" s="137"/>
    </row>
    <row r="5" spans="2:19" ht="15.75" thickBot="1" x14ac:dyDescent="0.3">
      <c r="B5" s="138"/>
      <c r="C5" s="139"/>
      <c r="D5" s="139"/>
      <c r="E5" s="139"/>
      <c r="F5" s="139"/>
      <c r="G5" s="139"/>
      <c r="H5" s="139"/>
      <c r="I5" s="139"/>
      <c r="J5" s="139"/>
      <c r="K5" s="140"/>
    </row>
    <row r="6" spans="2:19" ht="16.5" thickBot="1" x14ac:dyDescent="0.3">
      <c r="B6" s="141" t="s">
        <v>69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19" ht="15.75" x14ac:dyDescent="0.3">
      <c r="B7" s="100"/>
      <c r="C7" s="101"/>
      <c r="D7" s="101"/>
      <c r="E7" s="101"/>
      <c r="F7" s="101"/>
      <c r="G7" s="101"/>
      <c r="H7" s="101"/>
      <c r="I7" s="101"/>
      <c r="J7" s="101"/>
      <c r="K7" s="102"/>
    </row>
    <row r="8" spans="2:19" ht="21" customHeight="1" x14ac:dyDescent="0.25">
      <c r="B8" s="103" t="s">
        <v>70</v>
      </c>
      <c r="C8" s="104" t="s">
        <v>71</v>
      </c>
      <c r="D8" s="104"/>
      <c r="E8" s="104"/>
      <c r="F8" s="104"/>
      <c r="G8" s="104"/>
      <c r="H8" s="104"/>
      <c r="I8" s="104"/>
      <c r="J8" s="104"/>
      <c r="K8" s="105" t="s">
        <v>72</v>
      </c>
    </row>
    <row r="9" spans="2:19" ht="22.9" customHeight="1" x14ac:dyDescent="0.25">
      <c r="B9" s="103"/>
      <c r="C9" s="108" t="s">
        <v>73</v>
      </c>
      <c r="D9" s="109"/>
      <c r="E9" s="110"/>
      <c r="F9" s="117" t="s">
        <v>74</v>
      </c>
      <c r="G9" s="120" t="s">
        <v>75</v>
      </c>
      <c r="H9" s="121"/>
      <c r="I9" s="120" t="s">
        <v>76</v>
      </c>
      <c r="J9" s="121"/>
      <c r="K9" s="106"/>
      <c r="L9" s="99"/>
    </row>
    <row r="10" spans="2:19" x14ac:dyDescent="0.25">
      <c r="B10" s="103"/>
      <c r="C10" s="111"/>
      <c r="D10" s="112"/>
      <c r="E10" s="113"/>
      <c r="F10" s="118"/>
      <c r="G10" s="122"/>
      <c r="H10" s="123"/>
      <c r="I10" s="122"/>
      <c r="J10" s="123"/>
      <c r="K10" s="106"/>
      <c r="L10" s="99"/>
    </row>
    <row r="11" spans="2:19" x14ac:dyDescent="0.25">
      <c r="B11" s="103"/>
      <c r="C11" s="114"/>
      <c r="D11" s="115"/>
      <c r="E11" s="116"/>
      <c r="F11" s="119"/>
      <c r="G11" s="124"/>
      <c r="H11" s="125"/>
      <c r="I11" s="124"/>
      <c r="J11" s="125"/>
      <c r="K11" s="107"/>
      <c r="L11" s="99"/>
    </row>
    <row r="12" spans="2:19" ht="49.5" x14ac:dyDescent="0.25">
      <c r="B12" s="44" t="s">
        <v>77</v>
      </c>
      <c r="C12" s="89">
        <v>1400000</v>
      </c>
      <c r="D12" s="90"/>
      <c r="E12" s="91"/>
      <c r="F12" s="45" t="s">
        <v>78</v>
      </c>
      <c r="G12" s="89">
        <f>+J31</f>
        <v>0</v>
      </c>
      <c r="H12" s="91"/>
      <c r="I12" s="89">
        <v>0</v>
      </c>
      <c r="J12" s="91"/>
      <c r="K12" s="46">
        <f>SUM(C12:J12)</f>
        <v>1400000</v>
      </c>
      <c r="L12" s="47"/>
    </row>
    <row r="13" spans="2:19" ht="49.5" x14ac:dyDescent="0.25">
      <c r="B13" s="48" t="s">
        <v>79</v>
      </c>
      <c r="C13" s="89">
        <f>+I41</f>
        <v>0</v>
      </c>
      <c r="D13" s="90"/>
      <c r="E13" s="91"/>
      <c r="F13" s="45" t="s">
        <v>80</v>
      </c>
      <c r="G13" s="89">
        <v>2560000</v>
      </c>
      <c r="H13" s="91"/>
      <c r="I13" s="92">
        <v>0</v>
      </c>
      <c r="J13" s="93"/>
      <c r="K13" s="46">
        <f>SUM(C13:J13)</f>
        <v>2560000</v>
      </c>
      <c r="L13" s="47"/>
    </row>
    <row r="14" spans="2:19" ht="66" x14ac:dyDescent="0.25">
      <c r="B14" s="44" t="s">
        <v>81</v>
      </c>
      <c r="C14" s="89">
        <v>0</v>
      </c>
      <c r="D14" s="90"/>
      <c r="E14" s="91"/>
      <c r="F14" s="45" t="s">
        <v>82</v>
      </c>
      <c r="G14" s="89">
        <v>13600000</v>
      </c>
      <c r="H14" s="91"/>
      <c r="I14" s="89">
        <v>0</v>
      </c>
      <c r="J14" s="91"/>
      <c r="K14" s="46">
        <f t="shared" ref="K14:K20" si="0">SUM(C14:J14)</f>
        <v>13600000</v>
      </c>
      <c r="L14" s="47"/>
    </row>
    <row r="15" spans="2:19" ht="66" x14ac:dyDescent="0.25">
      <c r="B15" s="49" t="s">
        <v>83</v>
      </c>
      <c r="C15" s="89">
        <f>+I50</f>
        <v>0</v>
      </c>
      <c r="D15" s="90"/>
      <c r="E15" s="91"/>
      <c r="F15" s="45" t="s">
        <v>84</v>
      </c>
      <c r="G15" s="89">
        <v>0</v>
      </c>
      <c r="H15" s="91"/>
      <c r="I15" s="89">
        <v>0</v>
      </c>
      <c r="J15" s="91"/>
      <c r="K15" s="46">
        <f t="shared" si="0"/>
        <v>0</v>
      </c>
      <c r="L15" s="47"/>
    </row>
    <row r="16" spans="2:19" ht="66" x14ac:dyDescent="0.25">
      <c r="B16" s="44" t="s">
        <v>85</v>
      </c>
      <c r="C16" s="89">
        <f>+I59</f>
        <v>0</v>
      </c>
      <c r="D16" s="90"/>
      <c r="E16" s="91"/>
      <c r="F16" s="45" t="s">
        <v>86</v>
      </c>
      <c r="G16" s="89">
        <v>700000</v>
      </c>
      <c r="H16" s="91"/>
      <c r="I16" s="92">
        <v>0</v>
      </c>
      <c r="J16" s="93"/>
      <c r="K16" s="46">
        <f t="shared" si="0"/>
        <v>700000</v>
      </c>
      <c r="L16" s="47"/>
    </row>
    <row r="17" spans="2:12" ht="49.5" x14ac:dyDescent="0.25">
      <c r="B17" s="44" t="s">
        <v>87</v>
      </c>
      <c r="C17" s="89">
        <f>+I68</f>
        <v>0</v>
      </c>
      <c r="D17" s="90"/>
      <c r="E17" s="91"/>
      <c r="F17" s="50"/>
      <c r="G17" s="89">
        <v>500000</v>
      </c>
      <c r="H17" s="91"/>
      <c r="I17" s="92">
        <v>0</v>
      </c>
      <c r="J17" s="93"/>
      <c r="K17" s="46">
        <f t="shared" si="0"/>
        <v>500000</v>
      </c>
      <c r="L17" s="51"/>
    </row>
    <row r="18" spans="2:12" ht="16.5" x14ac:dyDescent="0.25">
      <c r="B18" s="44" t="s">
        <v>88</v>
      </c>
      <c r="C18" s="89">
        <v>0</v>
      </c>
      <c r="D18" s="90"/>
      <c r="E18" s="91"/>
      <c r="F18" s="50"/>
      <c r="G18" s="89">
        <v>400000</v>
      </c>
      <c r="H18" s="91"/>
      <c r="I18" s="92">
        <v>0</v>
      </c>
      <c r="J18" s="93"/>
      <c r="K18" s="46">
        <f t="shared" si="0"/>
        <v>400000</v>
      </c>
      <c r="L18" s="47"/>
    </row>
    <row r="19" spans="2:12" ht="33" x14ac:dyDescent="0.25">
      <c r="B19" s="44" t="s">
        <v>89</v>
      </c>
      <c r="C19" s="89">
        <v>0</v>
      </c>
      <c r="D19" s="90"/>
      <c r="E19" s="91"/>
      <c r="F19" s="50"/>
      <c r="G19" s="97"/>
      <c r="H19" s="98"/>
      <c r="I19" s="92">
        <v>0</v>
      </c>
      <c r="J19" s="93"/>
      <c r="K19" s="46"/>
      <c r="L19" s="47"/>
    </row>
    <row r="20" spans="2:12" ht="49.5" x14ac:dyDescent="0.25">
      <c r="B20" s="52" t="s">
        <v>90</v>
      </c>
      <c r="C20" s="89">
        <v>1000000</v>
      </c>
      <c r="D20" s="90"/>
      <c r="E20" s="91"/>
      <c r="F20" s="50"/>
      <c r="G20" s="89">
        <v>800000</v>
      </c>
      <c r="H20" s="91"/>
      <c r="I20" s="92">
        <v>0</v>
      </c>
      <c r="J20" s="93"/>
      <c r="K20" s="46">
        <f t="shared" si="0"/>
        <v>1800000</v>
      </c>
      <c r="L20" s="47"/>
    </row>
    <row r="21" spans="2:12" ht="28.5" x14ac:dyDescent="0.25">
      <c r="B21" s="53" t="s">
        <v>91</v>
      </c>
      <c r="C21" s="94">
        <f>SUM(C12:E20)</f>
        <v>2400000</v>
      </c>
      <c r="D21" s="95"/>
      <c r="E21" s="96"/>
      <c r="F21" s="54"/>
      <c r="G21" s="94">
        <f>SUM(G12:H20)</f>
        <v>18560000</v>
      </c>
      <c r="H21" s="96"/>
      <c r="I21" s="94">
        <f>SUM(I12:J20)</f>
        <v>0</v>
      </c>
      <c r="J21" s="96"/>
      <c r="K21" s="55">
        <f>SUM(K12:K20)</f>
        <v>20960000</v>
      </c>
    </row>
  </sheetData>
  <mergeCells count="45">
    <mergeCell ref="B6:K6"/>
    <mergeCell ref="B2:B4"/>
    <mergeCell ref="C2:J4"/>
    <mergeCell ref="K2:K3"/>
    <mergeCell ref="M4:S4"/>
    <mergeCell ref="B5:K5"/>
    <mergeCell ref="B7:K7"/>
    <mergeCell ref="B8:B11"/>
    <mergeCell ref="C8:J8"/>
    <mergeCell ref="K8:K11"/>
    <mergeCell ref="C9:E11"/>
    <mergeCell ref="F9:F11"/>
    <mergeCell ref="G9:H11"/>
    <mergeCell ref="I9:J11"/>
    <mergeCell ref="L9:L11"/>
    <mergeCell ref="C12:E12"/>
    <mergeCell ref="G12:H12"/>
    <mergeCell ref="I12:J12"/>
    <mergeCell ref="C13:E13"/>
    <mergeCell ref="G13:H13"/>
    <mergeCell ref="I13:J13"/>
    <mergeCell ref="C14:E14"/>
    <mergeCell ref="G14:H14"/>
    <mergeCell ref="I14:J14"/>
    <mergeCell ref="C15:E15"/>
    <mergeCell ref="G15:H15"/>
    <mergeCell ref="I15:J15"/>
    <mergeCell ref="C16:E16"/>
    <mergeCell ref="G16:H16"/>
    <mergeCell ref="I16:J16"/>
    <mergeCell ref="C17:E17"/>
    <mergeCell ref="G17:H17"/>
    <mergeCell ref="I17:J17"/>
    <mergeCell ref="C18:E18"/>
    <mergeCell ref="G18:H18"/>
    <mergeCell ref="I18:J18"/>
    <mergeCell ref="C19:E19"/>
    <mergeCell ref="G19:H19"/>
    <mergeCell ref="I19:J19"/>
    <mergeCell ref="C20:E20"/>
    <mergeCell ref="G20:H20"/>
    <mergeCell ref="I20:J20"/>
    <mergeCell ref="C21:E21"/>
    <mergeCell ref="G21:H21"/>
    <mergeCell ref="I21:J21"/>
  </mergeCells>
  <dataValidations count="2">
    <dataValidation type="decimal" allowBlank="1" showInputMessage="1" showErrorMessage="1" sqref="C21:D21">
      <formula1>#REF!</formula1>
      <formula2>M18</formula2>
    </dataValidation>
    <dataValidation type="decimal" allowBlank="1" showInputMessage="1" showErrorMessage="1" sqref="E21:F21">
      <formula1>#REF!</formula1>
      <formula2>#REF!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Actividades_Resultados</vt:lpstr>
      <vt:lpstr>Cronograma</vt:lpstr>
      <vt:lpstr>Ppto_Actual</vt:lpstr>
      <vt:lpstr>Ppto_Anterior</vt:lpstr>
      <vt:lpstr>Cronograma!Área_de_impresión</vt:lpstr>
    </vt:vector>
  </TitlesOfParts>
  <Company>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Cristhian A. Torres</dc:creator>
  <cp:lastModifiedBy>Cristhian A. Torres</cp:lastModifiedBy>
  <cp:lastPrinted>2021-05-10T23:48:42Z</cp:lastPrinted>
  <dcterms:created xsi:type="dcterms:W3CDTF">2021-05-10T18:37:04Z</dcterms:created>
  <dcterms:modified xsi:type="dcterms:W3CDTF">2021-05-16T03:53:31Z</dcterms:modified>
</cp:coreProperties>
</file>