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TematicaGrado\Anteproyectos2021\Cronograma&amp;Presupuesto\"/>
    </mc:Choice>
  </mc:AlternateContent>
  <xr:revisionPtr revIDLastSave="0" documentId="13_ncr:1_{E93BA2BF-781A-4771-A4D4-9F21FCFF449A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Cronograma_1" sheetId="2" r:id="rId1"/>
    <sheet name="Actividades_Resultados_1" sheetId="1" r:id="rId2"/>
    <sheet name="Ppto_Actual_1" sheetId="4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l="1"/>
  <c r="F18" i="4"/>
  <c r="H18" i="4"/>
  <c r="J18" i="4"/>
  <c r="L9" i="4"/>
  <c r="L10" i="4"/>
  <c r="L11" i="4"/>
  <c r="L12" i="4"/>
  <c r="L13" i="4"/>
  <c r="L14" i="4"/>
  <c r="L15" i="4"/>
  <c r="L16" i="4"/>
  <c r="L8" i="4"/>
  <c r="I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G21" i="3" l="1"/>
  <c r="L18" i="4"/>
  <c r="K13" i="3"/>
  <c r="K21" i="3" s="1"/>
</calcChain>
</file>

<file path=xl/sharedStrings.xml><?xml version="1.0" encoding="utf-8"?>
<sst xmlns="http://schemas.openxmlformats.org/spreadsheetml/2006/main" count="276" uniqueCount="189">
  <si>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</si>
  <si>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</si>
  <si>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</si>
  <si>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</si>
  <si>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</si>
  <si>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</si>
  <si>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</si>
  <si>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</si>
  <si>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</si>
  <si>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</si>
  <si>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</si>
  <si>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</si>
  <si>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</si>
  <si>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</si>
  <si>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</si>
  <si>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</si>
  <si>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</si>
  <si>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</si>
  <si>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</si>
  <si>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</si>
  <si>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</si>
  <si>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</si>
  <si>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</si>
  <si>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</si>
  <si>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</si>
  <si>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</si>
  <si>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</si>
  <si>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</si>
  <si>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</si>
  <si>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</si>
  <si>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</si>
  <si>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</si>
  <si>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</si>
  <si>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</si>
  <si>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</si>
  <si>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</si>
  <si>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</si>
  <si>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</si>
  <si>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</si>
  <si>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</si>
  <si>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</si>
  <si>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</si>
  <si>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</si>
  <si>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</si>
  <si>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</si>
  <si>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</si>
  <si>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</si>
  <si>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</si>
  <si>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</si>
  <si>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</si>
  <si>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</si>
  <si>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</si>
  <si>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</si>
  <si>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</si>
  <si>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</si>
  <si>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</si>
  <si>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</si>
  <si>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</si>
  <si>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</si>
  <si>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</si>
  <si>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</si>
  <si>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</si>
  <si>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</si>
  <si>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</si>
  <si>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</si>
  <si>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</si>
  <si>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</si>
  <si>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</si>
  <si>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</si>
  <si>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</si>
  <si>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</si>
  <si>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</si>
  <si>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</si>
  <si>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</si>
  <si>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</si>
  <si>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</si>
  <si>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</si>
  <si>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</si>
  <si>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</si>
  <si>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</si>
  <si>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</si>
  <si>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</si>
  <si>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</si>
  <si>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</si>
  <si>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</si>
  <si>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</si>
  <si>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</si>
  <si>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</si>
  <si>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</si>
  <si>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</si>
  <si>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</si>
  <si>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</si>
  <si>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</si>
  <si>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</si>
  <si>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</si>
  <si>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</si>
  <si>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</si>
  <si>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</si>
  <si>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</si>
  <si>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</si>
  <si>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</si>
  <si>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</si>
  <si>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Desarrollo de pruebas de las técnicas de procesamiento de imágenes termográficas más comunes con Matlab.</t>
  </si>
  <si>
    <t>Identificación de la técnica de procesamiento de imágenes.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</si>
  <si>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</si>
  <si>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</si>
  <si>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</si>
  <si>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</si>
  <si>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Diseño de un modelo de ensayo para el algoritmo desarrollado.</t>
  </si>
  <si>
    <t>Ejecución del algoritmo desarrollado mediante el modelo de ensayo.</t>
  </si>
  <si>
    <t>Verificación de los resultados obtenidos.</t>
  </si>
  <si>
    <t>Desarrollo de un listado de los tipos daño y condiciones más frecuentes observados en las imágenes termográfica de paneles fotovoltaicos.</t>
  </si>
  <si>
    <t>Investigación sobre almacenamiento de información en Matlab para la respectiva construcción de conjunto de imágenes.</t>
  </si>
  <si>
    <t>Implementación de un algoritmo de asociación entre el conjunto de imágenes y Matlab.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</si>
  <si>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</si>
  <si>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</si>
  <si>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</si>
  <si>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</si>
  <si>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</si>
  <si>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</si>
  <si>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</si>
  <si>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</si>
  <si>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</si>
  <si>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</si>
  <si>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</si>
  <si>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</si>
  <si>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</si>
  <si>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</si>
  <si>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</si>
  <si>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</si>
  <si>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</si>
  <si>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</si>
  <si>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</si>
  <si>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</si>
  <si>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</si>
  <si>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</si>
  <si>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</si>
  <si>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</si>
  <si>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</si>
  <si>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</si>
  <si>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</si>
  <si>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</si>
  <si>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</si>
  <si>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</si>
  <si>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</si>
  <si>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</si>
  <si>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</si>
  <si>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</si>
  <si>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</si>
  <si>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</si>
  <si>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</si>
  <si>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</si>
  <si>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</si>
  <si>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</si>
  <si>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</si>
  <si>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</si>
  <si>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</si>
  <si>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</si>
  <si>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Sección 1 del capitulo1: Técnicas de procesamiento de imágenes más comunes para identificar formas u objetos en imágenes termográficas de paneles fotovoltaicos.</t>
  </si>
  <si>
    <t>Sección 2 del capitulo1: Listado sobre resultados de las técnicas más comunes.</t>
  </si>
  <si>
    <t>Sección 3 del capitulo1: Selección de la técnica de procesamiento de imágenes adecuada para el proyecto.</t>
  </si>
  <si>
    <t>Sección 2 del capitulo 2: Listado sobre tipos de daños o condiciones más frecuentes.</t>
  </si>
  <si>
    <t>Sección 1 del capitulo 2: Tipos  de daños o condiciones observados en los paneles solares mediante imágenes termográficas.</t>
  </si>
  <si>
    <t>Sección 3 del capitulo 2: Relación de las formas u objetos obtenidos en el procesamiento de imágenes termográficas en Matlab con el listado de tipos de daños o condiciones más frecuentes.</t>
  </si>
  <si>
    <t>Sección 1 del capitulo 3: Definición almacenamiento de datos en Matlab.</t>
  </si>
  <si>
    <t>Sección 2 del capitulo 3: Interface de los datos consultados por Matlab a la base de datos.</t>
  </si>
  <si>
    <t>Sección 1 del capitulo 4: Modelo de algoritmo a construir en Matlab.</t>
  </si>
  <si>
    <t>Sección 2 del capitulo 4:Determinación de condición de un panel fotovoltaico a partir de imagen termografica previamente verificada.</t>
  </si>
  <si>
    <t>Evaluar el desempeño del algoritmo implementado bajo condiciones controladas.</t>
  </si>
  <si>
    <t>Sección 1 capitulo 5: Procedimiento de captura imágenes termográficas a paneles fotovoltaicos para realizar la evaluación.</t>
  </si>
  <si>
    <t>Sección 2 capitulo 5: Condiciones de captura de imágenes para la ejecución del algoritmo.</t>
  </si>
  <si>
    <t>Sección 3 capitulo 5: Modelo de evaluación para el algoritmo desarrollado a partir de las condiciones de captura.</t>
  </si>
  <si>
    <t>Sección 4 capitulo 5: Resultados de algoritmos; detección de condición de un panel fotovoltaico a parir de una imagen termográfica.</t>
  </si>
  <si>
    <t>Sección 5 capitulo 5: Conclusión de la prueba realizada.</t>
  </si>
  <si>
    <t>Módulo 1 del Algoritmo de análisis: Algoritmo de procesamiento de imágenes  termográficas en Matlab.</t>
  </si>
  <si>
    <t>Módulo 2 del Algoritmo de análisis: Conjunto de imágenes almacenadas con los tipos de daños o condiciones más frecuentes.</t>
  </si>
  <si>
    <t>Módulo 3 del Algoritmo de análisis: Algoritmo de asociación de imágenes tipificadas con Matlab.</t>
  </si>
  <si>
    <t>Módulo 4 del Algoritmo de análisis: Estructura básica implementada en Matlab del algoritmo.</t>
  </si>
  <si>
    <t>Módulo 4 del Algoritmo de análisis: Algoritmo de procesamiento de imágenes  termográficas en Matlab.</t>
  </si>
  <si>
    <t>Módulo 4 del Algoritmo de análisis: Algoritmo capaz de obtener datos consultados de la base de datos.</t>
  </si>
  <si>
    <t>Investigación sobre procedimiento de captura de imágenes termográficas que permita evaluar el desempeño del algoritmo.</t>
  </si>
  <si>
    <t>5. Evaluación y resultados.</t>
  </si>
  <si>
    <t>18 Dic.</t>
  </si>
  <si>
    <t>FECHAS TENTADORAS DE ENTREGAS PARA CADA MÓDULO (AÑO 2021)</t>
  </si>
  <si>
    <t>5.1. Investigación sobre procedimiento de captura de imágenes termográficas que permita evaluar el desempeño del algoritmo.</t>
  </si>
  <si>
    <t>13 Noviembre.</t>
  </si>
  <si>
    <t>16 Octubre.</t>
  </si>
  <si>
    <t>11 Septiembre.</t>
  </si>
  <si>
    <t>14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</si>
</sst>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$-240A]\ #,##0"/>
    <numFmt numFmtId="165" formatCode="[$$-240A]\ #,##0.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93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1" fillId="5" borderId="7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74" xfId="0" applyFont="1" applyFill="1" applyBorder="1" applyAlignment="1">
      <alignment horizontal="left" vertical="center"/>
    </xf>
    <xf numFmtId="0" fontId="1" fillId="0" borderId="76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 wrapText="1"/>
    </xf>
    <xf numFmtId="16" fontId="1" fillId="5" borderId="74" xfId="0" applyNumberFormat="1" applyFont="1" applyFill="1" applyBorder="1" applyAlignment="1">
      <alignment horizontal="right" vertical="center" wrapText="1"/>
    </xf>
    <xf numFmtId="0" fontId="1" fillId="5" borderId="74" xfId="0" applyNumberFormat="1" applyFont="1" applyFill="1" applyBorder="1" applyAlignment="1">
      <alignment horizontal="right" vertical="center" wrapText="1"/>
    </xf>
    <xf numFmtId="16" fontId="1" fillId="5" borderId="77" xfId="0" applyNumberFormat="1" applyFont="1" applyFill="1" applyBorder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16" fontId="1" fillId="5" borderId="77" xfId="0" applyNumberFormat="1" applyFont="1" applyFill="1" applyBorder="1" applyAlignment="1">
      <alignment horizontal="right" vertical="center" wrapText="1"/>
    </xf>
    <xf numFmtId="0" fontId="1" fillId="5" borderId="74" xfId="0" applyFont="1" applyFill="1" applyBorder="1" applyAlignment="1">
      <alignment horizontal="right" vertical="center" wrapText="1"/>
    </xf>
    <xf numFmtId="0" fontId="1" fillId="5" borderId="77" xfId="0" applyFont="1" applyFill="1" applyBorder="1" applyAlignment="1">
      <alignment horizontal="right" vertical="center" wrapText="1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192157</xdr:colOff>
      <xdr:row>5</xdr:row>
      <xdr:rowOff>157131</xdr:rowOff>
    </xdr:from>
    <xdr:to>
      <xdr:col>11</xdr:col>
      <xdr:colOff>116004</xdr:colOff>
      <xdr:row>5</xdr:row>
      <xdr:rowOff>249896</xdr:rowOff>
    </xdr:to>
    <xdr:sp macro="" textlink="">
      <xdr:nvSpPr>
        <xdr:cNvPr id="2" name="Flecha: doblada hacia arriba 1">
          <a:extLst>
            <a:ext uri="{FF2B5EF4-FFF2-40B4-BE49-F238E27FC236}">
              <a16:creationId xmlns:a16="http://schemas.microsoft.com/office/drawing/2014/main" id="{2615E650-0569-4592-A14C-5719C0991F60}"/>
            </a:ext>
          </a:extLst>
        </xdr:cNvPr>
        <xdr:cNvSpPr/>
      </xdr:nvSpPr>
      <xdr:spPr>
        <a:xfrm rot="10800000" flipH="1">
          <a:off x="7942786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5</xdr:row>
      <xdr:rowOff>147192</xdr:rowOff>
    </xdr:from>
    <xdr:to>
      <xdr:col>43</xdr:col>
      <xdr:colOff>119786</xdr:colOff>
      <xdr:row>5</xdr:row>
      <xdr:rowOff>239957</xdr:rowOff>
    </xdr:to>
    <xdr:sp macro="" textlink="">
      <xdr:nvSpPr>
        <xdr:cNvPr id="3" name="Flecha: doblada hacia arriba 2">
          <a:extLst>
            <a:ext uri="{FF2B5EF4-FFF2-40B4-BE49-F238E27FC236}">
              <a16:creationId xmlns:a16="http://schemas.microsoft.com/office/drawing/2014/main" id="{093609ED-DFC4-4A82-BF05-9ADFC4754758}"/>
            </a:ext>
          </a:extLst>
        </xdr:cNvPr>
        <xdr:cNvSpPr/>
      </xdr:nvSpPr>
      <xdr:spPr>
        <a:xfrm rot="10800000" flipH="1">
          <a:off x="14565082" y="996278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5</xdr:row>
      <xdr:rowOff>147191</xdr:rowOff>
    </xdr:from>
    <xdr:to>
      <xdr:col>38</xdr:col>
      <xdr:colOff>119780</xdr:colOff>
      <xdr:row>5</xdr:row>
      <xdr:rowOff>239956</xdr:rowOff>
    </xdr:to>
    <xdr:sp macro="" textlink="">
      <xdr:nvSpPr>
        <xdr:cNvPr id="4" name="Flecha: doblada hacia arriba 3">
          <a:extLst>
            <a:ext uri="{FF2B5EF4-FFF2-40B4-BE49-F238E27FC236}">
              <a16:creationId xmlns:a16="http://schemas.microsoft.com/office/drawing/2014/main" id="{74A39E4F-17E1-4799-B9A8-B7BF8D540861}"/>
            </a:ext>
          </a:extLst>
        </xdr:cNvPr>
        <xdr:cNvSpPr/>
      </xdr:nvSpPr>
      <xdr:spPr>
        <a:xfrm rot="10800000" flipH="1">
          <a:off x="13530934" y="99627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5</xdr:row>
      <xdr:rowOff>157131</xdr:rowOff>
    </xdr:from>
    <xdr:to>
      <xdr:col>21</xdr:col>
      <xdr:colOff>116001</xdr:colOff>
      <xdr:row>5</xdr:row>
      <xdr:rowOff>249896</xdr:rowOff>
    </xdr:to>
    <xdr:sp macro="" textlink="">
      <xdr:nvSpPr>
        <xdr:cNvPr id="5" name="Flecha: doblada hacia arriba 4">
          <a:extLst>
            <a:ext uri="{FF2B5EF4-FFF2-40B4-BE49-F238E27FC236}">
              <a16:creationId xmlns:a16="http://schemas.microsoft.com/office/drawing/2014/main" id="{76FAC79E-C36F-431C-B0A9-CA299CB08E13}"/>
            </a:ext>
          </a:extLst>
        </xdr:cNvPr>
        <xdr:cNvSpPr/>
      </xdr:nvSpPr>
      <xdr:spPr>
        <a:xfrm rot="10800000" flipH="1">
          <a:off x="10011069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5</xdr:row>
      <xdr:rowOff>157129</xdr:rowOff>
    </xdr:from>
    <xdr:to>
      <xdr:col>29</xdr:col>
      <xdr:colOff>115999</xdr:colOff>
      <xdr:row>5</xdr:row>
      <xdr:rowOff>249894</xdr:rowOff>
    </xdr:to>
    <xdr:sp macro="" textlink="">
      <xdr:nvSpPr>
        <xdr:cNvPr id="6" name="Flecha: doblada hacia arriba 5">
          <a:extLst>
            <a:ext uri="{FF2B5EF4-FFF2-40B4-BE49-F238E27FC236}">
              <a16:creationId xmlns:a16="http://schemas.microsoft.com/office/drawing/2014/main" id="{73188E96-137C-48E2-BB78-BE9F47E11B73}"/>
            </a:ext>
          </a:extLst>
        </xdr:cNvPr>
        <xdr:cNvSpPr/>
      </xdr:nvSpPr>
      <xdr:spPr>
        <a:xfrm rot="10800000" flipH="1">
          <a:off x="11665695" y="1006215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67.44140625" style="9" customWidth="1"/>
    <col min="3" max="3" width="17.44140625" style="10" customWidth="1"/>
    <col min="4" max="4" width="0.88671875" style="10" customWidth="1"/>
    <col min="5" max="28" width="3.6640625" style="11" customWidth="1"/>
    <col min="29" max="16384" width="11.44140625" style="10"/>
  </cols>
  <sheetData>
    <row r="1" spans="2:28" ht="15" customHeight="1" x14ac:dyDescent="0.3"/>
    <row r="2" spans="2:28" ht="15" customHeight="1" x14ac:dyDescent="0.3">
      <c r="B2" s="105" t="s">
        <v>66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3" spans="2:28" ht="15" customHeight="1" x14ac:dyDescent="0.3"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</row>
    <row r="4" spans="2:28" ht="15" customHeight="1" thickBot="1" x14ac:dyDescent="0.35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</row>
    <row r="5" spans="2:28" ht="5.0999999999999996" customHeight="1" thickBot="1" x14ac:dyDescent="0.35"/>
    <row r="6" spans="2:28" ht="24.9" customHeight="1" thickBot="1" x14ac:dyDescent="0.35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5"/>
    <row r="8" spans="2:28" ht="24.9" customHeight="1" x14ac:dyDescent="0.3">
      <c r="B8" s="98" t="s">
        <v>58</v>
      </c>
      <c r="C8" s="99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3">
      <c r="B9" s="92" t="s">
        <v>43</v>
      </c>
      <c r="C9" s="94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" customHeight="1" outlineLevel="1" x14ac:dyDescent="0.3">
      <c r="B10" s="92"/>
      <c r="C10" s="94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3">
      <c r="B11" s="92"/>
      <c r="C11" s="94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3">
      <c r="B12" s="92" t="s">
        <v>44</v>
      </c>
      <c r="C12" s="94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" customHeight="1" outlineLevel="1" x14ac:dyDescent="0.3">
      <c r="B13" s="92"/>
      <c r="C13" s="94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3">
      <c r="B14" s="92"/>
      <c r="C14" s="94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3">
      <c r="B15" s="92" t="s">
        <v>45</v>
      </c>
      <c r="C15" s="94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" customHeight="1" outlineLevel="1" x14ac:dyDescent="0.3">
      <c r="B16" s="92"/>
      <c r="C16" s="94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5">
      <c r="B17" s="95"/>
      <c r="C17" s="102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5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" customHeight="1" x14ac:dyDescent="0.3">
      <c r="B19" s="98" t="s">
        <v>59</v>
      </c>
      <c r="C19" s="99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3">
      <c r="B20" s="92" t="s">
        <v>46</v>
      </c>
      <c r="C20" s="94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" customHeight="1" outlineLevel="1" x14ac:dyDescent="0.3">
      <c r="B21" s="92"/>
      <c r="C21" s="94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3">
      <c r="B22" s="92"/>
      <c r="C22" s="94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3">
      <c r="B23" s="92" t="s">
        <v>56</v>
      </c>
      <c r="C23" s="94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" customHeight="1" outlineLevel="1" x14ac:dyDescent="0.3">
      <c r="B24" s="92"/>
      <c r="C24" s="94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3">
      <c r="B25" s="92"/>
      <c r="C25" s="94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3">
      <c r="B26" s="92" t="s">
        <v>57</v>
      </c>
      <c r="C26" s="94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" customHeight="1" outlineLevel="1" x14ac:dyDescent="0.3">
      <c r="B27" s="92"/>
      <c r="C27" s="94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5">
      <c r="B28" s="95"/>
      <c r="C28" s="102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5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" customHeight="1" x14ac:dyDescent="0.3">
      <c r="B30" s="98" t="s">
        <v>60</v>
      </c>
      <c r="C30" s="99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3">
      <c r="B31" s="92" t="s">
        <v>53</v>
      </c>
      <c r="C31" s="94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" customHeight="1" outlineLevel="1" x14ac:dyDescent="0.3">
      <c r="B32" s="92"/>
      <c r="C32" s="94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3">
      <c r="B33" s="92"/>
      <c r="C33" s="94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3">
      <c r="B34" s="92" t="s">
        <v>47</v>
      </c>
      <c r="C34" s="94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" customHeight="1" outlineLevel="1" x14ac:dyDescent="0.3">
      <c r="B35" s="92"/>
      <c r="C35" s="94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3">
      <c r="B36" s="92"/>
      <c r="C36" s="94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3">
      <c r="B37" s="92" t="s">
        <v>48</v>
      </c>
      <c r="C37" s="94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" customHeight="1" outlineLevel="1" x14ac:dyDescent="0.3">
      <c r="B38" s="92"/>
      <c r="C38" s="94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3">
      <c r="B39" s="103"/>
      <c r="C39" s="100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3">
      <c r="B40" s="91" t="s">
        <v>54</v>
      </c>
      <c r="C40" s="93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" customHeight="1" outlineLevel="1" x14ac:dyDescent="0.3">
      <c r="B41" s="92"/>
      <c r="C41" s="94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5">
      <c r="B42" s="95"/>
      <c r="C42" s="102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5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" customHeight="1" x14ac:dyDescent="0.3">
      <c r="B44" s="98" t="s">
        <v>65</v>
      </c>
      <c r="C44" s="99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3">
      <c r="B45" s="92" t="s">
        <v>49</v>
      </c>
      <c r="C45" s="94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" customHeight="1" outlineLevel="1" x14ac:dyDescent="0.3">
      <c r="B46" s="92"/>
      <c r="C46" s="94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3">
      <c r="B47" s="92"/>
      <c r="C47" s="94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3">
      <c r="B48" s="92" t="s">
        <v>50</v>
      </c>
      <c r="C48" s="94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" customHeight="1" outlineLevel="1" x14ac:dyDescent="0.3">
      <c r="B49" s="92"/>
      <c r="C49" s="94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3">
      <c r="B50" s="92"/>
      <c r="C50" s="94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3">
      <c r="B51" s="92" t="s">
        <v>51</v>
      </c>
      <c r="C51" s="94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" customHeight="1" outlineLevel="1" x14ac:dyDescent="0.3">
      <c r="B52" s="92"/>
      <c r="C52" s="94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3">
      <c r="B53" s="103"/>
      <c r="C53" s="100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3">
      <c r="B54" s="104" t="s">
        <v>52</v>
      </c>
      <c r="C54" s="101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" customHeight="1" outlineLevel="1" x14ac:dyDescent="0.3">
      <c r="B55" s="92"/>
      <c r="C55" s="94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3">
      <c r="B56" s="103"/>
      <c r="C56" s="100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3">
      <c r="B57" s="91" t="s">
        <v>55</v>
      </c>
      <c r="C57" s="93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" customHeight="1" outlineLevel="1" x14ac:dyDescent="0.3">
      <c r="B58" s="92"/>
      <c r="C58" s="94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5">
      <c r="B59" s="95"/>
      <c r="C59" s="102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5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" customHeight="1" x14ac:dyDescent="0.3">
      <c r="B61" s="89" t="s">
        <v>96</v>
      </c>
      <c r="C61" s="90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3">
      <c r="B62" s="91" t="s">
        <v>61</v>
      </c>
      <c r="C62" s="93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" customHeight="1" outlineLevel="1" x14ac:dyDescent="0.3">
      <c r="B63" s="92"/>
      <c r="C63" s="94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3">
      <c r="B64" s="92"/>
      <c r="C64" s="94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3">
      <c r="B65" s="92" t="s">
        <v>62</v>
      </c>
      <c r="C65" s="94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" customHeight="1" outlineLevel="1" x14ac:dyDescent="0.3">
      <c r="B66" s="92"/>
      <c r="C66" s="94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3">
      <c r="B67" s="92"/>
      <c r="C67" s="94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3">
      <c r="B68" s="92" t="s">
        <v>63</v>
      </c>
      <c r="C68" s="96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" customHeight="1" outlineLevel="1" x14ac:dyDescent="0.3">
      <c r="B69" s="92"/>
      <c r="C69" s="96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5">
      <c r="B70" s="95"/>
      <c r="C70" s="97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  <mergeCell ref="C20:C22"/>
    <mergeCell ref="C26:C28"/>
    <mergeCell ref="C31:C33"/>
    <mergeCell ref="C34:C36"/>
    <mergeCell ref="C37:C39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B61:C61"/>
    <mergeCell ref="B62:B64"/>
    <mergeCell ref="C62:C64"/>
    <mergeCell ref="B65:B67"/>
    <mergeCell ref="C65:C67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4140625" defaultRowHeight="13.8" x14ac:dyDescent="0.25"/>
  <cols>
    <col min="1" max="1" width="61.44140625" style="1" customWidth="1"/>
    <col min="2" max="2" width="3.6640625" style="1" customWidth="1"/>
    <col min="3" max="3" width="53.5546875" style="1" customWidth="1"/>
    <col min="4" max="4" width="3.6640625" style="1" customWidth="1"/>
    <col min="5" max="5" width="56.109375" style="1" customWidth="1"/>
    <col min="6" max="6" width="34" style="1" customWidth="1"/>
    <col min="7" max="16384" width="11.44140625" style="1"/>
  </cols>
  <sheetData>
    <row r="1" spans="1:6" x14ac:dyDescent="0.25">
      <c r="E1" s="1" t="s">
        <v>3</v>
      </c>
      <c r="F1" s="1" t="s">
        <v>4</v>
      </c>
    </row>
    <row r="2" spans="1:6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7.6" x14ac:dyDescent="0.25">
      <c r="A3" s="2" t="s">
        <v>20</v>
      </c>
      <c r="B3" s="2"/>
      <c r="C3" s="8" t="s">
        <v>5</v>
      </c>
      <c r="D3" s="8"/>
      <c r="E3" s="8" t="s">
        <v>24</v>
      </c>
    </row>
    <row r="4" spans="1:6" ht="27.6" x14ac:dyDescent="0.25">
      <c r="A4" s="3"/>
      <c r="B4" s="3"/>
      <c r="C4" s="8" t="s">
        <v>6</v>
      </c>
      <c r="D4" s="8"/>
      <c r="E4" s="8" t="s">
        <v>25</v>
      </c>
    </row>
    <row r="5" spans="1:6" ht="27.6" x14ac:dyDescent="0.25">
      <c r="A5" s="4"/>
      <c r="B5" s="4"/>
      <c r="C5" s="4" t="s">
        <v>7</v>
      </c>
      <c r="D5" s="4"/>
      <c r="E5" s="4" t="s">
        <v>26</v>
      </c>
    </row>
    <row r="6" spans="1:6" ht="55.2" x14ac:dyDescent="0.25">
      <c r="A6" s="2" t="s">
        <v>21</v>
      </c>
      <c r="B6" s="2"/>
      <c r="C6" s="8" t="s">
        <v>8</v>
      </c>
      <c r="D6" s="8"/>
      <c r="E6" s="8" t="s">
        <v>27</v>
      </c>
    </row>
    <row r="7" spans="1:6" ht="55.2" x14ac:dyDescent="0.25">
      <c r="A7" s="3"/>
      <c r="B7" s="3"/>
      <c r="C7" s="8" t="s">
        <v>9</v>
      </c>
      <c r="D7" s="8"/>
      <c r="E7" s="8" t="s">
        <v>28</v>
      </c>
    </row>
    <row r="8" spans="1:6" ht="55.2" x14ac:dyDescent="0.25">
      <c r="A8" s="4"/>
      <c r="B8" s="4"/>
      <c r="C8" s="4" t="s">
        <v>10</v>
      </c>
      <c r="D8" s="4"/>
      <c r="E8" s="4" t="s">
        <v>29</v>
      </c>
    </row>
    <row r="9" spans="1:6" ht="41.4" x14ac:dyDescent="0.25">
      <c r="A9" s="2" t="s">
        <v>22</v>
      </c>
      <c r="B9" s="2"/>
      <c r="C9" s="8" t="s">
        <v>11</v>
      </c>
      <c r="D9" s="8"/>
      <c r="E9" s="8" t="s">
        <v>30</v>
      </c>
    </row>
    <row r="10" spans="1:6" ht="27.6" x14ac:dyDescent="0.25">
      <c r="A10" s="3"/>
      <c r="B10" s="3"/>
      <c r="C10" s="8" t="s">
        <v>13</v>
      </c>
      <c r="D10" s="8"/>
      <c r="E10" s="8" t="s">
        <v>31</v>
      </c>
    </row>
    <row r="11" spans="1:6" ht="27.6" x14ac:dyDescent="0.25">
      <c r="A11" s="3"/>
      <c r="B11" s="3"/>
      <c r="C11" s="8" t="s">
        <v>12</v>
      </c>
      <c r="D11" s="8"/>
      <c r="E11" s="8" t="s">
        <v>32</v>
      </c>
    </row>
    <row r="12" spans="1:6" ht="55.2" x14ac:dyDescent="0.25">
      <c r="A12" s="4"/>
      <c r="B12" s="4"/>
      <c r="C12" s="4" t="s">
        <v>14</v>
      </c>
      <c r="D12" s="4"/>
      <c r="E12" s="4" t="s">
        <v>33</v>
      </c>
    </row>
    <row r="13" spans="1:6" ht="55.2" x14ac:dyDescent="0.25">
      <c r="A13" s="2" t="s">
        <v>23</v>
      </c>
      <c r="B13" s="2"/>
      <c r="C13" s="8" t="s">
        <v>15</v>
      </c>
      <c r="D13" s="8"/>
      <c r="E13" s="8" t="s">
        <v>34</v>
      </c>
    </row>
    <row r="14" spans="1:6" ht="27.6" x14ac:dyDescent="0.25">
      <c r="A14" s="6"/>
      <c r="B14" s="6"/>
      <c r="C14" s="8" t="s">
        <v>16</v>
      </c>
      <c r="D14" s="8"/>
      <c r="E14" s="8" t="s">
        <v>35</v>
      </c>
    </row>
    <row r="15" spans="1:6" ht="27.6" x14ac:dyDescent="0.25">
      <c r="A15" s="6"/>
      <c r="B15" s="6"/>
      <c r="C15" s="8" t="s">
        <v>17</v>
      </c>
      <c r="D15" s="8"/>
      <c r="E15" s="8" t="s">
        <v>36</v>
      </c>
    </row>
    <row r="16" spans="1:6" ht="55.2" x14ac:dyDescent="0.25">
      <c r="A16" s="6"/>
      <c r="B16" s="6"/>
      <c r="C16" s="8" t="s">
        <v>18</v>
      </c>
      <c r="D16" s="8"/>
      <c r="E16" s="8" t="s">
        <v>37</v>
      </c>
    </row>
    <row r="17" spans="1:5" ht="41.4" x14ac:dyDescent="0.25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08" t="s">
        <v>68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07" t="s">
        <v>90</v>
      </c>
      <c r="C18" s="107"/>
      <c r="D18" s="107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F23"/>
  <sheetViews>
    <sheetView showGridLines="0" zoomScale="85" zoomScaleNormal="85" workbookViewId="0">
      <pane ySplit="2" topLeftCell="A18" activePane="bottomLeft" state="frozen"/>
      <selection pane="bottomLeft" activeCell="C19" sqref="C19"/>
    </sheetView>
  </sheetViews>
  <sheetFormatPr baseColWidth="10" defaultColWidth="11.44140625" defaultRowHeight="15" x14ac:dyDescent="0.25"/>
  <cols>
    <col min="1" max="1" width="40.33203125" style="73" customWidth="1"/>
    <col min="2" max="2" width="3.6640625" style="73" customWidth="1"/>
    <col min="3" max="3" width="53.5546875" style="73" customWidth="1"/>
    <col min="4" max="4" width="3.6640625" style="73" customWidth="1"/>
    <col min="5" max="5" width="56.109375" style="73" customWidth="1"/>
    <col min="6" max="6" width="34" style="73" customWidth="1"/>
    <col min="7" max="16384" width="11.44140625" style="73"/>
  </cols>
  <sheetData>
    <row r="1" spans="1:6" ht="15.6" x14ac:dyDescent="0.3">
      <c r="A1" s="110" t="s">
        <v>153</v>
      </c>
      <c r="B1" s="110"/>
      <c r="C1" s="110"/>
      <c r="D1" s="110"/>
      <c r="E1" s="110"/>
      <c r="F1" s="73" t="s">
        <v>4</v>
      </c>
    </row>
    <row r="2" spans="1:6" ht="15.6" x14ac:dyDescent="0.3">
      <c r="A2" s="74" t="s">
        <v>0</v>
      </c>
      <c r="B2" s="74"/>
      <c r="C2" s="74" t="s">
        <v>1</v>
      </c>
      <c r="D2" s="74"/>
      <c r="E2" s="74" t="s">
        <v>2</v>
      </c>
    </row>
    <row r="3" spans="1:6" ht="60" x14ac:dyDescent="0.25">
      <c r="A3" s="111" t="s">
        <v>154</v>
      </c>
      <c r="B3" s="75"/>
      <c r="C3" s="76" t="s">
        <v>98</v>
      </c>
      <c r="D3" s="76"/>
      <c r="E3" s="76" t="s">
        <v>158</v>
      </c>
    </row>
    <row r="4" spans="1:6" ht="45" x14ac:dyDescent="0.25">
      <c r="A4" s="112"/>
      <c r="B4" s="77"/>
      <c r="C4" s="76" t="s">
        <v>102</v>
      </c>
      <c r="D4" s="76"/>
      <c r="E4" s="76" t="s">
        <v>159</v>
      </c>
    </row>
    <row r="5" spans="1:6" ht="49.5" customHeight="1" x14ac:dyDescent="0.25">
      <c r="A5" s="112"/>
      <c r="B5" s="77"/>
      <c r="C5" s="78" t="s">
        <v>103</v>
      </c>
      <c r="D5" s="78"/>
      <c r="E5" s="76" t="s">
        <v>160</v>
      </c>
    </row>
    <row r="6" spans="1:6" ht="45" x14ac:dyDescent="0.25">
      <c r="A6" s="112"/>
      <c r="B6" s="77"/>
      <c r="C6" s="78" t="s">
        <v>99</v>
      </c>
      <c r="D6" s="78"/>
      <c r="E6" s="78" t="s">
        <v>174</v>
      </c>
    </row>
    <row r="7" spans="1:6" ht="45" x14ac:dyDescent="0.25">
      <c r="A7" s="111" t="s">
        <v>155</v>
      </c>
      <c r="B7" s="75"/>
      <c r="C7" s="76" t="s">
        <v>100</v>
      </c>
      <c r="D7" s="76"/>
      <c r="E7" s="76" t="s">
        <v>162</v>
      </c>
    </row>
    <row r="8" spans="1:6" ht="45" x14ac:dyDescent="0.25">
      <c r="A8" s="112"/>
      <c r="B8" s="77"/>
      <c r="C8" s="76" t="s">
        <v>111</v>
      </c>
      <c r="D8" s="76"/>
      <c r="E8" s="76" t="s">
        <v>161</v>
      </c>
    </row>
    <row r="9" spans="1:6" ht="69" customHeight="1" x14ac:dyDescent="0.25">
      <c r="A9" s="112"/>
      <c r="B9" s="77"/>
      <c r="C9" s="78" t="s">
        <v>101</v>
      </c>
      <c r="D9" s="78"/>
      <c r="E9" s="78" t="s">
        <v>163</v>
      </c>
    </row>
    <row r="10" spans="1:6" ht="45" x14ac:dyDescent="0.25">
      <c r="A10" s="111" t="s">
        <v>156</v>
      </c>
      <c r="B10" s="75"/>
      <c r="C10" s="76" t="s">
        <v>112</v>
      </c>
      <c r="D10" s="76"/>
      <c r="E10" s="76" t="s">
        <v>164</v>
      </c>
    </row>
    <row r="11" spans="1:6" ht="45" x14ac:dyDescent="0.25">
      <c r="A11" s="112"/>
      <c r="B11" s="77"/>
      <c r="C11" s="76" t="s">
        <v>126</v>
      </c>
      <c r="D11" s="76"/>
      <c r="E11" s="76" t="s">
        <v>175</v>
      </c>
    </row>
    <row r="12" spans="1:6" ht="30" x14ac:dyDescent="0.25">
      <c r="A12" s="112"/>
      <c r="B12" s="77"/>
      <c r="C12" s="76" t="s">
        <v>113</v>
      </c>
      <c r="D12" s="76"/>
      <c r="E12" s="76" t="s">
        <v>176</v>
      </c>
    </row>
    <row r="13" spans="1:6" ht="45" x14ac:dyDescent="0.25">
      <c r="A13" s="112"/>
      <c r="B13" s="77"/>
      <c r="C13" s="78" t="s">
        <v>104</v>
      </c>
      <c r="D13" s="78"/>
      <c r="E13" s="78" t="s">
        <v>165</v>
      </c>
    </row>
    <row r="14" spans="1:6" ht="30" x14ac:dyDescent="0.25">
      <c r="A14" s="111" t="s">
        <v>157</v>
      </c>
      <c r="B14" s="75"/>
      <c r="C14" s="76" t="s">
        <v>106</v>
      </c>
      <c r="D14" s="76"/>
      <c r="E14" s="76" t="s">
        <v>166</v>
      </c>
    </row>
    <row r="15" spans="1:6" ht="41.25" customHeight="1" x14ac:dyDescent="0.25">
      <c r="A15" s="112"/>
      <c r="B15" s="77"/>
      <c r="C15" s="76" t="s">
        <v>107</v>
      </c>
      <c r="D15" s="76"/>
      <c r="E15" s="78" t="s">
        <v>177</v>
      </c>
    </row>
    <row r="16" spans="1:6" ht="45" x14ac:dyDescent="0.25">
      <c r="A16" s="112"/>
      <c r="B16" s="79"/>
      <c r="C16" s="76" t="s">
        <v>105</v>
      </c>
      <c r="D16" s="76"/>
      <c r="E16" s="78" t="s">
        <v>178</v>
      </c>
    </row>
    <row r="17" spans="1:5" ht="30" x14ac:dyDescent="0.25">
      <c r="A17" s="112"/>
      <c r="B17" s="79"/>
      <c r="C17" s="76" t="s">
        <v>114</v>
      </c>
      <c r="D17" s="76"/>
      <c r="E17" s="76" t="s">
        <v>179</v>
      </c>
    </row>
    <row r="18" spans="1:5" ht="45" x14ac:dyDescent="0.25">
      <c r="A18" s="112"/>
      <c r="B18" s="79"/>
      <c r="C18" s="76" t="s">
        <v>115</v>
      </c>
      <c r="D18" s="76"/>
      <c r="E18" s="76" t="s">
        <v>167</v>
      </c>
    </row>
    <row r="19" spans="1:5" ht="45" x14ac:dyDescent="0.25">
      <c r="A19" s="111" t="s">
        <v>168</v>
      </c>
      <c r="B19" s="75"/>
      <c r="C19" s="76" t="s">
        <v>180</v>
      </c>
      <c r="D19" s="76"/>
      <c r="E19" s="76" t="s">
        <v>169</v>
      </c>
    </row>
    <row r="20" spans="1:5" ht="52.5" customHeight="1" x14ac:dyDescent="0.25">
      <c r="A20" s="112"/>
      <c r="B20" s="77"/>
      <c r="C20" s="76" t="s">
        <v>116</v>
      </c>
      <c r="D20" s="76"/>
      <c r="E20" s="76" t="s">
        <v>170</v>
      </c>
    </row>
    <row r="21" spans="1:5" ht="45" x14ac:dyDescent="0.25">
      <c r="A21" s="112"/>
      <c r="B21" s="79"/>
      <c r="C21" s="76" t="s">
        <v>108</v>
      </c>
      <c r="D21" s="76"/>
      <c r="E21" s="78" t="s">
        <v>171</v>
      </c>
    </row>
    <row r="22" spans="1:5" ht="60" customHeight="1" x14ac:dyDescent="0.25">
      <c r="A22" s="112"/>
      <c r="B22" s="79"/>
      <c r="C22" s="76" t="s">
        <v>109</v>
      </c>
      <c r="D22" s="76"/>
      <c r="E22" s="76" t="s">
        <v>172</v>
      </c>
    </row>
    <row r="23" spans="1:5" ht="43.5" customHeight="1" x14ac:dyDescent="0.25">
      <c r="A23" s="113"/>
      <c r="B23" s="80"/>
      <c r="C23" s="76" t="s">
        <v>110</v>
      </c>
      <c r="D23" s="76"/>
      <c r="E23" s="76" t="s">
        <v>173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B1:AR106"/>
  <sheetViews>
    <sheetView showGridLines="0" tabSelected="1" zoomScale="70" zoomScaleNormal="70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Q31" sqref="Q31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70.44140625" style="9" customWidth="1"/>
    <col min="3" max="3" width="12.109375" style="9" customWidth="1"/>
    <col min="4" max="4" width="0.88671875" style="10" customWidth="1"/>
    <col min="5" max="44" width="3" style="11" customWidth="1"/>
    <col min="45" max="16384" width="11.44140625" style="10"/>
  </cols>
  <sheetData>
    <row r="1" spans="2:44" ht="15" customHeight="1" x14ac:dyDescent="0.3"/>
    <row r="2" spans="2:44" ht="15" customHeight="1" x14ac:dyDescent="0.3">
      <c r="B2" s="105" t="s">
        <v>66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</row>
    <row r="3" spans="2:44" ht="15" customHeight="1" x14ac:dyDescent="0.3"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</row>
    <row r="4" spans="2:44" ht="15" customHeight="1" thickBot="1" x14ac:dyDescent="0.35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</row>
    <row r="5" spans="2:44" ht="4.8" customHeight="1" x14ac:dyDescent="0.3"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</row>
    <row r="6" spans="2:44" ht="24.6" customHeight="1" x14ac:dyDescent="0.3">
      <c r="B6" s="128" t="s">
        <v>183</v>
      </c>
      <c r="C6" s="128"/>
      <c r="E6" s="129" t="s">
        <v>188</v>
      </c>
      <c r="F6" s="130"/>
      <c r="G6" s="130"/>
      <c r="H6" s="130"/>
      <c r="I6" s="130"/>
      <c r="J6" s="130"/>
      <c r="K6" s="130"/>
      <c r="L6" s="88"/>
      <c r="M6" s="131" t="s">
        <v>187</v>
      </c>
      <c r="N6" s="132"/>
      <c r="O6" s="132"/>
      <c r="P6" s="132"/>
      <c r="Q6" s="132"/>
      <c r="R6" s="132"/>
      <c r="S6" s="132"/>
      <c r="T6" s="132"/>
      <c r="U6" s="132"/>
      <c r="V6" s="88"/>
      <c r="W6" s="133" t="s">
        <v>186</v>
      </c>
      <c r="X6" s="134"/>
      <c r="Y6" s="134"/>
      <c r="Z6" s="134"/>
      <c r="AA6" s="134"/>
      <c r="AB6" s="134"/>
      <c r="AC6" s="134"/>
      <c r="AD6" s="88"/>
      <c r="AE6" s="133" t="s">
        <v>185</v>
      </c>
      <c r="AF6" s="134"/>
      <c r="AG6" s="134"/>
      <c r="AH6" s="134"/>
      <c r="AI6" s="134"/>
      <c r="AJ6" s="134"/>
      <c r="AK6" s="134"/>
      <c r="AL6" s="134"/>
      <c r="AM6" s="88"/>
      <c r="AN6" s="135" t="s">
        <v>182</v>
      </c>
      <c r="AO6" s="134"/>
      <c r="AP6" s="134"/>
      <c r="AQ6" s="134"/>
      <c r="AR6" s="84"/>
    </row>
    <row r="7" spans="2:44" ht="24.9" customHeight="1" thickBot="1" x14ac:dyDescent="0.35">
      <c r="B7" s="81" t="s">
        <v>39</v>
      </c>
      <c r="C7" s="81" t="s">
        <v>152</v>
      </c>
      <c r="D7" s="15"/>
      <c r="E7" s="72">
        <v>1</v>
      </c>
      <c r="F7" s="72">
        <v>2</v>
      </c>
      <c r="G7" s="72">
        <v>3</v>
      </c>
      <c r="H7" s="72">
        <v>4</v>
      </c>
      <c r="I7" s="72">
        <v>5</v>
      </c>
      <c r="J7" s="72">
        <v>6</v>
      </c>
      <c r="K7" s="72">
        <v>7</v>
      </c>
      <c r="L7" s="72">
        <v>8</v>
      </c>
      <c r="M7" s="72">
        <v>9</v>
      </c>
      <c r="N7" s="72">
        <v>10</v>
      </c>
      <c r="O7" s="72">
        <v>11</v>
      </c>
      <c r="P7" s="72">
        <v>12</v>
      </c>
      <c r="Q7" s="72">
        <v>13</v>
      </c>
      <c r="R7" s="72">
        <v>14</v>
      </c>
      <c r="S7" s="72">
        <v>15</v>
      </c>
      <c r="T7" s="72">
        <v>16</v>
      </c>
      <c r="U7" s="72">
        <v>17</v>
      </c>
      <c r="V7" s="72">
        <v>18</v>
      </c>
      <c r="W7" s="72">
        <v>19</v>
      </c>
      <c r="X7" s="72">
        <v>20</v>
      </c>
      <c r="Y7" s="72">
        <v>21</v>
      </c>
      <c r="Z7" s="72">
        <v>22</v>
      </c>
      <c r="AA7" s="72">
        <v>23</v>
      </c>
      <c r="AB7" s="72">
        <v>24</v>
      </c>
      <c r="AC7" s="72">
        <v>25</v>
      </c>
      <c r="AD7" s="72">
        <v>26</v>
      </c>
      <c r="AE7" s="72">
        <v>27</v>
      </c>
      <c r="AF7" s="72">
        <v>28</v>
      </c>
      <c r="AG7" s="72">
        <v>29</v>
      </c>
      <c r="AH7" s="72">
        <v>30</v>
      </c>
      <c r="AI7" s="72">
        <v>31</v>
      </c>
      <c r="AJ7" s="72">
        <v>32</v>
      </c>
      <c r="AK7" s="72">
        <v>33</v>
      </c>
      <c r="AL7" s="72">
        <v>34</v>
      </c>
      <c r="AM7" s="72">
        <v>35</v>
      </c>
      <c r="AN7" s="72">
        <v>36</v>
      </c>
      <c r="AO7" s="72">
        <v>37</v>
      </c>
      <c r="AP7" s="72">
        <v>38</v>
      </c>
      <c r="AQ7" s="72">
        <v>39</v>
      </c>
      <c r="AR7" s="72">
        <v>40</v>
      </c>
    </row>
    <row r="8" spans="2:44" ht="5.0999999999999996" hidden="1" customHeight="1" thickBot="1" x14ac:dyDescent="0.35"/>
    <row r="9" spans="2:44" ht="15" hidden="1" customHeight="1" thickBot="1" x14ac:dyDescent="0.35">
      <c r="B9" s="118" t="s">
        <v>97</v>
      </c>
      <c r="C9" s="119"/>
      <c r="E9" s="30"/>
      <c r="F9" s="31"/>
      <c r="G9" s="31"/>
      <c r="H9" s="31"/>
      <c r="I9" s="3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</row>
    <row r="10" spans="2:44" ht="15" customHeight="1" outlineLevel="1" x14ac:dyDescent="0.3">
      <c r="B10" s="120" t="s">
        <v>117</v>
      </c>
      <c r="C10" s="121" t="s">
        <v>42</v>
      </c>
      <c r="E10" s="21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2"/>
    </row>
    <row r="11" spans="2:44" ht="15" customHeight="1" outlineLevel="1" x14ac:dyDescent="0.3">
      <c r="B11" s="115"/>
      <c r="C11" s="114"/>
      <c r="E11" s="191"/>
      <c r="F11" s="192"/>
      <c r="G11" s="19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23"/>
    </row>
    <row r="12" spans="2:44" ht="15" customHeight="1" outlineLevel="1" x14ac:dyDescent="0.3">
      <c r="B12" s="115"/>
      <c r="C12" s="114"/>
      <c r="E12" s="24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25"/>
    </row>
    <row r="13" spans="2:44" ht="15" customHeight="1" outlineLevel="1" x14ac:dyDescent="0.3">
      <c r="B13" s="115" t="s">
        <v>144</v>
      </c>
      <c r="C13" s="114" t="s">
        <v>42</v>
      </c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customHeight="1" outlineLevel="1" x14ac:dyDescent="0.3">
      <c r="B14" s="115"/>
      <c r="C14" s="114"/>
      <c r="E14" s="26"/>
      <c r="F14" s="16"/>
      <c r="G14" s="192"/>
      <c r="H14" s="192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customHeight="1" outlineLevel="1" x14ac:dyDescent="0.3">
      <c r="B15" s="115"/>
      <c r="C15" s="114"/>
      <c r="E15" s="26"/>
      <c r="F15" s="16"/>
      <c r="G15" s="16"/>
      <c r="H15" s="16"/>
      <c r="I15" s="8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23"/>
    </row>
    <row r="16" spans="2:44" ht="15" customHeight="1" outlineLevel="1" x14ac:dyDescent="0.3">
      <c r="B16" s="115" t="s">
        <v>118</v>
      </c>
      <c r="C16" s="114" t="s">
        <v>42</v>
      </c>
      <c r="E16" s="21"/>
      <c r="F16" s="17"/>
      <c r="G16" s="17"/>
      <c r="H16" s="17"/>
      <c r="I16" s="8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22"/>
    </row>
    <row r="17" spans="2:44" ht="15" customHeight="1" outlineLevel="1" x14ac:dyDescent="0.3">
      <c r="B17" s="115"/>
      <c r="C17" s="114"/>
      <c r="E17" s="26"/>
      <c r="F17" s="16"/>
      <c r="G17" s="16"/>
      <c r="H17" s="192"/>
      <c r="I17" s="192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23"/>
    </row>
    <row r="18" spans="2:44" ht="15" customHeight="1" outlineLevel="1" x14ac:dyDescent="0.3">
      <c r="B18" s="115"/>
      <c r="C18" s="114"/>
      <c r="E18" s="24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85"/>
      <c r="AJ18" s="86"/>
      <c r="AK18" s="18"/>
      <c r="AL18" s="18"/>
      <c r="AM18" s="18"/>
      <c r="AN18" s="18"/>
      <c r="AO18" s="18"/>
      <c r="AP18" s="18"/>
      <c r="AQ18" s="18"/>
      <c r="AR18" s="25"/>
    </row>
    <row r="19" spans="2:44" ht="15" customHeight="1" outlineLevel="1" x14ac:dyDescent="0.3">
      <c r="B19" s="115" t="s">
        <v>119</v>
      </c>
      <c r="C19" s="114" t="s">
        <v>42</v>
      </c>
      <c r="E19" s="21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22"/>
    </row>
    <row r="20" spans="2:44" ht="15" customHeight="1" outlineLevel="1" x14ac:dyDescent="0.3">
      <c r="B20" s="115"/>
      <c r="C20" s="114"/>
      <c r="E20" s="26"/>
      <c r="F20" s="16"/>
      <c r="G20" s="16"/>
      <c r="H20" s="192"/>
      <c r="I20" s="192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23"/>
    </row>
    <row r="21" spans="2:44" ht="15" customHeight="1" outlineLevel="1" x14ac:dyDescent="0.3">
      <c r="B21" s="115"/>
      <c r="C21" s="114"/>
      <c r="E21" s="2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25"/>
    </row>
    <row r="22" spans="2:44" ht="15" customHeight="1" outlineLevel="1" x14ac:dyDescent="0.3">
      <c r="B22" s="115" t="s">
        <v>120</v>
      </c>
      <c r="C22" s="96" t="s">
        <v>41</v>
      </c>
      <c r="E22" s="2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2"/>
    </row>
    <row r="23" spans="2:44" ht="15" customHeight="1" outlineLevel="1" x14ac:dyDescent="0.3">
      <c r="B23" s="115"/>
      <c r="C23" s="96"/>
      <c r="E23" s="26"/>
      <c r="F23" s="16"/>
      <c r="G23" s="16"/>
      <c r="H23" s="33"/>
      <c r="I23" s="3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23"/>
    </row>
    <row r="24" spans="2:44" ht="15" customHeight="1" outlineLevel="1" thickBot="1" x14ac:dyDescent="0.35">
      <c r="B24" s="116"/>
      <c r="C24" s="97"/>
      <c r="E24" s="24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25"/>
    </row>
    <row r="25" spans="2:44" s="12" customFormat="1" ht="5.0999999999999996" hidden="1" customHeight="1" thickBot="1" x14ac:dyDescent="0.35">
      <c r="B25" s="13"/>
      <c r="C25" s="13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s="12" customFormat="1" ht="15" hidden="1" customHeight="1" x14ac:dyDescent="0.3">
      <c r="B26" s="126" t="s">
        <v>139</v>
      </c>
      <c r="C26" s="127"/>
      <c r="E26" s="36"/>
      <c r="F26" s="35"/>
      <c r="G26" s="35"/>
      <c r="H26" s="35"/>
      <c r="I26" s="35"/>
      <c r="J26" s="35"/>
      <c r="K26" s="3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23"/>
    </row>
    <row r="27" spans="2:44" ht="15" customHeight="1" outlineLevel="1" x14ac:dyDescent="0.3">
      <c r="B27" s="92" t="s">
        <v>121</v>
      </c>
      <c r="C27" s="96" t="s">
        <v>41</v>
      </c>
      <c r="E27" s="2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22"/>
    </row>
    <row r="28" spans="2:44" ht="15" customHeight="1" outlineLevel="1" x14ac:dyDescent="0.3">
      <c r="B28" s="92"/>
      <c r="C28" s="96"/>
      <c r="E28" s="191"/>
      <c r="F28" s="192"/>
      <c r="G28" s="192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23"/>
    </row>
    <row r="29" spans="2:44" ht="15" customHeight="1" outlineLevel="1" x14ac:dyDescent="0.3">
      <c r="B29" s="92"/>
      <c r="C29" s="96"/>
      <c r="E29" s="24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25"/>
    </row>
    <row r="30" spans="2:44" ht="15" customHeight="1" outlineLevel="1" x14ac:dyDescent="0.3">
      <c r="B30" s="92" t="s">
        <v>122</v>
      </c>
      <c r="C30" s="96" t="s">
        <v>41</v>
      </c>
      <c r="E30" s="21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2"/>
    </row>
    <row r="31" spans="2:44" ht="15" customHeight="1" outlineLevel="1" x14ac:dyDescent="0.3">
      <c r="B31" s="92"/>
      <c r="C31" s="96"/>
      <c r="E31" s="26"/>
      <c r="F31" s="16"/>
      <c r="G31" s="192"/>
      <c r="H31" s="19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23"/>
    </row>
    <row r="32" spans="2:44" ht="15" customHeight="1" outlineLevel="1" x14ac:dyDescent="0.3">
      <c r="B32" s="92"/>
      <c r="C32" s="96"/>
      <c r="E32" s="24"/>
      <c r="F32" s="18"/>
      <c r="G32" s="16"/>
      <c r="H32" s="16"/>
      <c r="I32" s="16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25"/>
    </row>
    <row r="33" spans="2:44" ht="15" customHeight="1" outlineLevel="1" x14ac:dyDescent="0.3">
      <c r="B33" s="92" t="s">
        <v>123</v>
      </c>
      <c r="C33" s="96" t="s">
        <v>41</v>
      </c>
      <c r="E33" s="2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2"/>
    </row>
    <row r="34" spans="2:44" ht="15" customHeight="1" outlineLevel="1" x14ac:dyDescent="0.3">
      <c r="B34" s="92"/>
      <c r="C34" s="96"/>
      <c r="E34" s="26"/>
      <c r="F34" s="16"/>
      <c r="G34" s="16"/>
      <c r="H34" s="192"/>
      <c r="I34" s="19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23"/>
    </row>
    <row r="35" spans="2:44" ht="15" customHeight="1" outlineLevel="1" x14ac:dyDescent="0.3">
      <c r="B35" s="92"/>
      <c r="C35" s="96"/>
      <c r="E35" s="24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25"/>
    </row>
    <row r="36" spans="2:44" ht="15" customHeight="1" outlineLevel="1" x14ac:dyDescent="0.3">
      <c r="B36" s="92" t="s">
        <v>124</v>
      </c>
      <c r="C36" s="96" t="s">
        <v>41</v>
      </c>
      <c r="E36" s="2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22"/>
    </row>
    <row r="37" spans="2:44" ht="15" customHeight="1" outlineLevel="1" x14ac:dyDescent="0.3">
      <c r="B37" s="92"/>
      <c r="C37" s="96"/>
      <c r="E37" s="26"/>
      <c r="F37" s="16"/>
      <c r="G37" s="16"/>
      <c r="H37" s="16"/>
      <c r="I37" s="16"/>
      <c r="J37" s="69"/>
      <c r="K37" s="69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23"/>
    </row>
    <row r="38" spans="2:44" ht="15" customHeight="1" outlineLevel="1" thickBot="1" x14ac:dyDescent="0.35">
      <c r="B38" s="95"/>
      <c r="C38" s="97"/>
      <c r="E38" s="24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25"/>
    </row>
    <row r="39" spans="2:44" s="12" customFormat="1" ht="5.0999999999999996" hidden="1" customHeight="1" thickBot="1" x14ac:dyDescent="0.35">
      <c r="B39" s="13"/>
      <c r="C39" s="13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s="12" customFormat="1" ht="15" hidden="1" customHeight="1" x14ac:dyDescent="0.3">
      <c r="B40" s="126" t="s">
        <v>138</v>
      </c>
      <c r="C40" s="127"/>
      <c r="E40" s="26"/>
      <c r="F40" s="16"/>
      <c r="G40" s="16"/>
      <c r="H40" s="16"/>
      <c r="I40" s="16"/>
      <c r="J40" s="16"/>
      <c r="K40" s="16"/>
      <c r="L40" s="1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23"/>
    </row>
    <row r="41" spans="2:44" ht="15" customHeight="1" outlineLevel="1" x14ac:dyDescent="0.3">
      <c r="B41" s="92" t="s">
        <v>125</v>
      </c>
      <c r="C41" s="96" t="s">
        <v>41</v>
      </c>
      <c r="E41" s="21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2"/>
    </row>
    <row r="42" spans="2:44" ht="15" customHeight="1" outlineLevel="1" x14ac:dyDescent="0.3">
      <c r="B42" s="92"/>
      <c r="C42" s="96"/>
      <c r="E42" s="26"/>
      <c r="F42" s="16"/>
      <c r="G42" s="16"/>
      <c r="H42" s="16"/>
      <c r="I42" s="16"/>
      <c r="J42" s="16"/>
      <c r="K42" s="16"/>
      <c r="L42" s="16"/>
      <c r="M42" s="69"/>
      <c r="N42" s="69"/>
      <c r="O42" s="69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23"/>
    </row>
    <row r="43" spans="2:44" ht="15" customHeight="1" outlineLevel="1" x14ac:dyDescent="0.3">
      <c r="B43" s="92"/>
      <c r="C43" s="96"/>
      <c r="E43" s="24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25"/>
    </row>
    <row r="44" spans="2:44" ht="15" customHeight="1" outlineLevel="1" x14ac:dyDescent="0.3">
      <c r="B44" s="92" t="s">
        <v>128</v>
      </c>
      <c r="C44" s="96" t="s">
        <v>42</v>
      </c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customHeight="1" outlineLevel="1" x14ac:dyDescent="0.3">
      <c r="B45" s="92"/>
      <c r="C45" s="96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33"/>
      <c r="Q45" s="3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customHeight="1" outlineLevel="1" x14ac:dyDescent="0.3">
      <c r="B46" s="92"/>
      <c r="C46" s="96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23"/>
    </row>
    <row r="47" spans="2:44" ht="15" customHeight="1" outlineLevel="1" x14ac:dyDescent="0.3">
      <c r="B47" s="92" t="s">
        <v>127</v>
      </c>
      <c r="C47" s="96" t="s">
        <v>42</v>
      </c>
      <c r="E47" s="2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22"/>
    </row>
    <row r="48" spans="2:44" ht="15" customHeight="1" outlineLevel="1" x14ac:dyDescent="0.3">
      <c r="B48" s="92"/>
      <c r="C48" s="96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3"/>
      <c r="S48" s="33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23"/>
    </row>
    <row r="49" spans="2:44" ht="15" customHeight="1" outlineLevel="1" x14ac:dyDescent="0.3">
      <c r="B49" s="103"/>
      <c r="C49" s="125"/>
      <c r="E49" s="24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25"/>
    </row>
    <row r="50" spans="2:44" ht="15" customHeight="1" outlineLevel="1" x14ac:dyDescent="0.3">
      <c r="B50" s="92" t="s">
        <v>129</v>
      </c>
      <c r="C50" s="96" t="s">
        <v>42</v>
      </c>
      <c r="E50" s="2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22"/>
    </row>
    <row r="51" spans="2:44" ht="15" customHeight="1" outlineLevel="1" x14ac:dyDescent="0.3">
      <c r="B51" s="92"/>
      <c r="C51" s="96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23"/>
    </row>
    <row r="52" spans="2:44" ht="15" customHeight="1" outlineLevel="1" x14ac:dyDescent="0.3">
      <c r="B52" s="103"/>
      <c r="C52" s="125"/>
      <c r="E52" s="24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25"/>
    </row>
    <row r="53" spans="2:44" ht="15" customHeight="1" outlineLevel="1" x14ac:dyDescent="0.3">
      <c r="B53" s="91" t="s">
        <v>130</v>
      </c>
      <c r="C53" s="124" t="s">
        <v>41</v>
      </c>
      <c r="E53" s="2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22"/>
    </row>
    <row r="54" spans="2:44" ht="15" customHeight="1" outlineLevel="1" x14ac:dyDescent="0.3">
      <c r="B54" s="92"/>
      <c r="C54" s="96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69"/>
      <c r="V54" s="69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23"/>
    </row>
    <row r="55" spans="2:44" ht="15" customHeight="1" outlineLevel="1" thickBot="1" x14ac:dyDescent="0.35">
      <c r="B55" s="95"/>
      <c r="C55" s="97"/>
      <c r="E55" s="24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25"/>
    </row>
    <row r="56" spans="2:44" s="12" customFormat="1" ht="5.0999999999999996" hidden="1" customHeight="1" thickBot="1" x14ac:dyDescent="0.35">
      <c r="B56" s="13"/>
      <c r="C56" s="13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s="12" customFormat="1" ht="15" hidden="1" customHeight="1" thickBot="1" x14ac:dyDescent="0.35">
      <c r="B57" s="118" t="s">
        <v>137</v>
      </c>
      <c r="C57" s="119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35"/>
      <c r="X57" s="35"/>
      <c r="Y57" s="35"/>
      <c r="Z57" s="35"/>
      <c r="AA57" s="35"/>
      <c r="AB57" s="35"/>
      <c r="AC57" s="35"/>
      <c r="AD57" s="35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23"/>
    </row>
    <row r="58" spans="2:44" ht="15" customHeight="1" outlineLevel="1" x14ac:dyDescent="0.3">
      <c r="B58" s="120" t="s">
        <v>131</v>
      </c>
      <c r="C58" s="121" t="s">
        <v>42</v>
      </c>
      <c r="E58" s="2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22"/>
    </row>
    <row r="59" spans="2:44" ht="15" customHeight="1" outlineLevel="1" x14ac:dyDescent="0.3">
      <c r="B59" s="115"/>
      <c r="C59" s="114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33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23"/>
    </row>
    <row r="60" spans="2:44" ht="15" customHeight="1" outlineLevel="1" x14ac:dyDescent="0.3">
      <c r="B60" s="115"/>
      <c r="C60" s="114"/>
      <c r="E60" s="24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25"/>
    </row>
    <row r="61" spans="2:44" ht="15" customHeight="1" outlineLevel="1" x14ac:dyDescent="0.3">
      <c r="B61" s="115" t="s">
        <v>132</v>
      </c>
      <c r="C61" s="114" t="s">
        <v>42</v>
      </c>
      <c r="E61" s="2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22"/>
    </row>
    <row r="62" spans="2:44" ht="15" customHeight="1" outlineLevel="1" x14ac:dyDescent="0.3">
      <c r="B62" s="115"/>
      <c r="C62" s="114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69"/>
      <c r="Y62" s="69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23"/>
    </row>
    <row r="63" spans="2:44" ht="15" customHeight="1" outlineLevel="1" x14ac:dyDescent="0.3">
      <c r="B63" s="115"/>
      <c r="C63" s="114"/>
      <c r="E63" s="24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25"/>
    </row>
    <row r="64" spans="2:44" ht="15" customHeight="1" outlineLevel="1" x14ac:dyDescent="0.3">
      <c r="B64" s="115" t="s">
        <v>133</v>
      </c>
      <c r="C64" s="114" t="s">
        <v>42</v>
      </c>
      <c r="E64" s="2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22"/>
    </row>
    <row r="65" spans="2:44" ht="15" customHeight="1" outlineLevel="1" x14ac:dyDescent="0.3">
      <c r="B65" s="115"/>
      <c r="C65" s="114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69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23"/>
    </row>
    <row r="66" spans="2:44" ht="15" customHeight="1" outlineLevel="1" x14ac:dyDescent="0.3">
      <c r="B66" s="115"/>
      <c r="C66" s="114"/>
      <c r="E66" s="24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25"/>
    </row>
    <row r="67" spans="2:44" ht="15" customHeight="1" outlineLevel="1" x14ac:dyDescent="0.3">
      <c r="B67" s="115" t="s">
        <v>134</v>
      </c>
      <c r="C67" s="114" t="s">
        <v>42</v>
      </c>
      <c r="E67" s="2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22"/>
    </row>
    <row r="68" spans="2:44" ht="15" customHeight="1" outlineLevel="1" x14ac:dyDescent="0.3">
      <c r="B68" s="115"/>
      <c r="C68" s="114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69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23"/>
    </row>
    <row r="69" spans="2:44" ht="15" customHeight="1" outlineLevel="1" x14ac:dyDescent="0.3">
      <c r="B69" s="115"/>
      <c r="C69" s="114"/>
      <c r="E69" s="24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25"/>
    </row>
    <row r="70" spans="2:44" ht="15" customHeight="1" outlineLevel="1" x14ac:dyDescent="0.3">
      <c r="B70" s="115" t="s">
        <v>135</v>
      </c>
      <c r="C70" s="114" t="s">
        <v>41</v>
      </c>
      <c r="E70" s="2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22"/>
    </row>
    <row r="71" spans="2:44" ht="15" customHeight="1" outlineLevel="1" x14ac:dyDescent="0.3">
      <c r="B71" s="115"/>
      <c r="C71" s="114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69"/>
      <c r="AC71" s="69"/>
      <c r="AD71" s="69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23"/>
    </row>
    <row r="72" spans="2:44" ht="15" customHeight="1" outlineLevel="1" x14ac:dyDescent="0.3">
      <c r="B72" s="115"/>
      <c r="C72" s="114"/>
      <c r="E72" s="24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25"/>
    </row>
    <row r="73" spans="2:44" ht="15" customHeight="1" outlineLevel="1" x14ac:dyDescent="0.3">
      <c r="B73" s="115" t="s">
        <v>136</v>
      </c>
      <c r="C73" s="114" t="s">
        <v>41</v>
      </c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22"/>
    </row>
    <row r="74" spans="2:44" ht="15" customHeight="1" outlineLevel="1" x14ac:dyDescent="0.3">
      <c r="B74" s="115"/>
      <c r="C74" s="114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69"/>
      <c r="AD74" s="69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23"/>
    </row>
    <row r="75" spans="2:44" ht="15" customHeight="1" outlineLevel="1" thickBot="1" x14ac:dyDescent="0.35">
      <c r="B75" s="116"/>
      <c r="C75" s="117"/>
      <c r="E75" s="24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25"/>
    </row>
    <row r="76" spans="2:44" s="12" customFormat="1" ht="5.0999999999999996" customHeight="1" thickBot="1" x14ac:dyDescent="0.35">
      <c r="B76" s="13"/>
      <c r="C76" s="13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23"/>
    </row>
    <row r="77" spans="2:44" s="12" customFormat="1" ht="15" customHeight="1" thickBot="1" x14ac:dyDescent="0.35">
      <c r="B77" s="118" t="s">
        <v>181</v>
      </c>
      <c r="C77" s="119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35"/>
      <c r="AF77" s="35"/>
      <c r="AG77" s="35"/>
      <c r="AH77" s="35"/>
      <c r="AI77" s="35"/>
      <c r="AJ77" s="35"/>
      <c r="AK77" s="35"/>
      <c r="AL77" s="35"/>
      <c r="AM77" s="35"/>
      <c r="AN77" s="16"/>
      <c r="AO77" s="16"/>
      <c r="AP77" s="16"/>
      <c r="AQ77" s="16"/>
      <c r="AR77" s="23"/>
    </row>
    <row r="78" spans="2:44" ht="15" customHeight="1" outlineLevel="1" x14ac:dyDescent="0.3">
      <c r="B78" s="120" t="s">
        <v>184</v>
      </c>
      <c r="C78" s="121" t="s">
        <v>41</v>
      </c>
      <c r="E78" s="2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22"/>
    </row>
    <row r="79" spans="2:44" ht="15" customHeight="1" outlineLevel="1" x14ac:dyDescent="0.3">
      <c r="B79" s="115"/>
      <c r="C79" s="114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E79" s="33"/>
      <c r="AF79" s="33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23"/>
    </row>
    <row r="80" spans="2:44" ht="15" customHeight="1" outlineLevel="1" x14ac:dyDescent="0.3">
      <c r="B80" s="115"/>
      <c r="C80" s="114"/>
      <c r="E80" s="24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6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25"/>
    </row>
    <row r="81" spans="2:44" ht="15" customHeight="1" outlineLevel="1" x14ac:dyDescent="0.3">
      <c r="B81" s="115" t="s">
        <v>145</v>
      </c>
      <c r="C81" s="114" t="s">
        <v>42</v>
      </c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22"/>
    </row>
    <row r="82" spans="2:44" ht="15" customHeight="1" outlineLevel="1" x14ac:dyDescent="0.3">
      <c r="B82" s="115"/>
      <c r="C82" s="114"/>
      <c r="E82" s="2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33"/>
      <c r="AG82" s="33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23"/>
    </row>
    <row r="83" spans="2:44" ht="15" customHeight="1" outlineLevel="1" x14ac:dyDescent="0.3">
      <c r="B83" s="115"/>
      <c r="C83" s="114"/>
      <c r="E83" s="24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25"/>
    </row>
    <row r="84" spans="2:44" ht="15" customHeight="1" outlineLevel="1" x14ac:dyDescent="0.3">
      <c r="B84" s="115" t="s">
        <v>146</v>
      </c>
      <c r="C84" s="114" t="s">
        <v>42</v>
      </c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22"/>
    </row>
    <row r="85" spans="2:44" ht="15" customHeight="1" outlineLevel="1" x14ac:dyDescent="0.3">
      <c r="B85" s="115"/>
      <c r="C85" s="114"/>
      <c r="E85" s="2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33"/>
      <c r="AI85" s="16"/>
      <c r="AJ85" s="16"/>
      <c r="AK85" s="16"/>
      <c r="AL85" s="16"/>
      <c r="AM85" s="16"/>
      <c r="AN85" s="16"/>
      <c r="AO85" s="16"/>
      <c r="AP85" s="16"/>
      <c r="AQ85" s="16"/>
      <c r="AR85" s="23"/>
    </row>
    <row r="86" spans="2:44" ht="15" customHeight="1" outlineLevel="1" x14ac:dyDescent="0.3">
      <c r="B86" s="115"/>
      <c r="C86" s="114"/>
      <c r="E86" s="24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25"/>
    </row>
    <row r="87" spans="2:44" ht="15" customHeight="1" outlineLevel="1" x14ac:dyDescent="0.3">
      <c r="B87" s="115" t="s">
        <v>147</v>
      </c>
      <c r="C87" s="114" t="s">
        <v>42</v>
      </c>
      <c r="E87" s="2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22"/>
    </row>
    <row r="88" spans="2:44" ht="15" customHeight="1" outlineLevel="1" x14ac:dyDescent="0.3">
      <c r="B88" s="115"/>
      <c r="C88" s="114"/>
      <c r="E88" s="2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33"/>
      <c r="AJ88" s="16"/>
      <c r="AK88" s="16"/>
      <c r="AL88" s="16"/>
      <c r="AM88" s="16"/>
      <c r="AN88" s="16"/>
      <c r="AO88" s="16"/>
      <c r="AP88" s="16"/>
      <c r="AQ88" s="16"/>
      <c r="AR88" s="23"/>
    </row>
    <row r="89" spans="2:44" ht="15" customHeight="1" outlineLevel="1" x14ac:dyDescent="0.3">
      <c r="B89" s="115"/>
      <c r="C89" s="114"/>
      <c r="E89" s="24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25"/>
    </row>
    <row r="90" spans="2:44" ht="15" customHeight="1" outlineLevel="1" x14ac:dyDescent="0.3">
      <c r="B90" s="115" t="s">
        <v>148</v>
      </c>
      <c r="C90" s="114" t="s">
        <v>41</v>
      </c>
      <c r="E90" s="2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22"/>
    </row>
    <row r="91" spans="2:44" ht="15" customHeight="1" outlineLevel="1" x14ac:dyDescent="0.3">
      <c r="B91" s="115"/>
      <c r="C91" s="114"/>
      <c r="E91" s="2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33"/>
      <c r="AK91" s="33"/>
      <c r="AL91" s="16"/>
      <c r="AM91" s="16"/>
      <c r="AN91" s="16"/>
      <c r="AO91" s="16"/>
      <c r="AP91" s="16"/>
      <c r="AQ91" s="16"/>
      <c r="AR91" s="23"/>
    </row>
    <row r="92" spans="2:44" ht="15" customHeight="1" outlineLevel="1" x14ac:dyDescent="0.3">
      <c r="B92" s="115"/>
      <c r="C92" s="114"/>
      <c r="E92" s="24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25"/>
    </row>
    <row r="93" spans="2:44" ht="15" customHeight="1" outlineLevel="1" x14ac:dyDescent="0.3">
      <c r="B93" s="115" t="s">
        <v>140</v>
      </c>
      <c r="C93" s="114" t="s">
        <v>41</v>
      </c>
      <c r="E93" s="2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22"/>
    </row>
    <row r="94" spans="2:44" ht="15" customHeight="1" outlineLevel="1" x14ac:dyDescent="0.3">
      <c r="B94" s="115"/>
      <c r="C94" s="114"/>
      <c r="E94" s="2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33"/>
      <c r="AM94" s="33"/>
      <c r="AN94" s="16"/>
      <c r="AO94" s="16"/>
      <c r="AP94" s="16"/>
      <c r="AQ94" s="16"/>
      <c r="AR94" s="23"/>
    </row>
    <row r="95" spans="2:44" ht="15" customHeight="1" outlineLevel="1" thickBot="1" x14ac:dyDescent="0.35">
      <c r="B95" s="116"/>
      <c r="C95" s="117"/>
      <c r="E95" s="24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25"/>
    </row>
    <row r="96" spans="2:44" ht="5.0999999999999996" customHeight="1" thickBot="1" x14ac:dyDescent="0.35">
      <c r="E96" s="2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23"/>
    </row>
    <row r="97" spans="2:44" ht="15" customHeight="1" x14ac:dyDescent="0.3">
      <c r="B97" s="122" t="s">
        <v>151</v>
      </c>
      <c r="C97" s="123"/>
      <c r="E97" s="24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35"/>
      <c r="AO97" s="35"/>
      <c r="AP97" s="35"/>
      <c r="AQ97" s="35"/>
      <c r="AR97" s="70"/>
    </row>
    <row r="98" spans="2:44" ht="15" customHeight="1" outlineLevel="1" x14ac:dyDescent="0.3">
      <c r="B98" s="91" t="s">
        <v>141</v>
      </c>
      <c r="C98" s="124" t="s">
        <v>41</v>
      </c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23"/>
    </row>
    <row r="99" spans="2:44" ht="15" customHeight="1" outlineLevel="1" x14ac:dyDescent="0.3">
      <c r="B99" s="92"/>
      <c r="C99" s="96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33"/>
      <c r="AO99" s="33"/>
      <c r="AP99" s="33"/>
      <c r="AQ99" s="16"/>
      <c r="AR99" s="23"/>
    </row>
    <row r="100" spans="2:44" ht="15" customHeight="1" outlineLevel="1" x14ac:dyDescent="0.3">
      <c r="B100" s="92"/>
      <c r="C100" s="96"/>
      <c r="E100" s="2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23"/>
    </row>
    <row r="101" spans="2:44" ht="15" customHeight="1" outlineLevel="1" x14ac:dyDescent="0.3">
      <c r="B101" s="92" t="s">
        <v>142</v>
      </c>
      <c r="C101" s="96" t="s">
        <v>42</v>
      </c>
      <c r="E101" s="21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22"/>
    </row>
    <row r="102" spans="2:44" ht="15" customHeight="1" outlineLevel="1" x14ac:dyDescent="0.3">
      <c r="B102" s="92"/>
      <c r="C102" s="96"/>
      <c r="E102" s="2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33"/>
      <c r="AO102" s="33"/>
      <c r="AP102" s="33"/>
      <c r="AQ102" s="16"/>
      <c r="AR102" s="23"/>
    </row>
    <row r="103" spans="2:44" ht="15" customHeight="1" outlineLevel="1" x14ac:dyDescent="0.3">
      <c r="B103" s="92"/>
      <c r="C103" s="96"/>
      <c r="E103" s="24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25"/>
    </row>
    <row r="104" spans="2:44" ht="15" customHeight="1" outlineLevel="1" x14ac:dyDescent="0.3">
      <c r="B104" s="92" t="s">
        <v>143</v>
      </c>
      <c r="C104" s="96" t="s">
        <v>64</v>
      </c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23"/>
    </row>
    <row r="105" spans="2:44" ht="15" customHeight="1" outlineLevel="1" x14ac:dyDescent="0.3">
      <c r="B105" s="92"/>
      <c r="C105" s="96"/>
      <c r="E105" s="2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33"/>
      <c r="AR105" s="71"/>
    </row>
    <row r="106" spans="2:44" ht="15" customHeight="1" outlineLevel="1" thickBot="1" x14ac:dyDescent="0.35">
      <c r="B106" s="95"/>
      <c r="C106" s="97"/>
      <c r="E106" s="2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9"/>
    </row>
  </sheetData>
  <mergeCells count="71">
    <mergeCell ref="B2:AR4"/>
    <mergeCell ref="B9:C9"/>
    <mergeCell ref="B10:B12"/>
    <mergeCell ref="C10:C12"/>
    <mergeCell ref="B13:B15"/>
    <mergeCell ref="C13:C15"/>
    <mergeCell ref="B6:C6"/>
    <mergeCell ref="E6:K6"/>
    <mergeCell ref="M6:U6"/>
    <mergeCell ref="W6:AC6"/>
    <mergeCell ref="AN6:AQ6"/>
    <mergeCell ref="AE6:AL6"/>
    <mergeCell ref="B58:B60"/>
    <mergeCell ref="C58:C60"/>
    <mergeCell ref="B36:B38"/>
    <mergeCell ref="C36:C38"/>
    <mergeCell ref="B40:C40"/>
    <mergeCell ref="B41:B43"/>
    <mergeCell ref="C41:C43"/>
    <mergeCell ref="B44:B46"/>
    <mergeCell ref="C44:C46"/>
    <mergeCell ref="B50:B52"/>
    <mergeCell ref="C50:C52"/>
    <mergeCell ref="B53:B55"/>
    <mergeCell ref="C53:C55"/>
    <mergeCell ref="B57:C57"/>
    <mergeCell ref="B61:B63"/>
    <mergeCell ref="C61:C63"/>
    <mergeCell ref="B64:B66"/>
    <mergeCell ref="C64:C66"/>
    <mergeCell ref="B67:B69"/>
    <mergeCell ref="C67:C69"/>
    <mergeCell ref="B16:B18"/>
    <mergeCell ref="C16:C18"/>
    <mergeCell ref="B30:B32"/>
    <mergeCell ref="C30:C32"/>
    <mergeCell ref="B47:B49"/>
    <mergeCell ref="C47:C49"/>
    <mergeCell ref="B22:B24"/>
    <mergeCell ref="C22:C24"/>
    <mergeCell ref="B26:C26"/>
    <mergeCell ref="B27:B29"/>
    <mergeCell ref="C27:C29"/>
    <mergeCell ref="B33:B35"/>
    <mergeCell ref="C33:C35"/>
    <mergeCell ref="B81:B83"/>
    <mergeCell ref="C81:C83"/>
    <mergeCell ref="B104:B106"/>
    <mergeCell ref="C104:C106"/>
    <mergeCell ref="B19:B21"/>
    <mergeCell ref="C19:C21"/>
    <mergeCell ref="B73:B75"/>
    <mergeCell ref="C73:C75"/>
    <mergeCell ref="B97:C97"/>
    <mergeCell ref="B98:B100"/>
    <mergeCell ref="C98:C100"/>
    <mergeCell ref="B101:B103"/>
    <mergeCell ref="C101:C103"/>
    <mergeCell ref="B84:B86"/>
    <mergeCell ref="C84:C86"/>
    <mergeCell ref="B87:B89"/>
    <mergeCell ref="B70:B72"/>
    <mergeCell ref="C70:C72"/>
    <mergeCell ref="B77:C77"/>
    <mergeCell ref="B78:B80"/>
    <mergeCell ref="C78:C80"/>
    <mergeCell ref="C87:C89"/>
    <mergeCell ref="B90:B92"/>
    <mergeCell ref="C90:C92"/>
    <mergeCell ref="B93:B95"/>
    <mergeCell ref="C93:C95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L18" sqref="B2:L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08" t="s">
        <v>68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149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150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07" t="s">
        <v>90</v>
      </c>
      <c r="C18" s="107"/>
      <c r="D18" s="107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1"/>
  <sheetViews>
    <sheetView zoomScale="85" zoomScaleNormal="85" workbookViewId="0">
      <selection activeCell="C12" sqref="C12:E12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6640625" customWidth="1"/>
    <col min="15" max="15" width="13.44140625" customWidth="1"/>
    <col min="16" max="16" width="14.664062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139"/>
      <c r="C2" s="142" t="s">
        <v>67</v>
      </c>
      <c r="D2" s="143"/>
      <c r="E2" s="143"/>
      <c r="F2" s="143"/>
      <c r="G2" s="143"/>
      <c r="H2" s="143"/>
      <c r="I2" s="143"/>
      <c r="J2" s="143"/>
      <c r="K2" s="148"/>
    </row>
    <row r="3" spans="2:19" x14ac:dyDescent="0.3">
      <c r="B3" s="140"/>
      <c r="C3" s="144"/>
      <c r="D3" s="145"/>
      <c r="E3" s="145"/>
      <c r="F3" s="145"/>
      <c r="G3" s="145"/>
      <c r="H3" s="145"/>
      <c r="I3" s="145"/>
      <c r="J3" s="145"/>
      <c r="K3" s="149"/>
    </row>
    <row r="4" spans="2:19" ht="18" thickBot="1" x14ac:dyDescent="0.35">
      <c r="B4" s="141"/>
      <c r="C4" s="146"/>
      <c r="D4" s="147"/>
      <c r="E4" s="147"/>
      <c r="F4" s="147"/>
      <c r="G4" s="147"/>
      <c r="H4" s="147"/>
      <c r="I4" s="147"/>
      <c r="J4" s="147"/>
      <c r="K4" s="43">
        <v>43753</v>
      </c>
      <c r="M4" s="150"/>
      <c r="N4" s="150"/>
      <c r="O4" s="150"/>
      <c r="P4" s="150"/>
      <c r="Q4" s="150"/>
      <c r="R4" s="150"/>
      <c r="S4" s="150"/>
    </row>
    <row r="5" spans="2:19" ht="15" thickBot="1" x14ac:dyDescent="0.35">
      <c r="B5" s="151"/>
      <c r="C5" s="152"/>
      <c r="D5" s="152"/>
      <c r="E5" s="152"/>
      <c r="F5" s="152"/>
      <c r="G5" s="152"/>
      <c r="H5" s="152"/>
      <c r="I5" s="152"/>
      <c r="J5" s="152"/>
      <c r="K5" s="153"/>
    </row>
    <row r="6" spans="2:19" ht="16.2" thickBot="1" x14ac:dyDescent="0.35">
      <c r="B6" s="136" t="s">
        <v>68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19" x14ac:dyDescent="0.3">
      <c r="B7" s="154"/>
      <c r="C7" s="155"/>
      <c r="D7" s="155"/>
      <c r="E7" s="155"/>
      <c r="F7" s="155"/>
      <c r="G7" s="155"/>
      <c r="H7" s="155"/>
      <c r="I7" s="155"/>
      <c r="J7" s="155"/>
      <c r="K7" s="156"/>
    </row>
    <row r="8" spans="2:19" ht="21" customHeight="1" x14ac:dyDescent="0.3">
      <c r="B8" s="157" t="s">
        <v>69</v>
      </c>
      <c r="C8" s="158" t="s">
        <v>70</v>
      </c>
      <c r="D8" s="158"/>
      <c r="E8" s="158"/>
      <c r="F8" s="158"/>
      <c r="G8" s="158"/>
      <c r="H8" s="158"/>
      <c r="I8" s="158"/>
      <c r="J8" s="158"/>
      <c r="K8" s="159" t="s">
        <v>71</v>
      </c>
    </row>
    <row r="9" spans="2:19" ht="22.95" customHeight="1" x14ac:dyDescent="0.3">
      <c r="B9" s="157"/>
      <c r="C9" s="162" t="s">
        <v>72</v>
      </c>
      <c r="D9" s="163"/>
      <c r="E9" s="164"/>
      <c r="F9" s="171" t="s">
        <v>73</v>
      </c>
      <c r="G9" s="174" t="s">
        <v>74</v>
      </c>
      <c r="H9" s="175"/>
      <c r="I9" s="174" t="s">
        <v>75</v>
      </c>
      <c r="J9" s="175"/>
      <c r="K9" s="160"/>
      <c r="L9" s="180"/>
    </row>
    <row r="10" spans="2:19" x14ac:dyDescent="0.3">
      <c r="B10" s="157"/>
      <c r="C10" s="165"/>
      <c r="D10" s="166"/>
      <c r="E10" s="167"/>
      <c r="F10" s="172"/>
      <c r="G10" s="176"/>
      <c r="H10" s="177"/>
      <c r="I10" s="176"/>
      <c r="J10" s="177"/>
      <c r="K10" s="160"/>
      <c r="L10" s="180"/>
    </row>
    <row r="11" spans="2:19" x14ac:dyDescent="0.3">
      <c r="B11" s="157"/>
      <c r="C11" s="168"/>
      <c r="D11" s="169"/>
      <c r="E11" s="170"/>
      <c r="F11" s="173"/>
      <c r="G11" s="178"/>
      <c r="H11" s="179"/>
      <c r="I11" s="178"/>
      <c r="J11" s="179"/>
      <c r="K11" s="161"/>
      <c r="L11" s="180"/>
    </row>
    <row r="12" spans="2:19" ht="41.4" x14ac:dyDescent="0.3">
      <c r="B12" s="44" t="s">
        <v>76</v>
      </c>
      <c r="C12" s="181">
        <v>1400000</v>
      </c>
      <c r="D12" s="182"/>
      <c r="E12" s="183"/>
      <c r="F12" s="45" t="s">
        <v>77</v>
      </c>
      <c r="G12" s="181">
        <f>+J31</f>
        <v>0</v>
      </c>
      <c r="H12" s="183"/>
      <c r="I12" s="181">
        <v>0</v>
      </c>
      <c r="J12" s="183"/>
      <c r="K12" s="46">
        <f>SUM(C12:J12)</f>
        <v>1400000</v>
      </c>
      <c r="L12" s="47"/>
    </row>
    <row r="13" spans="2:19" ht="41.4" x14ac:dyDescent="0.3">
      <c r="B13" s="48" t="s">
        <v>78</v>
      </c>
      <c r="C13" s="181">
        <f>+I41</f>
        <v>0</v>
      </c>
      <c r="D13" s="182"/>
      <c r="E13" s="183"/>
      <c r="F13" s="45" t="s">
        <v>79</v>
      </c>
      <c r="G13" s="181">
        <v>2560000</v>
      </c>
      <c r="H13" s="183"/>
      <c r="I13" s="184">
        <v>0</v>
      </c>
      <c r="J13" s="185"/>
      <c r="K13" s="46">
        <f>SUM(C13:J13)</f>
        <v>2560000</v>
      </c>
      <c r="L13" s="47"/>
    </row>
    <row r="14" spans="2:19" ht="55.2" x14ac:dyDescent="0.3">
      <c r="B14" s="44" t="s">
        <v>80</v>
      </c>
      <c r="C14" s="181">
        <v>0</v>
      </c>
      <c r="D14" s="182"/>
      <c r="E14" s="183"/>
      <c r="F14" s="45" t="s">
        <v>81</v>
      </c>
      <c r="G14" s="181">
        <v>13600000</v>
      </c>
      <c r="H14" s="183"/>
      <c r="I14" s="181">
        <v>0</v>
      </c>
      <c r="J14" s="183"/>
      <c r="K14" s="46">
        <f t="shared" ref="K14:K20" si="0">SUM(C14:J14)</f>
        <v>13600000</v>
      </c>
      <c r="L14" s="47"/>
    </row>
    <row r="15" spans="2:19" ht="55.2" x14ac:dyDescent="0.3">
      <c r="B15" s="49" t="s">
        <v>82</v>
      </c>
      <c r="C15" s="181">
        <f>+I50</f>
        <v>0</v>
      </c>
      <c r="D15" s="182"/>
      <c r="E15" s="183"/>
      <c r="F15" s="45" t="s">
        <v>83</v>
      </c>
      <c r="G15" s="181">
        <v>0</v>
      </c>
      <c r="H15" s="183"/>
      <c r="I15" s="181">
        <v>0</v>
      </c>
      <c r="J15" s="183"/>
      <c r="K15" s="46">
        <f t="shared" si="0"/>
        <v>0</v>
      </c>
      <c r="L15" s="47"/>
    </row>
    <row r="16" spans="2:19" ht="41.4" x14ac:dyDescent="0.3">
      <c r="B16" s="44" t="s">
        <v>84</v>
      </c>
      <c r="C16" s="181">
        <f>+I59</f>
        <v>0</v>
      </c>
      <c r="D16" s="182"/>
      <c r="E16" s="183"/>
      <c r="F16" s="45" t="s">
        <v>85</v>
      </c>
      <c r="G16" s="181">
        <v>700000</v>
      </c>
      <c r="H16" s="183"/>
      <c r="I16" s="184">
        <v>0</v>
      </c>
      <c r="J16" s="185"/>
      <c r="K16" s="46">
        <f t="shared" si="0"/>
        <v>700000</v>
      </c>
      <c r="L16" s="47"/>
    </row>
    <row r="17" spans="2:12" ht="27.6" x14ac:dyDescent="0.3">
      <c r="B17" s="44" t="s">
        <v>86</v>
      </c>
      <c r="C17" s="181">
        <f>+I68</f>
        <v>0</v>
      </c>
      <c r="D17" s="182"/>
      <c r="E17" s="183"/>
      <c r="F17" s="50"/>
      <c r="G17" s="181">
        <v>500000</v>
      </c>
      <c r="H17" s="183"/>
      <c r="I17" s="184">
        <v>0</v>
      </c>
      <c r="J17" s="185"/>
      <c r="K17" s="46">
        <f t="shared" si="0"/>
        <v>500000</v>
      </c>
      <c r="L17" s="51"/>
    </row>
    <row r="18" spans="2:12" x14ac:dyDescent="0.3">
      <c r="B18" s="44" t="s">
        <v>87</v>
      </c>
      <c r="C18" s="181">
        <v>0</v>
      </c>
      <c r="D18" s="182"/>
      <c r="E18" s="183"/>
      <c r="F18" s="50"/>
      <c r="G18" s="181">
        <v>400000</v>
      </c>
      <c r="H18" s="183"/>
      <c r="I18" s="184">
        <v>0</v>
      </c>
      <c r="J18" s="185"/>
      <c r="K18" s="46">
        <f t="shared" si="0"/>
        <v>400000</v>
      </c>
      <c r="L18" s="47"/>
    </row>
    <row r="19" spans="2:12" ht="27.6" x14ac:dyDescent="0.3">
      <c r="B19" s="44" t="s">
        <v>88</v>
      </c>
      <c r="C19" s="181">
        <v>0</v>
      </c>
      <c r="D19" s="182"/>
      <c r="E19" s="183"/>
      <c r="F19" s="50"/>
      <c r="G19" s="186"/>
      <c r="H19" s="187"/>
      <c r="I19" s="184">
        <v>0</v>
      </c>
      <c r="J19" s="185"/>
      <c r="K19" s="46"/>
      <c r="L19" s="47"/>
    </row>
    <row r="20" spans="2:12" ht="41.4" x14ac:dyDescent="0.3">
      <c r="B20" s="52" t="s">
        <v>89</v>
      </c>
      <c r="C20" s="181">
        <v>1000000</v>
      </c>
      <c r="D20" s="182"/>
      <c r="E20" s="183"/>
      <c r="F20" s="50"/>
      <c r="G20" s="181">
        <v>800000</v>
      </c>
      <c r="H20" s="183"/>
      <c r="I20" s="184">
        <v>0</v>
      </c>
      <c r="J20" s="185"/>
      <c r="K20" s="46">
        <f t="shared" si="0"/>
        <v>1800000</v>
      </c>
      <c r="L20" s="47"/>
    </row>
    <row r="21" spans="2:12" ht="27.6" x14ac:dyDescent="0.3">
      <c r="B21" s="53" t="s">
        <v>90</v>
      </c>
      <c r="C21" s="188">
        <f>SUM(C12:E20)</f>
        <v>2400000</v>
      </c>
      <c r="D21" s="189"/>
      <c r="E21" s="190"/>
      <c r="F21" s="54"/>
      <c r="G21" s="188">
        <f>SUM(G12:H20)</f>
        <v>18560000</v>
      </c>
      <c r="H21" s="190"/>
      <c r="I21" s="188">
        <f>SUM(I12:J20)</f>
        <v>0</v>
      </c>
      <c r="J21" s="190"/>
      <c r="K21" s="55">
        <f>SUM(K12:K20)</f>
        <v>20960000</v>
      </c>
    </row>
  </sheetData>
  <mergeCells count="45">
    <mergeCell ref="C20:E20"/>
    <mergeCell ref="G20:H20"/>
    <mergeCell ref="I20:J20"/>
    <mergeCell ref="C21:E21"/>
    <mergeCell ref="G21:H21"/>
    <mergeCell ref="I21:J21"/>
    <mergeCell ref="C18:E18"/>
    <mergeCell ref="G18:H18"/>
    <mergeCell ref="I18:J18"/>
    <mergeCell ref="C19:E19"/>
    <mergeCell ref="G19:H19"/>
    <mergeCell ref="I19:J19"/>
    <mergeCell ref="C16:E16"/>
    <mergeCell ref="G16:H16"/>
    <mergeCell ref="I16:J16"/>
    <mergeCell ref="C17:E17"/>
    <mergeCell ref="G17:H17"/>
    <mergeCell ref="I17:J17"/>
    <mergeCell ref="C14:E14"/>
    <mergeCell ref="G14:H14"/>
    <mergeCell ref="I14:J14"/>
    <mergeCell ref="C15:E15"/>
    <mergeCell ref="G15:H15"/>
    <mergeCell ref="I15:J15"/>
    <mergeCell ref="L9:L11"/>
    <mergeCell ref="C12:E12"/>
    <mergeCell ref="G12:H12"/>
    <mergeCell ref="I12:J12"/>
    <mergeCell ref="C13:E13"/>
    <mergeCell ref="G13:H13"/>
    <mergeCell ref="I13:J13"/>
    <mergeCell ref="B7:K7"/>
    <mergeCell ref="B8:B11"/>
    <mergeCell ref="C8:J8"/>
    <mergeCell ref="K8:K11"/>
    <mergeCell ref="C9:E11"/>
    <mergeCell ref="F9:F11"/>
    <mergeCell ref="G9:H11"/>
    <mergeCell ref="I9:J11"/>
    <mergeCell ref="B6:K6"/>
    <mergeCell ref="B2:B4"/>
    <mergeCell ref="C2:J4"/>
    <mergeCell ref="K2:K3"/>
    <mergeCell ref="M4:S4"/>
    <mergeCell ref="B5:K5"/>
  </mergeCells>
  <dataValidations count="2">
    <dataValidation type="decimal" allowBlank="1" showInputMessage="1" showErrorMessage="1" sqref="C21:D21" xr:uid="{00000000-0002-0000-0600-000000000000}">
      <formula1>#REF!</formula1>
      <formula2>M18</formula2>
    </dataValidation>
    <dataValidation type="decimal" allowBlank="1" showInputMessage="1" showErrorMessage="1" sqref="E21:F21" xr:uid="{00000000-0002-0000-0600-000001000000}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Fabio Yepes Torres</cp:lastModifiedBy>
  <cp:lastPrinted>2021-05-10T23:48:42Z</cp:lastPrinted>
  <dcterms:created xsi:type="dcterms:W3CDTF">2021-05-10T18:37:04Z</dcterms:created>
  <dcterms:modified xsi:type="dcterms:W3CDTF">2021-09-01T02:01:39Z</dcterms:modified>
</cp:coreProperties>
</file>