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oma\Desktop\Coding\Python_Projects\Cato_Python_Tools\scraping\00_mini_project\finanicalmodelingprep\stock_data\"/>
    </mc:Choice>
  </mc:AlternateContent>
  <xr:revisionPtr revIDLastSave="0" documentId="13_ncr:1_{DA1C8C5D-BF97-418B-91CE-AA9518AB9D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come Statement" sheetId="1" r:id="rId1"/>
    <sheet name="Balance Sheet Statement" sheetId="2" r:id="rId2"/>
    <sheet name="Cash Flow Statement" sheetId="3" r:id="rId3"/>
    <sheet name="Financial Ratios" sheetId="4" r:id="rId4"/>
    <sheet name="Key Metrics" sheetId="5" r:id="rId5"/>
    <sheet name="Daily Prices" sheetId="6" r:id="rId6"/>
    <sheet name="Enterprise Valu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4" i="1" l="1"/>
  <c r="C44" i="1"/>
  <c r="E44" i="1"/>
  <c r="D44" i="1"/>
  <c r="C42" i="1"/>
  <c r="D42" i="1"/>
  <c r="E42" i="1"/>
  <c r="B42" i="1"/>
  <c r="B41" i="1"/>
  <c r="C41" i="1"/>
  <c r="E41" i="1"/>
  <c r="F41" i="1"/>
  <c r="D41" i="1"/>
  <c r="C63" i="2"/>
  <c r="D63" i="2"/>
  <c r="E63" i="2"/>
  <c r="B63" i="2"/>
  <c r="C61" i="2"/>
  <c r="D61" i="2"/>
  <c r="E61" i="2"/>
  <c r="F61" i="2"/>
  <c r="B61" i="2"/>
  <c r="C59" i="2"/>
  <c r="D59" i="2"/>
  <c r="E59" i="2"/>
  <c r="B59" i="2"/>
  <c r="C57" i="2"/>
  <c r="D57" i="2"/>
  <c r="E57" i="2"/>
  <c r="F57" i="2"/>
  <c r="B57" i="2"/>
  <c r="G10" i="2"/>
  <c r="H10" i="2"/>
  <c r="I10" i="2"/>
  <c r="J10" i="2"/>
  <c r="G11" i="2"/>
  <c r="H11" i="2"/>
  <c r="I11" i="2"/>
  <c r="J11" i="2"/>
  <c r="G12" i="2"/>
  <c r="H12" i="2"/>
  <c r="I12" i="2"/>
  <c r="J12" i="2"/>
  <c r="G13" i="2"/>
  <c r="H13" i="2"/>
  <c r="I13" i="2"/>
  <c r="J13" i="2"/>
  <c r="G14" i="2"/>
  <c r="H14" i="2"/>
  <c r="I14" i="2"/>
  <c r="J14" i="2"/>
  <c r="G15" i="2"/>
  <c r="H15" i="2"/>
  <c r="I15" i="2"/>
  <c r="J15" i="2"/>
  <c r="G16" i="2"/>
  <c r="H16" i="2"/>
  <c r="I16" i="2"/>
  <c r="J16" i="2"/>
  <c r="G17" i="2"/>
  <c r="H17" i="2"/>
  <c r="I17" i="2"/>
  <c r="J17" i="2"/>
  <c r="G18" i="2"/>
  <c r="H18" i="2"/>
  <c r="I18" i="2"/>
  <c r="J18" i="2"/>
  <c r="G19" i="2"/>
  <c r="H19" i="2"/>
  <c r="I19" i="2"/>
  <c r="J19" i="2"/>
  <c r="G20" i="2"/>
  <c r="H20" i="2"/>
  <c r="I20" i="2"/>
  <c r="J20" i="2"/>
  <c r="G21" i="2"/>
  <c r="H21" i="2"/>
  <c r="I21" i="2"/>
  <c r="J21" i="2"/>
  <c r="G22" i="2"/>
  <c r="H22" i="2"/>
  <c r="I22" i="2"/>
  <c r="J22" i="2"/>
  <c r="G23" i="2"/>
  <c r="H23" i="2"/>
  <c r="I23" i="2"/>
  <c r="J23" i="2"/>
  <c r="G24" i="2"/>
  <c r="H24" i="2"/>
  <c r="I24" i="2"/>
  <c r="J24" i="2"/>
  <c r="G25" i="2"/>
  <c r="H25" i="2"/>
  <c r="I25" i="2"/>
  <c r="J25" i="2"/>
  <c r="G26" i="2"/>
  <c r="H26" i="2"/>
  <c r="I26" i="2"/>
  <c r="J26" i="2"/>
  <c r="G27" i="2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33" i="2"/>
  <c r="H33" i="2"/>
  <c r="I33" i="2"/>
  <c r="J33" i="2"/>
  <c r="G34" i="2"/>
  <c r="H34" i="2"/>
  <c r="I34" i="2"/>
  <c r="J34" i="2"/>
  <c r="G35" i="2"/>
  <c r="H35" i="2"/>
  <c r="I35" i="2"/>
  <c r="J35" i="2"/>
  <c r="G36" i="2"/>
  <c r="H36" i="2"/>
  <c r="I36" i="2"/>
  <c r="J36" i="2"/>
  <c r="G37" i="2"/>
  <c r="H37" i="2"/>
  <c r="I37" i="2"/>
  <c r="J37" i="2"/>
  <c r="G38" i="2"/>
  <c r="H38" i="2"/>
  <c r="I38" i="2"/>
  <c r="J38" i="2"/>
  <c r="G39" i="2"/>
  <c r="H39" i="2"/>
  <c r="I39" i="2"/>
  <c r="J39" i="2"/>
  <c r="G40" i="2"/>
  <c r="H40" i="2"/>
  <c r="I40" i="2"/>
  <c r="J40" i="2"/>
  <c r="G41" i="2"/>
  <c r="H41" i="2"/>
  <c r="I41" i="2"/>
  <c r="J41" i="2"/>
  <c r="G42" i="2"/>
  <c r="H42" i="2"/>
  <c r="I42" i="2"/>
  <c r="J42" i="2"/>
  <c r="G43" i="2"/>
  <c r="H43" i="2"/>
  <c r="I43" i="2"/>
  <c r="J43" i="2"/>
  <c r="G44" i="2"/>
  <c r="H44" i="2"/>
  <c r="I44" i="2"/>
  <c r="J44" i="2"/>
  <c r="G45" i="2"/>
  <c r="H45" i="2"/>
  <c r="I45" i="2"/>
  <c r="J45" i="2"/>
  <c r="G46" i="2"/>
  <c r="H46" i="2"/>
  <c r="I46" i="2"/>
  <c r="J46" i="2"/>
  <c r="G47" i="2"/>
  <c r="H47" i="2"/>
  <c r="I47" i="2"/>
  <c r="J47" i="2"/>
  <c r="G48" i="2"/>
  <c r="H48" i="2"/>
  <c r="I48" i="2"/>
  <c r="J48" i="2"/>
  <c r="G49" i="2"/>
  <c r="H49" i="2"/>
  <c r="I49" i="2"/>
  <c r="J49" i="2"/>
  <c r="G50" i="2"/>
  <c r="H50" i="2"/>
  <c r="I50" i="2"/>
  <c r="J50" i="2"/>
  <c r="G51" i="2"/>
  <c r="H51" i="2"/>
  <c r="I51" i="2"/>
  <c r="J51" i="2"/>
  <c r="G52" i="2"/>
  <c r="H52" i="2"/>
  <c r="I52" i="2"/>
  <c r="J52" i="2"/>
  <c r="H9" i="2"/>
  <c r="I9" i="2"/>
  <c r="J9" i="2"/>
  <c r="G9" i="2"/>
  <c r="H18" i="1"/>
  <c r="I18" i="1"/>
  <c r="J18" i="1"/>
  <c r="G18" i="1"/>
  <c r="H19" i="1"/>
  <c r="I19" i="1"/>
  <c r="J19" i="1"/>
  <c r="G19" i="1"/>
  <c r="H16" i="1"/>
  <c r="I16" i="1"/>
  <c r="J16" i="1"/>
  <c r="G16" i="1"/>
  <c r="H13" i="1"/>
  <c r="I13" i="1"/>
  <c r="J13" i="1"/>
  <c r="G13" i="1"/>
  <c r="H31" i="1"/>
  <c r="I31" i="1"/>
  <c r="J31" i="1"/>
  <c r="G31" i="1"/>
  <c r="J11" i="1"/>
  <c r="I11" i="1"/>
  <c r="H11" i="1"/>
  <c r="G11" i="1"/>
</calcChain>
</file>

<file path=xl/sharedStrings.xml><?xml version="1.0" encoding="utf-8"?>
<sst xmlns="http://schemas.openxmlformats.org/spreadsheetml/2006/main" count="439" uniqueCount="257">
  <si>
    <t>2021-09-25</t>
  </si>
  <si>
    <t>2020-09-26</t>
  </si>
  <si>
    <t>2019-09-28</t>
  </si>
  <si>
    <t>2018-09-29</t>
  </si>
  <si>
    <t>2017-09-30</t>
  </si>
  <si>
    <t>symbol</t>
  </si>
  <si>
    <t>reportedCurrency</t>
  </si>
  <si>
    <t>cik</t>
  </si>
  <si>
    <t>fillingDate</t>
  </si>
  <si>
    <t>acceptedDate</t>
  </si>
  <si>
    <t>calendarYear</t>
  </si>
  <si>
    <t>period</t>
  </si>
  <si>
    <t>revenue</t>
  </si>
  <si>
    <t>costOfRevenue</t>
  </si>
  <si>
    <t>grossProfit</t>
  </si>
  <si>
    <t>grossProfitRatio</t>
  </si>
  <si>
    <t>researchAndDevelopmentExpenses</t>
  </si>
  <si>
    <t>generalAndAdministrativeExpenses</t>
  </si>
  <si>
    <t>sellingAndMarketingExpenses</t>
  </si>
  <si>
    <t>sellingGeneralAndAdministrativeExpenses</t>
  </si>
  <si>
    <t>otherExpenses</t>
  </si>
  <si>
    <t>operatingExpenses</t>
  </si>
  <si>
    <t>costAndExpenses</t>
  </si>
  <si>
    <t>interestIncome</t>
  </si>
  <si>
    <t>interestExpense</t>
  </si>
  <si>
    <t>depreciationAndAmortization</t>
  </si>
  <si>
    <t>ebitda</t>
  </si>
  <si>
    <t>ebitdaratio</t>
  </si>
  <si>
    <t>operatingIncome</t>
  </si>
  <si>
    <t>operatingIncomeRatio</t>
  </si>
  <si>
    <t>totalOtherIncomeExpensesNet</t>
  </si>
  <si>
    <t>incomeBeforeTax</t>
  </si>
  <si>
    <t>incomeBeforeTaxRatio</t>
  </si>
  <si>
    <t>incomeTaxExpense</t>
  </si>
  <si>
    <t>netIncome</t>
  </si>
  <si>
    <t>netIncomeRatio</t>
  </si>
  <si>
    <t>eps</t>
  </si>
  <si>
    <t>epsdiluted</t>
  </si>
  <si>
    <t>weightedAverageShsOut</t>
  </si>
  <si>
    <t>weightedAverageShsOutDil</t>
  </si>
  <si>
    <t>link</t>
  </si>
  <si>
    <t>finalLink</t>
  </si>
  <si>
    <t>AAPL</t>
  </si>
  <si>
    <t>USD</t>
  </si>
  <si>
    <t>0000320193</t>
  </si>
  <si>
    <t>2021-10-29</t>
  </si>
  <si>
    <t>2021-10-28 18:04:28</t>
  </si>
  <si>
    <t>2021</t>
  </si>
  <si>
    <t>FY</t>
  </si>
  <si>
    <t>https://www.sec.gov/Archives/edgar/data/320193/000032019321000105/0000320193-21-000105-index.htm</t>
  </si>
  <si>
    <t>https://www.sec.gov/Archives/edgar/data/320193/000032019321000105/aapl-20210925.htm</t>
  </si>
  <si>
    <t>2020-10-30</t>
  </si>
  <si>
    <t>2020-10-29 18:06:25</t>
  </si>
  <si>
    <t>2020</t>
  </si>
  <si>
    <t>https://www.sec.gov/Archives/edgar/data/320193/000032019320000096/0000320193-20-000096-index.htm</t>
  </si>
  <si>
    <t>https://www.sec.gov/Archives/edgar/data/320193/000032019320000096/aapl-20200926.htm</t>
  </si>
  <si>
    <t>2019-10-31</t>
  </si>
  <si>
    <t>2019-10-30 18:12:36</t>
  </si>
  <si>
    <t>2019</t>
  </si>
  <si>
    <t>https://www.sec.gov/Archives/edgar/data/320193/000032019319000119/0000320193-19-000119-index.html</t>
  </si>
  <si>
    <t>https://www.sec.gov/Archives/edgar/data/320193/000032019319000119/a10-k20199282019.htm</t>
  </si>
  <si>
    <t>2018-11-05</t>
  </si>
  <si>
    <t>2018-11-05 08:01:40</t>
  </si>
  <si>
    <t>2018</t>
  </si>
  <si>
    <t>https://www.sec.gov/Archives/edgar/data/320193/000032019318000145/0000320193-18-000145-index.html</t>
  </si>
  <si>
    <t>https://www.sec.gov/Archives/edgar/data/320193/000032019318000145/a10-k20189292018.htm</t>
  </si>
  <si>
    <t>2017-11-03</t>
  </si>
  <si>
    <t>2017-11-03 08:01:37</t>
  </si>
  <si>
    <t>2017</t>
  </si>
  <si>
    <t>https://www.sec.gov/Archives/edgar/data/320193/000032019317000070/0000320193-17-000070-index.html</t>
  </si>
  <si>
    <t>https://www.sec.gov/Archives/edgar/data/320193/000032019317000070/a10-k20179302017.htm</t>
  </si>
  <si>
    <t>cashAndShortTermInvestments</t>
  </si>
  <si>
    <t>netReceivables</t>
  </si>
  <si>
    <t>inventory</t>
  </si>
  <si>
    <t>otherCurrentAssets</t>
  </si>
  <si>
    <t>totalCurrentAssets</t>
  </si>
  <si>
    <t>propertyPlantEquipmentNet</t>
  </si>
  <si>
    <t>goodwill</t>
  </si>
  <si>
    <t>intangibleAssets</t>
  </si>
  <si>
    <t>goodwillAndIntangibleAssets</t>
  </si>
  <si>
    <t>longTermInvestments</t>
  </si>
  <si>
    <t>taxAssets</t>
  </si>
  <si>
    <t>otherNonCurrentAssets</t>
  </si>
  <si>
    <t>totalNonCurrentAssets</t>
  </si>
  <si>
    <t>otherAssets</t>
  </si>
  <si>
    <t>totalAssets</t>
  </si>
  <si>
    <t>accountPayables</t>
  </si>
  <si>
    <t>shortTermDebt</t>
  </si>
  <si>
    <t>taxPayables</t>
  </si>
  <si>
    <t>deferredRevenue</t>
  </si>
  <si>
    <t>otherCurrentLiabilities</t>
  </si>
  <si>
    <t>totalCurrentLiabilities</t>
  </si>
  <si>
    <t>longTermDebt</t>
  </si>
  <si>
    <t>deferredRevenueNonCurrent</t>
  </si>
  <si>
    <t>deferredTaxLiabilitiesNonCurrent</t>
  </si>
  <si>
    <t>otherNonCurrentLiabilities</t>
  </si>
  <si>
    <t>totalNonCurrentLiabilities</t>
  </si>
  <si>
    <t>otherLiabilities</t>
  </si>
  <si>
    <t>capitalLeaseObligations</t>
  </si>
  <si>
    <t>totalLiabilities</t>
  </si>
  <si>
    <t>preferredStock</t>
  </si>
  <si>
    <t>commonStock</t>
  </si>
  <si>
    <t>retainedEarnings</t>
  </si>
  <si>
    <t>accumulatedOtherComprehensiveIncomeLoss</t>
  </si>
  <si>
    <t>othertotalStockholdersEquity</t>
  </si>
  <si>
    <t>totalStockholdersEquity</t>
  </si>
  <si>
    <t>totalLiabilitiesAndStockholdersEquity</t>
  </si>
  <si>
    <t>minorityInterest</t>
  </si>
  <si>
    <t>totalEquity</t>
  </si>
  <si>
    <t>totalLiabilitiesAndTotalEquity</t>
  </si>
  <si>
    <t>totalInvestments</t>
  </si>
  <si>
    <t>totalDebt</t>
  </si>
  <si>
    <t>netDebt</t>
  </si>
  <si>
    <t>deferredIncomeTax</t>
  </si>
  <si>
    <t>stockBasedCompensation</t>
  </si>
  <si>
    <t>changeInWorkingCapital</t>
  </si>
  <si>
    <t>accountsReceivables</t>
  </si>
  <si>
    <t>accountsPayables</t>
  </si>
  <si>
    <t>otherWorkingCapital</t>
  </si>
  <si>
    <t>otherNonCashItems</t>
  </si>
  <si>
    <t>netCashProvidedByOperatingActivities</t>
  </si>
  <si>
    <t>investmentsInPropertyPlantAndEquipment</t>
  </si>
  <si>
    <t>acquisitionsNet</t>
  </si>
  <si>
    <t>purchasesOfInvestments</t>
  </si>
  <si>
    <t>salesMaturitiesOfInvestments</t>
  </si>
  <si>
    <t>otherInvestingActivites</t>
  </si>
  <si>
    <t>netCashUsedForInvestingActivites</t>
  </si>
  <si>
    <t>debtRepayment</t>
  </si>
  <si>
    <t>commonStockIssued</t>
  </si>
  <si>
    <t>commonStockRepurchased</t>
  </si>
  <si>
    <t>dividendsPaid</t>
  </si>
  <si>
    <t>otherFinancingActivites</t>
  </si>
  <si>
    <t>netCashUsedProvidedByFinancingActivities</t>
  </si>
  <si>
    <t>effectOfForexChangesOnCash</t>
  </si>
  <si>
    <t>netChangeInCash</t>
  </si>
  <si>
    <t>cashAtEndOfPeriod</t>
  </si>
  <si>
    <t>cashAtBeginningOfPeriod</t>
  </si>
  <si>
    <t>operatingCashFlow</t>
  </si>
  <si>
    <t>capitalExpenditure</t>
  </si>
  <si>
    <t>freeCashFlow</t>
  </si>
  <si>
    <t>currentRatio</t>
  </si>
  <si>
    <t>quickRatio</t>
  </si>
  <si>
    <t>cashRatio</t>
  </si>
  <si>
    <t>daysOfSalesOutstanding</t>
  </si>
  <si>
    <t>daysOfInventoryOutstanding</t>
  </si>
  <si>
    <t>operatingCycle</t>
  </si>
  <si>
    <t>daysOfPayablesOutstanding</t>
  </si>
  <si>
    <t>cashConversionCycle</t>
  </si>
  <si>
    <t>grossProfitMargin</t>
  </si>
  <si>
    <t>operatingProfitMargin</t>
  </si>
  <si>
    <t>pretaxProfitMargin</t>
  </si>
  <si>
    <t>netProfitMargin</t>
  </si>
  <si>
    <t>effectiveTaxRate</t>
  </si>
  <si>
    <t>returnOnAssets</t>
  </si>
  <si>
    <t>returnOnEquity</t>
  </si>
  <si>
    <t>returnOnCapitalEmployed</t>
  </si>
  <si>
    <t>netIncomePerEBT</t>
  </si>
  <si>
    <t>ebtPerEbit</t>
  </si>
  <si>
    <t>ebitPerRevenue</t>
  </si>
  <si>
    <t>debtRatio</t>
  </si>
  <si>
    <t>debtEquityRatio</t>
  </si>
  <si>
    <t>longTermDebtToCapitalization</t>
  </si>
  <si>
    <t>totalDebtToCapitalization</t>
  </si>
  <si>
    <t>interestCoverage</t>
  </si>
  <si>
    <t>cashFlowToDebtRatio</t>
  </si>
  <si>
    <t>companyEquityMultiplier</t>
  </si>
  <si>
    <t>receivablesTurnover</t>
  </si>
  <si>
    <t>payablesTurnover</t>
  </si>
  <si>
    <t>inventoryTurnover</t>
  </si>
  <si>
    <t>fixedAssetTurnover</t>
  </si>
  <si>
    <t>assetTurnover</t>
  </si>
  <si>
    <t>operatingCashFlowPerShare</t>
  </si>
  <si>
    <t>freeCashFlowPerShare</t>
  </si>
  <si>
    <t>cashPerShare</t>
  </si>
  <si>
    <t>payoutRatio</t>
  </si>
  <si>
    <t>operatingCashFlowSalesRatio</t>
  </si>
  <si>
    <t>freeCashFlowOperatingCashFlowRatio</t>
  </si>
  <si>
    <t>cashFlowCoverageRatios</t>
  </si>
  <si>
    <t>shortTermCoverageRatios</t>
  </si>
  <si>
    <t>capitalExpenditureCoverageRatio</t>
  </si>
  <si>
    <t>dividendPaidAndCapexCoverageRatio</t>
  </si>
  <si>
    <t>dividendPayoutRatio</t>
  </si>
  <si>
    <t>priceBookValueRatio</t>
  </si>
  <si>
    <t>priceToBookRatio</t>
  </si>
  <si>
    <t>priceToSalesRatio</t>
  </si>
  <si>
    <t>priceEarningsRatio</t>
  </si>
  <si>
    <t>priceToFreeCashFlowsRatio</t>
  </si>
  <si>
    <t>priceToOperatingCashFlowsRatio</t>
  </si>
  <si>
    <t>priceCashFlowRatio</t>
  </si>
  <si>
    <t>priceEarningsToGrowthRatio</t>
  </si>
  <si>
    <t>priceSalesRatio</t>
  </si>
  <si>
    <t>dividendYield</t>
  </si>
  <si>
    <t>enterpriseValueMultiple</t>
  </si>
  <si>
    <t>priceFairValue</t>
  </si>
  <si>
    <t>revenuePerShare</t>
  </si>
  <si>
    <t>netIncomePerShare</t>
  </si>
  <si>
    <t>bookValuePerShare</t>
  </si>
  <si>
    <t>tangibleBookValuePerShare</t>
  </si>
  <si>
    <t>shareholdersEquityPerShare</t>
  </si>
  <si>
    <t>interestDebtPerShare</t>
  </si>
  <si>
    <t>marketCap</t>
  </si>
  <si>
    <t>enterpriseValue</t>
  </si>
  <si>
    <t>peRatio</t>
  </si>
  <si>
    <t>pocfratio</t>
  </si>
  <si>
    <t>pfcfRatio</t>
  </si>
  <si>
    <t>pbRatio</t>
  </si>
  <si>
    <t>ptbRatio</t>
  </si>
  <si>
    <t>evToSales</t>
  </si>
  <si>
    <t>enterpriseValueOverEBITDA</t>
  </si>
  <si>
    <t>evToOperatingCashFlow</t>
  </si>
  <si>
    <t>evToFreeCashFlow</t>
  </si>
  <si>
    <t>earningsYield</t>
  </si>
  <si>
    <t>freeCashFlowYield</t>
  </si>
  <si>
    <t>debtToEquity</t>
  </si>
  <si>
    <t>debtToAssets</t>
  </si>
  <si>
    <t>netDebtToEBITDA</t>
  </si>
  <si>
    <t>incomeQuality</t>
  </si>
  <si>
    <t>salesGeneralAndAdministrativeToRevenue</t>
  </si>
  <si>
    <t>researchAndDdevelopementToRevenue</t>
  </si>
  <si>
    <t>intangiblesToTotalAssets</t>
  </si>
  <si>
    <t>capexToOperatingCashFlow</t>
  </si>
  <si>
    <t>capexToRevenue</t>
  </si>
  <si>
    <t>capexToDepreciation</t>
  </si>
  <si>
    <t>stockBasedCompensationToRevenue</t>
  </si>
  <si>
    <t>grahamNumber</t>
  </si>
  <si>
    <t>roic</t>
  </si>
  <si>
    <t>returnOnTangibleAssets</t>
  </si>
  <si>
    <t>grahamNetNet</t>
  </si>
  <si>
    <t>workingCapital</t>
  </si>
  <si>
    <t>tangibleAssetValue</t>
  </si>
  <si>
    <t>netCurrentAssetValue</t>
  </si>
  <si>
    <t>investedCapital</t>
  </si>
  <si>
    <t>averageReceivables</t>
  </si>
  <si>
    <t>averagePayables</t>
  </si>
  <si>
    <t>averageInventory</t>
  </si>
  <si>
    <t>daysSalesOutstanding</t>
  </si>
  <si>
    <t>daysPayablesOutstanding</t>
  </si>
  <si>
    <t>daysOfInventoryOnHand</t>
  </si>
  <si>
    <t>roe</t>
  </si>
  <si>
    <t>capexPerShare</t>
  </si>
  <si>
    <t>date</t>
  </si>
  <si>
    <t>stockPrice</t>
  </si>
  <si>
    <t>numberOfShares</t>
  </si>
  <si>
    <t>marketCapitalization</t>
  </si>
  <si>
    <t>minusCashAndCashEquivalents</t>
  </si>
  <si>
    <t>addTotalDebt</t>
  </si>
  <si>
    <t>cashAndCashEquivalents</t>
    <phoneticPr fontId="3" type="noConversion"/>
  </si>
  <si>
    <t>shortTermInvestments</t>
    <phoneticPr fontId="3" type="noConversion"/>
  </si>
  <si>
    <t>Current Ratio</t>
    <phoneticPr fontId="3" type="noConversion"/>
  </si>
  <si>
    <t>Current Ratio Change</t>
    <phoneticPr fontId="3" type="noConversion"/>
  </si>
  <si>
    <t>200% 係很好</t>
    <phoneticPr fontId="3" type="noConversion"/>
  </si>
  <si>
    <t>負債比</t>
    <phoneticPr fontId="3" type="noConversion"/>
  </si>
  <si>
    <t>負債比改變</t>
    <phoneticPr fontId="3" type="noConversion"/>
  </si>
  <si>
    <t>高過60唔好</t>
    <phoneticPr fontId="3" type="noConversion"/>
  </si>
  <si>
    <t>ROS</t>
    <phoneticPr fontId="3" type="noConversion"/>
  </si>
  <si>
    <t>ROS Change</t>
    <phoneticPr fontId="3" type="noConversion"/>
  </si>
  <si>
    <t>ROE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</si>
</sst>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;[Red]0.00"/>
    <numFmt numFmtId="177" formatCode="#,##0.00_ "/>
    <numFmt numFmtId="179" formatCode="0.000%"/>
  </numFmts>
  <fonts count="5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u/>
      <sz val="11"/>
      <color theme="10"/>
      <name val="Calibri"/>
      <family val="2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76" fontId="0" fillId="0" borderId="0" xfId="0" applyNumberFormat="1" applyAlignment="1">
      <alignment horizontal="left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top"/>
    </xf>
    <xf numFmtId="177" fontId="0" fillId="0" borderId="0" xfId="0" applyNumberFormat="1"/>
    <xf numFmtId="0" fontId="1" fillId="2" borderId="1" xfId="0" applyFont="1" applyFill="1" applyBorder="1" applyAlignment="1">
      <alignment horizontal="right" vertical="center"/>
    </xf>
    <xf numFmtId="176" fontId="0" fillId="2" borderId="0" xfId="0" applyNumberFormat="1" applyFill="1" applyAlignment="1">
      <alignment horizontal="left"/>
    </xf>
    <xf numFmtId="10" fontId="0" fillId="2" borderId="0" xfId="0" applyNumberFormat="1" applyFill="1" applyAlignment="1"/>
    <xf numFmtId="10" fontId="0" fillId="0" borderId="0" xfId="0" applyNumberFormat="1"/>
    <xf numFmtId="10" fontId="0" fillId="0" borderId="0" xfId="0" applyNumberFormat="1" applyFill="1" applyAlignment="1"/>
    <xf numFmtId="0" fontId="1" fillId="3" borderId="1" xfId="0" applyFont="1" applyFill="1" applyBorder="1" applyAlignment="1">
      <alignment horizontal="right" vertical="center"/>
    </xf>
    <xf numFmtId="176" fontId="0" fillId="3" borderId="0" xfId="0" applyNumberFormat="1" applyFill="1" applyAlignment="1">
      <alignment horizontal="left"/>
    </xf>
    <xf numFmtId="10" fontId="0" fillId="3" borderId="0" xfId="0" applyNumberFormat="1" applyFill="1" applyAlignment="1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2" fillId="0" borderId="0" xfId="1" applyAlignment="1" applyProtection="1">
      <alignment horizontal="left"/>
    </xf>
    <xf numFmtId="10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4" borderId="1" xfId="0" applyFont="1" applyFill="1" applyBorder="1" applyAlignment="1">
      <alignment horizontal="right" vertical="top"/>
    </xf>
    <xf numFmtId="177" fontId="0" fillId="4" borderId="0" xfId="0" applyNumberFormat="1" applyFill="1" applyAlignment="1">
      <alignment horizontal="left"/>
    </xf>
    <xf numFmtId="10" fontId="0" fillId="4" borderId="0" xfId="0" applyNumberFormat="1" applyFill="1"/>
    <xf numFmtId="179" fontId="0" fillId="0" borderId="0" xfId="0" applyNumberFormat="1" applyAlignment="1">
      <alignment horizontal="left"/>
    </xf>
    <xf numFmtId="0" fontId="1" fillId="0" borderId="0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right" vertical="center"/>
    </xf>
    <xf numFmtId="176" fontId="0" fillId="5" borderId="0" xfId="0" applyNumberFormat="1" applyFill="1" applyAlignment="1">
      <alignment horizontal="left"/>
    </xf>
    <xf numFmtId="0" fontId="4" fillId="0" borderId="0" xfId="0" applyFont="1" applyAlignment="1">
      <alignment horizontal="right"/>
    </xf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320193/000032019319000119/a10-k20199282019.htm" TargetMode="External"/><Relationship Id="rId3" Type="http://schemas.openxmlformats.org/officeDocument/2006/relationships/hyperlink" Target="https://www.sec.gov/Archives/edgar/data/320193/000032019319000119/0000320193-19-000119-index.html" TargetMode="External"/><Relationship Id="rId7" Type="http://schemas.openxmlformats.org/officeDocument/2006/relationships/hyperlink" Target="https://www.sec.gov/Archives/edgar/data/320193/000032019320000096/aapl-20200926.htm" TargetMode="External"/><Relationship Id="rId2" Type="http://schemas.openxmlformats.org/officeDocument/2006/relationships/hyperlink" Target="https://www.sec.gov/Archives/edgar/data/320193/000032019320000096/0000320193-20-000096-index.htm" TargetMode="External"/><Relationship Id="rId1" Type="http://schemas.openxmlformats.org/officeDocument/2006/relationships/hyperlink" Target="https://www.sec.gov/Archives/edgar/data/320193/000032019321000105/0000320193-21-000105-index.htm" TargetMode="External"/><Relationship Id="rId6" Type="http://schemas.openxmlformats.org/officeDocument/2006/relationships/hyperlink" Target="https://www.sec.gov/Archives/edgar/data/320193/000032019321000105/aapl-20210925.htm" TargetMode="External"/><Relationship Id="rId5" Type="http://schemas.openxmlformats.org/officeDocument/2006/relationships/hyperlink" Target="https://www.sec.gov/Archives/edgar/data/320193/000032019317000070/0000320193-17-000070-index.html" TargetMode="External"/><Relationship Id="rId10" Type="http://schemas.openxmlformats.org/officeDocument/2006/relationships/hyperlink" Target="https://www.sec.gov/Archives/edgar/data/320193/000032019317000070/a10-k20179302017.htm" TargetMode="External"/><Relationship Id="rId4" Type="http://schemas.openxmlformats.org/officeDocument/2006/relationships/hyperlink" Target="https://www.sec.gov/Archives/edgar/data/320193/000032019318000145/0000320193-18-000145-index.html" TargetMode="External"/><Relationship Id="rId9" Type="http://schemas.openxmlformats.org/officeDocument/2006/relationships/hyperlink" Target="https://www.sec.gov/Archives/edgar/data/320193/000032019318000145/a10-k20189292018.ht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320193/000032019319000119/a10-k20199282019.htm" TargetMode="External"/><Relationship Id="rId3" Type="http://schemas.openxmlformats.org/officeDocument/2006/relationships/hyperlink" Target="https://www.sec.gov/Archives/edgar/data/320193/000032019319000119/0000320193-19-000119-index.html" TargetMode="External"/><Relationship Id="rId7" Type="http://schemas.openxmlformats.org/officeDocument/2006/relationships/hyperlink" Target="https://www.sec.gov/Archives/edgar/data/320193/000032019320000096/aapl-20200926.htm" TargetMode="External"/><Relationship Id="rId2" Type="http://schemas.openxmlformats.org/officeDocument/2006/relationships/hyperlink" Target="https://www.sec.gov/Archives/edgar/data/320193/000032019320000096/0000320193-20-000096-index.htm" TargetMode="External"/><Relationship Id="rId1" Type="http://schemas.openxmlformats.org/officeDocument/2006/relationships/hyperlink" Target="https://www.sec.gov/Archives/edgar/data/320193/000032019321000105/0000320193-21-000105-index.htm" TargetMode="External"/><Relationship Id="rId6" Type="http://schemas.openxmlformats.org/officeDocument/2006/relationships/hyperlink" Target="https://www.sec.gov/Archives/edgar/data/320193/000032019321000105/aapl-20210925.htm" TargetMode="External"/><Relationship Id="rId5" Type="http://schemas.openxmlformats.org/officeDocument/2006/relationships/hyperlink" Target="https://www.sec.gov/Archives/edgar/data/320193/000032019317000070/0000320193-17-000070-index.html" TargetMode="External"/><Relationship Id="rId10" Type="http://schemas.openxmlformats.org/officeDocument/2006/relationships/hyperlink" Target="https://www.sec.gov/Archives/edgar/data/320193/000032019317000070/a10-k20179302017.htm" TargetMode="External"/><Relationship Id="rId4" Type="http://schemas.openxmlformats.org/officeDocument/2006/relationships/hyperlink" Target="https://www.sec.gov/Archives/edgar/data/320193/000032019318000145/0000320193-18-000145-index.html" TargetMode="External"/><Relationship Id="rId9" Type="http://schemas.openxmlformats.org/officeDocument/2006/relationships/hyperlink" Target="https://www.sec.gov/Archives/edgar/data/320193/000032019318000145/a10-k20189292018.ht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320193/000032019319000119/a10-k20199282019.htm" TargetMode="External"/><Relationship Id="rId3" Type="http://schemas.openxmlformats.org/officeDocument/2006/relationships/hyperlink" Target="https://www.sec.gov/Archives/edgar/data/320193/000032019319000119/0000320193-19-000119-index.html" TargetMode="External"/><Relationship Id="rId7" Type="http://schemas.openxmlformats.org/officeDocument/2006/relationships/hyperlink" Target="https://www.sec.gov/Archives/edgar/data/320193/000032019320000096/aapl-20200926.htm" TargetMode="External"/><Relationship Id="rId2" Type="http://schemas.openxmlformats.org/officeDocument/2006/relationships/hyperlink" Target="https://www.sec.gov/Archives/edgar/data/320193/000032019320000096/0000320193-20-000096-index.htm" TargetMode="External"/><Relationship Id="rId1" Type="http://schemas.openxmlformats.org/officeDocument/2006/relationships/hyperlink" Target="https://www.sec.gov/Archives/edgar/data/320193/000032019321000105/0000320193-21-000105-index.htm" TargetMode="External"/><Relationship Id="rId6" Type="http://schemas.openxmlformats.org/officeDocument/2006/relationships/hyperlink" Target="https://www.sec.gov/Archives/edgar/data/320193/000032019321000105/aapl-20210925.htm" TargetMode="External"/><Relationship Id="rId5" Type="http://schemas.openxmlformats.org/officeDocument/2006/relationships/hyperlink" Target="https://www.sec.gov/Archives/edgar/data/320193/000032019317000070/0000320193-17-000070-index.html" TargetMode="External"/><Relationship Id="rId10" Type="http://schemas.openxmlformats.org/officeDocument/2006/relationships/hyperlink" Target="https://www.sec.gov/Archives/edgar/data/320193/000032019317000070/a10-k20179302017.htm" TargetMode="External"/><Relationship Id="rId4" Type="http://schemas.openxmlformats.org/officeDocument/2006/relationships/hyperlink" Target="https://www.sec.gov/Archives/edgar/data/320193/000032019318000145/0000320193-18-000145-index.html" TargetMode="External"/><Relationship Id="rId9" Type="http://schemas.openxmlformats.org/officeDocument/2006/relationships/hyperlink" Target="https://www.sec.gov/Archives/edgar/data/320193/000032019318000145/a10-k20189292018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workbookViewId="0">
      <selection activeCell="D47" sqref="D47"/>
    </sheetView>
  </sheetViews>
  <sheetFormatPr defaultRowHeight="15.75" x14ac:dyDescent="0.25"/>
  <cols>
    <col min="1" max="1" width="50.7109375" customWidth="1"/>
    <col min="2" max="2" width="23" customWidth="1"/>
    <col min="3" max="3" width="21.140625" customWidth="1"/>
    <col min="4" max="5" width="21.7109375" customWidth="1"/>
    <col min="6" max="6" width="23.42578125" customWidth="1"/>
    <col min="7" max="7" width="15.140625" style="6" customWidth="1"/>
    <col min="8" max="8" width="15" style="6" customWidth="1"/>
    <col min="9" max="9" width="18.42578125" style="6" customWidth="1"/>
    <col min="10" max="10" width="17.7109375" style="6" customWidth="1"/>
    <col min="11" max="11" width="21.140625" style="6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0" x14ac:dyDescent="0.25">
      <c r="A2" s="5" t="s">
        <v>5</v>
      </c>
      <c r="B2" t="s">
        <v>42</v>
      </c>
      <c r="C2" t="s">
        <v>42</v>
      </c>
      <c r="D2" t="s">
        <v>42</v>
      </c>
      <c r="E2" t="s">
        <v>42</v>
      </c>
      <c r="F2" t="s">
        <v>42</v>
      </c>
    </row>
    <row r="3" spans="1:10" x14ac:dyDescent="0.25">
      <c r="A3" s="5" t="s">
        <v>6</v>
      </c>
      <c r="B3" t="s">
        <v>43</v>
      </c>
      <c r="C3" t="s">
        <v>43</v>
      </c>
      <c r="D3" t="s">
        <v>43</v>
      </c>
      <c r="E3" t="s">
        <v>43</v>
      </c>
      <c r="F3" t="s">
        <v>43</v>
      </c>
    </row>
    <row r="4" spans="1:10" x14ac:dyDescent="0.25">
      <c r="A4" s="5" t="s">
        <v>7</v>
      </c>
      <c r="B4" t="s">
        <v>44</v>
      </c>
      <c r="C4" t="s">
        <v>44</v>
      </c>
      <c r="D4" t="s">
        <v>44</v>
      </c>
      <c r="E4" t="s">
        <v>44</v>
      </c>
      <c r="F4" t="s">
        <v>44</v>
      </c>
    </row>
    <row r="5" spans="1:10" x14ac:dyDescent="0.25">
      <c r="A5" s="4" t="s">
        <v>8</v>
      </c>
      <c r="B5" t="s">
        <v>45</v>
      </c>
      <c r="C5" t="s">
        <v>51</v>
      </c>
      <c r="D5" t="s">
        <v>56</v>
      </c>
      <c r="E5" t="s">
        <v>61</v>
      </c>
      <c r="F5" t="s">
        <v>66</v>
      </c>
    </row>
    <row r="6" spans="1:10" x14ac:dyDescent="0.25">
      <c r="A6" s="4" t="s">
        <v>9</v>
      </c>
      <c r="B6" t="s">
        <v>46</v>
      </c>
      <c r="C6" t="s">
        <v>52</v>
      </c>
      <c r="D6" t="s">
        <v>57</v>
      </c>
      <c r="E6" t="s">
        <v>62</v>
      </c>
      <c r="F6" t="s">
        <v>67</v>
      </c>
    </row>
    <row r="7" spans="1:10" x14ac:dyDescent="0.25">
      <c r="A7" s="4" t="s">
        <v>10</v>
      </c>
      <c r="B7" t="s">
        <v>47</v>
      </c>
      <c r="C7" t="s">
        <v>53</v>
      </c>
      <c r="D7" t="s">
        <v>58</v>
      </c>
      <c r="E7" t="s">
        <v>63</v>
      </c>
      <c r="F7" t="s">
        <v>68</v>
      </c>
    </row>
    <row r="8" spans="1:10" x14ac:dyDescent="0.25">
      <c r="A8" s="4" t="s">
        <v>11</v>
      </c>
      <c r="B8" t="s">
        <v>48</v>
      </c>
      <c r="C8" t="s">
        <v>48</v>
      </c>
      <c r="D8" t="s">
        <v>48</v>
      </c>
      <c r="E8" t="s">
        <v>48</v>
      </c>
      <c r="F8" t="s">
        <v>48</v>
      </c>
    </row>
    <row r="9" spans="1:10" x14ac:dyDescent="0.25">
      <c r="A9" s="26" t="s">
        <v>12</v>
      </c>
      <c r="B9" s="27">
        <v>365817000000</v>
      </c>
      <c r="C9" s="27">
        <v>274515000000</v>
      </c>
      <c r="D9" s="27">
        <v>260174000000</v>
      </c>
      <c r="E9" s="27">
        <v>265595000000</v>
      </c>
      <c r="F9" s="27">
        <v>229234000000</v>
      </c>
    </row>
    <row r="10" spans="1:10" x14ac:dyDescent="0.25">
      <c r="A10" s="4" t="s">
        <v>13</v>
      </c>
      <c r="B10" s="3">
        <v>212981000000</v>
      </c>
      <c r="C10" s="3">
        <v>169559000000</v>
      </c>
      <c r="D10" s="3">
        <v>161782000000</v>
      </c>
      <c r="E10" s="3">
        <v>163756000000</v>
      </c>
      <c r="F10" s="3">
        <v>141048000000</v>
      </c>
    </row>
    <row r="11" spans="1:10" x14ac:dyDescent="0.25">
      <c r="A11" s="7" t="s">
        <v>14</v>
      </c>
      <c r="B11" s="8">
        <v>152836000000</v>
      </c>
      <c r="C11" s="8">
        <v>104956000000</v>
      </c>
      <c r="D11" s="8">
        <v>98392000000</v>
      </c>
      <c r="E11" s="8">
        <v>101839000000</v>
      </c>
      <c r="F11" s="8">
        <v>88186000000</v>
      </c>
      <c r="G11" s="9">
        <f>(B11-C11)/C11</f>
        <v>0.45619116582186819</v>
      </c>
      <c r="H11" s="9">
        <f>(C11-D11)/D11</f>
        <v>6.6712740873241722E-2</v>
      </c>
      <c r="I11" s="9">
        <f>(D11-E11)/E11</f>
        <v>-3.3847543671874231E-2</v>
      </c>
      <c r="J11" s="9">
        <f>(E11-F11)/F11</f>
        <v>0.15482049304878326</v>
      </c>
    </row>
    <row r="12" spans="1:10" x14ac:dyDescent="0.25">
      <c r="A12" s="4" t="s">
        <v>15</v>
      </c>
      <c r="B12" s="3">
        <v>0.41779359625167778</v>
      </c>
      <c r="C12" s="3">
        <v>0.38233247727810871</v>
      </c>
      <c r="D12" s="3">
        <v>0.37817768109034722</v>
      </c>
      <c r="E12" s="3">
        <v>0.38343718820007899</v>
      </c>
      <c r="F12" s="3">
        <v>0.38469860491899099</v>
      </c>
      <c r="G12" s="11"/>
    </row>
    <row r="13" spans="1:10" x14ac:dyDescent="0.25">
      <c r="A13" s="12" t="s">
        <v>16</v>
      </c>
      <c r="B13" s="13">
        <v>21914000000</v>
      </c>
      <c r="C13" s="13">
        <v>18752000000</v>
      </c>
      <c r="D13" s="13">
        <v>16217000000</v>
      </c>
      <c r="E13" s="13">
        <v>14236000000</v>
      </c>
      <c r="F13" s="13">
        <v>11581000000</v>
      </c>
      <c r="G13" s="14">
        <f t="shared" ref="G12:G19" si="0">(B13-C13)/C13</f>
        <v>0.16862201365187712</v>
      </c>
      <c r="H13" s="14">
        <f t="shared" ref="H13" si="1">(C13-D13)/D13</f>
        <v>0.15631744465684158</v>
      </c>
      <c r="I13" s="14">
        <f t="shared" ref="I13" si="2">(D13-E13)/E13</f>
        <v>0.13915425681371171</v>
      </c>
      <c r="J13" s="14">
        <f t="shared" ref="J13" si="3">(E13-F13)/F13</f>
        <v>0.22925481391935065</v>
      </c>
    </row>
    <row r="14" spans="1:10" x14ac:dyDescent="0.25">
      <c r="A14" s="4" t="s">
        <v>17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11"/>
    </row>
    <row r="15" spans="1:10" x14ac:dyDescent="0.25">
      <c r="A15" s="4" t="s">
        <v>18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11"/>
    </row>
    <row r="16" spans="1:10" x14ac:dyDescent="0.25">
      <c r="A16" s="4" t="s">
        <v>19</v>
      </c>
      <c r="B16" s="3">
        <v>21973000000</v>
      </c>
      <c r="C16" s="3">
        <v>19916000000</v>
      </c>
      <c r="D16" s="3">
        <v>18245000000</v>
      </c>
      <c r="E16" s="3">
        <v>16705000000</v>
      </c>
      <c r="F16" s="3">
        <v>15261000000</v>
      </c>
      <c r="G16" s="9">
        <f t="shared" si="0"/>
        <v>0.10328379192608958</v>
      </c>
      <c r="H16" s="9">
        <f t="shared" ref="H16" si="4">(C16-D16)/D16</f>
        <v>9.1586736092080026E-2</v>
      </c>
      <c r="I16" s="9">
        <f t="shared" ref="I16" si="5">(D16-E16)/E16</f>
        <v>9.2187967674349003E-2</v>
      </c>
      <c r="J16" s="9">
        <f t="shared" ref="J16" si="6">(E16-F16)/F16</f>
        <v>9.4620273900792876E-2</v>
      </c>
    </row>
    <row r="17" spans="1:10" x14ac:dyDescent="0.25">
      <c r="A17" s="4" t="s">
        <v>20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11"/>
    </row>
    <row r="18" spans="1:10" x14ac:dyDescent="0.25">
      <c r="A18" s="4" t="s">
        <v>21</v>
      </c>
      <c r="B18" s="3">
        <v>43887000000</v>
      </c>
      <c r="C18" s="3">
        <v>38668000000</v>
      </c>
      <c r="D18" s="3">
        <v>34462000000</v>
      </c>
      <c r="E18" s="3">
        <v>30941000000</v>
      </c>
      <c r="F18" s="3">
        <v>26842000000</v>
      </c>
      <c r="G18" s="9">
        <f t="shared" si="0"/>
        <v>0.13496948381090307</v>
      </c>
      <c r="H18" s="9">
        <f t="shared" ref="H18" si="7">(C18-D18)/D18</f>
        <v>0.12204747257849226</v>
      </c>
      <c r="I18" s="9">
        <f t="shared" ref="I18" si="8">(D18-E18)/E18</f>
        <v>0.11379722698038201</v>
      </c>
      <c r="J18" s="9">
        <f t="shared" ref="J18" si="9">(E18-F18)/F18</f>
        <v>0.15270844199389016</v>
      </c>
    </row>
    <row r="19" spans="1:10" x14ac:dyDescent="0.25">
      <c r="A19" s="4" t="s">
        <v>22</v>
      </c>
      <c r="B19" s="3">
        <v>256868000000</v>
      </c>
      <c r="C19" s="3">
        <v>208227000000</v>
      </c>
      <c r="D19" s="3">
        <v>196244000000</v>
      </c>
      <c r="E19" s="3">
        <v>194697000000</v>
      </c>
      <c r="F19" s="3">
        <v>167890000000</v>
      </c>
      <c r="G19" s="9">
        <f t="shared" si="0"/>
        <v>0.23359602741239127</v>
      </c>
      <c r="H19" s="9">
        <f t="shared" ref="H19" si="10">(C19-D19)/D19</f>
        <v>6.1061739467193898E-2</v>
      </c>
      <c r="I19" s="9">
        <f t="shared" ref="I19" si="11">(D19-E19)/E19</f>
        <v>7.9456796971704748E-3</v>
      </c>
      <c r="J19" s="9">
        <f t="shared" ref="J19" si="12">(E19-F19)/F19</f>
        <v>0.15967002203823932</v>
      </c>
    </row>
    <row r="20" spans="1:10" x14ac:dyDescent="0.25">
      <c r="A20" s="4" t="s">
        <v>23</v>
      </c>
      <c r="B20" s="3">
        <v>2843000000</v>
      </c>
      <c r="C20" s="3">
        <v>3763000000</v>
      </c>
      <c r="D20" s="3">
        <v>4961000000</v>
      </c>
      <c r="E20" s="3">
        <v>5686000000</v>
      </c>
      <c r="F20" s="3">
        <v>5201000000</v>
      </c>
    </row>
    <row r="21" spans="1:10" x14ac:dyDescent="0.25">
      <c r="A21" s="4" t="s">
        <v>24</v>
      </c>
      <c r="B21" s="3">
        <v>2645000000</v>
      </c>
      <c r="C21" s="3">
        <v>2873000000</v>
      </c>
      <c r="D21" s="3">
        <v>3576000000</v>
      </c>
      <c r="E21" s="3">
        <v>3240000000</v>
      </c>
      <c r="F21" s="3">
        <v>2323000000</v>
      </c>
    </row>
    <row r="22" spans="1:10" x14ac:dyDescent="0.25">
      <c r="A22" s="4" t="s">
        <v>25</v>
      </c>
      <c r="B22" s="3">
        <v>11284000000</v>
      </c>
      <c r="C22" s="3">
        <v>11056000000</v>
      </c>
      <c r="D22" s="3">
        <v>12547000000</v>
      </c>
      <c r="E22" s="3">
        <v>10903000000</v>
      </c>
      <c r="F22" s="3">
        <v>10157000000</v>
      </c>
    </row>
    <row r="23" spans="1:10" x14ac:dyDescent="0.25">
      <c r="A23" s="4" t="s">
        <v>26</v>
      </c>
      <c r="B23" s="3">
        <v>123136000000</v>
      </c>
      <c r="C23" s="3">
        <v>81020000000</v>
      </c>
      <c r="D23" s="3">
        <v>81860000000</v>
      </c>
      <c r="E23" s="3">
        <v>87046000000</v>
      </c>
      <c r="F23" s="3">
        <v>76569000000</v>
      </c>
    </row>
    <row r="24" spans="1:10" x14ac:dyDescent="0.25">
      <c r="A24" s="4" t="s">
        <v>27</v>
      </c>
      <c r="B24" s="3">
        <v>0.33660546120054557</v>
      </c>
      <c r="C24" s="3">
        <v>0.2951386991603373</v>
      </c>
      <c r="D24" s="3">
        <v>0.3146355900282119</v>
      </c>
      <c r="E24" s="3">
        <v>0.32773960353169301</v>
      </c>
      <c r="F24" s="3">
        <v>0.33402113124580118</v>
      </c>
    </row>
    <row r="25" spans="1:10" x14ac:dyDescent="0.25">
      <c r="A25" s="4" t="s">
        <v>28</v>
      </c>
      <c r="B25" s="3">
        <v>108949000000</v>
      </c>
      <c r="C25" s="3">
        <v>66288000000</v>
      </c>
      <c r="D25" s="3">
        <v>63930000000</v>
      </c>
      <c r="E25" s="3">
        <v>70898000000</v>
      </c>
      <c r="F25" s="3">
        <v>61344000000</v>
      </c>
    </row>
    <row r="26" spans="1:10" x14ac:dyDescent="0.25">
      <c r="A26" s="4" t="s">
        <v>29</v>
      </c>
      <c r="B26" s="3">
        <v>0.29782377527561588</v>
      </c>
      <c r="C26" s="3">
        <v>0.2414731435440686</v>
      </c>
      <c r="D26" s="3">
        <v>0.24572017188496931</v>
      </c>
      <c r="E26" s="3">
        <v>0.26694026619477018</v>
      </c>
      <c r="F26" s="3">
        <v>0.26760428208729942</v>
      </c>
    </row>
    <row r="27" spans="1:10" x14ac:dyDescent="0.25">
      <c r="A27" s="4" t="s">
        <v>30</v>
      </c>
      <c r="B27" s="3">
        <v>258000000</v>
      </c>
      <c r="C27" s="3">
        <v>803000000</v>
      </c>
      <c r="D27" s="3">
        <v>1807000000</v>
      </c>
      <c r="E27" s="3">
        <v>2005000000</v>
      </c>
      <c r="F27" s="3">
        <v>2745000000</v>
      </c>
    </row>
    <row r="28" spans="1:10" x14ac:dyDescent="0.25">
      <c r="A28" s="4" t="s">
        <v>31</v>
      </c>
      <c r="B28" s="3">
        <v>109207000000</v>
      </c>
      <c r="C28" s="3">
        <v>67091000000</v>
      </c>
      <c r="D28" s="3">
        <v>65737000000</v>
      </c>
      <c r="E28" s="3">
        <v>72903000000</v>
      </c>
      <c r="F28" s="3">
        <v>64089000000</v>
      </c>
    </row>
    <row r="29" spans="1:10" x14ac:dyDescent="0.25">
      <c r="A29" s="4" t="s">
        <v>32</v>
      </c>
      <c r="B29" s="3">
        <v>0.29852904594373691</v>
      </c>
      <c r="C29" s="3">
        <v>0.2443983024607034</v>
      </c>
      <c r="D29" s="3">
        <v>0.25266552384173668</v>
      </c>
      <c r="E29" s="3">
        <v>0.27448935409175618</v>
      </c>
      <c r="F29" s="3">
        <v>0.27957894553164009</v>
      </c>
    </row>
    <row r="30" spans="1:10" x14ac:dyDescent="0.25">
      <c r="A30" s="4" t="s">
        <v>33</v>
      </c>
      <c r="B30" s="3">
        <v>14527000000</v>
      </c>
      <c r="C30" s="3">
        <v>9680000000</v>
      </c>
      <c r="D30" s="3">
        <v>10481000000</v>
      </c>
      <c r="E30" s="3">
        <v>13372000000</v>
      </c>
      <c r="F30" s="3">
        <v>15738000000</v>
      </c>
    </row>
    <row r="31" spans="1:10" x14ac:dyDescent="0.25">
      <c r="A31" s="7" t="s">
        <v>34</v>
      </c>
      <c r="B31" s="8">
        <v>94680000000</v>
      </c>
      <c r="C31" s="8">
        <v>57411000000</v>
      </c>
      <c r="D31" s="8">
        <v>55256000000</v>
      </c>
      <c r="E31" s="8">
        <v>59531000000</v>
      </c>
      <c r="F31" s="8">
        <v>48351000000</v>
      </c>
      <c r="G31" s="10">
        <f>(B31-C31)/C31</f>
        <v>0.64916131055024295</v>
      </c>
      <c r="H31" s="10">
        <f t="shared" ref="H31:J31" si="13">(C31-D31)/D31</f>
        <v>3.9000289561314606E-2</v>
      </c>
      <c r="I31" s="10">
        <f t="shared" si="13"/>
        <v>-7.1811325191916811E-2</v>
      </c>
      <c r="J31" s="10">
        <f t="shared" si="13"/>
        <v>0.23122582780087278</v>
      </c>
    </row>
    <row r="32" spans="1:10" x14ac:dyDescent="0.25">
      <c r="A32" s="26" t="s">
        <v>35</v>
      </c>
      <c r="B32" s="27">
        <v>0.25881793355694238</v>
      </c>
      <c r="C32" s="27">
        <v>0.20913611278072239</v>
      </c>
      <c r="D32" s="27">
        <v>0.21238094505984459</v>
      </c>
      <c r="E32" s="27">
        <v>0.2241420207458725</v>
      </c>
      <c r="F32" s="27">
        <v>0.21092420845075341</v>
      </c>
    </row>
    <row r="33" spans="1:6" x14ac:dyDescent="0.25">
      <c r="A33" s="7" t="s">
        <v>36</v>
      </c>
      <c r="B33" s="8">
        <v>5.67</v>
      </c>
      <c r="C33" s="8">
        <v>3.31</v>
      </c>
      <c r="D33" s="8">
        <v>2.9925000000000002</v>
      </c>
      <c r="E33" s="8">
        <v>3.0024999999999999</v>
      </c>
      <c r="F33" s="8">
        <v>2.3174999999999999</v>
      </c>
    </row>
    <row r="34" spans="1:6" x14ac:dyDescent="0.25">
      <c r="A34" s="4" t="s">
        <v>37</v>
      </c>
      <c r="B34" s="3">
        <v>5.61</v>
      </c>
      <c r="C34" s="3">
        <v>3.28</v>
      </c>
      <c r="D34" s="3">
        <v>2.9725000000000001</v>
      </c>
      <c r="E34" s="3">
        <v>2.9775</v>
      </c>
      <c r="F34" s="3">
        <v>2.3025000000000002</v>
      </c>
    </row>
    <row r="35" spans="1:6" x14ac:dyDescent="0.25">
      <c r="A35" s="4" t="s">
        <v>38</v>
      </c>
      <c r="B35" s="3">
        <v>16701272000</v>
      </c>
      <c r="C35" s="3">
        <v>17352119000</v>
      </c>
      <c r="D35" s="3">
        <v>18471336000</v>
      </c>
      <c r="E35" s="3">
        <v>19821508000</v>
      </c>
      <c r="F35" s="3">
        <v>20868968000</v>
      </c>
    </row>
    <row r="36" spans="1:6" x14ac:dyDescent="0.25">
      <c r="A36" s="4" t="s">
        <v>39</v>
      </c>
      <c r="B36" s="3">
        <v>16864919000</v>
      </c>
      <c r="C36" s="3">
        <v>17528214000</v>
      </c>
      <c r="D36" s="3">
        <v>18595652000</v>
      </c>
      <c r="E36" s="3">
        <v>20000436000</v>
      </c>
      <c r="F36" s="3">
        <v>21006768000</v>
      </c>
    </row>
    <row r="37" spans="1:6" x14ac:dyDescent="0.25">
      <c r="A37" s="4" t="s">
        <v>40</v>
      </c>
      <c r="B37" s="2" t="s">
        <v>49</v>
      </c>
      <c r="C37" s="2" t="s">
        <v>54</v>
      </c>
      <c r="D37" s="2" t="s">
        <v>59</v>
      </c>
      <c r="E37" s="2" t="s">
        <v>64</v>
      </c>
      <c r="F37" s="2" t="s">
        <v>69</v>
      </c>
    </row>
    <row r="38" spans="1:6" x14ac:dyDescent="0.25">
      <c r="A38" s="4" t="s">
        <v>41</v>
      </c>
      <c r="B38" s="2" t="s">
        <v>50</v>
      </c>
      <c r="C38" s="2" t="s">
        <v>55</v>
      </c>
      <c r="D38" s="2" t="s">
        <v>60</v>
      </c>
      <c r="E38" s="2" t="s">
        <v>65</v>
      </c>
      <c r="F38" s="2" t="s">
        <v>70</v>
      </c>
    </row>
    <row r="41" spans="1:6" x14ac:dyDescent="0.25">
      <c r="A41" s="25" t="s">
        <v>254</v>
      </c>
      <c r="B41" s="10">
        <f t="shared" ref="B41:C41" si="14">B31/B9</f>
        <v>0.25881793355694238</v>
      </c>
      <c r="C41" s="10">
        <f t="shared" si="14"/>
        <v>0.20913611278072236</v>
      </c>
      <c r="D41" s="10">
        <f>D31/D9</f>
        <v>0.21238094505984456</v>
      </c>
      <c r="E41" s="10">
        <f t="shared" ref="E41:F41" si="15">E31/E9</f>
        <v>0.22414202074587247</v>
      </c>
      <c r="F41" s="10">
        <f t="shared" si="15"/>
        <v>0.21092420845075338</v>
      </c>
    </row>
    <row r="42" spans="1:6" x14ac:dyDescent="0.25">
      <c r="A42" s="25" t="s">
        <v>255</v>
      </c>
      <c r="B42" s="10">
        <f>B41-C41</f>
        <v>4.968182077622002E-2</v>
      </c>
      <c r="C42" s="10">
        <f t="shared" ref="C42:F42" si="16">C41-D41</f>
        <v>-3.2448322791222006E-3</v>
      </c>
      <c r="D42" s="10">
        <f t="shared" si="16"/>
        <v>-1.1761075686027911E-2</v>
      </c>
      <c r="E42" s="10">
        <f t="shared" si="16"/>
        <v>1.3217812295119091E-2</v>
      </c>
      <c r="F42" s="10"/>
    </row>
    <row r="44" spans="1:6" x14ac:dyDescent="0.25">
      <c r="A44" s="28" t="s">
        <v>256</v>
      </c>
      <c r="B44" s="10">
        <f>B31/'Balance Sheet Statement'!C45</f>
        <v>1.4490579898682256</v>
      </c>
      <c r="C44" s="10">
        <f>C31/'Balance Sheet Statement'!D45</f>
        <v>0.63445981787640349</v>
      </c>
      <c r="D44" s="10">
        <f>D31/'Balance Sheet Statement'!E45</f>
        <v>0.51570272616125512</v>
      </c>
      <c r="E44" s="10">
        <f>E31/'Balance Sheet Statement'!F45</f>
        <v>0.44410542570889316</v>
      </c>
    </row>
  </sheetData>
  <phoneticPr fontId="3" type="noConversion"/>
  <hyperlinks>
    <hyperlink ref="B37" r:id="rId1" xr:uid="{00000000-0004-0000-0000-000000000000}"/>
    <hyperlink ref="C37" r:id="rId2" xr:uid="{00000000-0004-0000-0000-000001000000}"/>
    <hyperlink ref="D37" r:id="rId3" xr:uid="{00000000-0004-0000-0000-000002000000}"/>
    <hyperlink ref="E37" r:id="rId4" xr:uid="{00000000-0004-0000-0000-000003000000}"/>
    <hyperlink ref="F37" r:id="rId5" xr:uid="{00000000-0004-0000-0000-000004000000}"/>
    <hyperlink ref="B38" r:id="rId6" xr:uid="{00000000-0004-0000-0000-000005000000}"/>
    <hyperlink ref="C38" r:id="rId7" xr:uid="{00000000-0004-0000-0000-000006000000}"/>
    <hyperlink ref="D38" r:id="rId8" xr:uid="{00000000-0004-0000-0000-000007000000}"/>
    <hyperlink ref="E38" r:id="rId9" xr:uid="{00000000-0004-0000-0000-000008000000}"/>
    <hyperlink ref="F38" r:id="rId10" xr:uid="{00000000-0004-0000-0000-000009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3"/>
  <sheetViews>
    <sheetView topLeftCell="A40" workbookViewId="0">
      <selection activeCell="E45" sqref="E45"/>
    </sheetView>
  </sheetViews>
  <sheetFormatPr defaultRowHeight="15.75" x14ac:dyDescent="0.25"/>
  <cols>
    <col min="1" max="1" width="38" style="20" customWidth="1"/>
    <col min="2" max="6" width="30.7109375" style="16" customWidth="1"/>
  </cols>
  <sheetData>
    <row r="1" spans="1:10" x14ac:dyDescent="0.25"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</row>
    <row r="2" spans="1:10" x14ac:dyDescent="0.25">
      <c r="A2" s="5" t="s">
        <v>5</v>
      </c>
      <c r="B2" s="16" t="s">
        <v>42</v>
      </c>
      <c r="C2" s="16" t="s">
        <v>42</v>
      </c>
      <c r="D2" s="16" t="s">
        <v>42</v>
      </c>
      <c r="E2" s="16" t="s">
        <v>42</v>
      </c>
      <c r="F2" s="16" t="s">
        <v>42</v>
      </c>
    </row>
    <row r="3" spans="1:10" x14ac:dyDescent="0.25">
      <c r="A3" s="5" t="s">
        <v>6</v>
      </c>
      <c r="B3" s="16" t="s">
        <v>43</v>
      </c>
      <c r="C3" s="16" t="s">
        <v>43</v>
      </c>
      <c r="D3" s="16" t="s">
        <v>43</v>
      </c>
      <c r="E3" s="16" t="s">
        <v>43</v>
      </c>
      <c r="F3" s="16" t="s">
        <v>43</v>
      </c>
    </row>
    <row r="4" spans="1:10" x14ac:dyDescent="0.25">
      <c r="A4" s="5" t="s">
        <v>7</v>
      </c>
      <c r="B4" s="16" t="s">
        <v>44</v>
      </c>
      <c r="C4" s="16" t="s">
        <v>44</v>
      </c>
      <c r="D4" s="16" t="s">
        <v>44</v>
      </c>
      <c r="E4" s="16" t="s">
        <v>44</v>
      </c>
      <c r="F4" s="16" t="s">
        <v>44</v>
      </c>
    </row>
    <row r="5" spans="1:10" x14ac:dyDescent="0.25">
      <c r="A5" s="5" t="s">
        <v>8</v>
      </c>
      <c r="B5" s="16" t="s">
        <v>45</v>
      </c>
      <c r="C5" s="16" t="s">
        <v>51</v>
      </c>
      <c r="D5" s="16" t="s">
        <v>56</v>
      </c>
      <c r="E5" s="16" t="s">
        <v>61</v>
      </c>
      <c r="F5" s="16" t="s">
        <v>66</v>
      </c>
    </row>
    <row r="6" spans="1:10" x14ac:dyDescent="0.25">
      <c r="A6" s="5" t="s">
        <v>9</v>
      </c>
      <c r="B6" s="16" t="s">
        <v>46</v>
      </c>
      <c r="C6" s="16" t="s">
        <v>52</v>
      </c>
      <c r="D6" s="16" t="s">
        <v>57</v>
      </c>
      <c r="E6" s="16" t="s">
        <v>62</v>
      </c>
      <c r="F6" s="16" t="s">
        <v>67</v>
      </c>
    </row>
    <row r="7" spans="1:10" x14ac:dyDescent="0.25">
      <c r="A7" s="5" t="s">
        <v>10</v>
      </c>
      <c r="B7" s="16" t="s">
        <v>47</v>
      </c>
      <c r="C7" s="16" t="s">
        <v>53</v>
      </c>
      <c r="D7" s="16" t="s">
        <v>58</v>
      </c>
      <c r="E7" s="16" t="s">
        <v>63</v>
      </c>
      <c r="F7" s="16" t="s">
        <v>68</v>
      </c>
    </row>
    <row r="8" spans="1:10" x14ac:dyDescent="0.25">
      <c r="A8" s="5" t="s">
        <v>11</v>
      </c>
      <c r="B8" s="16" t="s">
        <v>48</v>
      </c>
      <c r="C8" s="16" t="s">
        <v>48</v>
      </c>
      <c r="D8" s="16" t="s">
        <v>48</v>
      </c>
      <c r="E8" s="16" t="s">
        <v>48</v>
      </c>
      <c r="F8" s="16" t="s">
        <v>48</v>
      </c>
    </row>
    <row r="9" spans="1:10" x14ac:dyDescent="0.25">
      <c r="A9" s="21" t="s">
        <v>246</v>
      </c>
      <c r="B9" s="22">
        <v>34940000000</v>
      </c>
      <c r="C9" s="22">
        <v>38016000000</v>
      </c>
      <c r="D9" s="22">
        <v>48844000000</v>
      </c>
      <c r="E9" s="22">
        <v>25913000000</v>
      </c>
      <c r="F9" s="22">
        <v>20289000000</v>
      </c>
      <c r="G9" s="23">
        <f>(B9-C9)/C9</f>
        <v>-8.0913299663299659E-2</v>
      </c>
      <c r="H9" s="23">
        <f t="shared" ref="H9:J9" si="0">(C9-D9)/D9</f>
        <v>-0.22168536565391861</v>
      </c>
      <c r="I9" s="23">
        <f t="shared" si="0"/>
        <v>0.88492262570910352</v>
      </c>
      <c r="J9" s="23">
        <f t="shared" si="0"/>
        <v>0.27719453891271134</v>
      </c>
    </row>
    <row r="10" spans="1:10" x14ac:dyDescent="0.25">
      <c r="A10" s="5" t="s">
        <v>247</v>
      </c>
      <c r="B10" s="19">
        <v>27699000000</v>
      </c>
      <c r="C10" s="19">
        <v>52927000000</v>
      </c>
      <c r="D10" s="19">
        <v>51713000000</v>
      </c>
      <c r="E10" s="19">
        <v>40388000000</v>
      </c>
      <c r="F10" s="19">
        <v>53892000000</v>
      </c>
      <c r="G10" s="10">
        <f t="shared" ref="G10:G52" si="1">(B10-C10)/C10</f>
        <v>-0.47665652691442933</v>
      </c>
      <c r="H10" s="10">
        <f t="shared" ref="H10:H52" si="2">(C10-D10)/D10</f>
        <v>2.3475721772088256E-2</v>
      </c>
      <c r="I10" s="10">
        <f t="shared" ref="I10:I52" si="3">(D10-E10)/E10</f>
        <v>0.28040507081311283</v>
      </c>
      <c r="J10" s="10">
        <f t="shared" ref="J10:J52" si="4">(E10-F10)/F10</f>
        <v>-0.25057522452312031</v>
      </c>
    </row>
    <row r="11" spans="1:10" x14ac:dyDescent="0.25">
      <c r="A11" s="5" t="s">
        <v>71</v>
      </c>
      <c r="B11" s="19">
        <v>62639000000</v>
      </c>
      <c r="C11" s="19">
        <v>90943000000</v>
      </c>
      <c r="D11" s="19">
        <v>100557000000</v>
      </c>
      <c r="E11" s="19">
        <v>66301000000</v>
      </c>
      <c r="F11" s="19">
        <v>74181000000</v>
      </c>
      <c r="G11" s="10">
        <f t="shared" si="1"/>
        <v>-0.31122791198882815</v>
      </c>
      <c r="H11" s="10">
        <f t="shared" si="2"/>
        <v>-9.5607466412084688E-2</v>
      </c>
      <c r="I11" s="10">
        <f t="shared" si="3"/>
        <v>0.51667395665223748</v>
      </c>
      <c r="J11" s="10">
        <f t="shared" si="4"/>
        <v>-0.10622666181367196</v>
      </c>
    </row>
    <row r="12" spans="1:10" x14ac:dyDescent="0.25">
      <c r="A12" s="5" t="s">
        <v>72</v>
      </c>
      <c r="B12" s="19">
        <v>51506000000</v>
      </c>
      <c r="C12" s="19">
        <v>37445000000</v>
      </c>
      <c r="D12" s="19">
        <v>45804000000</v>
      </c>
      <c r="E12" s="19">
        <v>48995000000</v>
      </c>
      <c r="F12" s="19">
        <v>35673000000</v>
      </c>
      <c r="G12" s="10">
        <f t="shared" si="1"/>
        <v>0.37551074909867804</v>
      </c>
      <c r="H12" s="10">
        <f t="shared" si="2"/>
        <v>-0.18249497860448868</v>
      </c>
      <c r="I12" s="10">
        <f t="shared" si="3"/>
        <v>-6.5129094805592411E-2</v>
      </c>
      <c r="J12" s="10">
        <f t="shared" si="4"/>
        <v>0.37344770554761303</v>
      </c>
    </row>
    <row r="13" spans="1:10" x14ac:dyDescent="0.25">
      <c r="A13" s="5" t="s">
        <v>73</v>
      </c>
      <c r="B13" s="19">
        <v>6580000000</v>
      </c>
      <c r="C13" s="19">
        <v>4061000000</v>
      </c>
      <c r="D13" s="19">
        <v>4106000000</v>
      </c>
      <c r="E13" s="19">
        <v>3956000000</v>
      </c>
      <c r="F13" s="19">
        <v>4855000000</v>
      </c>
      <c r="G13" s="10">
        <f t="shared" si="1"/>
        <v>0.62029056882541245</v>
      </c>
      <c r="H13" s="10">
        <f t="shared" si="2"/>
        <v>-1.0959571358986848E-2</v>
      </c>
      <c r="I13" s="10">
        <f t="shared" si="3"/>
        <v>3.7917087967644085E-2</v>
      </c>
      <c r="J13" s="10">
        <f t="shared" si="4"/>
        <v>-0.18516992790937178</v>
      </c>
    </row>
    <row r="14" spans="1:10" x14ac:dyDescent="0.25">
      <c r="A14" s="5" t="s">
        <v>74</v>
      </c>
      <c r="B14" s="19">
        <v>14111000000</v>
      </c>
      <c r="C14" s="19">
        <v>11264000000</v>
      </c>
      <c r="D14" s="19">
        <v>12352000000</v>
      </c>
      <c r="E14" s="19">
        <v>12087000000</v>
      </c>
      <c r="F14" s="19">
        <v>13936000000</v>
      </c>
      <c r="G14" s="10">
        <f t="shared" si="1"/>
        <v>0.25275213068181818</v>
      </c>
      <c r="H14" s="10">
        <f t="shared" si="2"/>
        <v>-8.8082901554404139E-2</v>
      </c>
      <c r="I14" s="10">
        <f t="shared" si="3"/>
        <v>2.1924381566972781E-2</v>
      </c>
      <c r="J14" s="10">
        <f t="shared" si="4"/>
        <v>-0.13267795637198623</v>
      </c>
    </row>
    <row r="15" spans="1:10" x14ac:dyDescent="0.25">
      <c r="A15" s="21" t="s">
        <v>75</v>
      </c>
      <c r="B15" s="22">
        <v>134836000000</v>
      </c>
      <c r="C15" s="22">
        <v>143713000000</v>
      </c>
      <c r="D15" s="22">
        <v>162819000000</v>
      </c>
      <c r="E15" s="22">
        <v>131339000000</v>
      </c>
      <c r="F15" s="22">
        <v>128645000000</v>
      </c>
      <c r="G15" s="23">
        <f t="shared" si="1"/>
        <v>-6.176894226687913E-2</v>
      </c>
      <c r="H15" s="23">
        <f t="shared" si="2"/>
        <v>-0.11734502730025366</v>
      </c>
      <c r="I15" s="23">
        <f t="shared" si="3"/>
        <v>0.23968508972963096</v>
      </c>
      <c r="J15" s="23">
        <f t="shared" si="4"/>
        <v>2.0941350227369895E-2</v>
      </c>
    </row>
    <row r="16" spans="1:10" x14ac:dyDescent="0.25">
      <c r="A16" s="5" t="s">
        <v>76</v>
      </c>
      <c r="B16" s="19">
        <v>39440000000</v>
      </c>
      <c r="C16" s="19">
        <v>36766000000</v>
      </c>
      <c r="D16" s="19">
        <v>37378000000</v>
      </c>
      <c r="E16" s="19">
        <v>41304000000</v>
      </c>
      <c r="F16" s="19">
        <v>33783000000</v>
      </c>
      <c r="G16" s="10">
        <f t="shared" si="1"/>
        <v>7.2730239895555673E-2</v>
      </c>
      <c r="H16" s="10">
        <f t="shared" si="2"/>
        <v>-1.6373267697576115E-2</v>
      </c>
      <c r="I16" s="10">
        <f t="shared" si="3"/>
        <v>-9.5051326748014725E-2</v>
      </c>
      <c r="J16" s="10">
        <f t="shared" si="4"/>
        <v>0.22262676494094663</v>
      </c>
    </row>
    <row r="17" spans="1:10" x14ac:dyDescent="0.25">
      <c r="A17" s="5" t="s">
        <v>77</v>
      </c>
      <c r="B17" s="19">
        <v>0</v>
      </c>
      <c r="C17" s="19">
        <v>0</v>
      </c>
      <c r="D17" s="19">
        <v>0</v>
      </c>
      <c r="E17" s="19">
        <v>0</v>
      </c>
      <c r="F17" s="19">
        <v>5717000000</v>
      </c>
      <c r="G17" s="10" t="e">
        <f t="shared" si="1"/>
        <v>#DIV/0!</v>
      </c>
      <c r="H17" s="10" t="e">
        <f t="shared" si="2"/>
        <v>#DIV/0!</v>
      </c>
      <c r="I17" s="10" t="e">
        <f t="shared" si="3"/>
        <v>#DIV/0!</v>
      </c>
      <c r="J17" s="10">
        <f t="shared" si="4"/>
        <v>-1</v>
      </c>
    </row>
    <row r="18" spans="1:10" x14ac:dyDescent="0.25">
      <c r="A18" s="5" t="s">
        <v>78</v>
      </c>
      <c r="B18" s="19">
        <v>0</v>
      </c>
      <c r="C18" s="19">
        <v>0</v>
      </c>
      <c r="D18" s="19">
        <v>0</v>
      </c>
      <c r="E18" s="19">
        <v>0</v>
      </c>
      <c r="F18" s="19">
        <v>2298000000</v>
      </c>
      <c r="G18" s="10" t="e">
        <f t="shared" si="1"/>
        <v>#DIV/0!</v>
      </c>
      <c r="H18" s="10" t="e">
        <f t="shared" si="2"/>
        <v>#DIV/0!</v>
      </c>
      <c r="I18" s="10" t="e">
        <f t="shared" si="3"/>
        <v>#DIV/0!</v>
      </c>
      <c r="J18" s="10">
        <f t="shared" si="4"/>
        <v>-1</v>
      </c>
    </row>
    <row r="19" spans="1:10" x14ac:dyDescent="0.25">
      <c r="A19" s="5" t="s">
        <v>79</v>
      </c>
      <c r="B19" s="19">
        <v>0</v>
      </c>
      <c r="C19" s="19">
        <v>0</v>
      </c>
      <c r="D19" s="19">
        <v>0</v>
      </c>
      <c r="E19" s="19">
        <v>0</v>
      </c>
      <c r="F19" s="19">
        <v>8015000000</v>
      </c>
      <c r="G19" s="10" t="e">
        <f t="shared" si="1"/>
        <v>#DIV/0!</v>
      </c>
      <c r="H19" s="10" t="e">
        <f t="shared" si="2"/>
        <v>#DIV/0!</v>
      </c>
      <c r="I19" s="10" t="e">
        <f t="shared" si="3"/>
        <v>#DIV/0!</v>
      </c>
      <c r="J19" s="10">
        <f t="shared" si="4"/>
        <v>-1</v>
      </c>
    </row>
    <row r="20" spans="1:10" x14ac:dyDescent="0.25">
      <c r="A20" s="5" t="s">
        <v>80</v>
      </c>
      <c r="B20" s="19">
        <v>127877000000</v>
      </c>
      <c r="C20" s="19">
        <v>100887000000</v>
      </c>
      <c r="D20" s="19">
        <v>105341000000</v>
      </c>
      <c r="E20" s="19">
        <v>170799000000</v>
      </c>
      <c r="F20" s="19">
        <v>194714000000</v>
      </c>
      <c r="G20" s="10">
        <f t="shared" si="1"/>
        <v>0.26752703519779553</v>
      </c>
      <c r="H20" s="10">
        <f t="shared" si="2"/>
        <v>-4.228173265869889E-2</v>
      </c>
      <c r="I20" s="10">
        <f t="shared" si="3"/>
        <v>-0.38324580354685917</v>
      </c>
      <c r="J20" s="10">
        <f t="shared" si="4"/>
        <v>-0.12282116334726829</v>
      </c>
    </row>
    <row r="21" spans="1:10" x14ac:dyDescent="0.25">
      <c r="A21" s="5" t="s">
        <v>81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10" t="e">
        <f t="shared" si="1"/>
        <v>#DIV/0!</v>
      </c>
      <c r="H21" s="10" t="e">
        <f t="shared" si="2"/>
        <v>#DIV/0!</v>
      </c>
      <c r="I21" s="10" t="e">
        <f t="shared" si="3"/>
        <v>#DIV/0!</v>
      </c>
      <c r="J21" s="10" t="e">
        <f t="shared" si="4"/>
        <v>#DIV/0!</v>
      </c>
    </row>
    <row r="22" spans="1:10" x14ac:dyDescent="0.25">
      <c r="A22" s="5" t="s">
        <v>82</v>
      </c>
      <c r="B22" s="19">
        <v>48849000000</v>
      </c>
      <c r="C22" s="19">
        <v>42522000000</v>
      </c>
      <c r="D22" s="19">
        <v>32978000000</v>
      </c>
      <c r="E22" s="19">
        <v>22283000000</v>
      </c>
      <c r="F22" s="19">
        <v>10162000000</v>
      </c>
      <c r="G22" s="10">
        <f t="shared" si="1"/>
        <v>0.1487935656836461</v>
      </c>
      <c r="H22" s="10">
        <f t="shared" si="2"/>
        <v>0.28940505791739946</v>
      </c>
      <c r="I22" s="10">
        <f t="shared" si="3"/>
        <v>0.47996230310101873</v>
      </c>
      <c r="J22" s="10">
        <f t="shared" si="4"/>
        <v>1.1927770123991339</v>
      </c>
    </row>
    <row r="23" spans="1:10" x14ac:dyDescent="0.25">
      <c r="A23" s="5" t="s">
        <v>83</v>
      </c>
      <c r="B23" s="19">
        <v>216166000000</v>
      </c>
      <c r="C23" s="19">
        <v>180175000000</v>
      </c>
      <c r="D23" s="19">
        <v>175697000000</v>
      </c>
      <c r="E23" s="19">
        <v>234386000000</v>
      </c>
      <c r="F23" s="19">
        <v>246674000000</v>
      </c>
      <c r="G23" s="10">
        <f t="shared" si="1"/>
        <v>0.19975579297904814</v>
      </c>
      <c r="H23" s="10">
        <f t="shared" si="2"/>
        <v>2.548706010916521E-2</v>
      </c>
      <c r="I23" s="10">
        <f t="shared" si="3"/>
        <v>-0.25039464814451373</v>
      </c>
      <c r="J23" s="10">
        <f t="shared" si="4"/>
        <v>-4.9814735237601042E-2</v>
      </c>
    </row>
    <row r="24" spans="1:10" x14ac:dyDescent="0.25">
      <c r="A24" s="5" t="s">
        <v>84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10" t="e">
        <f t="shared" si="1"/>
        <v>#DIV/0!</v>
      </c>
      <c r="H24" s="10" t="e">
        <f t="shared" si="2"/>
        <v>#DIV/0!</v>
      </c>
      <c r="I24" s="10" t="e">
        <f t="shared" si="3"/>
        <v>#DIV/0!</v>
      </c>
      <c r="J24" s="10" t="e">
        <f t="shared" si="4"/>
        <v>#DIV/0!</v>
      </c>
    </row>
    <row r="25" spans="1:10" x14ac:dyDescent="0.25">
      <c r="A25" s="21" t="s">
        <v>85</v>
      </c>
      <c r="B25" s="22">
        <v>351002000000</v>
      </c>
      <c r="C25" s="22">
        <v>323888000000</v>
      </c>
      <c r="D25" s="22">
        <v>338516000000</v>
      </c>
      <c r="E25" s="22">
        <v>365725000000</v>
      </c>
      <c r="F25" s="22">
        <v>375319000000</v>
      </c>
      <c r="G25" s="23">
        <f t="shared" si="1"/>
        <v>8.3714123400681711E-2</v>
      </c>
      <c r="H25" s="23">
        <f t="shared" si="2"/>
        <v>-4.3212137683300053E-2</v>
      </c>
      <c r="I25" s="23">
        <f t="shared" si="3"/>
        <v>-7.4397429762799921E-2</v>
      </c>
      <c r="J25" s="23">
        <f t="shared" si="4"/>
        <v>-2.5562255041711186E-2</v>
      </c>
    </row>
    <row r="26" spans="1:10" x14ac:dyDescent="0.25">
      <c r="A26" s="5" t="s">
        <v>86</v>
      </c>
      <c r="B26" s="19">
        <v>54763000000</v>
      </c>
      <c r="C26" s="19">
        <v>42296000000</v>
      </c>
      <c r="D26" s="19">
        <v>46236000000</v>
      </c>
      <c r="E26" s="19">
        <v>55888000000</v>
      </c>
      <c r="F26" s="19">
        <v>49049000000</v>
      </c>
      <c r="G26" s="10">
        <f t="shared" si="1"/>
        <v>0.29475600529600909</v>
      </c>
      <c r="H26" s="10">
        <f t="shared" si="2"/>
        <v>-8.5214983995155286E-2</v>
      </c>
      <c r="I26" s="10">
        <f t="shared" si="3"/>
        <v>-0.17270254795304896</v>
      </c>
      <c r="J26" s="10">
        <f t="shared" si="4"/>
        <v>0.13943199657485372</v>
      </c>
    </row>
    <row r="27" spans="1:10" x14ac:dyDescent="0.25">
      <c r="A27" s="5" t="s">
        <v>87</v>
      </c>
      <c r="B27" s="19">
        <v>15613000000</v>
      </c>
      <c r="C27" s="19">
        <v>13769000000</v>
      </c>
      <c r="D27" s="19">
        <v>16240000000</v>
      </c>
      <c r="E27" s="19">
        <v>20748000000</v>
      </c>
      <c r="F27" s="19">
        <v>18473000000</v>
      </c>
      <c r="G27" s="10">
        <f t="shared" si="1"/>
        <v>0.13392403224635049</v>
      </c>
      <c r="H27" s="10">
        <f t="shared" si="2"/>
        <v>-0.15215517241379312</v>
      </c>
      <c r="I27" s="10">
        <f t="shared" si="3"/>
        <v>-0.21727395411605938</v>
      </c>
      <c r="J27" s="10">
        <f t="shared" si="4"/>
        <v>0.12315270935960591</v>
      </c>
    </row>
    <row r="28" spans="1:10" x14ac:dyDescent="0.25">
      <c r="A28" s="5" t="s">
        <v>88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10" t="e">
        <f t="shared" si="1"/>
        <v>#DIV/0!</v>
      </c>
      <c r="H28" s="10" t="e">
        <f t="shared" si="2"/>
        <v>#DIV/0!</v>
      </c>
      <c r="I28" s="10" t="e">
        <f t="shared" si="3"/>
        <v>#DIV/0!</v>
      </c>
      <c r="J28" s="10" t="e">
        <f t="shared" si="4"/>
        <v>#DIV/0!</v>
      </c>
    </row>
    <row r="29" spans="1:10" x14ac:dyDescent="0.25">
      <c r="A29" s="5" t="s">
        <v>89</v>
      </c>
      <c r="B29" s="19">
        <v>7612000000</v>
      </c>
      <c r="C29" s="19">
        <v>6643000000</v>
      </c>
      <c r="D29" s="19">
        <v>5522000000</v>
      </c>
      <c r="E29" s="19">
        <v>7543000000</v>
      </c>
      <c r="F29" s="19">
        <v>7548000000</v>
      </c>
      <c r="G29" s="10">
        <f t="shared" si="1"/>
        <v>0.14586783079933766</v>
      </c>
      <c r="H29" s="10">
        <f t="shared" si="2"/>
        <v>0.20300615718942411</v>
      </c>
      <c r="I29" s="10">
        <f t="shared" si="3"/>
        <v>-0.26793053161871933</v>
      </c>
      <c r="J29" s="10">
        <f t="shared" si="4"/>
        <v>-6.624271330153683E-4</v>
      </c>
    </row>
    <row r="30" spans="1:10" x14ac:dyDescent="0.25">
      <c r="A30" s="5" t="s">
        <v>90</v>
      </c>
      <c r="B30" s="19">
        <v>47493000000</v>
      </c>
      <c r="C30" s="19">
        <v>42684000000</v>
      </c>
      <c r="D30" s="19">
        <v>37720000000</v>
      </c>
      <c r="E30" s="19">
        <v>32687000000</v>
      </c>
      <c r="F30" s="19">
        <v>25744000000</v>
      </c>
      <c r="G30" s="10">
        <f t="shared" si="1"/>
        <v>0.1126651672757942</v>
      </c>
      <c r="H30" s="10">
        <f t="shared" si="2"/>
        <v>0.13160127253446446</v>
      </c>
      <c r="I30" s="10">
        <f t="shared" si="3"/>
        <v>0.15397558662465199</v>
      </c>
      <c r="J30" s="10">
        <f t="shared" si="4"/>
        <v>0.2696939092604102</v>
      </c>
    </row>
    <row r="31" spans="1:10" x14ac:dyDescent="0.25">
      <c r="A31" s="21" t="s">
        <v>91</v>
      </c>
      <c r="B31" s="22">
        <v>125481000000</v>
      </c>
      <c r="C31" s="22">
        <v>105392000000</v>
      </c>
      <c r="D31" s="22">
        <v>105718000000</v>
      </c>
      <c r="E31" s="22">
        <v>116866000000</v>
      </c>
      <c r="F31" s="22">
        <v>100814000000</v>
      </c>
      <c r="G31" s="23">
        <f t="shared" si="1"/>
        <v>0.19061219067860938</v>
      </c>
      <c r="H31" s="23">
        <f t="shared" si="2"/>
        <v>-3.0836754384305416E-3</v>
      </c>
      <c r="I31" s="23">
        <f t="shared" si="3"/>
        <v>-9.5391302859685445E-2</v>
      </c>
      <c r="J31" s="23">
        <f t="shared" si="4"/>
        <v>0.15922391731307159</v>
      </c>
    </row>
    <row r="32" spans="1:10" x14ac:dyDescent="0.25">
      <c r="A32" s="5" t="s">
        <v>92</v>
      </c>
      <c r="B32" s="19">
        <v>109106000000</v>
      </c>
      <c r="C32" s="19">
        <v>98667000000</v>
      </c>
      <c r="D32" s="19">
        <v>91807000000</v>
      </c>
      <c r="E32" s="19">
        <v>93735000000</v>
      </c>
      <c r="F32" s="19">
        <v>97207000000</v>
      </c>
      <c r="G32" s="10">
        <f t="shared" si="1"/>
        <v>0.1058003182421681</v>
      </c>
      <c r="H32" s="10">
        <f t="shared" si="2"/>
        <v>7.4721971091528963E-2</v>
      </c>
      <c r="I32" s="10">
        <f t="shared" si="3"/>
        <v>-2.0568624313223448E-2</v>
      </c>
      <c r="J32" s="10">
        <f t="shared" si="4"/>
        <v>-3.5717592354460072E-2</v>
      </c>
    </row>
    <row r="33" spans="1:10" x14ac:dyDescent="0.25">
      <c r="A33" s="5" t="s">
        <v>93</v>
      </c>
      <c r="B33" s="19">
        <v>0</v>
      </c>
      <c r="C33" s="19">
        <v>0</v>
      </c>
      <c r="D33" s="19">
        <v>0</v>
      </c>
      <c r="E33" s="19">
        <v>2797000000</v>
      </c>
      <c r="F33" s="19">
        <v>2836000000</v>
      </c>
      <c r="G33" s="10" t="e">
        <f t="shared" si="1"/>
        <v>#DIV/0!</v>
      </c>
      <c r="H33" s="10" t="e">
        <f t="shared" si="2"/>
        <v>#DIV/0!</v>
      </c>
      <c r="I33" s="10">
        <f t="shared" si="3"/>
        <v>-1</v>
      </c>
      <c r="J33" s="10">
        <f t="shared" si="4"/>
        <v>-1.3751763046544428E-2</v>
      </c>
    </row>
    <row r="34" spans="1:10" x14ac:dyDescent="0.25">
      <c r="A34" s="5" t="s">
        <v>94</v>
      </c>
      <c r="B34" s="19">
        <v>0</v>
      </c>
      <c r="C34" s="19">
        <v>0</v>
      </c>
      <c r="D34" s="19">
        <v>0</v>
      </c>
      <c r="E34" s="19">
        <v>426000000</v>
      </c>
      <c r="F34" s="19">
        <v>31504000000</v>
      </c>
      <c r="G34" s="10" t="e">
        <f t="shared" si="1"/>
        <v>#DIV/0!</v>
      </c>
      <c r="H34" s="10" t="e">
        <f t="shared" si="2"/>
        <v>#DIV/0!</v>
      </c>
      <c r="I34" s="10">
        <f t="shared" si="3"/>
        <v>-1</v>
      </c>
      <c r="J34" s="10">
        <f t="shared" si="4"/>
        <v>-0.98647790756729303</v>
      </c>
    </row>
    <row r="35" spans="1:10" x14ac:dyDescent="0.25">
      <c r="A35" s="5" t="s">
        <v>95</v>
      </c>
      <c r="B35" s="19">
        <v>53325000000</v>
      </c>
      <c r="C35" s="19">
        <v>54490000000</v>
      </c>
      <c r="D35" s="19">
        <v>50503000000</v>
      </c>
      <c r="E35" s="19">
        <v>44754000000</v>
      </c>
      <c r="F35" s="19">
        <v>8911000000</v>
      </c>
      <c r="G35" s="10">
        <f t="shared" si="1"/>
        <v>-2.1380069737566527E-2</v>
      </c>
      <c r="H35" s="10">
        <f t="shared" si="2"/>
        <v>7.8945805199691105E-2</v>
      </c>
      <c r="I35" s="10">
        <f t="shared" si="3"/>
        <v>0.12845779148232561</v>
      </c>
      <c r="J35" s="10">
        <f t="shared" si="4"/>
        <v>4.0223319492761753</v>
      </c>
    </row>
    <row r="36" spans="1:10" x14ac:dyDescent="0.25">
      <c r="A36" s="5" t="s">
        <v>96</v>
      </c>
      <c r="B36" s="19">
        <v>162431000000</v>
      </c>
      <c r="C36" s="19">
        <v>153157000000</v>
      </c>
      <c r="D36" s="19">
        <v>142310000000</v>
      </c>
      <c r="E36" s="19">
        <v>141712000000</v>
      </c>
      <c r="F36" s="19">
        <v>140458000000</v>
      </c>
      <c r="G36" s="10">
        <f t="shared" si="1"/>
        <v>6.0552243775994566E-2</v>
      </c>
      <c r="H36" s="10">
        <f t="shared" si="2"/>
        <v>7.6220926147143556E-2</v>
      </c>
      <c r="I36" s="10">
        <f t="shared" si="3"/>
        <v>4.2198261262278427E-3</v>
      </c>
      <c r="J36" s="10">
        <f t="shared" si="4"/>
        <v>8.9279357530364957E-3</v>
      </c>
    </row>
    <row r="37" spans="1:10" x14ac:dyDescent="0.25">
      <c r="A37" s="5" t="s">
        <v>97</v>
      </c>
      <c r="B37" s="19">
        <v>0</v>
      </c>
      <c r="C37" s="19">
        <v>0</v>
      </c>
      <c r="D37" s="19">
        <v>0</v>
      </c>
      <c r="E37" s="19">
        <v>0</v>
      </c>
      <c r="F37" s="19">
        <v>0</v>
      </c>
      <c r="G37" s="10" t="e">
        <f t="shared" si="1"/>
        <v>#DIV/0!</v>
      </c>
      <c r="H37" s="10" t="e">
        <f t="shared" si="2"/>
        <v>#DIV/0!</v>
      </c>
      <c r="I37" s="10" t="e">
        <f t="shared" si="3"/>
        <v>#DIV/0!</v>
      </c>
      <c r="J37" s="10" t="e">
        <f t="shared" si="4"/>
        <v>#DIV/0!</v>
      </c>
    </row>
    <row r="38" spans="1:10" x14ac:dyDescent="0.25">
      <c r="A38" s="5" t="s">
        <v>98</v>
      </c>
      <c r="B38" s="19">
        <v>0</v>
      </c>
      <c r="C38" s="19">
        <v>0</v>
      </c>
      <c r="D38" s="19">
        <v>0</v>
      </c>
      <c r="E38" s="19">
        <v>0</v>
      </c>
      <c r="F38" s="19">
        <v>0</v>
      </c>
      <c r="G38" s="10" t="e">
        <f t="shared" si="1"/>
        <v>#DIV/0!</v>
      </c>
      <c r="H38" s="10" t="e">
        <f t="shared" si="2"/>
        <v>#DIV/0!</v>
      </c>
      <c r="I38" s="10" t="e">
        <f t="shared" si="3"/>
        <v>#DIV/0!</v>
      </c>
      <c r="J38" s="10" t="e">
        <f t="shared" si="4"/>
        <v>#DIV/0!</v>
      </c>
    </row>
    <row r="39" spans="1:10" x14ac:dyDescent="0.25">
      <c r="A39" s="21" t="s">
        <v>99</v>
      </c>
      <c r="B39" s="22">
        <v>287912000000</v>
      </c>
      <c r="C39" s="22">
        <v>258549000000</v>
      </c>
      <c r="D39" s="22">
        <v>248028000000</v>
      </c>
      <c r="E39" s="22">
        <v>258578000000</v>
      </c>
      <c r="F39" s="22">
        <v>241272000000</v>
      </c>
      <c r="G39" s="23">
        <f t="shared" si="1"/>
        <v>0.11356841449783213</v>
      </c>
      <c r="H39" s="23">
        <f t="shared" si="2"/>
        <v>4.2418597900237068E-2</v>
      </c>
      <c r="I39" s="23">
        <f t="shared" si="3"/>
        <v>-4.0800068064568526E-2</v>
      </c>
      <c r="J39" s="23">
        <f t="shared" si="4"/>
        <v>7.1728174011074633E-2</v>
      </c>
    </row>
    <row r="40" spans="1:10" x14ac:dyDescent="0.25">
      <c r="A40" s="5" t="s">
        <v>100</v>
      </c>
      <c r="B40" s="19">
        <v>0</v>
      </c>
      <c r="C40" s="19">
        <v>0</v>
      </c>
      <c r="D40" s="19">
        <v>0</v>
      </c>
      <c r="E40" s="19">
        <v>0</v>
      </c>
      <c r="F40" s="19">
        <v>0</v>
      </c>
      <c r="G40" s="10" t="e">
        <f t="shared" si="1"/>
        <v>#DIV/0!</v>
      </c>
      <c r="H40" s="10" t="e">
        <f t="shared" si="2"/>
        <v>#DIV/0!</v>
      </c>
      <c r="I40" s="10" t="e">
        <f t="shared" si="3"/>
        <v>#DIV/0!</v>
      </c>
      <c r="J40" s="10" t="e">
        <f t="shared" si="4"/>
        <v>#DIV/0!</v>
      </c>
    </row>
    <row r="41" spans="1:10" x14ac:dyDescent="0.25">
      <c r="A41" s="5" t="s">
        <v>101</v>
      </c>
      <c r="B41" s="19">
        <v>57365000000</v>
      </c>
      <c r="C41" s="19">
        <v>50779000000</v>
      </c>
      <c r="D41" s="19">
        <v>45174000000</v>
      </c>
      <c r="E41" s="19">
        <v>40201000000</v>
      </c>
      <c r="F41" s="19">
        <v>35867000000</v>
      </c>
      <c r="G41" s="10">
        <f t="shared" si="1"/>
        <v>0.12969928513755685</v>
      </c>
      <c r="H41" s="10">
        <f t="shared" si="2"/>
        <v>0.12407579581175013</v>
      </c>
      <c r="I41" s="10">
        <f t="shared" si="3"/>
        <v>0.12370339046292381</v>
      </c>
      <c r="J41" s="10">
        <f t="shared" si="4"/>
        <v>0.12083530822204254</v>
      </c>
    </row>
    <row r="42" spans="1:10" x14ac:dyDescent="0.25">
      <c r="A42" s="5" t="s">
        <v>102</v>
      </c>
      <c r="B42" s="19">
        <v>5562000000</v>
      </c>
      <c r="C42" s="19">
        <v>14966000000</v>
      </c>
      <c r="D42" s="19">
        <v>45898000000</v>
      </c>
      <c r="E42" s="19">
        <v>70400000000</v>
      </c>
      <c r="F42" s="19">
        <v>98330000000</v>
      </c>
      <c r="G42" s="10">
        <f t="shared" si="1"/>
        <v>-0.62835761058399042</v>
      </c>
      <c r="H42" s="10">
        <f t="shared" si="2"/>
        <v>-0.67392914723953112</v>
      </c>
      <c r="I42" s="10">
        <f t="shared" si="3"/>
        <v>-0.34803977272727271</v>
      </c>
      <c r="J42" s="10">
        <f t="shared" si="4"/>
        <v>-0.28404352689921691</v>
      </c>
    </row>
    <row r="43" spans="1:10" x14ac:dyDescent="0.25">
      <c r="A43" s="5" t="s">
        <v>103</v>
      </c>
      <c r="B43" s="19">
        <v>163000000</v>
      </c>
      <c r="C43" s="19">
        <v>-406000000</v>
      </c>
      <c r="D43" s="19">
        <v>-584000000</v>
      </c>
      <c r="E43" s="19">
        <v>-3454000000</v>
      </c>
      <c r="F43" s="19">
        <v>-150000000</v>
      </c>
      <c r="G43" s="10">
        <f t="shared" si="1"/>
        <v>-1.4014778325123152</v>
      </c>
      <c r="H43" s="10">
        <f t="shared" si="2"/>
        <v>-0.3047945205479452</v>
      </c>
      <c r="I43" s="10">
        <f t="shared" si="3"/>
        <v>-0.83092067168500294</v>
      </c>
      <c r="J43" s="10">
        <f t="shared" si="4"/>
        <v>22.026666666666667</v>
      </c>
    </row>
    <row r="44" spans="1:10" x14ac:dyDescent="0.25">
      <c r="A44" s="5" t="s">
        <v>104</v>
      </c>
      <c r="B44" s="19">
        <v>0</v>
      </c>
      <c r="C44" s="19">
        <v>0</v>
      </c>
      <c r="D44" s="19">
        <v>0</v>
      </c>
      <c r="E44" s="19">
        <v>0</v>
      </c>
      <c r="F44" s="19">
        <v>0</v>
      </c>
      <c r="G44" s="10" t="e">
        <f t="shared" si="1"/>
        <v>#DIV/0!</v>
      </c>
      <c r="H44" s="10" t="e">
        <f t="shared" si="2"/>
        <v>#DIV/0!</v>
      </c>
      <c r="I44" s="10" t="e">
        <f t="shared" si="3"/>
        <v>#DIV/0!</v>
      </c>
      <c r="J44" s="10" t="e">
        <f t="shared" si="4"/>
        <v>#DIV/0!</v>
      </c>
    </row>
    <row r="45" spans="1:10" x14ac:dyDescent="0.25">
      <c r="A45" s="5" t="s">
        <v>105</v>
      </c>
      <c r="B45" s="19">
        <v>63090000000</v>
      </c>
      <c r="C45" s="19">
        <v>65339000000</v>
      </c>
      <c r="D45" s="19">
        <v>90488000000</v>
      </c>
      <c r="E45" s="19">
        <v>107147000000</v>
      </c>
      <c r="F45" s="19">
        <v>134047000000</v>
      </c>
      <c r="G45" s="10">
        <f t="shared" si="1"/>
        <v>-3.4420483937617659E-2</v>
      </c>
      <c r="H45" s="10">
        <f t="shared" si="2"/>
        <v>-0.27792635487578465</v>
      </c>
      <c r="I45" s="10">
        <f t="shared" si="3"/>
        <v>-0.15547798818445688</v>
      </c>
      <c r="J45" s="10">
        <f t="shared" si="4"/>
        <v>-0.20067588233977635</v>
      </c>
    </row>
    <row r="46" spans="1:10" x14ac:dyDescent="0.25">
      <c r="A46" s="5" t="s">
        <v>106</v>
      </c>
      <c r="B46" s="19">
        <v>351002000000</v>
      </c>
      <c r="C46" s="19">
        <v>323888000000</v>
      </c>
      <c r="D46" s="19">
        <v>338516000000</v>
      </c>
      <c r="E46" s="19">
        <v>365725000000</v>
      </c>
      <c r="F46" s="19">
        <v>375319000000</v>
      </c>
      <c r="G46" s="10">
        <f t="shared" si="1"/>
        <v>8.3714123400681711E-2</v>
      </c>
      <c r="H46" s="10">
        <f t="shared" si="2"/>
        <v>-4.3212137683300053E-2</v>
      </c>
      <c r="I46" s="10">
        <f t="shared" si="3"/>
        <v>-7.4397429762799921E-2</v>
      </c>
      <c r="J46" s="10">
        <f t="shared" si="4"/>
        <v>-2.5562255041711186E-2</v>
      </c>
    </row>
    <row r="47" spans="1:10" x14ac:dyDescent="0.25">
      <c r="A47" s="5" t="s">
        <v>107</v>
      </c>
      <c r="B47" s="19">
        <v>0</v>
      </c>
      <c r="C47" s="19">
        <v>0</v>
      </c>
      <c r="D47" s="19">
        <v>0</v>
      </c>
      <c r="E47" s="19">
        <v>0</v>
      </c>
      <c r="F47" s="19">
        <v>0</v>
      </c>
      <c r="G47" s="10" t="e">
        <f t="shared" si="1"/>
        <v>#DIV/0!</v>
      </c>
      <c r="H47" s="10" t="e">
        <f t="shared" si="2"/>
        <v>#DIV/0!</v>
      </c>
      <c r="I47" s="10" t="e">
        <f t="shared" si="3"/>
        <v>#DIV/0!</v>
      </c>
      <c r="J47" s="10" t="e">
        <f t="shared" si="4"/>
        <v>#DIV/0!</v>
      </c>
    </row>
    <row r="48" spans="1:10" x14ac:dyDescent="0.25">
      <c r="A48" s="5" t="s">
        <v>108</v>
      </c>
      <c r="B48" s="19">
        <v>63090000000</v>
      </c>
      <c r="C48" s="19">
        <v>65339000000</v>
      </c>
      <c r="D48" s="19">
        <v>90488000000</v>
      </c>
      <c r="E48" s="19">
        <v>107147000000</v>
      </c>
      <c r="F48" s="19">
        <v>134047000000</v>
      </c>
      <c r="G48" s="10">
        <f t="shared" si="1"/>
        <v>-3.4420483937617659E-2</v>
      </c>
      <c r="H48" s="10">
        <f t="shared" si="2"/>
        <v>-0.27792635487578465</v>
      </c>
      <c r="I48" s="10">
        <f t="shared" si="3"/>
        <v>-0.15547798818445688</v>
      </c>
      <c r="J48" s="10">
        <f t="shared" si="4"/>
        <v>-0.20067588233977635</v>
      </c>
    </row>
    <row r="49" spans="1:10" x14ac:dyDescent="0.25">
      <c r="A49" s="5" t="s">
        <v>109</v>
      </c>
      <c r="B49" s="19">
        <v>351002000000</v>
      </c>
      <c r="C49" s="19">
        <v>323888000000</v>
      </c>
      <c r="D49" s="19">
        <v>338516000000</v>
      </c>
      <c r="E49" s="19">
        <v>365725000000</v>
      </c>
      <c r="F49" s="19">
        <v>375319000000</v>
      </c>
      <c r="G49" s="10">
        <f t="shared" si="1"/>
        <v>8.3714123400681711E-2</v>
      </c>
      <c r="H49" s="10">
        <f t="shared" si="2"/>
        <v>-4.3212137683300053E-2</v>
      </c>
      <c r="I49" s="10">
        <f t="shared" si="3"/>
        <v>-7.4397429762799921E-2</v>
      </c>
      <c r="J49" s="10">
        <f t="shared" si="4"/>
        <v>-2.5562255041711186E-2</v>
      </c>
    </row>
    <row r="50" spans="1:10" x14ac:dyDescent="0.25">
      <c r="A50" s="5" t="s">
        <v>110</v>
      </c>
      <c r="B50" s="19">
        <v>155576000000</v>
      </c>
      <c r="C50" s="19">
        <v>153814000000</v>
      </c>
      <c r="D50" s="19">
        <v>157054000000</v>
      </c>
      <c r="E50" s="19">
        <v>211187000000</v>
      </c>
      <c r="F50" s="19">
        <v>248606000000</v>
      </c>
      <c r="G50" s="10">
        <f t="shared" si="1"/>
        <v>1.1455394177383072E-2</v>
      </c>
      <c r="H50" s="10">
        <f t="shared" si="2"/>
        <v>-2.0629847058973347E-2</v>
      </c>
      <c r="I50" s="10">
        <f t="shared" si="3"/>
        <v>-0.25632733075426045</v>
      </c>
      <c r="J50" s="10">
        <f t="shared" si="4"/>
        <v>-0.15051527316315777</v>
      </c>
    </row>
    <row r="51" spans="1:10" x14ac:dyDescent="0.25">
      <c r="A51" s="21" t="s">
        <v>111</v>
      </c>
      <c r="B51" s="22">
        <v>124719000000</v>
      </c>
      <c r="C51" s="22">
        <v>112436000000</v>
      </c>
      <c r="D51" s="22">
        <v>108047000000</v>
      </c>
      <c r="E51" s="22">
        <v>114483000000</v>
      </c>
      <c r="F51" s="22">
        <v>115680000000</v>
      </c>
      <c r="G51" s="23">
        <f t="shared" si="1"/>
        <v>0.10924437013056316</v>
      </c>
      <c r="H51" s="23">
        <f t="shared" si="2"/>
        <v>4.0621211139596658E-2</v>
      </c>
      <c r="I51" s="23">
        <f t="shared" si="3"/>
        <v>-5.6217953757326418E-2</v>
      </c>
      <c r="J51" s="23">
        <f t="shared" si="4"/>
        <v>-1.0347510373443983E-2</v>
      </c>
    </row>
    <row r="52" spans="1:10" x14ac:dyDescent="0.25">
      <c r="A52" s="5" t="s">
        <v>112</v>
      </c>
      <c r="B52" s="19">
        <v>89779000000</v>
      </c>
      <c r="C52" s="19">
        <v>74420000000</v>
      </c>
      <c r="D52" s="19">
        <v>59203000000</v>
      </c>
      <c r="E52" s="19">
        <v>88570000000</v>
      </c>
      <c r="F52" s="19">
        <v>95391000000</v>
      </c>
      <c r="G52" s="10">
        <f t="shared" si="1"/>
        <v>0.20638269282450955</v>
      </c>
      <c r="H52" s="10">
        <f t="shared" si="2"/>
        <v>0.25703089370471088</v>
      </c>
      <c r="I52" s="10">
        <f t="shared" si="3"/>
        <v>-0.33156825110082422</v>
      </c>
      <c r="J52" s="10">
        <f t="shared" si="4"/>
        <v>-7.1505697602499182E-2</v>
      </c>
    </row>
    <row r="53" spans="1:10" x14ac:dyDescent="0.25">
      <c r="A53" s="5" t="s">
        <v>40</v>
      </c>
      <c r="B53" s="17" t="s">
        <v>49</v>
      </c>
      <c r="C53" s="17" t="s">
        <v>54</v>
      </c>
      <c r="D53" s="17" t="s">
        <v>59</v>
      </c>
      <c r="E53" s="17" t="s">
        <v>64</v>
      </c>
      <c r="F53" s="17" t="s">
        <v>69</v>
      </c>
    </row>
    <row r="54" spans="1:10" x14ac:dyDescent="0.25">
      <c r="A54" s="5" t="s">
        <v>41</v>
      </c>
      <c r="B54" s="17" t="s">
        <v>50</v>
      </c>
      <c r="C54" s="17" t="s">
        <v>55</v>
      </c>
      <c r="D54" s="17" t="s">
        <v>60</v>
      </c>
      <c r="E54" s="17" t="s">
        <v>65</v>
      </c>
      <c r="F54" s="17" t="s">
        <v>70</v>
      </c>
    </row>
    <row r="57" spans="1:10" x14ac:dyDescent="0.25">
      <c r="A57" s="20" t="s">
        <v>248</v>
      </c>
      <c r="B57" s="18">
        <f>B15/B31</f>
        <v>1.0745531195957954</v>
      </c>
      <c r="C57" s="18">
        <f t="shared" ref="C57:F57" si="5">C15/C31</f>
        <v>1.3636044481554577</v>
      </c>
      <c r="D57" s="18">
        <f t="shared" si="5"/>
        <v>1.540125617208044</v>
      </c>
      <c r="E57" s="18">
        <f t="shared" si="5"/>
        <v>1.1238426916297297</v>
      </c>
      <c r="F57" s="18">
        <f t="shared" si="5"/>
        <v>1.2760628484139107</v>
      </c>
      <c r="G57" t="s">
        <v>250</v>
      </c>
    </row>
    <row r="59" spans="1:10" x14ac:dyDescent="0.25">
      <c r="A59" s="20" t="s">
        <v>249</v>
      </c>
      <c r="B59" s="18">
        <f>(B57-C57)/C57</f>
        <v>-0.21197593550729532</v>
      </c>
      <c r="C59" s="18">
        <f t="shared" ref="C59:F59" si="6">(C57-D57)/D57</f>
        <v>-0.11461478666434088</v>
      </c>
      <c r="D59" s="18">
        <f t="shared" si="6"/>
        <v>0.37041031514352385</v>
      </c>
      <c r="E59" s="18">
        <f t="shared" si="6"/>
        <v>-0.11928891823265905</v>
      </c>
      <c r="F59" s="18"/>
    </row>
    <row r="61" spans="1:10" x14ac:dyDescent="0.25">
      <c r="A61" s="20" t="s">
        <v>251</v>
      </c>
      <c r="B61" s="18">
        <f>B39/B25</f>
        <v>0.82025743443057308</v>
      </c>
      <c r="C61" s="18">
        <f t="shared" ref="C61:F61" si="7">C39/C25</f>
        <v>0.79826668477992391</v>
      </c>
      <c r="D61" s="18">
        <f t="shared" si="7"/>
        <v>0.73269210317976108</v>
      </c>
      <c r="E61" s="18">
        <f t="shared" si="7"/>
        <v>0.70702850502426684</v>
      </c>
      <c r="F61" s="18">
        <f t="shared" si="7"/>
        <v>0.64284515305646661</v>
      </c>
      <c r="G61" t="s">
        <v>253</v>
      </c>
    </row>
    <row r="63" spans="1:10" x14ac:dyDescent="0.25">
      <c r="A63" s="20" t="s">
        <v>252</v>
      </c>
      <c r="B63" s="24">
        <f>(B61-C61)/C61</f>
        <v>2.7548124041668932E-2</v>
      </c>
      <c r="C63" s="24">
        <f t="shared" ref="C63:F63" si="8">(C61-D61)/D61</f>
        <v>8.9498141600789907E-2</v>
      </c>
      <c r="D63" s="24">
        <f t="shared" si="8"/>
        <v>3.6297826711545959E-2</v>
      </c>
      <c r="E63" s="24">
        <f t="shared" si="8"/>
        <v>9.9842631872752802E-2</v>
      </c>
      <c r="F63" s="24"/>
    </row>
  </sheetData>
  <phoneticPr fontId="3" type="noConversion"/>
  <hyperlinks>
    <hyperlink ref="B53" r:id="rId1" xr:uid="{00000000-0004-0000-0100-000000000000}"/>
    <hyperlink ref="C53" r:id="rId2" xr:uid="{00000000-0004-0000-0100-000001000000}"/>
    <hyperlink ref="D53" r:id="rId3" xr:uid="{00000000-0004-0000-0100-000002000000}"/>
    <hyperlink ref="E53" r:id="rId4" xr:uid="{00000000-0004-0000-0100-000003000000}"/>
    <hyperlink ref="F53" r:id="rId5" xr:uid="{00000000-0004-0000-0100-000004000000}"/>
    <hyperlink ref="B54" r:id="rId6" xr:uid="{00000000-0004-0000-0100-000005000000}"/>
    <hyperlink ref="C54" r:id="rId7" xr:uid="{00000000-0004-0000-0100-000006000000}"/>
    <hyperlink ref="D54" r:id="rId8" xr:uid="{00000000-0004-0000-0100-000007000000}"/>
    <hyperlink ref="E54" r:id="rId9" xr:uid="{00000000-0004-0000-0100-000008000000}"/>
    <hyperlink ref="F54" r:id="rId10" xr:uid="{00000000-0004-0000-0100-000009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0"/>
  <sheetViews>
    <sheetView workbookViewId="0"/>
  </sheetViews>
  <sheetFormatPr defaultRowHeight="15.75" x14ac:dyDescent="0.25"/>
  <cols>
    <col min="1" max="1" width="53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5</v>
      </c>
      <c r="B2" t="s">
        <v>42</v>
      </c>
      <c r="C2" t="s">
        <v>42</v>
      </c>
      <c r="D2" t="s">
        <v>42</v>
      </c>
      <c r="E2" t="s">
        <v>42</v>
      </c>
      <c r="F2" t="s">
        <v>42</v>
      </c>
    </row>
    <row r="3" spans="1:6" x14ac:dyDescent="0.25">
      <c r="A3" s="1" t="s">
        <v>6</v>
      </c>
      <c r="B3" t="s">
        <v>43</v>
      </c>
      <c r="C3" t="s">
        <v>43</v>
      </c>
      <c r="D3" t="s">
        <v>43</v>
      </c>
      <c r="E3" t="s">
        <v>43</v>
      </c>
      <c r="F3" t="s">
        <v>43</v>
      </c>
    </row>
    <row r="4" spans="1:6" x14ac:dyDescent="0.25">
      <c r="A4" s="1" t="s">
        <v>7</v>
      </c>
      <c r="B4" t="s">
        <v>44</v>
      </c>
      <c r="C4" t="s">
        <v>44</v>
      </c>
      <c r="D4" t="s">
        <v>44</v>
      </c>
      <c r="E4" t="s">
        <v>44</v>
      </c>
      <c r="F4" t="s">
        <v>44</v>
      </c>
    </row>
    <row r="5" spans="1:6" x14ac:dyDescent="0.25">
      <c r="A5" s="1" t="s">
        <v>8</v>
      </c>
      <c r="B5" t="s">
        <v>45</v>
      </c>
      <c r="C5" t="s">
        <v>51</v>
      </c>
      <c r="D5" t="s">
        <v>56</v>
      </c>
      <c r="E5" t="s">
        <v>61</v>
      </c>
      <c r="F5" t="s">
        <v>66</v>
      </c>
    </row>
    <row r="6" spans="1:6" x14ac:dyDescent="0.25">
      <c r="A6" s="1" t="s">
        <v>9</v>
      </c>
      <c r="B6" t="s">
        <v>46</v>
      </c>
      <c r="C6" t="s">
        <v>52</v>
      </c>
      <c r="D6" t="s">
        <v>57</v>
      </c>
      <c r="E6" t="s">
        <v>62</v>
      </c>
      <c r="F6" t="s">
        <v>67</v>
      </c>
    </row>
    <row r="7" spans="1:6" x14ac:dyDescent="0.25">
      <c r="A7" s="1" t="s">
        <v>10</v>
      </c>
      <c r="B7" t="s">
        <v>47</v>
      </c>
      <c r="C7" t="s">
        <v>53</v>
      </c>
      <c r="D7" t="s">
        <v>58</v>
      </c>
      <c r="E7" t="s">
        <v>63</v>
      </c>
      <c r="F7" t="s">
        <v>68</v>
      </c>
    </row>
    <row r="8" spans="1:6" x14ac:dyDescent="0.25">
      <c r="A8" s="1" t="s">
        <v>11</v>
      </c>
      <c r="B8" t="s">
        <v>48</v>
      </c>
      <c r="C8" t="s">
        <v>48</v>
      </c>
      <c r="D8" t="s">
        <v>48</v>
      </c>
      <c r="E8" t="s">
        <v>48</v>
      </c>
      <c r="F8" t="s">
        <v>48</v>
      </c>
    </row>
    <row r="9" spans="1:6" x14ac:dyDescent="0.25">
      <c r="A9" s="1" t="s">
        <v>34</v>
      </c>
      <c r="B9">
        <v>94680000000</v>
      </c>
      <c r="C9">
        <v>57411000000</v>
      </c>
      <c r="D9">
        <v>55256000000</v>
      </c>
      <c r="E9">
        <v>59531000000</v>
      </c>
      <c r="F9">
        <v>48351000000</v>
      </c>
    </row>
    <row r="10" spans="1:6" x14ac:dyDescent="0.25">
      <c r="A10" s="1" t="s">
        <v>25</v>
      </c>
      <c r="B10">
        <v>11284000000</v>
      </c>
      <c r="C10">
        <v>11056000000</v>
      </c>
      <c r="D10">
        <v>12547000000</v>
      </c>
      <c r="E10">
        <v>10903000000</v>
      </c>
      <c r="F10">
        <v>10157000000</v>
      </c>
    </row>
    <row r="11" spans="1:6" x14ac:dyDescent="0.25">
      <c r="A11" s="1" t="s">
        <v>113</v>
      </c>
      <c r="B11">
        <v>-4774000000</v>
      </c>
      <c r="C11">
        <v>-215000000</v>
      </c>
      <c r="D11">
        <v>-340000000</v>
      </c>
      <c r="E11">
        <v>-32590000000</v>
      </c>
      <c r="F11">
        <v>5966000000</v>
      </c>
    </row>
    <row r="12" spans="1:6" x14ac:dyDescent="0.25">
      <c r="A12" s="1" t="s">
        <v>114</v>
      </c>
      <c r="B12">
        <v>7906000000</v>
      </c>
      <c r="C12">
        <v>6829000000</v>
      </c>
      <c r="D12">
        <v>6068000000</v>
      </c>
      <c r="E12">
        <v>5340000000</v>
      </c>
      <c r="F12">
        <v>4840000000</v>
      </c>
    </row>
    <row r="13" spans="1:6" x14ac:dyDescent="0.25">
      <c r="A13" s="1" t="s">
        <v>115</v>
      </c>
      <c r="B13">
        <v>-4911000000</v>
      </c>
      <c r="C13">
        <v>5690000000</v>
      </c>
      <c r="D13">
        <v>-3488000000</v>
      </c>
      <c r="E13">
        <v>34694000000</v>
      </c>
      <c r="F13">
        <v>-5550000000</v>
      </c>
    </row>
    <row r="14" spans="1:6" x14ac:dyDescent="0.25">
      <c r="A14" s="1" t="s">
        <v>116</v>
      </c>
      <c r="B14">
        <v>-10125000000</v>
      </c>
      <c r="C14">
        <v>6917000000</v>
      </c>
      <c r="D14">
        <v>245000000</v>
      </c>
      <c r="E14">
        <v>-5322000000</v>
      </c>
      <c r="F14">
        <v>-2093000000</v>
      </c>
    </row>
    <row r="15" spans="1:6" x14ac:dyDescent="0.25">
      <c r="A15" s="1" t="s">
        <v>73</v>
      </c>
      <c r="B15">
        <v>-2642000000</v>
      </c>
      <c r="C15">
        <v>-127000000</v>
      </c>
      <c r="D15">
        <v>-289000000</v>
      </c>
      <c r="E15">
        <v>828000000</v>
      </c>
      <c r="F15">
        <v>-2723000000</v>
      </c>
    </row>
    <row r="16" spans="1:6" x14ac:dyDescent="0.25">
      <c r="A16" s="1" t="s">
        <v>117</v>
      </c>
      <c r="B16">
        <v>12326000000</v>
      </c>
      <c r="C16">
        <v>-4062000000</v>
      </c>
      <c r="D16">
        <v>-1923000000</v>
      </c>
      <c r="E16">
        <v>9175000000</v>
      </c>
      <c r="F16">
        <v>9618000000</v>
      </c>
    </row>
    <row r="17" spans="1:6" x14ac:dyDescent="0.25">
      <c r="A17" s="1" t="s">
        <v>118</v>
      </c>
      <c r="B17">
        <v>1676000000</v>
      </c>
      <c r="C17">
        <v>2081000000</v>
      </c>
      <c r="D17">
        <v>-625000000</v>
      </c>
      <c r="E17">
        <v>-44000000</v>
      </c>
      <c r="F17">
        <v>-626000000</v>
      </c>
    </row>
    <row r="18" spans="1:6" x14ac:dyDescent="0.25">
      <c r="A18" s="1" t="s">
        <v>119</v>
      </c>
      <c r="B18">
        <v>-147000000</v>
      </c>
      <c r="C18">
        <v>-97000000</v>
      </c>
      <c r="D18">
        <v>-652000000</v>
      </c>
      <c r="E18">
        <v>-444000000</v>
      </c>
      <c r="F18">
        <v>-166000000</v>
      </c>
    </row>
    <row r="19" spans="1:6" x14ac:dyDescent="0.25">
      <c r="A19" s="1" t="s">
        <v>120</v>
      </c>
      <c r="B19">
        <v>104038000000</v>
      </c>
      <c r="C19">
        <v>80674000000</v>
      </c>
      <c r="D19">
        <v>69391000000</v>
      </c>
      <c r="E19">
        <v>77434000000</v>
      </c>
      <c r="F19">
        <v>63598000000</v>
      </c>
    </row>
    <row r="20" spans="1:6" x14ac:dyDescent="0.25">
      <c r="A20" s="1" t="s">
        <v>121</v>
      </c>
      <c r="B20">
        <v>-11085000000</v>
      </c>
      <c r="C20">
        <v>-7309000000</v>
      </c>
      <c r="D20">
        <v>-10495000000</v>
      </c>
      <c r="E20">
        <v>-13313000000</v>
      </c>
      <c r="F20">
        <v>-12451000000</v>
      </c>
    </row>
    <row r="21" spans="1:6" x14ac:dyDescent="0.25">
      <c r="A21" s="1" t="s">
        <v>122</v>
      </c>
      <c r="B21">
        <v>-33000000</v>
      </c>
      <c r="C21">
        <v>-1524000000</v>
      </c>
      <c r="D21">
        <v>-624000000</v>
      </c>
      <c r="E21">
        <v>-721000000</v>
      </c>
      <c r="F21">
        <v>-329000000</v>
      </c>
    </row>
    <row r="22" spans="1:6" x14ac:dyDescent="0.25">
      <c r="A22" s="1" t="s">
        <v>123</v>
      </c>
      <c r="B22">
        <v>-109689000000</v>
      </c>
      <c r="C22">
        <v>-115148000000</v>
      </c>
      <c r="D22">
        <v>-40631000000</v>
      </c>
      <c r="E22">
        <v>-73227000000</v>
      </c>
      <c r="F22">
        <v>-159881000000</v>
      </c>
    </row>
    <row r="23" spans="1:6" x14ac:dyDescent="0.25">
      <c r="A23" s="1" t="s">
        <v>124</v>
      </c>
      <c r="B23">
        <v>106870000000</v>
      </c>
      <c r="C23">
        <v>120483000000</v>
      </c>
      <c r="D23">
        <v>98724000000</v>
      </c>
      <c r="E23">
        <v>104072000000</v>
      </c>
      <c r="F23">
        <v>126339000000</v>
      </c>
    </row>
    <row r="24" spans="1:6" x14ac:dyDescent="0.25">
      <c r="A24" s="1" t="s">
        <v>125</v>
      </c>
      <c r="B24">
        <v>-608000000</v>
      </c>
      <c r="C24">
        <v>-791000000</v>
      </c>
      <c r="D24">
        <v>-1078000000</v>
      </c>
      <c r="E24">
        <v>-745000000</v>
      </c>
      <c r="F24">
        <v>-124000000</v>
      </c>
    </row>
    <row r="25" spans="1:6" x14ac:dyDescent="0.25">
      <c r="A25" s="1" t="s">
        <v>126</v>
      </c>
      <c r="B25">
        <v>-14545000000</v>
      </c>
      <c r="C25">
        <v>-4289000000</v>
      </c>
      <c r="D25">
        <v>45896000000</v>
      </c>
      <c r="E25">
        <v>16066000000</v>
      </c>
      <c r="F25">
        <v>-46446000000</v>
      </c>
    </row>
    <row r="26" spans="1:6" x14ac:dyDescent="0.25">
      <c r="A26" s="1" t="s">
        <v>127</v>
      </c>
      <c r="B26">
        <v>-8750000000</v>
      </c>
      <c r="C26">
        <v>-12629000000</v>
      </c>
      <c r="D26">
        <v>-8805000000</v>
      </c>
      <c r="E26">
        <v>-6500000000</v>
      </c>
      <c r="F26">
        <v>-3500000000</v>
      </c>
    </row>
    <row r="27" spans="1:6" x14ac:dyDescent="0.25">
      <c r="A27" s="1" t="s">
        <v>128</v>
      </c>
      <c r="B27">
        <v>1105000000</v>
      </c>
      <c r="C27">
        <v>880000000</v>
      </c>
      <c r="D27">
        <v>781000000</v>
      </c>
      <c r="E27">
        <v>669000000</v>
      </c>
      <c r="F27">
        <v>555000000</v>
      </c>
    </row>
    <row r="28" spans="1:6" x14ac:dyDescent="0.25">
      <c r="A28" s="1" t="s">
        <v>129</v>
      </c>
      <c r="B28">
        <v>-85971000000</v>
      </c>
      <c r="C28">
        <v>-72358000000</v>
      </c>
      <c r="D28">
        <v>-66897000000</v>
      </c>
      <c r="E28">
        <v>-72738000000</v>
      </c>
      <c r="F28">
        <v>-32900000000</v>
      </c>
    </row>
    <row r="29" spans="1:6" x14ac:dyDescent="0.25">
      <c r="A29" s="1" t="s">
        <v>130</v>
      </c>
      <c r="B29">
        <v>-14467000000</v>
      </c>
      <c r="C29">
        <v>-14081000000</v>
      </c>
      <c r="D29">
        <v>-14119000000</v>
      </c>
      <c r="E29">
        <v>-13712000000</v>
      </c>
      <c r="F29">
        <v>-12769000000</v>
      </c>
    </row>
    <row r="30" spans="1:6" x14ac:dyDescent="0.25">
      <c r="A30" s="1" t="s">
        <v>131</v>
      </c>
      <c r="B30">
        <v>14730000000</v>
      </c>
      <c r="C30">
        <v>11368000000</v>
      </c>
      <c r="D30">
        <v>-1936000000</v>
      </c>
      <c r="E30">
        <v>4405000000</v>
      </c>
      <c r="F30">
        <v>31267000000</v>
      </c>
    </row>
    <row r="31" spans="1:6" x14ac:dyDescent="0.25">
      <c r="A31" s="1" t="s">
        <v>132</v>
      </c>
      <c r="B31">
        <v>-93353000000</v>
      </c>
      <c r="C31">
        <v>-86820000000</v>
      </c>
      <c r="D31">
        <v>-90976000000</v>
      </c>
      <c r="E31">
        <v>-87876000000</v>
      </c>
      <c r="F31">
        <v>-17347000000</v>
      </c>
    </row>
    <row r="32" spans="1:6" x14ac:dyDescent="0.25">
      <c r="A32" s="1" t="s">
        <v>133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1" t="s">
        <v>134</v>
      </c>
      <c r="B33">
        <v>-3860000000</v>
      </c>
      <c r="C33">
        <v>-10435000000</v>
      </c>
      <c r="D33">
        <v>24311000000</v>
      </c>
      <c r="E33">
        <v>5624000000</v>
      </c>
      <c r="F33">
        <v>-195000000</v>
      </c>
    </row>
    <row r="34" spans="1:6" x14ac:dyDescent="0.25">
      <c r="A34" s="1" t="s">
        <v>135</v>
      </c>
      <c r="B34">
        <v>35929000000</v>
      </c>
      <c r="C34">
        <v>39789000000</v>
      </c>
      <c r="D34">
        <v>50224000000</v>
      </c>
      <c r="E34">
        <v>25913000000</v>
      </c>
      <c r="F34">
        <v>20289000000</v>
      </c>
    </row>
    <row r="35" spans="1:6" x14ac:dyDescent="0.25">
      <c r="A35" s="1" t="s">
        <v>136</v>
      </c>
      <c r="B35">
        <v>39789000000</v>
      </c>
      <c r="C35">
        <v>50224000000</v>
      </c>
      <c r="D35">
        <v>25913000000</v>
      </c>
      <c r="E35">
        <v>20289000000</v>
      </c>
      <c r="F35">
        <v>20484000000</v>
      </c>
    </row>
    <row r="36" spans="1:6" x14ac:dyDescent="0.25">
      <c r="A36" s="1" t="s">
        <v>137</v>
      </c>
      <c r="B36">
        <v>104038000000</v>
      </c>
      <c r="C36">
        <v>80674000000</v>
      </c>
      <c r="D36">
        <v>69391000000</v>
      </c>
      <c r="E36">
        <v>77434000000</v>
      </c>
      <c r="F36">
        <v>63598000000</v>
      </c>
    </row>
    <row r="37" spans="1:6" x14ac:dyDescent="0.25">
      <c r="A37" s="1" t="s">
        <v>138</v>
      </c>
      <c r="B37">
        <v>-11085000000</v>
      </c>
      <c r="C37">
        <v>-7309000000</v>
      </c>
      <c r="D37">
        <v>-10495000000</v>
      </c>
      <c r="E37">
        <v>-13313000000</v>
      </c>
      <c r="F37">
        <v>-12795000000</v>
      </c>
    </row>
    <row r="38" spans="1:6" x14ac:dyDescent="0.25">
      <c r="A38" s="1" t="s">
        <v>139</v>
      </c>
      <c r="B38">
        <v>92953000000</v>
      </c>
      <c r="C38">
        <v>73365000000</v>
      </c>
      <c r="D38">
        <v>58896000000</v>
      </c>
      <c r="E38">
        <v>64121000000</v>
      </c>
      <c r="F38">
        <v>50803000000</v>
      </c>
    </row>
    <row r="39" spans="1:6" x14ac:dyDescent="0.25">
      <c r="A39" s="1" t="s">
        <v>40</v>
      </c>
      <c r="B39" s="2" t="s">
        <v>49</v>
      </c>
      <c r="C39" s="2" t="s">
        <v>54</v>
      </c>
      <c r="D39" s="2" t="s">
        <v>59</v>
      </c>
      <c r="E39" s="2" t="s">
        <v>64</v>
      </c>
      <c r="F39" s="2" t="s">
        <v>69</v>
      </c>
    </row>
    <row r="40" spans="1:6" x14ac:dyDescent="0.25">
      <c r="A40" s="1" t="s">
        <v>41</v>
      </c>
      <c r="B40" s="2" t="s">
        <v>50</v>
      </c>
      <c r="C40" s="2" t="s">
        <v>55</v>
      </c>
      <c r="D40" s="2" t="s">
        <v>60</v>
      </c>
      <c r="E40" s="2" t="s">
        <v>65</v>
      </c>
      <c r="F40" s="2" t="s">
        <v>70</v>
      </c>
    </row>
  </sheetData>
  <phoneticPr fontId="3" type="noConversion"/>
  <hyperlinks>
    <hyperlink ref="B39" r:id="rId1" xr:uid="{00000000-0004-0000-0200-000000000000}"/>
    <hyperlink ref="C39" r:id="rId2" xr:uid="{00000000-0004-0000-0200-000001000000}"/>
    <hyperlink ref="D39" r:id="rId3" xr:uid="{00000000-0004-0000-0200-000002000000}"/>
    <hyperlink ref="E39" r:id="rId4" xr:uid="{00000000-0004-0000-0200-000003000000}"/>
    <hyperlink ref="F39" r:id="rId5" xr:uid="{00000000-0004-0000-0200-000004000000}"/>
    <hyperlink ref="B40" r:id="rId6" xr:uid="{00000000-0004-0000-0200-000005000000}"/>
    <hyperlink ref="C40" r:id="rId7" xr:uid="{00000000-0004-0000-0200-000006000000}"/>
    <hyperlink ref="D40" r:id="rId8" xr:uid="{00000000-0004-0000-0200-000007000000}"/>
    <hyperlink ref="E40" r:id="rId9" xr:uid="{00000000-0004-0000-0200-000008000000}"/>
    <hyperlink ref="F40" r:id="rId10" xr:uid="{00000000-0004-0000-0200-000009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6"/>
  <sheetViews>
    <sheetView workbookViewId="0"/>
  </sheetViews>
  <sheetFormatPr defaultRowHeight="15.7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11</v>
      </c>
      <c r="B2" t="s">
        <v>48</v>
      </c>
      <c r="C2" t="s">
        <v>48</v>
      </c>
      <c r="D2" t="s">
        <v>48</v>
      </c>
      <c r="E2" t="s">
        <v>48</v>
      </c>
      <c r="F2" t="s">
        <v>48</v>
      </c>
    </row>
    <row r="3" spans="1:6" x14ac:dyDescent="0.25">
      <c r="A3" s="1" t="s">
        <v>140</v>
      </c>
      <c r="B3">
        <v>1.0745531195957949</v>
      </c>
      <c r="C3">
        <v>1.3636044481554579</v>
      </c>
      <c r="D3">
        <v>1.540125617208044</v>
      </c>
      <c r="E3">
        <v>1.1238426916297299</v>
      </c>
      <c r="F3">
        <v>1.2760628484139109</v>
      </c>
    </row>
    <row r="4" spans="1:6" x14ac:dyDescent="0.25">
      <c r="A4" s="1" t="s">
        <v>141</v>
      </c>
      <c r="B4">
        <v>0.90965962974474224</v>
      </c>
      <c r="C4">
        <v>1.2181949294064069</v>
      </c>
      <c r="D4">
        <v>1.3844473032028599</v>
      </c>
      <c r="E4">
        <v>0.98656581041534752</v>
      </c>
      <c r="F4">
        <v>1.0896700855039969</v>
      </c>
    </row>
    <row r="5" spans="1:6" x14ac:dyDescent="0.25">
      <c r="A5" s="1" t="s">
        <v>142</v>
      </c>
      <c r="B5">
        <v>0.27844853005634318</v>
      </c>
      <c r="C5">
        <v>0.36071049035979957</v>
      </c>
      <c r="D5">
        <v>0.46202160464632319</v>
      </c>
      <c r="E5">
        <v>0.22173258261598761</v>
      </c>
      <c r="F5">
        <v>0.20125181026444741</v>
      </c>
    </row>
    <row r="6" spans="1:6" x14ac:dyDescent="0.25">
      <c r="A6" s="1" t="s">
        <v>143</v>
      </c>
      <c r="B6">
        <v>51.390968708397907</v>
      </c>
      <c r="C6">
        <v>49.787534378813547</v>
      </c>
      <c r="D6">
        <v>64.258765287845833</v>
      </c>
      <c r="E6">
        <v>67.332498729268252</v>
      </c>
      <c r="F6">
        <v>56.800670930141258</v>
      </c>
    </row>
    <row r="7" spans="1:6" x14ac:dyDescent="0.25">
      <c r="A7" s="1" t="s">
        <v>144</v>
      </c>
      <c r="B7">
        <v>11.27659274770989</v>
      </c>
      <c r="C7">
        <v>8.7418833562358813</v>
      </c>
      <c r="D7">
        <v>9.263638723714628</v>
      </c>
      <c r="E7">
        <v>8.8176311096997964</v>
      </c>
      <c r="F7">
        <v>12.563630820713509</v>
      </c>
    </row>
    <row r="8" spans="1:6" x14ac:dyDescent="0.25">
      <c r="A8" s="1" t="s">
        <v>145</v>
      </c>
      <c r="B8">
        <v>62.667561456107798</v>
      </c>
      <c r="C8">
        <v>58.529417735049428</v>
      </c>
      <c r="D8">
        <v>73.522404011560468</v>
      </c>
      <c r="E8">
        <v>76.150129838968041</v>
      </c>
      <c r="F8">
        <v>69.364301750854779</v>
      </c>
    </row>
    <row r="9" spans="1:6" x14ac:dyDescent="0.25">
      <c r="A9" s="1" t="s">
        <v>146</v>
      </c>
      <c r="B9">
        <v>93.85107122231561</v>
      </c>
      <c r="C9">
        <v>91.048189715674184</v>
      </c>
      <c r="D9">
        <v>104.3140769677714</v>
      </c>
      <c r="E9">
        <v>124.5702142211583</v>
      </c>
      <c r="F9">
        <v>126.9276062049799</v>
      </c>
    </row>
    <row r="10" spans="1:6" x14ac:dyDescent="0.25">
      <c r="A10" s="1" t="s">
        <v>147</v>
      </c>
      <c r="B10">
        <v>-31.183509766207809</v>
      </c>
      <c r="C10">
        <v>-32.518771980624763</v>
      </c>
      <c r="D10">
        <v>-30.79167295621097</v>
      </c>
      <c r="E10">
        <v>-48.420084382190268</v>
      </c>
      <c r="F10">
        <v>-57.563304454125067</v>
      </c>
    </row>
    <row r="11" spans="1:6" x14ac:dyDescent="0.25">
      <c r="A11" s="1" t="s">
        <v>148</v>
      </c>
      <c r="B11">
        <v>0.41779359625167778</v>
      </c>
      <c r="C11">
        <v>0.38233247727810871</v>
      </c>
      <c r="D11">
        <v>0.37817768109034722</v>
      </c>
      <c r="E11">
        <v>0.38343718820007899</v>
      </c>
      <c r="F11">
        <v>0.38469860491899099</v>
      </c>
    </row>
    <row r="12" spans="1:6" x14ac:dyDescent="0.25">
      <c r="A12" s="1" t="s">
        <v>149</v>
      </c>
      <c r="B12">
        <v>0.29782377527561588</v>
      </c>
      <c r="C12">
        <v>0.2414731435440686</v>
      </c>
      <c r="D12">
        <v>0.24572017188496931</v>
      </c>
      <c r="E12">
        <v>0.26694026619477018</v>
      </c>
      <c r="F12">
        <v>0.26760428208729942</v>
      </c>
    </row>
    <row r="13" spans="1:6" x14ac:dyDescent="0.25">
      <c r="A13" s="1" t="s">
        <v>150</v>
      </c>
      <c r="B13">
        <v>0.29852904594373691</v>
      </c>
      <c r="C13">
        <v>0.2443983024607034</v>
      </c>
      <c r="D13">
        <v>0.25266552384173668</v>
      </c>
      <c r="E13">
        <v>0.27448935409175618</v>
      </c>
      <c r="F13">
        <v>0.27957894553164009</v>
      </c>
    </row>
    <row r="14" spans="1:6" x14ac:dyDescent="0.25">
      <c r="A14" s="1" t="s">
        <v>151</v>
      </c>
      <c r="B14">
        <v>0.25881793355694238</v>
      </c>
      <c r="C14">
        <v>0.20913611278072239</v>
      </c>
      <c r="D14">
        <v>0.21238094505984459</v>
      </c>
      <c r="E14">
        <v>0.2241420207458725</v>
      </c>
      <c r="F14">
        <v>0.21092420845075341</v>
      </c>
    </row>
    <row r="15" spans="1:6" x14ac:dyDescent="0.25">
      <c r="A15" s="1" t="s">
        <v>152</v>
      </c>
      <c r="B15">
        <v>0.1330226084408509</v>
      </c>
      <c r="C15">
        <v>0.144281647314841</v>
      </c>
      <c r="D15">
        <v>0.15943836804235059</v>
      </c>
      <c r="E15">
        <v>0.1834218070586944</v>
      </c>
      <c r="F15">
        <v>0.24556476150353421</v>
      </c>
    </row>
    <row r="16" spans="1:6" x14ac:dyDescent="0.25">
      <c r="A16" s="1" t="s">
        <v>153</v>
      </c>
      <c r="B16">
        <v>0.26974205275183621</v>
      </c>
      <c r="C16">
        <v>0.1772557180259843</v>
      </c>
      <c r="D16">
        <v>0.1632300984296163</v>
      </c>
      <c r="E16">
        <v>0.16277530931710979</v>
      </c>
      <c r="F16">
        <v>0.1288264116658096</v>
      </c>
    </row>
    <row r="17" spans="1:6" x14ac:dyDescent="0.25">
      <c r="A17" s="1" t="s">
        <v>154</v>
      </c>
      <c r="B17">
        <v>1.5007132667617691</v>
      </c>
      <c r="C17">
        <v>0.87866358530127486</v>
      </c>
      <c r="D17">
        <v>0.61064450534877557</v>
      </c>
      <c r="E17">
        <v>0.5556011834209077</v>
      </c>
      <c r="F17">
        <v>0.36070184338329092</v>
      </c>
    </row>
    <row r="18" spans="1:6" x14ac:dyDescent="0.25">
      <c r="A18" s="1" t="s">
        <v>155</v>
      </c>
      <c r="B18">
        <v>0.48309913489209427</v>
      </c>
      <c r="C18">
        <v>0.30338312829525482</v>
      </c>
      <c r="D18">
        <v>0.27461576130379128</v>
      </c>
      <c r="E18">
        <v>0.28489224822088011</v>
      </c>
      <c r="F18">
        <v>0.22347133931986671</v>
      </c>
    </row>
    <row r="19" spans="1:6" x14ac:dyDescent="0.25">
      <c r="A19" s="1" t="s">
        <v>156</v>
      </c>
      <c r="B19">
        <v>0.8669773915591491</v>
      </c>
      <c r="C19">
        <v>0.85571835268515895</v>
      </c>
      <c r="D19">
        <v>0.84056163195764944</v>
      </c>
      <c r="E19">
        <v>0.81657819294130563</v>
      </c>
      <c r="F19">
        <v>0.75443523849646588</v>
      </c>
    </row>
    <row r="20" spans="1:6" x14ac:dyDescent="0.25">
      <c r="A20" s="1" t="s">
        <v>157</v>
      </c>
      <c r="B20">
        <v>1.0023680804780219</v>
      </c>
      <c r="C20">
        <v>1.012113806420468</v>
      </c>
      <c r="D20">
        <v>1.028265290161114</v>
      </c>
      <c r="E20">
        <v>1.0282800643177521</v>
      </c>
      <c r="F20">
        <v>1.04474765258216</v>
      </c>
    </row>
    <row r="21" spans="1:6" x14ac:dyDescent="0.25">
      <c r="A21" s="1" t="s">
        <v>158</v>
      </c>
      <c r="B21">
        <v>0.29782377527561588</v>
      </c>
      <c r="C21">
        <v>0.2414731435440686</v>
      </c>
      <c r="D21">
        <v>0.24572017188496931</v>
      </c>
      <c r="E21">
        <v>0.26694026619477018</v>
      </c>
      <c r="F21">
        <v>0.26760428208729942</v>
      </c>
    </row>
    <row r="22" spans="1:6" x14ac:dyDescent="0.25">
      <c r="A22" s="1" t="s">
        <v>159</v>
      </c>
      <c r="B22">
        <v>0.82025743443057308</v>
      </c>
      <c r="C22">
        <v>0.79826668477992391</v>
      </c>
      <c r="D22">
        <v>0.73269210317976108</v>
      </c>
      <c r="E22">
        <v>0.70702850502426684</v>
      </c>
      <c r="F22">
        <v>0.64284515305646661</v>
      </c>
    </row>
    <row r="23" spans="1:6" x14ac:dyDescent="0.25">
      <c r="A23" s="1" t="s">
        <v>160</v>
      </c>
      <c r="B23">
        <v>4.5635124425423994</v>
      </c>
      <c r="C23">
        <v>3.9570394404566951</v>
      </c>
      <c r="D23">
        <v>2.7410043320661299</v>
      </c>
      <c r="E23">
        <v>2.4133013523477089</v>
      </c>
      <c r="F23">
        <v>1.799906003118309</v>
      </c>
    </row>
    <row r="24" spans="1:6" x14ac:dyDescent="0.25">
      <c r="A24" s="1" t="s">
        <v>161</v>
      </c>
      <c r="B24">
        <v>0.63361518269878514</v>
      </c>
      <c r="C24">
        <v>0.60160603880345842</v>
      </c>
      <c r="D24">
        <v>0.50361776241805867</v>
      </c>
      <c r="E24">
        <v>0.46661721806831868</v>
      </c>
      <c r="F24">
        <v>0.42034732372196798</v>
      </c>
    </row>
    <row r="25" spans="1:6" x14ac:dyDescent="0.25">
      <c r="A25" s="1" t="s">
        <v>162</v>
      </c>
      <c r="B25">
        <v>0.66407360669616478</v>
      </c>
      <c r="C25">
        <v>0.63246238222472229</v>
      </c>
      <c r="D25">
        <v>0.54422142191553124</v>
      </c>
      <c r="E25">
        <v>0.51655010603257678</v>
      </c>
      <c r="F25">
        <v>0.46322584262014121</v>
      </c>
    </row>
    <row r="26" spans="1:6" x14ac:dyDescent="0.25">
      <c r="A26" s="1" t="s">
        <v>163</v>
      </c>
      <c r="B26">
        <v>41.190548204158787</v>
      </c>
      <c r="C26">
        <v>23.072746258266619</v>
      </c>
      <c r="D26">
        <v>17.877516778523489</v>
      </c>
      <c r="E26">
        <v>21.882098765432101</v>
      </c>
      <c r="F26">
        <v>26.407232027550581</v>
      </c>
    </row>
    <row r="27" spans="1:6" x14ac:dyDescent="0.25">
      <c r="A27" s="1" t="s">
        <v>164</v>
      </c>
      <c r="B27">
        <v>0.83417923492010038</v>
      </c>
      <c r="C27">
        <v>0.71751040591981219</v>
      </c>
      <c r="D27">
        <v>0.64222977037770601</v>
      </c>
      <c r="E27">
        <v>0.67637989919900776</v>
      </c>
      <c r="F27">
        <v>0.54977524204702632</v>
      </c>
    </row>
    <row r="28" spans="1:6" x14ac:dyDescent="0.25">
      <c r="A28" s="1" t="s">
        <v>165</v>
      </c>
      <c r="B28">
        <v>5.5635124425423994</v>
      </c>
      <c r="C28">
        <v>4.9570394404566951</v>
      </c>
      <c r="D28">
        <v>3.7410043320661299</v>
      </c>
      <c r="E28">
        <v>3.4133013523477089</v>
      </c>
      <c r="F28">
        <v>2.7999060031183092</v>
      </c>
    </row>
    <row r="29" spans="1:6" x14ac:dyDescent="0.25">
      <c r="A29" s="1" t="s">
        <v>166</v>
      </c>
      <c r="B29">
        <v>7.1024152525919311</v>
      </c>
      <c r="C29">
        <v>7.3311523567899588</v>
      </c>
      <c r="D29">
        <v>5.6801589380840101</v>
      </c>
      <c r="E29">
        <v>5.4208592713542201</v>
      </c>
      <c r="F29">
        <v>6.425980433380988</v>
      </c>
    </row>
    <row r="30" spans="1:6" x14ac:dyDescent="0.25">
      <c r="A30" s="1" t="s">
        <v>167</v>
      </c>
      <c r="B30">
        <v>3.8891404780600038</v>
      </c>
      <c r="C30">
        <v>4.0088660866275774</v>
      </c>
      <c r="D30">
        <v>3.4990483605848262</v>
      </c>
      <c r="E30">
        <v>2.9300744345834531</v>
      </c>
      <c r="F30">
        <v>2.87565495728761</v>
      </c>
    </row>
    <row r="31" spans="1:6" x14ac:dyDescent="0.25">
      <c r="A31" s="1" t="s">
        <v>168</v>
      </c>
      <c r="B31">
        <v>32.367933130699093</v>
      </c>
      <c r="C31">
        <v>41.753016498399411</v>
      </c>
      <c r="D31">
        <v>39.40136385776912</v>
      </c>
      <c r="E31">
        <v>41.394337714863497</v>
      </c>
      <c r="F31">
        <v>29.052111225540681</v>
      </c>
    </row>
    <row r="32" spans="1:6" x14ac:dyDescent="0.25">
      <c r="A32" s="1" t="s">
        <v>169</v>
      </c>
      <c r="B32">
        <v>9.2752789046653152</v>
      </c>
      <c r="C32">
        <v>7.4665451776097482</v>
      </c>
      <c r="D32">
        <v>6.9606185456685754</v>
      </c>
      <c r="E32">
        <v>6.4302488863064111</v>
      </c>
      <c r="F32">
        <v>6.7854838232246992</v>
      </c>
    </row>
    <row r="33" spans="1:6" x14ac:dyDescent="0.25">
      <c r="A33" s="1" t="s">
        <v>170</v>
      </c>
      <c r="B33">
        <v>1.0422077367080529</v>
      </c>
      <c r="C33">
        <v>0.84756150274168851</v>
      </c>
      <c r="D33">
        <v>0.76857223883066084</v>
      </c>
      <c r="E33">
        <v>0.7262150522933899</v>
      </c>
      <c r="F33">
        <v>0.61077110404749024</v>
      </c>
    </row>
    <row r="34" spans="1:6" x14ac:dyDescent="0.25">
      <c r="A34" s="1" t="s">
        <v>171</v>
      </c>
      <c r="B34">
        <v>6.229345884552985</v>
      </c>
      <c r="C34">
        <v>4.6492304484541629</v>
      </c>
      <c r="D34">
        <v>3.7566854936751728</v>
      </c>
      <c r="E34">
        <v>3.9065645257666568</v>
      </c>
      <c r="F34">
        <v>3.0474913757115352</v>
      </c>
    </row>
    <row r="35" spans="1:6" x14ac:dyDescent="0.25">
      <c r="A35" s="1" t="s">
        <v>172</v>
      </c>
      <c r="B35">
        <v>5.56562398361035</v>
      </c>
      <c r="C35">
        <v>4.2280138811864996</v>
      </c>
      <c r="D35">
        <v>3.188507858879293</v>
      </c>
      <c r="E35">
        <v>3.234920370337111</v>
      </c>
      <c r="F35">
        <v>2.4343800805099711</v>
      </c>
    </row>
    <row r="36" spans="1:6" x14ac:dyDescent="0.25">
      <c r="A36" s="1" t="s">
        <v>173</v>
      </c>
      <c r="B36">
        <v>3.7505526525165269</v>
      </c>
      <c r="C36">
        <v>5.2410313691371062</v>
      </c>
      <c r="D36">
        <v>5.4439483965859319</v>
      </c>
      <c r="E36">
        <v>3.3449019116002678</v>
      </c>
      <c r="F36">
        <v>3.5546079710314382</v>
      </c>
    </row>
    <row r="37" spans="1:6" x14ac:dyDescent="0.25">
      <c r="A37" s="1" t="s">
        <v>174</v>
      </c>
      <c r="B37">
        <v>0.15279890156316009</v>
      </c>
      <c r="C37">
        <v>0.2452665865426486</v>
      </c>
      <c r="D37">
        <v>0.25551976255972197</v>
      </c>
      <c r="E37">
        <v>0.23033377567989791</v>
      </c>
      <c r="F37">
        <v>0.264089677566131</v>
      </c>
    </row>
    <row r="38" spans="1:6" x14ac:dyDescent="0.25">
      <c r="A38" s="1" t="s">
        <v>175</v>
      </c>
      <c r="B38">
        <v>0.28439903011615097</v>
      </c>
      <c r="C38">
        <v>0.29387829444656938</v>
      </c>
      <c r="D38">
        <v>0.2667099710193947</v>
      </c>
      <c r="E38">
        <v>0.29154916319960839</v>
      </c>
      <c r="F38">
        <v>0.27743702941099491</v>
      </c>
    </row>
    <row r="39" spans="1:6" x14ac:dyDescent="0.25">
      <c r="A39" s="1" t="s">
        <v>176</v>
      </c>
      <c r="B39">
        <v>0.89345239239508645</v>
      </c>
      <c r="C39">
        <v>0.90940079827453701</v>
      </c>
      <c r="D39">
        <v>0.84875560231153901</v>
      </c>
      <c r="E39">
        <v>0.82807293953560457</v>
      </c>
      <c r="F39">
        <v>0.79881442812667069</v>
      </c>
    </row>
    <row r="40" spans="1:6" x14ac:dyDescent="0.25">
      <c r="A40" s="1" t="s">
        <v>177</v>
      </c>
      <c r="B40">
        <v>0.83417923492010038</v>
      </c>
      <c r="C40">
        <v>0.71751040591981219</v>
      </c>
      <c r="D40">
        <v>0.64222977037770601</v>
      </c>
      <c r="E40">
        <v>0.67637989919900776</v>
      </c>
      <c r="F40">
        <v>0.54977524204702632</v>
      </c>
    </row>
    <row r="41" spans="1:6" x14ac:dyDescent="0.25">
      <c r="A41" s="1" t="s">
        <v>178</v>
      </c>
      <c r="B41">
        <v>6.663549606097483</v>
      </c>
      <c r="C41">
        <v>5.8591037838622997</v>
      </c>
      <c r="D41">
        <v>4.2728448275862068</v>
      </c>
      <c r="E41">
        <v>3.7321187584345479</v>
      </c>
      <c r="F41">
        <v>3.4427542900449311</v>
      </c>
    </row>
    <row r="42" spans="1:6" x14ac:dyDescent="0.25">
      <c r="A42" s="1" t="s">
        <v>179</v>
      </c>
      <c r="B42">
        <v>-9.3854758682904826</v>
      </c>
      <c r="C42">
        <v>-11.037624846080179</v>
      </c>
      <c r="D42">
        <v>-6.6118151500714628</v>
      </c>
      <c r="E42">
        <v>-5.8164200405618569</v>
      </c>
      <c r="F42">
        <v>-4.9705353653771001</v>
      </c>
    </row>
    <row r="43" spans="1:6" x14ac:dyDescent="0.25">
      <c r="A43" s="1" t="s">
        <v>180</v>
      </c>
      <c r="B43">
        <v>30.762270845653461</v>
      </c>
      <c r="C43">
        <v>11.91287655050207</v>
      </c>
      <c r="D43">
        <v>19.147626931567331</v>
      </c>
      <c r="E43">
        <v>194.07017543859649</v>
      </c>
      <c r="F43">
        <v>-2446.0769230769229</v>
      </c>
    </row>
    <row r="44" spans="1:6" x14ac:dyDescent="0.25">
      <c r="A44" s="1" t="s">
        <v>181</v>
      </c>
      <c r="B44">
        <v>0.15279890156316009</v>
      </c>
      <c r="C44">
        <v>0.2452665865426486</v>
      </c>
      <c r="D44">
        <v>0.25551976255972197</v>
      </c>
      <c r="E44">
        <v>0.23033377567989791</v>
      </c>
      <c r="F44">
        <v>0.26408967756613111</v>
      </c>
    </row>
    <row r="45" spans="1:6" x14ac:dyDescent="0.25">
      <c r="A45" s="1" t="s">
        <v>182</v>
      </c>
      <c r="B45">
        <v>39.348186084311877</v>
      </c>
      <c r="C45">
        <v>30.553901111764318</v>
      </c>
      <c r="D45">
        <v>12.709658435119231</v>
      </c>
      <c r="E45">
        <v>9.8157600514257162</v>
      </c>
      <c r="F45">
        <v>6.4889075660081206</v>
      </c>
    </row>
    <row r="46" spans="1:6" x14ac:dyDescent="0.25">
      <c r="A46" s="1" t="s">
        <v>183</v>
      </c>
      <c r="B46">
        <v>39.348186084311877</v>
      </c>
      <c r="C46">
        <v>30.553901111764318</v>
      </c>
      <c r="D46">
        <v>12.709658435119231</v>
      </c>
      <c r="E46">
        <v>9.8157600514257162</v>
      </c>
      <c r="F46">
        <v>6.4889075660081206</v>
      </c>
    </row>
    <row r="47" spans="1:6" x14ac:dyDescent="0.25">
      <c r="A47" s="1" t="s">
        <v>184</v>
      </c>
      <c r="B47">
        <v>6.7861172664453449</v>
      </c>
      <c r="C47">
        <v>7.2723215297581874</v>
      </c>
      <c r="D47">
        <v>4.4203939381993154</v>
      </c>
      <c r="E47">
        <v>3.9598985004616472</v>
      </c>
      <c r="F47">
        <v>3.7944571594994221</v>
      </c>
    </row>
    <row r="48" spans="1:6" x14ac:dyDescent="0.25">
      <c r="A48" s="1" t="s">
        <v>185</v>
      </c>
      <c r="B48">
        <v>26.219656316637479</v>
      </c>
      <c r="C48">
        <v>34.773150524142913</v>
      </c>
      <c r="D48">
        <v>20.813514776260831</v>
      </c>
      <c r="E48">
        <v>17.666917105879481</v>
      </c>
      <c r="F48">
        <v>17.98967120640091</v>
      </c>
    </row>
    <row r="49" spans="1:6" x14ac:dyDescent="0.25">
      <c r="A49" s="1" t="s">
        <v>186</v>
      </c>
      <c r="B49">
        <v>26.70679870535902</v>
      </c>
      <c r="C49">
        <v>27.211358886956571</v>
      </c>
      <c r="D49">
        <v>19.527159271887211</v>
      </c>
      <c r="E49">
        <v>16.402258889133218</v>
      </c>
      <c r="F49">
        <v>17.121402131777462</v>
      </c>
    </row>
    <row r="50" spans="1:6" x14ac:dyDescent="0.25">
      <c r="A50" s="1" t="s">
        <v>187</v>
      </c>
      <c r="B50">
        <v>23.861253196517008</v>
      </c>
      <c r="C50">
        <v>24.74603149393322</v>
      </c>
      <c r="D50">
        <v>16.573785829243981</v>
      </c>
      <c r="E50">
        <v>13.58226673334854</v>
      </c>
      <c r="F50">
        <v>13.67682305262257</v>
      </c>
    </row>
    <row r="51" spans="1:6" x14ac:dyDescent="0.25">
      <c r="A51" s="1" t="s">
        <v>188</v>
      </c>
      <c r="B51">
        <v>23.861253196517008</v>
      </c>
      <c r="C51">
        <v>24.74603149393322</v>
      </c>
      <c r="D51">
        <v>16.573785829243981</v>
      </c>
      <c r="E51">
        <v>13.58226673334854</v>
      </c>
      <c r="F51">
        <v>13.67682305262257</v>
      </c>
    </row>
    <row r="52" spans="1:6" x14ac:dyDescent="0.25">
      <c r="A52" s="1" t="s">
        <v>189</v>
      </c>
      <c r="B52">
        <v>0.36774178986470368</v>
      </c>
      <c r="C52">
        <v>3.2774378879841799</v>
      </c>
      <c r="D52">
        <v>-62.492578115724491</v>
      </c>
      <c r="E52">
        <v>0.59770920281570339</v>
      </c>
      <c r="F52">
        <v>1.6327582018853</v>
      </c>
    </row>
    <row r="53" spans="1:6" x14ac:dyDescent="0.25">
      <c r="A53" s="1" t="s">
        <v>190</v>
      </c>
      <c r="B53">
        <v>6.7861172664453449</v>
      </c>
      <c r="C53">
        <v>7.2723215297581874</v>
      </c>
      <c r="D53">
        <v>4.4203939381993154</v>
      </c>
      <c r="E53">
        <v>3.9598985004616472</v>
      </c>
      <c r="F53">
        <v>3.7944571594994221</v>
      </c>
    </row>
    <row r="54" spans="1:6" x14ac:dyDescent="0.25">
      <c r="A54" s="1" t="s">
        <v>191</v>
      </c>
      <c r="B54">
        <v>5.8276470033744397E-3</v>
      </c>
      <c r="C54">
        <v>7.0533323223721314E-3</v>
      </c>
      <c r="D54">
        <v>1.227662724467656E-2</v>
      </c>
      <c r="E54">
        <v>1.303757606941189E-2</v>
      </c>
      <c r="F54">
        <v>1.4680072500278109E-2</v>
      </c>
    </row>
    <row r="55" spans="1:6" x14ac:dyDescent="0.25">
      <c r="A55" s="1" t="s">
        <v>192</v>
      </c>
      <c r="B55">
        <v>20.889553502300199</v>
      </c>
      <c r="C55">
        <v>25.558890949661428</v>
      </c>
      <c r="D55">
        <v>14.77247217782884</v>
      </c>
      <c r="E55">
        <v>13.099961425339609</v>
      </c>
      <c r="F55">
        <v>12.60574896499485</v>
      </c>
    </row>
    <row r="56" spans="1:6" x14ac:dyDescent="0.25">
      <c r="A56" s="1" t="s">
        <v>193</v>
      </c>
      <c r="B56">
        <v>39.348186084311877</v>
      </c>
      <c r="C56">
        <v>30.553901111764318</v>
      </c>
      <c r="D56">
        <v>12.709658435119231</v>
      </c>
      <c r="E56">
        <v>9.8157600514257162</v>
      </c>
      <c r="F56">
        <v>6.4889075660081206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9"/>
  <sheetViews>
    <sheetView workbookViewId="0"/>
  </sheetViews>
  <sheetFormatPr defaultRowHeight="15.7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11</v>
      </c>
      <c r="B2" t="s">
        <v>48</v>
      </c>
      <c r="C2" t="s">
        <v>48</v>
      </c>
      <c r="D2" t="s">
        <v>48</v>
      </c>
      <c r="E2" t="s">
        <v>48</v>
      </c>
      <c r="F2" t="s">
        <v>48</v>
      </c>
    </row>
    <row r="3" spans="1:6" x14ac:dyDescent="0.25">
      <c r="A3" s="1" t="s">
        <v>194</v>
      </c>
      <c r="B3">
        <v>21.90354123925411</v>
      </c>
      <c r="C3">
        <v>15.82025803303908</v>
      </c>
      <c r="D3">
        <v>14.085283273500091</v>
      </c>
      <c r="E3">
        <v>13.399333693480839</v>
      </c>
      <c r="F3">
        <v>10.984443504824959</v>
      </c>
    </row>
    <row r="4" spans="1:6" x14ac:dyDescent="0.25">
      <c r="A4" s="1" t="s">
        <v>195</v>
      </c>
      <c r="B4">
        <v>5.6690292811230183</v>
      </c>
      <c r="C4">
        <v>3.308587268217789</v>
      </c>
      <c r="D4">
        <v>2.99144577306157</v>
      </c>
      <c r="E4">
        <v>3.00335373070505</v>
      </c>
      <c r="F4">
        <v>2.3168850515272239</v>
      </c>
    </row>
    <row r="5" spans="1:6" x14ac:dyDescent="0.25">
      <c r="A5" s="1" t="s">
        <v>171</v>
      </c>
      <c r="B5">
        <v>6.229345884552985</v>
      </c>
      <c r="C5">
        <v>4.6492304484541629</v>
      </c>
      <c r="D5">
        <v>3.7566854936751728</v>
      </c>
      <c r="E5">
        <v>3.9065645257666568</v>
      </c>
      <c r="F5">
        <v>3.0474913757115352</v>
      </c>
    </row>
    <row r="6" spans="1:6" x14ac:dyDescent="0.25">
      <c r="A6" s="1" t="s">
        <v>172</v>
      </c>
      <c r="B6">
        <v>5.56562398361035</v>
      </c>
      <c r="C6">
        <v>4.2280138811864996</v>
      </c>
      <c r="D6">
        <v>3.188507858879293</v>
      </c>
      <c r="E6">
        <v>3.234920370337111</v>
      </c>
      <c r="F6">
        <v>2.4343800805099711</v>
      </c>
    </row>
    <row r="7" spans="1:6" x14ac:dyDescent="0.25">
      <c r="A7" s="1" t="s">
        <v>173</v>
      </c>
      <c r="B7">
        <v>3.7505526525165269</v>
      </c>
      <c r="C7">
        <v>5.2410313691371062</v>
      </c>
      <c r="D7">
        <v>5.4439483965859319</v>
      </c>
      <c r="E7">
        <v>3.3449019116002678</v>
      </c>
      <c r="F7">
        <v>3.5546079710314382</v>
      </c>
    </row>
    <row r="8" spans="1:6" x14ac:dyDescent="0.25">
      <c r="A8" s="1" t="s">
        <v>196</v>
      </c>
      <c r="B8">
        <v>3.777556583714103</v>
      </c>
      <c r="C8">
        <v>3.765476712094932</v>
      </c>
      <c r="D8">
        <v>4.8988335223830051</v>
      </c>
      <c r="E8">
        <v>5.405592753084175</v>
      </c>
      <c r="F8">
        <v>6.4232692292211091</v>
      </c>
    </row>
    <row r="9" spans="1:6" x14ac:dyDescent="0.25">
      <c r="A9" s="1" t="s">
        <v>197</v>
      </c>
      <c r="B9">
        <v>3.777556583714103</v>
      </c>
      <c r="C9">
        <v>3.765476712094932</v>
      </c>
      <c r="D9">
        <v>4.8988335223830051</v>
      </c>
      <c r="E9">
        <v>5.405592753084175</v>
      </c>
      <c r="F9">
        <v>6.0392061552828107</v>
      </c>
    </row>
    <row r="10" spans="1:6" x14ac:dyDescent="0.25">
      <c r="A10" s="1" t="s">
        <v>198</v>
      </c>
      <c r="B10">
        <v>3.777556583714103</v>
      </c>
      <c r="C10">
        <v>3.765476712094932</v>
      </c>
      <c r="D10">
        <v>4.8988335223830051</v>
      </c>
      <c r="E10">
        <v>5.405592753084175</v>
      </c>
      <c r="F10">
        <v>6.4232692292211091</v>
      </c>
    </row>
    <row r="11" spans="1:6" x14ac:dyDescent="0.25">
      <c r="A11" s="1" t="s">
        <v>199</v>
      </c>
      <c r="B11">
        <v>7.6260059712817094</v>
      </c>
      <c r="C11">
        <v>6.6452402729603222</v>
      </c>
      <c r="D11">
        <v>6.043038792646076</v>
      </c>
      <c r="E11">
        <v>5.9391545789553453</v>
      </c>
      <c r="F11">
        <v>5.6544722288136144</v>
      </c>
    </row>
    <row r="12" spans="1:6" x14ac:dyDescent="0.25">
      <c r="A12" s="1" t="s">
        <v>200</v>
      </c>
      <c r="B12">
        <v>2482477060059.2368</v>
      </c>
      <c r="C12">
        <v>1996361344741.5691</v>
      </c>
      <c r="D12">
        <v>1150071572477.0691</v>
      </c>
      <c r="E12">
        <v>1051729242230.111</v>
      </c>
      <c r="F12">
        <v>869818592500.69043</v>
      </c>
    </row>
    <row r="13" spans="1:6" x14ac:dyDescent="0.25">
      <c r="A13" s="1" t="s">
        <v>201</v>
      </c>
      <c r="B13">
        <v>2572256060059.2368</v>
      </c>
      <c r="C13">
        <v>2070781344741.5691</v>
      </c>
      <c r="D13">
        <v>1209274572477.0691</v>
      </c>
      <c r="E13">
        <v>1140299242230.1111</v>
      </c>
      <c r="F13">
        <v>965209592500.69043</v>
      </c>
    </row>
    <row r="14" spans="1:6" x14ac:dyDescent="0.25">
      <c r="A14" s="1" t="s">
        <v>202</v>
      </c>
      <c r="B14">
        <v>26.219656316637479</v>
      </c>
      <c r="C14">
        <v>34.773150524142913</v>
      </c>
      <c r="D14">
        <v>20.813514776260831</v>
      </c>
      <c r="E14">
        <v>17.666917105879481</v>
      </c>
      <c r="F14">
        <v>17.98967120640091</v>
      </c>
    </row>
    <row r="15" spans="1:6" x14ac:dyDescent="0.25">
      <c r="A15" s="1" t="s">
        <v>184</v>
      </c>
      <c r="B15">
        <v>6.7861172664453449</v>
      </c>
      <c r="C15">
        <v>7.2723215297581874</v>
      </c>
      <c r="D15">
        <v>4.4203939381993154</v>
      </c>
      <c r="E15">
        <v>3.9598985004616472</v>
      </c>
      <c r="F15">
        <v>3.7944571594994221</v>
      </c>
    </row>
    <row r="16" spans="1:6" x14ac:dyDescent="0.25">
      <c r="A16" s="1" t="s">
        <v>203</v>
      </c>
      <c r="B16">
        <v>23.861253196517008</v>
      </c>
      <c r="C16">
        <v>24.74603149393322</v>
      </c>
      <c r="D16">
        <v>16.573785829243981</v>
      </c>
      <c r="E16">
        <v>13.58226673334854</v>
      </c>
      <c r="F16">
        <v>13.67682305262257</v>
      </c>
    </row>
    <row r="17" spans="1:6" x14ac:dyDescent="0.25">
      <c r="A17" s="1" t="s">
        <v>204</v>
      </c>
      <c r="B17">
        <v>26.70679870535902</v>
      </c>
      <c r="C17">
        <v>27.211358886956571</v>
      </c>
      <c r="D17">
        <v>19.527159271887211</v>
      </c>
      <c r="E17">
        <v>16.402258889133218</v>
      </c>
      <c r="F17">
        <v>17.121402131777462</v>
      </c>
    </row>
    <row r="18" spans="1:6" x14ac:dyDescent="0.25">
      <c r="A18" s="1" t="s">
        <v>205</v>
      </c>
      <c r="B18">
        <v>39.348186084311877</v>
      </c>
      <c r="C18">
        <v>30.553901111764318</v>
      </c>
      <c r="D18">
        <v>12.709658435119231</v>
      </c>
      <c r="E18">
        <v>9.8157600514257162</v>
      </c>
      <c r="F18">
        <v>6.4889075660081206</v>
      </c>
    </row>
    <row r="19" spans="1:6" x14ac:dyDescent="0.25">
      <c r="A19" s="1" t="s">
        <v>206</v>
      </c>
      <c r="B19">
        <v>39.348186084311877</v>
      </c>
      <c r="C19">
        <v>30.553901111764318</v>
      </c>
      <c r="D19">
        <v>12.709658435119231</v>
      </c>
      <c r="E19">
        <v>9.8157600514257162</v>
      </c>
      <c r="F19">
        <v>6.4889075660081206</v>
      </c>
    </row>
    <row r="20" spans="1:6" x14ac:dyDescent="0.25">
      <c r="A20" s="1" t="s">
        <v>207</v>
      </c>
      <c r="B20">
        <v>7.0315377909152303</v>
      </c>
      <c r="C20">
        <v>7.5434178268639922</v>
      </c>
      <c r="D20">
        <v>4.6479454998465206</v>
      </c>
      <c r="E20">
        <v>4.2933761638212742</v>
      </c>
      <c r="F20">
        <v>4.2105865294881664</v>
      </c>
    </row>
    <row r="21" spans="1:6" x14ac:dyDescent="0.25">
      <c r="A21" s="1" t="s">
        <v>208</v>
      </c>
      <c r="B21">
        <v>20.889553502300199</v>
      </c>
      <c r="C21">
        <v>25.558890949661428</v>
      </c>
      <c r="D21">
        <v>14.77247217782884</v>
      </c>
      <c r="E21">
        <v>13.099961425339609</v>
      </c>
      <c r="F21">
        <v>12.60574896499485</v>
      </c>
    </row>
    <row r="22" spans="1:6" x14ac:dyDescent="0.25">
      <c r="A22" s="1" t="s">
        <v>209</v>
      </c>
      <c r="B22">
        <v>24.72419750532725</v>
      </c>
      <c r="C22">
        <v>25.668509615756861</v>
      </c>
      <c r="D22">
        <v>17.426965636423581</v>
      </c>
      <c r="E22">
        <v>14.72607952876141</v>
      </c>
      <c r="F22">
        <v>15.17672871003318</v>
      </c>
    </row>
    <row r="23" spans="1:6" x14ac:dyDescent="0.25">
      <c r="A23" s="1" t="s">
        <v>210</v>
      </c>
      <c r="B23">
        <v>27.672652416374259</v>
      </c>
      <c r="C23">
        <v>28.225739040980969</v>
      </c>
      <c r="D23">
        <v>20.53237184999098</v>
      </c>
      <c r="E23">
        <v>17.7835536287661</v>
      </c>
      <c r="F23">
        <v>18.999066836617729</v>
      </c>
    </row>
    <row r="24" spans="1:6" x14ac:dyDescent="0.25">
      <c r="A24" s="1" t="s">
        <v>211</v>
      </c>
      <c r="B24">
        <v>3.8139325242240403E-2</v>
      </c>
      <c r="C24">
        <v>2.8757819896293332E-2</v>
      </c>
      <c r="D24">
        <v>4.804570543465176E-2</v>
      </c>
      <c r="E24">
        <v>5.6602971192251987E-2</v>
      </c>
      <c r="F24">
        <v>5.5587452851511239E-2</v>
      </c>
    </row>
    <row r="25" spans="1:6" x14ac:dyDescent="0.25">
      <c r="A25" s="1" t="s">
        <v>212</v>
      </c>
      <c r="B25">
        <v>3.7443649125918591E-2</v>
      </c>
      <c r="C25">
        <v>3.6749359124410998E-2</v>
      </c>
      <c r="D25">
        <v>5.1210725844781563E-2</v>
      </c>
      <c r="E25">
        <v>6.0967212306502323E-2</v>
      </c>
      <c r="F25">
        <v>5.8406431453647822E-2</v>
      </c>
    </row>
    <row r="26" spans="1:6" x14ac:dyDescent="0.25">
      <c r="A26" s="1" t="s">
        <v>213</v>
      </c>
      <c r="B26">
        <v>1.729370740212395</v>
      </c>
      <c r="C26">
        <v>1.51007820750241</v>
      </c>
      <c r="D26">
        <v>1.014576518433383</v>
      </c>
      <c r="E26">
        <v>0.87482617338796231</v>
      </c>
      <c r="F26">
        <v>0.72517102210418738</v>
      </c>
    </row>
    <row r="27" spans="1:6" x14ac:dyDescent="0.25">
      <c r="A27" s="1" t="s">
        <v>214</v>
      </c>
      <c r="B27">
        <v>0.82025743443057308</v>
      </c>
      <c r="C27">
        <v>0.79826668477992391</v>
      </c>
      <c r="D27">
        <v>0.73269210317976108</v>
      </c>
      <c r="E27">
        <v>0.70702850502426684</v>
      </c>
      <c r="F27">
        <v>0.64284515305646661</v>
      </c>
    </row>
    <row r="28" spans="1:6" x14ac:dyDescent="0.25">
      <c r="A28" s="1" t="s">
        <v>215</v>
      </c>
      <c r="B28">
        <v>0.72910440488565487</v>
      </c>
      <c r="C28">
        <v>0.91853863243643541</v>
      </c>
      <c r="D28">
        <v>0.72322257512826782</v>
      </c>
      <c r="E28">
        <v>1.0175079842841721</v>
      </c>
      <c r="F28">
        <v>1.2458174979430321</v>
      </c>
    </row>
    <row r="29" spans="1:6" x14ac:dyDescent="0.25">
      <c r="A29" s="1" t="s">
        <v>140</v>
      </c>
      <c r="B29">
        <v>1.0745531195957949</v>
      </c>
      <c r="C29">
        <v>1.3636044481554579</v>
      </c>
      <c r="D29">
        <v>1.540125617208044</v>
      </c>
      <c r="E29">
        <v>1.1238426916297299</v>
      </c>
      <c r="F29">
        <v>1.2760628484139109</v>
      </c>
    </row>
    <row r="30" spans="1:6" x14ac:dyDescent="0.25">
      <c r="A30" s="1" t="s">
        <v>163</v>
      </c>
      <c r="B30">
        <v>41.190548204158787</v>
      </c>
      <c r="C30">
        <v>23.072746258266619</v>
      </c>
      <c r="D30">
        <v>17.877516778523489</v>
      </c>
      <c r="E30">
        <v>21.882098765432101</v>
      </c>
      <c r="F30">
        <v>26.407232027550581</v>
      </c>
    </row>
    <row r="31" spans="1:6" x14ac:dyDescent="0.25">
      <c r="A31" s="1" t="s">
        <v>216</v>
      </c>
      <c r="B31">
        <v>1.0988381918039709</v>
      </c>
      <c r="C31">
        <v>1.405201093867029</v>
      </c>
      <c r="D31">
        <v>1.25580932387433</v>
      </c>
      <c r="E31">
        <v>1.3007340713241839</v>
      </c>
      <c r="F31">
        <v>1.315339910239705</v>
      </c>
    </row>
    <row r="32" spans="1:6" x14ac:dyDescent="0.25">
      <c r="A32" s="1" t="s">
        <v>191</v>
      </c>
      <c r="B32">
        <v>5.8276470033744397E-3</v>
      </c>
      <c r="C32">
        <v>7.0533323223721314E-3</v>
      </c>
      <c r="D32">
        <v>1.227662724467656E-2</v>
      </c>
      <c r="E32">
        <v>1.303757606941189E-2</v>
      </c>
      <c r="F32">
        <v>1.4680072500278109E-2</v>
      </c>
    </row>
    <row r="33" spans="1:6" x14ac:dyDescent="0.25">
      <c r="A33" s="1" t="s">
        <v>174</v>
      </c>
      <c r="B33">
        <v>0.15279890156316009</v>
      </c>
      <c r="C33">
        <v>0.2452665865426486</v>
      </c>
      <c r="D33">
        <v>0.25551976255972197</v>
      </c>
      <c r="E33">
        <v>0.23033377567989791</v>
      </c>
      <c r="F33">
        <v>0.264089677566131</v>
      </c>
    </row>
    <row r="34" spans="1:6" x14ac:dyDescent="0.25">
      <c r="A34" s="1" t="s">
        <v>217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1" t="s">
        <v>218</v>
      </c>
      <c r="B35">
        <v>5.9904269074427932E-2</v>
      </c>
      <c r="C35">
        <v>6.8309564140393061E-2</v>
      </c>
      <c r="D35">
        <v>6.233136285716482E-2</v>
      </c>
      <c r="E35">
        <v>5.3600406634161032E-2</v>
      </c>
      <c r="F35">
        <v>5.0520428906706681E-2</v>
      </c>
    </row>
    <row r="36" spans="1:6" x14ac:dyDescent="0.25">
      <c r="A36" s="1" t="s">
        <v>219</v>
      </c>
      <c r="B36">
        <v>0</v>
      </c>
      <c r="C36">
        <v>0</v>
      </c>
      <c r="D36">
        <v>0</v>
      </c>
      <c r="E36">
        <v>0</v>
      </c>
      <c r="F36">
        <v>2.1355167204431431E-2</v>
      </c>
    </row>
    <row r="37" spans="1:6" x14ac:dyDescent="0.25">
      <c r="A37" s="1" t="s">
        <v>220</v>
      </c>
      <c r="B37">
        <v>-0.10654760760491359</v>
      </c>
      <c r="C37">
        <v>-9.0599201725462972E-2</v>
      </c>
      <c r="D37">
        <v>-0.15124439768846101</v>
      </c>
      <c r="E37">
        <v>-0.17192706046439549</v>
      </c>
      <c r="F37">
        <v>-0.20118557187332939</v>
      </c>
    </row>
    <row r="38" spans="1:6" x14ac:dyDescent="0.25">
      <c r="A38" s="1" t="s">
        <v>221</v>
      </c>
      <c r="B38">
        <v>-3.030203626403366E-2</v>
      </c>
      <c r="C38">
        <v>-2.6625138881299752E-2</v>
      </c>
      <c r="D38">
        <v>-4.033838892433525E-2</v>
      </c>
      <c r="E38">
        <v>-5.0125190609762983E-2</v>
      </c>
      <c r="F38">
        <v>-5.5816327420888698E-2</v>
      </c>
    </row>
    <row r="39" spans="1:6" x14ac:dyDescent="0.25">
      <c r="A39" s="1" t="s">
        <v>222</v>
      </c>
      <c r="B39">
        <v>-0.9823644097837646</v>
      </c>
      <c r="C39">
        <v>-0.66108900144717797</v>
      </c>
      <c r="D39">
        <v>-0.83645492946521083</v>
      </c>
      <c r="E39">
        <v>-1.221040080711731</v>
      </c>
      <c r="F39">
        <v>-1.259722358964261</v>
      </c>
    </row>
    <row r="40" spans="1:6" x14ac:dyDescent="0.25">
      <c r="A40" s="1" t="s">
        <v>223</v>
      </c>
      <c r="B40">
        <v>2.1611898845597659E-2</v>
      </c>
      <c r="C40">
        <v>2.487660055006102E-2</v>
      </c>
      <c r="D40">
        <v>2.3322853167495598E-2</v>
      </c>
      <c r="E40">
        <v>2.0105800184491429E-2</v>
      </c>
      <c r="F40">
        <v>2.1113796382735549E-2</v>
      </c>
    </row>
    <row r="41" spans="1:6" x14ac:dyDescent="0.25">
      <c r="A41" s="1" t="s">
        <v>224</v>
      </c>
      <c r="B41">
        <v>21.950837680915988</v>
      </c>
      <c r="C41">
        <v>16.74258602902124</v>
      </c>
      <c r="D41">
        <v>18.15842459446748</v>
      </c>
      <c r="E41">
        <v>19.11244126575853</v>
      </c>
      <c r="F41">
        <v>18.29875597766517</v>
      </c>
    </row>
    <row r="42" spans="1:6" x14ac:dyDescent="0.25">
      <c r="A42" s="1" t="s">
        <v>225</v>
      </c>
      <c r="B42">
        <v>0.48309913489209427</v>
      </c>
      <c r="C42">
        <v>0.30338312829525482</v>
      </c>
      <c r="D42">
        <v>0.27461576130379128</v>
      </c>
      <c r="E42">
        <v>0.28489224822088011</v>
      </c>
      <c r="F42">
        <v>0.22347133931986671</v>
      </c>
    </row>
    <row r="43" spans="1:6" x14ac:dyDescent="0.25">
      <c r="A43" s="1" t="s">
        <v>226</v>
      </c>
      <c r="B43">
        <v>0.26974205275183621</v>
      </c>
      <c r="C43">
        <v>0.1772557180259843</v>
      </c>
      <c r="D43">
        <v>0.1632300984296163</v>
      </c>
      <c r="E43">
        <v>0.16277530931710979</v>
      </c>
      <c r="F43">
        <v>0.131637553634047</v>
      </c>
    </row>
    <row r="44" spans="1:6" x14ac:dyDescent="0.25">
      <c r="A44" s="1" t="s">
        <v>227</v>
      </c>
      <c r="B44">
        <v>-10.97841529675105</v>
      </c>
      <c r="C44">
        <v>-7.9236288086774884</v>
      </c>
      <c r="D44">
        <v>-6.012829824545447</v>
      </c>
      <c r="E44">
        <v>-7.7467743624753478</v>
      </c>
      <c r="F44">
        <v>-6.608316712163246</v>
      </c>
    </row>
    <row r="45" spans="1:6" x14ac:dyDescent="0.25">
      <c r="A45" s="1" t="s">
        <v>228</v>
      </c>
      <c r="B45">
        <v>9355000000</v>
      </c>
      <c r="C45">
        <v>38321000000</v>
      </c>
      <c r="D45">
        <v>57101000000</v>
      </c>
      <c r="E45">
        <v>14473000000</v>
      </c>
      <c r="F45">
        <v>27831000000</v>
      </c>
    </row>
    <row r="46" spans="1:6" x14ac:dyDescent="0.25">
      <c r="A46" s="1" t="s">
        <v>229</v>
      </c>
      <c r="F46">
        <v>126032000000</v>
      </c>
    </row>
    <row r="47" spans="1:6" x14ac:dyDescent="0.25">
      <c r="A47" s="1" t="s">
        <v>230</v>
      </c>
      <c r="B47">
        <v>-153076000000</v>
      </c>
      <c r="C47">
        <v>-114836000000</v>
      </c>
      <c r="D47">
        <v>-85209000000</v>
      </c>
      <c r="E47">
        <v>-127239000000</v>
      </c>
      <c r="F47">
        <v>-112627000000</v>
      </c>
    </row>
    <row r="48" spans="1:6" x14ac:dyDescent="0.25">
      <c r="A48" s="1" t="s">
        <v>231</v>
      </c>
      <c r="B48">
        <v>1.9768426058012361</v>
      </c>
      <c r="C48">
        <v>1.7208099297509909</v>
      </c>
      <c r="D48">
        <v>1.1940478295464589</v>
      </c>
      <c r="E48">
        <v>1.06846668595481</v>
      </c>
      <c r="F48">
        <v>0.86298089476079287</v>
      </c>
    </row>
    <row r="49" spans="1:6" x14ac:dyDescent="0.25">
      <c r="A49" s="1" t="s">
        <v>232</v>
      </c>
      <c r="B49">
        <v>44475500000</v>
      </c>
      <c r="C49">
        <v>37445000000</v>
      </c>
      <c r="D49">
        <v>41624500000</v>
      </c>
      <c r="E49">
        <v>43220000000</v>
      </c>
      <c r="F49">
        <v>36559000000</v>
      </c>
    </row>
    <row r="50" spans="1:6" x14ac:dyDescent="0.25">
      <c r="A50" s="1" t="s">
        <v>233</v>
      </c>
      <c r="B50">
        <v>48529500000</v>
      </c>
      <c r="C50">
        <v>42296000000</v>
      </c>
      <c r="D50">
        <v>44266000000</v>
      </c>
      <c r="E50">
        <v>49092000000</v>
      </c>
      <c r="F50">
        <v>45672500000</v>
      </c>
    </row>
    <row r="51" spans="1:6" x14ac:dyDescent="0.25">
      <c r="A51" s="1" t="s">
        <v>234</v>
      </c>
      <c r="B51">
        <v>5320500000</v>
      </c>
      <c r="C51">
        <v>4061000000</v>
      </c>
      <c r="D51">
        <v>4083500000</v>
      </c>
      <c r="E51">
        <v>4008500000</v>
      </c>
      <c r="F51">
        <v>4458000000</v>
      </c>
    </row>
    <row r="52" spans="1:6" x14ac:dyDescent="0.25">
      <c r="A52" s="1" t="s">
        <v>235</v>
      </c>
      <c r="B52">
        <v>51.390968708397907</v>
      </c>
      <c r="C52">
        <v>49.787534378813547</v>
      </c>
      <c r="D52">
        <v>64.258765287845833</v>
      </c>
      <c r="E52">
        <v>67.332498729268252</v>
      </c>
      <c r="F52">
        <v>56.800670930141258</v>
      </c>
    </row>
    <row r="53" spans="1:6" x14ac:dyDescent="0.25">
      <c r="A53" s="1" t="s">
        <v>236</v>
      </c>
      <c r="B53">
        <v>93.85107122231561</v>
      </c>
      <c r="C53">
        <v>91.048189715674184</v>
      </c>
      <c r="D53">
        <v>104.3140769677714</v>
      </c>
      <c r="E53">
        <v>124.5702142211583</v>
      </c>
      <c r="F53">
        <v>126.9276062049799</v>
      </c>
    </row>
    <row r="54" spans="1:6" x14ac:dyDescent="0.25">
      <c r="A54" s="1" t="s">
        <v>237</v>
      </c>
      <c r="B54">
        <v>11.27659274770989</v>
      </c>
      <c r="C54">
        <v>8.7418833562358813</v>
      </c>
      <c r="D54">
        <v>9.263638723714628</v>
      </c>
      <c r="E54">
        <v>8.8176311096997964</v>
      </c>
      <c r="F54">
        <v>12.563630820713509</v>
      </c>
    </row>
    <row r="55" spans="1:6" x14ac:dyDescent="0.25">
      <c r="A55" s="1" t="s">
        <v>166</v>
      </c>
      <c r="B55">
        <v>7.1024152525919311</v>
      </c>
      <c r="C55">
        <v>7.3311523567899588</v>
      </c>
      <c r="D55">
        <v>5.6801589380840101</v>
      </c>
      <c r="E55">
        <v>5.4208592713542201</v>
      </c>
      <c r="F55">
        <v>6.425980433380988</v>
      </c>
    </row>
    <row r="56" spans="1:6" x14ac:dyDescent="0.25">
      <c r="A56" s="1" t="s">
        <v>167</v>
      </c>
      <c r="B56">
        <v>3.8891404780600038</v>
      </c>
      <c r="C56">
        <v>4.0088660866275774</v>
      </c>
      <c r="D56">
        <v>3.4990483605848262</v>
      </c>
      <c r="E56">
        <v>2.9300744345834531</v>
      </c>
      <c r="F56">
        <v>2.87565495728761</v>
      </c>
    </row>
    <row r="57" spans="1:6" x14ac:dyDescent="0.25">
      <c r="A57" s="1" t="s">
        <v>168</v>
      </c>
      <c r="B57">
        <v>32.367933130699093</v>
      </c>
      <c r="C57">
        <v>41.753016498399411</v>
      </c>
      <c r="D57">
        <v>39.40136385776912</v>
      </c>
      <c r="E57">
        <v>41.394337714863497</v>
      </c>
      <c r="F57">
        <v>29.052111225540681</v>
      </c>
    </row>
    <row r="58" spans="1:6" x14ac:dyDescent="0.25">
      <c r="A58" s="1" t="s">
        <v>238</v>
      </c>
      <c r="B58">
        <v>1.5007132667617691</v>
      </c>
      <c r="C58">
        <v>0.87866358530127486</v>
      </c>
      <c r="D58">
        <v>0.61064450534877557</v>
      </c>
      <c r="E58">
        <v>0.5556011834209077</v>
      </c>
      <c r="F58">
        <v>0.36070184338329092</v>
      </c>
    </row>
    <row r="59" spans="1:6" x14ac:dyDescent="0.25">
      <c r="A59" s="1" t="s">
        <v>239</v>
      </c>
      <c r="B59">
        <v>-0.66372190094263483</v>
      </c>
      <c r="C59">
        <v>-0.42121656726766338</v>
      </c>
      <c r="D59">
        <v>-0.56817763479588046</v>
      </c>
      <c r="E59">
        <v>-0.67164415542954659</v>
      </c>
      <c r="F59">
        <v>-0.61311129520156438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59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131.56</v>
      </c>
    </row>
    <row r="3" spans="1:2" x14ac:dyDescent="0.25">
      <c r="A3" s="1">
        <v>1</v>
      </c>
      <c r="B3">
        <v>130.06</v>
      </c>
    </row>
    <row r="4" spans="1:2" x14ac:dyDescent="0.25">
      <c r="A4" s="1">
        <v>2</v>
      </c>
      <c r="B4">
        <v>135.43</v>
      </c>
    </row>
    <row r="5" spans="1:2" x14ac:dyDescent="0.25">
      <c r="A5" s="1">
        <v>3</v>
      </c>
      <c r="B5">
        <v>132.76</v>
      </c>
    </row>
    <row r="6" spans="1:2" x14ac:dyDescent="0.25">
      <c r="A6" s="1">
        <v>4</v>
      </c>
      <c r="B6">
        <v>131.88</v>
      </c>
    </row>
    <row r="7" spans="1:2" x14ac:dyDescent="0.25">
      <c r="A7" s="1">
        <v>5</v>
      </c>
      <c r="B7">
        <v>137.13000489999999</v>
      </c>
    </row>
    <row r="8" spans="1:2" x14ac:dyDescent="0.25">
      <c r="A8" s="1">
        <v>6</v>
      </c>
      <c r="B8">
        <v>142.63999939999999</v>
      </c>
    </row>
    <row r="9" spans="1:2" x14ac:dyDescent="0.25">
      <c r="A9" s="1">
        <v>7</v>
      </c>
      <c r="B9">
        <v>147.96000670000001</v>
      </c>
    </row>
    <row r="10" spans="1:2" x14ac:dyDescent="0.25">
      <c r="A10" s="1">
        <v>8</v>
      </c>
      <c r="B10">
        <v>148.71000670000001</v>
      </c>
    </row>
    <row r="11" spans="1:2" x14ac:dyDescent="0.25">
      <c r="A11" s="1">
        <v>9</v>
      </c>
      <c r="B11">
        <v>146.13999939999999</v>
      </c>
    </row>
    <row r="12" spans="1:2" x14ac:dyDescent="0.25">
      <c r="A12" s="1">
        <v>10</v>
      </c>
      <c r="B12">
        <v>145.38000489999999</v>
      </c>
    </row>
    <row r="13" spans="1:2" x14ac:dyDescent="0.25">
      <c r="A13" s="1">
        <v>11</v>
      </c>
      <c r="B13">
        <v>151.21000670000001</v>
      </c>
    </row>
    <row r="14" spans="1:2" x14ac:dyDescent="0.25">
      <c r="A14" s="1">
        <v>12</v>
      </c>
      <c r="B14">
        <v>148.71000670000001</v>
      </c>
    </row>
    <row r="15" spans="1:2" x14ac:dyDescent="0.25">
      <c r="A15" s="1">
        <v>13</v>
      </c>
      <c r="B15">
        <v>148.8399963</v>
      </c>
    </row>
    <row r="16" spans="1:2" x14ac:dyDescent="0.25">
      <c r="A16" s="1">
        <v>14</v>
      </c>
      <c r="B16">
        <v>149.63999939999999</v>
      </c>
    </row>
    <row r="17" spans="1:2" x14ac:dyDescent="0.25">
      <c r="A17" s="1">
        <v>15</v>
      </c>
      <c r="B17">
        <v>143.77999879999999</v>
      </c>
    </row>
    <row r="18" spans="1:2" x14ac:dyDescent="0.25">
      <c r="A18" s="1">
        <v>16</v>
      </c>
      <c r="B18">
        <v>140.52000430000001</v>
      </c>
    </row>
    <row r="19" spans="1:2" x14ac:dyDescent="0.25">
      <c r="A19" s="1">
        <v>17</v>
      </c>
      <c r="B19">
        <v>140.36000060000001</v>
      </c>
    </row>
    <row r="20" spans="1:2" x14ac:dyDescent="0.25">
      <c r="A20" s="1">
        <v>18</v>
      </c>
      <c r="B20">
        <v>143.11000060000001</v>
      </c>
    </row>
    <row r="21" spans="1:2" x14ac:dyDescent="0.25">
      <c r="A21" s="1">
        <v>19</v>
      </c>
      <c r="B21">
        <v>137.5899963</v>
      </c>
    </row>
    <row r="22" spans="1:2" x14ac:dyDescent="0.25">
      <c r="A22" s="1">
        <v>20</v>
      </c>
      <c r="B22">
        <v>137.3500061</v>
      </c>
    </row>
    <row r="23" spans="1:2" x14ac:dyDescent="0.25">
      <c r="A23" s="1">
        <v>21</v>
      </c>
      <c r="B23">
        <v>140.82000729999999</v>
      </c>
    </row>
    <row r="24" spans="1:2" x14ac:dyDescent="0.25">
      <c r="A24" s="1">
        <v>22</v>
      </c>
      <c r="B24">
        <v>149.2400055</v>
      </c>
    </row>
    <row r="25" spans="1:2" x14ac:dyDescent="0.25">
      <c r="A25" s="1">
        <v>23</v>
      </c>
      <c r="B25">
        <v>145.53999329999999</v>
      </c>
    </row>
    <row r="26" spans="1:2" x14ac:dyDescent="0.25">
      <c r="A26" s="1">
        <v>24</v>
      </c>
      <c r="B26">
        <v>147.11000060000001</v>
      </c>
    </row>
    <row r="27" spans="1:2" x14ac:dyDescent="0.25">
      <c r="A27" s="1">
        <v>25</v>
      </c>
      <c r="B27">
        <v>142.5599976</v>
      </c>
    </row>
    <row r="28" spans="1:2" x14ac:dyDescent="0.25">
      <c r="A28" s="1">
        <v>26</v>
      </c>
      <c r="B28">
        <v>146.5</v>
      </c>
    </row>
    <row r="29" spans="1:2" x14ac:dyDescent="0.25">
      <c r="A29" s="1">
        <v>27</v>
      </c>
      <c r="B29">
        <v>154.5099945</v>
      </c>
    </row>
    <row r="30" spans="1:2" x14ac:dyDescent="0.25">
      <c r="A30" s="1">
        <v>28</v>
      </c>
      <c r="B30">
        <v>152.0599976</v>
      </c>
    </row>
    <row r="31" spans="1:2" x14ac:dyDescent="0.25">
      <c r="A31" s="1">
        <v>29</v>
      </c>
      <c r="B31">
        <v>157.27999879999999</v>
      </c>
    </row>
    <row r="32" spans="1:2" x14ac:dyDescent="0.25">
      <c r="A32" s="1">
        <v>30</v>
      </c>
      <c r="B32">
        <v>156.77000430000001</v>
      </c>
    </row>
    <row r="33" spans="1:2" x14ac:dyDescent="0.25">
      <c r="A33" s="1">
        <v>31</v>
      </c>
      <c r="B33">
        <v>166.02000430000001</v>
      </c>
    </row>
    <row r="34" spans="1:2" x14ac:dyDescent="0.25">
      <c r="A34" s="1">
        <v>32</v>
      </c>
      <c r="B34">
        <v>159.47999569999999</v>
      </c>
    </row>
    <row r="35" spans="1:2" x14ac:dyDescent="0.25">
      <c r="A35" s="1">
        <v>33</v>
      </c>
      <c r="B35">
        <v>157.96000670000001</v>
      </c>
    </row>
    <row r="36" spans="1:2" x14ac:dyDescent="0.25">
      <c r="A36" s="1">
        <v>34</v>
      </c>
      <c r="B36">
        <v>157.6499939</v>
      </c>
    </row>
    <row r="37" spans="1:2" x14ac:dyDescent="0.25">
      <c r="A37" s="1">
        <v>35</v>
      </c>
      <c r="B37">
        <v>163.63999939999999</v>
      </c>
    </row>
    <row r="38" spans="1:2" x14ac:dyDescent="0.25">
      <c r="A38" s="1">
        <v>36</v>
      </c>
      <c r="B38">
        <v>156.57000729999999</v>
      </c>
    </row>
    <row r="39" spans="1:2" x14ac:dyDescent="0.25">
      <c r="A39" s="1">
        <v>37</v>
      </c>
      <c r="B39">
        <v>156.8000031</v>
      </c>
    </row>
    <row r="40" spans="1:2" x14ac:dyDescent="0.25">
      <c r="A40" s="1">
        <v>38</v>
      </c>
      <c r="B40">
        <v>162.88000489999999</v>
      </c>
    </row>
    <row r="41" spans="1:2" x14ac:dyDescent="0.25">
      <c r="A41" s="1">
        <v>39</v>
      </c>
      <c r="B41">
        <v>161.78999329999999</v>
      </c>
    </row>
    <row r="42" spans="1:2" x14ac:dyDescent="0.25">
      <c r="A42" s="1">
        <v>40</v>
      </c>
      <c r="B42">
        <v>166.41999820000001</v>
      </c>
    </row>
    <row r="43" spans="1:2" x14ac:dyDescent="0.25">
      <c r="A43" s="1">
        <v>41</v>
      </c>
      <c r="B43">
        <v>167.22999569999999</v>
      </c>
    </row>
    <row r="44" spans="1:2" x14ac:dyDescent="0.25">
      <c r="A44" s="1">
        <v>42</v>
      </c>
      <c r="B44">
        <v>167.3999939</v>
      </c>
    </row>
    <row r="45" spans="1:2" x14ac:dyDescent="0.25">
      <c r="A45" s="1">
        <v>43</v>
      </c>
      <c r="B45">
        <v>165.07000729999999</v>
      </c>
    </row>
    <row r="46" spans="1:2" x14ac:dyDescent="0.25">
      <c r="A46" s="1">
        <v>44</v>
      </c>
      <c r="B46">
        <v>165.28999329999999</v>
      </c>
    </row>
    <row r="47" spans="1:2" x14ac:dyDescent="0.25">
      <c r="A47" s="1">
        <v>45</v>
      </c>
      <c r="B47">
        <v>170.3999939</v>
      </c>
    </row>
    <row r="48" spans="1:2" x14ac:dyDescent="0.25">
      <c r="A48" s="1">
        <v>46</v>
      </c>
      <c r="B48">
        <v>167.6600037</v>
      </c>
    </row>
    <row r="49" spans="1:2" x14ac:dyDescent="0.25">
      <c r="A49" s="1">
        <v>47</v>
      </c>
      <c r="B49">
        <v>165.75</v>
      </c>
    </row>
    <row r="50" spans="1:2" x14ac:dyDescent="0.25">
      <c r="A50" s="1">
        <v>48</v>
      </c>
      <c r="B50">
        <v>170.0899963</v>
      </c>
    </row>
    <row r="51" spans="1:2" x14ac:dyDescent="0.25">
      <c r="A51" s="1">
        <v>49</v>
      </c>
      <c r="B51">
        <v>172.13999939999999</v>
      </c>
    </row>
    <row r="52" spans="1:2" x14ac:dyDescent="0.25">
      <c r="A52" s="1">
        <v>50</v>
      </c>
      <c r="B52">
        <v>171.83000179999999</v>
      </c>
    </row>
    <row r="53" spans="1:2" x14ac:dyDescent="0.25">
      <c r="A53" s="1">
        <v>51</v>
      </c>
      <c r="B53">
        <v>175.0599976</v>
      </c>
    </row>
    <row r="54" spans="1:2" x14ac:dyDescent="0.25">
      <c r="A54" s="1">
        <v>52</v>
      </c>
      <c r="B54">
        <v>178.4400024</v>
      </c>
    </row>
    <row r="55" spans="1:2" x14ac:dyDescent="0.25">
      <c r="A55" s="1">
        <v>53</v>
      </c>
      <c r="B55">
        <v>174.3099976</v>
      </c>
    </row>
    <row r="56" spans="1:2" x14ac:dyDescent="0.25">
      <c r="A56" s="1">
        <v>54</v>
      </c>
      <c r="B56">
        <v>174.61000060000001</v>
      </c>
    </row>
    <row r="57" spans="1:2" x14ac:dyDescent="0.25">
      <c r="A57" s="1">
        <v>55</v>
      </c>
      <c r="B57">
        <v>177.77000430000001</v>
      </c>
    </row>
    <row r="58" spans="1:2" x14ac:dyDescent="0.25">
      <c r="A58" s="1">
        <v>56</v>
      </c>
      <c r="B58">
        <v>178.96000670000001</v>
      </c>
    </row>
    <row r="59" spans="1:2" x14ac:dyDescent="0.25">
      <c r="A59" s="1">
        <v>57</v>
      </c>
      <c r="B59">
        <v>175.6000061</v>
      </c>
    </row>
    <row r="60" spans="1:2" x14ac:dyDescent="0.25">
      <c r="A60" s="1">
        <v>58</v>
      </c>
      <c r="B60">
        <v>174.72000120000001</v>
      </c>
    </row>
    <row r="61" spans="1:2" x14ac:dyDescent="0.25">
      <c r="A61" s="1">
        <v>59</v>
      </c>
      <c r="B61">
        <v>174.07000729999999</v>
      </c>
    </row>
    <row r="62" spans="1:2" x14ac:dyDescent="0.25">
      <c r="A62" s="1">
        <v>60</v>
      </c>
      <c r="B62">
        <v>170.21000670000001</v>
      </c>
    </row>
    <row r="63" spans="1:2" x14ac:dyDescent="0.25">
      <c r="A63" s="1">
        <v>61</v>
      </c>
      <c r="B63">
        <v>168.82000729999999</v>
      </c>
    </row>
    <row r="64" spans="1:2" x14ac:dyDescent="0.25">
      <c r="A64" s="1">
        <v>62</v>
      </c>
      <c r="B64">
        <v>165.38000489999999</v>
      </c>
    </row>
    <row r="65" spans="1:2" x14ac:dyDescent="0.25">
      <c r="A65" s="1">
        <v>63</v>
      </c>
      <c r="B65">
        <v>163.97999569999999</v>
      </c>
    </row>
    <row r="66" spans="1:2" x14ac:dyDescent="0.25">
      <c r="A66" s="1">
        <v>64</v>
      </c>
      <c r="B66">
        <v>160.61999510000001</v>
      </c>
    </row>
    <row r="67" spans="1:2" x14ac:dyDescent="0.25">
      <c r="A67" s="1">
        <v>65</v>
      </c>
      <c r="B67">
        <v>159.5899963</v>
      </c>
    </row>
    <row r="68" spans="1:2" x14ac:dyDescent="0.25">
      <c r="A68" s="1">
        <v>66</v>
      </c>
      <c r="B68">
        <v>155.0899963</v>
      </c>
    </row>
    <row r="69" spans="1:2" x14ac:dyDescent="0.25">
      <c r="A69" s="1">
        <v>67</v>
      </c>
      <c r="B69">
        <v>150.61999510000001</v>
      </c>
    </row>
    <row r="70" spans="1:2" x14ac:dyDescent="0.25">
      <c r="A70" s="1">
        <v>68</v>
      </c>
      <c r="B70">
        <v>154.72999569999999</v>
      </c>
    </row>
    <row r="71" spans="1:2" x14ac:dyDescent="0.25">
      <c r="A71" s="1">
        <v>69</v>
      </c>
      <c r="B71">
        <v>158.52000430000001</v>
      </c>
    </row>
    <row r="72" spans="1:2" x14ac:dyDescent="0.25">
      <c r="A72" s="1">
        <v>70</v>
      </c>
      <c r="B72">
        <v>162.9499969</v>
      </c>
    </row>
    <row r="73" spans="1:2" x14ac:dyDescent="0.25">
      <c r="A73" s="1">
        <v>71</v>
      </c>
      <c r="B73">
        <v>157.4400024</v>
      </c>
    </row>
    <row r="74" spans="1:2" x14ac:dyDescent="0.25">
      <c r="A74" s="1">
        <v>72</v>
      </c>
      <c r="B74">
        <v>159.3000031</v>
      </c>
    </row>
    <row r="75" spans="1:2" x14ac:dyDescent="0.25">
      <c r="A75" s="1">
        <v>73</v>
      </c>
      <c r="B75">
        <v>163.16999820000001</v>
      </c>
    </row>
    <row r="76" spans="1:2" x14ac:dyDescent="0.25">
      <c r="A76" s="1">
        <v>74</v>
      </c>
      <c r="B76">
        <v>166.22999569999999</v>
      </c>
    </row>
    <row r="77" spans="1:2" x14ac:dyDescent="0.25">
      <c r="A77" s="1">
        <v>75</v>
      </c>
      <c r="B77">
        <v>166.5599976</v>
      </c>
    </row>
    <row r="78" spans="1:2" x14ac:dyDescent="0.25">
      <c r="A78" s="1">
        <v>76</v>
      </c>
      <c r="B78">
        <v>163.1999969</v>
      </c>
    </row>
    <row r="79" spans="1:2" x14ac:dyDescent="0.25">
      <c r="A79" s="1">
        <v>77</v>
      </c>
      <c r="B79">
        <v>165.11999510000001</v>
      </c>
    </row>
    <row r="80" spans="1:2" x14ac:dyDescent="0.25">
      <c r="A80" s="1">
        <v>78</v>
      </c>
      <c r="B80">
        <v>164.8500061</v>
      </c>
    </row>
    <row r="81" spans="1:2" x14ac:dyDescent="0.25">
      <c r="A81" s="1">
        <v>79</v>
      </c>
      <c r="B81">
        <v>162.7400055</v>
      </c>
    </row>
    <row r="82" spans="1:2" x14ac:dyDescent="0.25">
      <c r="A82" s="1">
        <v>80</v>
      </c>
      <c r="B82">
        <v>160.07000729999999</v>
      </c>
    </row>
    <row r="83" spans="1:2" x14ac:dyDescent="0.25">
      <c r="A83" s="1">
        <v>81</v>
      </c>
      <c r="B83">
        <v>164.32000729999999</v>
      </c>
    </row>
    <row r="84" spans="1:2" x14ac:dyDescent="0.25">
      <c r="A84" s="1">
        <v>82</v>
      </c>
      <c r="B84">
        <v>167.3000031</v>
      </c>
    </row>
    <row r="85" spans="1:2" x14ac:dyDescent="0.25">
      <c r="A85" s="1">
        <v>83</v>
      </c>
      <c r="B85">
        <v>168.88000489999999</v>
      </c>
    </row>
    <row r="86" spans="1:2" x14ac:dyDescent="0.25">
      <c r="A86" s="1">
        <v>84</v>
      </c>
      <c r="B86">
        <v>172.5500031</v>
      </c>
    </row>
    <row r="87" spans="1:2" x14ac:dyDescent="0.25">
      <c r="A87" s="1">
        <v>85</v>
      </c>
      <c r="B87">
        <v>172.78999329999999</v>
      </c>
    </row>
    <row r="88" spans="1:2" x14ac:dyDescent="0.25">
      <c r="A88" s="1">
        <v>86</v>
      </c>
      <c r="B88">
        <v>168.88000489999999</v>
      </c>
    </row>
    <row r="89" spans="1:2" x14ac:dyDescent="0.25">
      <c r="A89" s="1">
        <v>87</v>
      </c>
      <c r="B89">
        <v>168.63999939999999</v>
      </c>
    </row>
    <row r="90" spans="1:2" x14ac:dyDescent="0.25">
      <c r="A90" s="1">
        <v>88</v>
      </c>
      <c r="B90">
        <v>172.11999510000001</v>
      </c>
    </row>
    <row r="91" spans="1:2" x14ac:dyDescent="0.25">
      <c r="A91" s="1">
        <v>89</v>
      </c>
      <c r="B91">
        <v>176.27999879999999</v>
      </c>
    </row>
    <row r="92" spans="1:2" x14ac:dyDescent="0.25">
      <c r="A92" s="1">
        <v>90</v>
      </c>
      <c r="B92">
        <v>174.83000179999999</v>
      </c>
    </row>
    <row r="93" spans="1:2" x14ac:dyDescent="0.25">
      <c r="A93" s="1">
        <v>91</v>
      </c>
      <c r="B93">
        <v>171.6600037</v>
      </c>
    </row>
    <row r="94" spans="1:2" x14ac:dyDescent="0.25">
      <c r="A94" s="1">
        <v>92</v>
      </c>
      <c r="B94">
        <v>172.38999939999999</v>
      </c>
    </row>
    <row r="95" spans="1:2" x14ac:dyDescent="0.25">
      <c r="A95" s="1">
        <v>93</v>
      </c>
      <c r="B95">
        <v>172.8999939</v>
      </c>
    </row>
    <row r="96" spans="1:2" x14ac:dyDescent="0.25">
      <c r="A96" s="1">
        <v>94</v>
      </c>
      <c r="B96">
        <v>175.8399963</v>
      </c>
    </row>
    <row r="97" spans="1:2" x14ac:dyDescent="0.25">
      <c r="A97" s="1">
        <v>95</v>
      </c>
      <c r="B97">
        <v>174.61000060000001</v>
      </c>
    </row>
    <row r="98" spans="1:2" x14ac:dyDescent="0.25">
      <c r="A98" s="1">
        <v>96</v>
      </c>
      <c r="B98">
        <v>174.77999879999999</v>
      </c>
    </row>
    <row r="99" spans="1:2" x14ac:dyDescent="0.25">
      <c r="A99" s="1">
        <v>97</v>
      </c>
      <c r="B99">
        <v>170.33000179999999</v>
      </c>
    </row>
    <row r="100" spans="1:2" x14ac:dyDescent="0.25">
      <c r="A100" s="1">
        <v>98</v>
      </c>
      <c r="B100">
        <v>159.22000120000001</v>
      </c>
    </row>
    <row r="101" spans="1:2" x14ac:dyDescent="0.25">
      <c r="A101" s="1">
        <v>99</v>
      </c>
      <c r="B101">
        <v>159.6900024</v>
      </c>
    </row>
    <row r="102" spans="1:2" x14ac:dyDescent="0.25">
      <c r="A102" s="1">
        <v>100</v>
      </c>
      <c r="B102">
        <v>159.77999879999999</v>
      </c>
    </row>
    <row r="103" spans="1:2" x14ac:dyDescent="0.25">
      <c r="A103" s="1">
        <v>101</v>
      </c>
      <c r="B103">
        <v>161.61999510000001</v>
      </c>
    </row>
    <row r="104" spans="1:2" x14ac:dyDescent="0.25">
      <c r="A104" s="1">
        <v>102</v>
      </c>
      <c r="B104">
        <v>162.4100037</v>
      </c>
    </row>
    <row r="105" spans="1:2" x14ac:dyDescent="0.25">
      <c r="A105" s="1">
        <v>103</v>
      </c>
      <c r="B105">
        <v>164.5099945</v>
      </c>
    </row>
    <row r="106" spans="1:2" x14ac:dyDescent="0.25">
      <c r="A106" s="1">
        <v>104</v>
      </c>
      <c r="B106">
        <v>166.22999569999999</v>
      </c>
    </row>
    <row r="107" spans="1:2" x14ac:dyDescent="0.25">
      <c r="A107" s="1">
        <v>105</v>
      </c>
      <c r="B107">
        <v>169.8000031</v>
      </c>
    </row>
    <row r="108" spans="1:2" x14ac:dyDescent="0.25">
      <c r="A108" s="1">
        <v>106</v>
      </c>
      <c r="B108">
        <v>173.07000729999999</v>
      </c>
    </row>
    <row r="109" spans="1:2" x14ac:dyDescent="0.25">
      <c r="A109" s="1">
        <v>107</v>
      </c>
      <c r="B109">
        <v>172.1900024</v>
      </c>
    </row>
    <row r="110" spans="1:2" x14ac:dyDescent="0.25">
      <c r="A110" s="1">
        <v>108</v>
      </c>
      <c r="B110">
        <v>175.52999879999999</v>
      </c>
    </row>
    <row r="111" spans="1:2" x14ac:dyDescent="0.25">
      <c r="A111" s="1">
        <v>109</v>
      </c>
      <c r="B111">
        <v>175.08000179999999</v>
      </c>
    </row>
    <row r="112" spans="1:2" x14ac:dyDescent="0.25">
      <c r="A112" s="1">
        <v>110</v>
      </c>
      <c r="B112">
        <v>172.1900024</v>
      </c>
    </row>
    <row r="113" spans="1:2" x14ac:dyDescent="0.25">
      <c r="A113" s="1">
        <v>111</v>
      </c>
      <c r="B113">
        <v>172.16999820000001</v>
      </c>
    </row>
    <row r="114" spans="1:2" x14ac:dyDescent="0.25">
      <c r="A114" s="1">
        <v>112</v>
      </c>
      <c r="B114">
        <v>172</v>
      </c>
    </row>
    <row r="115" spans="1:2" x14ac:dyDescent="0.25">
      <c r="A115" s="1">
        <v>113</v>
      </c>
      <c r="B115">
        <v>174.91999820000001</v>
      </c>
    </row>
    <row r="116" spans="1:2" x14ac:dyDescent="0.25">
      <c r="A116" s="1">
        <v>114</v>
      </c>
      <c r="B116">
        <v>179.6999969</v>
      </c>
    </row>
    <row r="117" spans="1:2" x14ac:dyDescent="0.25">
      <c r="A117" s="1">
        <v>115</v>
      </c>
      <c r="B117">
        <v>182.0099945</v>
      </c>
    </row>
    <row r="118" spans="1:2" x14ac:dyDescent="0.25">
      <c r="A118" s="1">
        <v>116</v>
      </c>
      <c r="B118">
        <v>177.57000729999999</v>
      </c>
    </row>
    <row r="119" spans="1:2" x14ac:dyDescent="0.25">
      <c r="A119" s="1">
        <v>117</v>
      </c>
      <c r="B119">
        <v>178.1999969</v>
      </c>
    </row>
    <row r="120" spans="1:2" x14ac:dyDescent="0.25">
      <c r="A120" s="1">
        <v>118</v>
      </c>
      <c r="B120">
        <v>179.38000489999999</v>
      </c>
    </row>
    <row r="121" spans="1:2" x14ac:dyDescent="0.25">
      <c r="A121" s="1">
        <v>119</v>
      </c>
      <c r="B121">
        <v>179.28999329999999</v>
      </c>
    </row>
    <row r="122" spans="1:2" x14ac:dyDescent="0.25">
      <c r="A122" s="1">
        <v>120</v>
      </c>
      <c r="B122">
        <v>180.33000179999999</v>
      </c>
    </row>
    <row r="123" spans="1:2" x14ac:dyDescent="0.25">
      <c r="A123" s="1">
        <v>121</v>
      </c>
      <c r="B123">
        <v>176.27999879999999</v>
      </c>
    </row>
    <row r="124" spans="1:2" x14ac:dyDescent="0.25">
      <c r="A124" s="1">
        <v>122</v>
      </c>
      <c r="B124">
        <v>175.63999939999999</v>
      </c>
    </row>
    <row r="125" spans="1:2" x14ac:dyDescent="0.25">
      <c r="A125" s="1">
        <v>123</v>
      </c>
      <c r="B125">
        <v>172.9900055</v>
      </c>
    </row>
    <row r="126" spans="1:2" x14ac:dyDescent="0.25">
      <c r="A126" s="1">
        <v>124</v>
      </c>
      <c r="B126">
        <v>169.75</v>
      </c>
    </row>
    <row r="127" spans="1:2" x14ac:dyDescent="0.25">
      <c r="A127" s="1">
        <v>125</v>
      </c>
      <c r="B127">
        <v>171.13999939999999</v>
      </c>
    </row>
    <row r="128" spans="1:2" x14ac:dyDescent="0.25">
      <c r="A128" s="1">
        <v>126</v>
      </c>
      <c r="B128">
        <v>172.2599945</v>
      </c>
    </row>
    <row r="129" spans="1:2" x14ac:dyDescent="0.25">
      <c r="A129" s="1">
        <v>127</v>
      </c>
      <c r="B129">
        <v>179.3000031</v>
      </c>
    </row>
    <row r="130" spans="1:2" x14ac:dyDescent="0.25">
      <c r="A130" s="1">
        <v>128</v>
      </c>
      <c r="B130">
        <v>174.33000179999999</v>
      </c>
    </row>
    <row r="131" spans="1:2" x14ac:dyDescent="0.25">
      <c r="A131" s="1">
        <v>129</v>
      </c>
      <c r="B131">
        <v>175.7400055</v>
      </c>
    </row>
    <row r="132" spans="1:2" x14ac:dyDescent="0.25">
      <c r="A132" s="1">
        <v>130</v>
      </c>
      <c r="B132">
        <v>179.4499969</v>
      </c>
    </row>
    <row r="133" spans="1:2" x14ac:dyDescent="0.25">
      <c r="A133" s="1">
        <v>131</v>
      </c>
      <c r="B133">
        <v>174.5599976</v>
      </c>
    </row>
    <row r="134" spans="1:2" x14ac:dyDescent="0.25">
      <c r="A134" s="1">
        <v>132</v>
      </c>
      <c r="B134">
        <v>175.08000179999999</v>
      </c>
    </row>
    <row r="135" spans="1:2" x14ac:dyDescent="0.25">
      <c r="A135" s="1">
        <v>133</v>
      </c>
      <c r="B135">
        <v>171.17999270000001</v>
      </c>
    </row>
    <row r="136" spans="1:2" x14ac:dyDescent="0.25">
      <c r="A136" s="1">
        <v>134</v>
      </c>
      <c r="B136">
        <v>165.32000729999999</v>
      </c>
    </row>
    <row r="137" spans="1:2" x14ac:dyDescent="0.25">
      <c r="A137" s="1">
        <v>135</v>
      </c>
      <c r="B137">
        <v>161.8399963</v>
      </c>
    </row>
    <row r="138" spans="1:2" x14ac:dyDescent="0.25">
      <c r="A138" s="1">
        <v>136</v>
      </c>
      <c r="B138">
        <v>163.7599945</v>
      </c>
    </row>
    <row r="139" spans="1:2" x14ac:dyDescent="0.25">
      <c r="A139" s="1">
        <v>137</v>
      </c>
      <c r="B139">
        <v>164.77000430000001</v>
      </c>
    </row>
    <row r="140" spans="1:2" x14ac:dyDescent="0.25">
      <c r="A140" s="1">
        <v>138</v>
      </c>
      <c r="B140">
        <v>165.3000031</v>
      </c>
    </row>
    <row r="141" spans="1:2" x14ac:dyDescent="0.25">
      <c r="A141" s="1">
        <v>139</v>
      </c>
      <c r="B141">
        <v>160.2400055</v>
      </c>
    </row>
    <row r="142" spans="1:2" x14ac:dyDescent="0.25">
      <c r="A142" s="1">
        <v>140</v>
      </c>
      <c r="B142">
        <v>156.8099976</v>
      </c>
    </row>
    <row r="143" spans="1:2" x14ac:dyDescent="0.25">
      <c r="A143" s="1">
        <v>141</v>
      </c>
      <c r="B143">
        <v>161.9400024</v>
      </c>
    </row>
    <row r="144" spans="1:2" x14ac:dyDescent="0.25">
      <c r="A144" s="1">
        <v>142</v>
      </c>
      <c r="B144">
        <v>161.4100037</v>
      </c>
    </row>
    <row r="145" spans="1:2" x14ac:dyDescent="0.25">
      <c r="A145" s="1">
        <v>143</v>
      </c>
      <c r="B145">
        <v>161.02000430000001</v>
      </c>
    </row>
    <row r="146" spans="1:2" x14ac:dyDescent="0.25">
      <c r="A146" s="1">
        <v>144</v>
      </c>
      <c r="B146">
        <v>160.5500031</v>
      </c>
    </row>
    <row r="147" spans="1:2" x14ac:dyDescent="0.25">
      <c r="A147" s="1">
        <v>145</v>
      </c>
      <c r="B147">
        <v>157.86999510000001</v>
      </c>
    </row>
    <row r="148" spans="1:2" x14ac:dyDescent="0.25">
      <c r="A148" s="1">
        <v>146</v>
      </c>
      <c r="B148">
        <v>153.4900055</v>
      </c>
    </row>
    <row r="149" spans="1:2" x14ac:dyDescent="0.25">
      <c r="A149" s="1">
        <v>147</v>
      </c>
      <c r="B149">
        <v>151</v>
      </c>
    </row>
    <row r="150" spans="1:2" x14ac:dyDescent="0.25">
      <c r="A150" s="1">
        <v>148</v>
      </c>
      <c r="B150">
        <v>150</v>
      </c>
    </row>
    <row r="151" spans="1:2" x14ac:dyDescent="0.25">
      <c r="A151" s="1">
        <v>149</v>
      </c>
      <c r="B151">
        <v>149.9900055</v>
      </c>
    </row>
    <row r="152" spans="1:2" x14ac:dyDescent="0.25">
      <c r="A152" s="1">
        <v>150</v>
      </c>
      <c r="B152">
        <v>147.86999510000001</v>
      </c>
    </row>
    <row r="153" spans="1:2" x14ac:dyDescent="0.25">
      <c r="A153" s="1">
        <v>151</v>
      </c>
      <c r="B153">
        <v>147.91999820000001</v>
      </c>
    </row>
    <row r="154" spans="1:2" x14ac:dyDescent="0.25">
      <c r="A154" s="1">
        <v>152</v>
      </c>
      <c r="B154">
        <v>150.8099976</v>
      </c>
    </row>
    <row r="155" spans="1:2" x14ac:dyDescent="0.25">
      <c r="A155" s="1">
        <v>153</v>
      </c>
      <c r="B155">
        <v>150.4400024</v>
      </c>
    </row>
    <row r="156" spans="1:2" x14ac:dyDescent="0.25">
      <c r="A156" s="1">
        <v>154</v>
      </c>
      <c r="B156">
        <v>151.27999879999999</v>
      </c>
    </row>
    <row r="157" spans="1:2" x14ac:dyDescent="0.25">
      <c r="A157" s="1">
        <v>155</v>
      </c>
      <c r="B157">
        <v>150.96000670000001</v>
      </c>
    </row>
    <row r="158" spans="1:2" x14ac:dyDescent="0.25">
      <c r="A158" s="1">
        <v>156</v>
      </c>
      <c r="B158">
        <v>151.4900055</v>
      </c>
    </row>
    <row r="159" spans="1:2" x14ac:dyDescent="0.25">
      <c r="A159" s="1">
        <v>157</v>
      </c>
      <c r="B159">
        <v>150.02000430000001</v>
      </c>
    </row>
    <row r="160" spans="1:2" x14ac:dyDescent="0.25">
      <c r="A160" s="1">
        <v>158</v>
      </c>
      <c r="B160">
        <v>148.96000670000001</v>
      </c>
    </row>
    <row r="161" spans="1:2" x14ac:dyDescent="0.25">
      <c r="A161" s="1">
        <v>159</v>
      </c>
      <c r="B161">
        <v>149.8000031</v>
      </c>
    </row>
    <row r="162" spans="1:2" x14ac:dyDescent="0.25">
      <c r="A162" s="1">
        <v>160</v>
      </c>
      <c r="B162">
        <v>152.57000729999999</v>
      </c>
    </row>
    <row r="163" spans="1:2" x14ac:dyDescent="0.25">
      <c r="A163" s="1">
        <v>161</v>
      </c>
      <c r="B163">
        <v>148.8500061</v>
      </c>
    </row>
    <row r="164" spans="1:2" x14ac:dyDescent="0.25">
      <c r="A164" s="1">
        <v>162</v>
      </c>
      <c r="B164">
        <v>149.32000729999999</v>
      </c>
    </row>
    <row r="165" spans="1:2" x14ac:dyDescent="0.25">
      <c r="A165" s="1">
        <v>163</v>
      </c>
      <c r="B165">
        <v>148.63999939999999</v>
      </c>
    </row>
    <row r="166" spans="1:2" x14ac:dyDescent="0.25">
      <c r="A166" s="1">
        <v>164</v>
      </c>
      <c r="B166">
        <v>148.6900024</v>
      </c>
    </row>
    <row r="167" spans="1:2" x14ac:dyDescent="0.25">
      <c r="A167" s="1">
        <v>165</v>
      </c>
      <c r="B167">
        <v>149.47999569999999</v>
      </c>
    </row>
    <row r="168" spans="1:2" x14ac:dyDescent="0.25">
      <c r="A168" s="1">
        <v>166</v>
      </c>
      <c r="B168">
        <v>149.2599945</v>
      </c>
    </row>
    <row r="169" spans="1:2" x14ac:dyDescent="0.25">
      <c r="A169" s="1">
        <v>167</v>
      </c>
      <c r="B169">
        <v>148.7599945</v>
      </c>
    </row>
    <row r="170" spans="1:2" x14ac:dyDescent="0.25">
      <c r="A170" s="1">
        <v>168</v>
      </c>
      <c r="B170">
        <v>146.5500031</v>
      </c>
    </row>
    <row r="171" spans="1:2" x14ac:dyDescent="0.25">
      <c r="A171" s="1">
        <v>169</v>
      </c>
      <c r="B171">
        <v>144.8399963</v>
      </c>
    </row>
    <row r="172" spans="1:2" x14ac:dyDescent="0.25">
      <c r="A172" s="1">
        <v>170</v>
      </c>
      <c r="B172">
        <v>143.7599945</v>
      </c>
    </row>
    <row r="173" spans="1:2" x14ac:dyDescent="0.25">
      <c r="A173" s="1">
        <v>171</v>
      </c>
      <c r="B173">
        <v>140.9100037</v>
      </c>
    </row>
    <row r="174" spans="1:2" x14ac:dyDescent="0.25">
      <c r="A174" s="1">
        <v>172</v>
      </c>
      <c r="B174">
        <v>141.5099945</v>
      </c>
    </row>
    <row r="175" spans="1:2" x14ac:dyDescent="0.25">
      <c r="A175" s="1">
        <v>173</v>
      </c>
      <c r="B175">
        <v>142.8099976</v>
      </c>
    </row>
    <row r="176" spans="1:2" x14ac:dyDescent="0.25">
      <c r="A176" s="1">
        <v>174</v>
      </c>
      <c r="B176">
        <v>142.8999939</v>
      </c>
    </row>
    <row r="177" spans="1:2" x14ac:dyDescent="0.25">
      <c r="A177" s="1">
        <v>175</v>
      </c>
      <c r="B177">
        <v>143.28999329999999</v>
      </c>
    </row>
    <row r="178" spans="1:2" x14ac:dyDescent="0.25">
      <c r="A178" s="1">
        <v>176</v>
      </c>
      <c r="B178">
        <v>142</v>
      </c>
    </row>
    <row r="179" spans="1:2" x14ac:dyDescent="0.25">
      <c r="A179" s="1">
        <v>177</v>
      </c>
      <c r="B179">
        <v>141.11000060000001</v>
      </c>
    </row>
    <row r="180" spans="1:2" x14ac:dyDescent="0.25">
      <c r="A180" s="1">
        <v>178</v>
      </c>
      <c r="B180">
        <v>139.13999939999999</v>
      </c>
    </row>
    <row r="181" spans="1:2" x14ac:dyDescent="0.25">
      <c r="A181" s="1">
        <v>179</v>
      </c>
      <c r="B181">
        <v>142.6499939</v>
      </c>
    </row>
    <row r="182" spans="1:2" x14ac:dyDescent="0.25">
      <c r="A182" s="1">
        <v>180</v>
      </c>
      <c r="B182">
        <v>141.5</v>
      </c>
    </row>
    <row r="183" spans="1:2" x14ac:dyDescent="0.25">
      <c r="A183" s="1">
        <v>181</v>
      </c>
      <c r="B183">
        <v>142.83000179999999</v>
      </c>
    </row>
    <row r="184" spans="1:2" x14ac:dyDescent="0.25">
      <c r="A184" s="1">
        <v>182</v>
      </c>
      <c r="B184">
        <v>141.9100037</v>
      </c>
    </row>
    <row r="185" spans="1:2" x14ac:dyDescent="0.25">
      <c r="A185" s="1">
        <v>183</v>
      </c>
      <c r="B185">
        <v>145.36999510000001</v>
      </c>
    </row>
    <row r="186" spans="1:2" x14ac:dyDescent="0.25">
      <c r="A186" s="1">
        <v>184</v>
      </c>
      <c r="B186">
        <v>146.91999820000001</v>
      </c>
    </row>
    <row r="187" spans="1:2" x14ac:dyDescent="0.25">
      <c r="A187" s="1">
        <v>185</v>
      </c>
      <c r="B187">
        <v>146.83000179999999</v>
      </c>
    </row>
    <row r="188" spans="1:2" x14ac:dyDescent="0.25">
      <c r="A188" s="1">
        <v>186</v>
      </c>
      <c r="B188">
        <v>145.8500061</v>
      </c>
    </row>
    <row r="189" spans="1:2" x14ac:dyDescent="0.25">
      <c r="A189" s="1">
        <v>187</v>
      </c>
      <c r="B189">
        <v>143.42999270000001</v>
      </c>
    </row>
    <row r="190" spans="1:2" x14ac:dyDescent="0.25">
      <c r="A190" s="1">
        <v>188</v>
      </c>
      <c r="B190">
        <v>142.9400024</v>
      </c>
    </row>
    <row r="191" spans="1:2" x14ac:dyDescent="0.25">
      <c r="A191" s="1">
        <v>189</v>
      </c>
      <c r="B191">
        <v>146.0599976</v>
      </c>
    </row>
    <row r="192" spans="1:2" x14ac:dyDescent="0.25">
      <c r="A192" s="1">
        <v>190</v>
      </c>
      <c r="B192">
        <v>148.78999329999999</v>
      </c>
    </row>
    <row r="193" spans="1:2" x14ac:dyDescent="0.25">
      <c r="A193" s="1">
        <v>191</v>
      </c>
      <c r="B193">
        <v>149.02999879999999</v>
      </c>
    </row>
    <row r="194" spans="1:2" x14ac:dyDescent="0.25">
      <c r="A194" s="1">
        <v>192</v>
      </c>
      <c r="B194">
        <v>148.11999510000001</v>
      </c>
    </row>
    <row r="195" spans="1:2" x14ac:dyDescent="0.25">
      <c r="A195" s="1">
        <v>193</v>
      </c>
      <c r="B195">
        <v>149.5500031</v>
      </c>
    </row>
    <row r="196" spans="1:2" x14ac:dyDescent="0.25">
      <c r="A196" s="1">
        <v>194</v>
      </c>
      <c r="B196">
        <v>148.97000120000001</v>
      </c>
    </row>
    <row r="197" spans="1:2" x14ac:dyDescent="0.25">
      <c r="A197" s="1">
        <v>195</v>
      </c>
      <c r="B197">
        <v>154.07000729999999</v>
      </c>
    </row>
    <row r="198" spans="1:2" x14ac:dyDescent="0.25">
      <c r="A198" s="1">
        <v>196</v>
      </c>
      <c r="B198">
        <v>155.11000060000001</v>
      </c>
    </row>
    <row r="199" spans="1:2" x14ac:dyDescent="0.25">
      <c r="A199" s="1">
        <v>197</v>
      </c>
      <c r="B199">
        <v>156.6900024</v>
      </c>
    </row>
    <row r="200" spans="1:2" x14ac:dyDescent="0.25">
      <c r="A200" s="1">
        <v>198</v>
      </c>
      <c r="B200">
        <v>154.3000031</v>
      </c>
    </row>
    <row r="201" spans="1:2" x14ac:dyDescent="0.25">
      <c r="A201" s="1">
        <v>199</v>
      </c>
      <c r="B201">
        <v>153.6499939</v>
      </c>
    </row>
    <row r="202" spans="1:2" x14ac:dyDescent="0.25">
      <c r="A202" s="1">
        <v>200</v>
      </c>
      <c r="B202">
        <v>152.5099945</v>
      </c>
    </row>
    <row r="203" spans="1:2" x14ac:dyDescent="0.25">
      <c r="A203" s="1">
        <v>201</v>
      </c>
      <c r="B203">
        <v>151.83000179999999</v>
      </c>
    </row>
    <row r="204" spans="1:2" x14ac:dyDescent="0.25">
      <c r="A204" s="1">
        <v>202</v>
      </c>
      <c r="B204">
        <v>153.11999510000001</v>
      </c>
    </row>
    <row r="205" spans="1:2" x14ac:dyDescent="0.25">
      <c r="A205" s="1">
        <v>203</v>
      </c>
      <c r="B205">
        <v>148.6000061</v>
      </c>
    </row>
    <row r="206" spans="1:2" x14ac:dyDescent="0.25">
      <c r="A206" s="1">
        <v>204</v>
      </c>
      <c r="B206">
        <v>147.53999329999999</v>
      </c>
    </row>
    <row r="207" spans="1:2" x14ac:dyDescent="0.25">
      <c r="A207" s="1">
        <v>205</v>
      </c>
      <c r="B207">
        <v>148.36000060000001</v>
      </c>
    </row>
    <row r="208" spans="1:2" x14ac:dyDescent="0.25">
      <c r="A208" s="1">
        <v>206</v>
      </c>
      <c r="B208">
        <v>149.61999510000001</v>
      </c>
    </row>
    <row r="209" spans="1:2" x14ac:dyDescent="0.25">
      <c r="A209" s="1">
        <v>207</v>
      </c>
      <c r="B209">
        <v>149.71000670000001</v>
      </c>
    </row>
    <row r="210" spans="1:2" x14ac:dyDescent="0.25">
      <c r="A210" s="1">
        <v>208</v>
      </c>
      <c r="B210">
        <v>148.1900024</v>
      </c>
    </row>
    <row r="211" spans="1:2" x14ac:dyDescent="0.25">
      <c r="A211" s="1">
        <v>209</v>
      </c>
      <c r="B211">
        <v>146.6999969</v>
      </c>
    </row>
    <row r="212" spans="1:2" x14ac:dyDescent="0.25">
      <c r="A212" s="1">
        <v>210</v>
      </c>
      <c r="B212">
        <v>146.36000060000001</v>
      </c>
    </row>
    <row r="213" spans="1:2" x14ac:dyDescent="0.25">
      <c r="A213" s="1">
        <v>211</v>
      </c>
      <c r="B213">
        <v>150.1900024</v>
      </c>
    </row>
    <row r="214" spans="1:2" x14ac:dyDescent="0.25">
      <c r="A214" s="1">
        <v>212</v>
      </c>
      <c r="B214">
        <v>151.11999510000001</v>
      </c>
    </row>
    <row r="215" spans="1:2" x14ac:dyDescent="0.25">
      <c r="A215" s="1">
        <v>213</v>
      </c>
      <c r="B215">
        <v>149.1000061</v>
      </c>
    </row>
    <row r="216" spans="1:2" x14ac:dyDescent="0.25">
      <c r="A216" s="1">
        <v>214</v>
      </c>
      <c r="B216">
        <v>148.88999939999999</v>
      </c>
    </row>
    <row r="217" spans="1:2" x14ac:dyDescent="0.25">
      <c r="A217" s="1">
        <v>215</v>
      </c>
      <c r="B217">
        <v>145.86000060000001</v>
      </c>
    </row>
    <row r="218" spans="1:2" x14ac:dyDescent="0.25">
      <c r="A218" s="1">
        <v>216</v>
      </c>
      <c r="B218">
        <v>145.6000061</v>
      </c>
    </row>
    <row r="219" spans="1:2" x14ac:dyDescent="0.25">
      <c r="A219" s="1">
        <v>217</v>
      </c>
      <c r="B219">
        <v>146.0899963</v>
      </c>
    </row>
    <row r="220" spans="1:2" x14ac:dyDescent="0.25">
      <c r="A220" s="1">
        <v>218</v>
      </c>
      <c r="B220">
        <v>146.13999939999999</v>
      </c>
    </row>
    <row r="221" spans="1:2" x14ac:dyDescent="0.25">
      <c r="A221" s="1">
        <v>219</v>
      </c>
      <c r="B221">
        <v>147.0599976</v>
      </c>
    </row>
    <row r="222" spans="1:2" x14ac:dyDescent="0.25">
      <c r="A222" s="1">
        <v>220</v>
      </c>
      <c r="B222">
        <v>146.9499969</v>
      </c>
    </row>
    <row r="223" spans="1:2" x14ac:dyDescent="0.25">
      <c r="A223" s="1">
        <v>221</v>
      </c>
      <c r="B223">
        <v>147.36000060000001</v>
      </c>
    </row>
    <row r="224" spans="1:2" x14ac:dyDescent="0.25">
      <c r="A224" s="1">
        <v>222</v>
      </c>
      <c r="B224">
        <v>145.52000430000001</v>
      </c>
    </row>
    <row r="225" spans="1:2" x14ac:dyDescent="0.25">
      <c r="A225" s="1">
        <v>223</v>
      </c>
      <c r="B225">
        <v>145.86000060000001</v>
      </c>
    </row>
    <row r="226" spans="1:2" x14ac:dyDescent="0.25">
      <c r="A226" s="1">
        <v>224</v>
      </c>
      <c r="B226">
        <v>145.63999939999999</v>
      </c>
    </row>
    <row r="227" spans="1:2" x14ac:dyDescent="0.25">
      <c r="A227" s="1">
        <v>225</v>
      </c>
      <c r="B227">
        <v>144.97999569999999</v>
      </c>
    </row>
    <row r="228" spans="1:2" x14ac:dyDescent="0.25">
      <c r="A228" s="1">
        <v>226</v>
      </c>
      <c r="B228">
        <v>146.77000430000001</v>
      </c>
    </row>
    <row r="229" spans="1:2" x14ac:dyDescent="0.25">
      <c r="A229" s="1">
        <v>227</v>
      </c>
      <c r="B229">
        <v>148.9900055</v>
      </c>
    </row>
    <row r="230" spans="1:2" x14ac:dyDescent="0.25">
      <c r="A230" s="1">
        <v>228</v>
      </c>
      <c r="B230">
        <v>148.5599976</v>
      </c>
    </row>
    <row r="231" spans="1:2" x14ac:dyDescent="0.25">
      <c r="A231" s="1">
        <v>229</v>
      </c>
      <c r="B231">
        <v>146.8000031</v>
      </c>
    </row>
    <row r="232" spans="1:2" x14ac:dyDescent="0.25">
      <c r="A232" s="1">
        <v>230</v>
      </c>
      <c r="B232">
        <v>145.3999939</v>
      </c>
    </row>
    <row r="233" spans="1:2" x14ac:dyDescent="0.25">
      <c r="A233" s="1">
        <v>231</v>
      </c>
      <c r="B233">
        <v>146.1499939</v>
      </c>
    </row>
    <row r="234" spans="1:2" x14ac:dyDescent="0.25">
      <c r="A234" s="1">
        <v>232</v>
      </c>
      <c r="B234">
        <v>142.4499969</v>
      </c>
    </row>
    <row r="235" spans="1:2" x14ac:dyDescent="0.25">
      <c r="A235" s="1">
        <v>233</v>
      </c>
      <c r="B235">
        <v>146.38999939999999</v>
      </c>
    </row>
    <row r="236" spans="1:2" x14ac:dyDescent="0.25">
      <c r="A236" s="1">
        <v>234</v>
      </c>
      <c r="B236">
        <v>148.47999569999999</v>
      </c>
    </row>
    <row r="237" spans="1:2" x14ac:dyDescent="0.25">
      <c r="A237" s="1">
        <v>235</v>
      </c>
      <c r="B237">
        <v>149.1499939</v>
      </c>
    </row>
    <row r="238" spans="1:2" x14ac:dyDescent="0.25">
      <c r="A238" s="1">
        <v>236</v>
      </c>
      <c r="B238">
        <v>145.63999939999999</v>
      </c>
    </row>
    <row r="239" spans="1:2" x14ac:dyDescent="0.25">
      <c r="A239" s="1">
        <v>237</v>
      </c>
      <c r="B239">
        <v>144.5</v>
      </c>
    </row>
    <row r="240" spans="1:2" x14ac:dyDescent="0.25">
      <c r="A240" s="1">
        <v>238</v>
      </c>
      <c r="B240">
        <v>145.11000060000001</v>
      </c>
    </row>
    <row r="241" spans="1:2" x14ac:dyDescent="0.25">
      <c r="A241" s="1">
        <v>239</v>
      </c>
      <c r="B241">
        <v>143.2400055</v>
      </c>
    </row>
    <row r="242" spans="1:2" x14ac:dyDescent="0.25">
      <c r="A242" s="1">
        <v>240</v>
      </c>
      <c r="B242">
        <v>144.57000729999999</v>
      </c>
    </row>
    <row r="243" spans="1:2" x14ac:dyDescent="0.25">
      <c r="A243" s="1">
        <v>241</v>
      </c>
      <c r="B243">
        <v>142.02000430000001</v>
      </c>
    </row>
    <row r="244" spans="1:2" x14ac:dyDescent="0.25">
      <c r="A244" s="1">
        <v>242</v>
      </c>
      <c r="B244">
        <v>139.96000670000001</v>
      </c>
    </row>
    <row r="245" spans="1:2" x14ac:dyDescent="0.25">
      <c r="A245" s="1">
        <v>243</v>
      </c>
      <c r="B245">
        <v>137.27000430000001</v>
      </c>
    </row>
    <row r="246" spans="1:2" x14ac:dyDescent="0.25">
      <c r="A246" s="1">
        <v>244</v>
      </c>
      <c r="B246">
        <v>136.96000670000001</v>
      </c>
    </row>
    <row r="247" spans="1:2" x14ac:dyDescent="0.25">
      <c r="A247" s="1">
        <v>245</v>
      </c>
      <c r="B247">
        <v>136.33000179999999</v>
      </c>
    </row>
    <row r="248" spans="1:2" x14ac:dyDescent="0.25">
      <c r="A248" s="1">
        <v>246</v>
      </c>
      <c r="B248">
        <v>134.77999879999999</v>
      </c>
    </row>
    <row r="249" spans="1:2" x14ac:dyDescent="0.25">
      <c r="A249" s="1">
        <v>247</v>
      </c>
      <c r="B249">
        <v>133.11000060000001</v>
      </c>
    </row>
    <row r="250" spans="1:2" x14ac:dyDescent="0.25">
      <c r="A250" s="1">
        <v>248</v>
      </c>
      <c r="B250">
        <v>133.4100037</v>
      </c>
    </row>
    <row r="251" spans="1:2" x14ac:dyDescent="0.25">
      <c r="A251" s="1">
        <v>249</v>
      </c>
      <c r="B251">
        <v>133.6999969</v>
      </c>
    </row>
    <row r="252" spans="1:2" x14ac:dyDescent="0.25">
      <c r="A252" s="1">
        <v>250</v>
      </c>
      <c r="B252">
        <v>133.97999569999999</v>
      </c>
    </row>
    <row r="253" spans="1:2" x14ac:dyDescent="0.25">
      <c r="A253" s="1">
        <v>251</v>
      </c>
      <c r="B253">
        <v>132.3000031</v>
      </c>
    </row>
    <row r="254" spans="1:2" x14ac:dyDescent="0.25">
      <c r="A254" s="1">
        <v>252</v>
      </c>
      <c r="B254">
        <v>130.46000670000001</v>
      </c>
    </row>
    <row r="255" spans="1:2" x14ac:dyDescent="0.25">
      <c r="A255" s="1">
        <v>253</v>
      </c>
      <c r="B255">
        <v>131.78999329999999</v>
      </c>
    </row>
    <row r="256" spans="1:2" x14ac:dyDescent="0.25">
      <c r="A256" s="1">
        <v>254</v>
      </c>
      <c r="B256">
        <v>130.1499939</v>
      </c>
    </row>
    <row r="257" spans="1:2" x14ac:dyDescent="0.25">
      <c r="A257" s="1">
        <v>255</v>
      </c>
      <c r="B257">
        <v>129.63999939999999</v>
      </c>
    </row>
    <row r="258" spans="1:2" x14ac:dyDescent="0.25">
      <c r="A258" s="1">
        <v>256</v>
      </c>
      <c r="B258">
        <v>130.47999569999999</v>
      </c>
    </row>
    <row r="259" spans="1:2" x14ac:dyDescent="0.25">
      <c r="A259" s="1">
        <v>257</v>
      </c>
      <c r="B259">
        <v>127.3499985</v>
      </c>
    </row>
    <row r="260" spans="1:2" x14ac:dyDescent="0.25">
      <c r="A260" s="1">
        <v>258</v>
      </c>
      <c r="B260">
        <v>126.11000060000001</v>
      </c>
    </row>
    <row r="261" spans="1:2" x14ac:dyDescent="0.25">
      <c r="A261" s="1">
        <v>259</v>
      </c>
      <c r="B261">
        <v>127.1299973</v>
      </c>
    </row>
    <row r="262" spans="1:2" x14ac:dyDescent="0.25">
      <c r="A262" s="1">
        <v>260</v>
      </c>
      <c r="B262">
        <v>126.73999790000001</v>
      </c>
    </row>
    <row r="263" spans="1:2" x14ac:dyDescent="0.25">
      <c r="A263" s="1">
        <v>261</v>
      </c>
      <c r="B263">
        <v>125.9000015</v>
      </c>
    </row>
    <row r="264" spans="1:2" x14ac:dyDescent="0.25">
      <c r="A264" s="1">
        <v>262</v>
      </c>
      <c r="B264">
        <v>125.88999939999999</v>
      </c>
    </row>
    <row r="265" spans="1:2" x14ac:dyDescent="0.25">
      <c r="A265" s="1">
        <v>263</v>
      </c>
      <c r="B265">
        <v>123.5400009</v>
      </c>
    </row>
    <row r="266" spans="1:2" x14ac:dyDescent="0.25">
      <c r="A266" s="1">
        <v>264</v>
      </c>
      <c r="B266">
        <v>125.0599976</v>
      </c>
    </row>
    <row r="267" spans="1:2" x14ac:dyDescent="0.25">
      <c r="A267" s="1">
        <v>265</v>
      </c>
      <c r="B267">
        <v>124.2799988</v>
      </c>
    </row>
    <row r="268" spans="1:2" x14ac:dyDescent="0.25">
      <c r="A268" s="1">
        <v>266</v>
      </c>
      <c r="B268">
        <v>124.61000060000001</v>
      </c>
    </row>
    <row r="269" spans="1:2" x14ac:dyDescent="0.25">
      <c r="A269" s="1">
        <v>267</v>
      </c>
      <c r="B269">
        <v>125.2799988</v>
      </c>
    </row>
    <row r="270" spans="1:2" x14ac:dyDescent="0.25">
      <c r="A270" s="1">
        <v>268</v>
      </c>
      <c r="B270">
        <v>126.8499985</v>
      </c>
    </row>
    <row r="271" spans="1:2" x14ac:dyDescent="0.25">
      <c r="A271" s="1">
        <v>269</v>
      </c>
      <c r="B271">
        <v>126.9000015</v>
      </c>
    </row>
    <row r="272" spans="1:2" x14ac:dyDescent="0.25">
      <c r="A272" s="1">
        <v>270</v>
      </c>
      <c r="B272">
        <v>127.0999985</v>
      </c>
    </row>
    <row r="273" spans="1:2" x14ac:dyDescent="0.25">
      <c r="A273" s="1">
        <v>271</v>
      </c>
      <c r="B273">
        <v>125.4300003</v>
      </c>
    </row>
    <row r="274" spans="1:2" x14ac:dyDescent="0.25">
      <c r="A274" s="1">
        <v>272</v>
      </c>
      <c r="B274">
        <v>127.3099976</v>
      </c>
    </row>
    <row r="275" spans="1:2" x14ac:dyDescent="0.25">
      <c r="A275" s="1">
        <v>273</v>
      </c>
      <c r="B275">
        <v>124.6900024</v>
      </c>
    </row>
    <row r="276" spans="1:2" x14ac:dyDescent="0.25">
      <c r="A276" s="1">
        <v>274</v>
      </c>
      <c r="B276">
        <v>124.8499985</v>
      </c>
    </row>
    <row r="277" spans="1:2" x14ac:dyDescent="0.25">
      <c r="A277" s="1">
        <v>275</v>
      </c>
      <c r="B277">
        <v>126.2699966</v>
      </c>
    </row>
    <row r="278" spans="1:2" x14ac:dyDescent="0.25">
      <c r="A278" s="1">
        <v>276</v>
      </c>
      <c r="B278">
        <v>127.4499969</v>
      </c>
    </row>
    <row r="279" spans="1:2" x14ac:dyDescent="0.25">
      <c r="A279" s="1">
        <v>277</v>
      </c>
      <c r="B279">
        <v>124.9700012</v>
      </c>
    </row>
    <row r="280" spans="1:2" x14ac:dyDescent="0.25">
      <c r="A280" s="1">
        <v>278</v>
      </c>
      <c r="B280">
        <v>122.7699966</v>
      </c>
    </row>
    <row r="281" spans="1:2" x14ac:dyDescent="0.25">
      <c r="A281" s="1">
        <v>279</v>
      </c>
      <c r="B281">
        <v>125.9100037</v>
      </c>
    </row>
    <row r="282" spans="1:2" x14ac:dyDescent="0.25">
      <c r="A282" s="1">
        <v>280</v>
      </c>
      <c r="B282">
        <v>126.8499985</v>
      </c>
    </row>
    <row r="283" spans="1:2" x14ac:dyDescent="0.25">
      <c r="A283" s="1">
        <v>281</v>
      </c>
      <c r="B283">
        <v>130.21000670000001</v>
      </c>
    </row>
    <row r="284" spans="1:2" x14ac:dyDescent="0.25">
      <c r="A284" s="1">
        <v>282</v>
      </c>
      <c r="B284">
        <v>129.7400055</v>
      </c>
    </row>
    <row r="285" spans="1:2" x14ac:dyDescent="0.25">
      <c r="A285" s="1">
        <v>283</v>
      </c>
      <c r="B285">
        <v>128.1000061</v>
      </c>
    </row>
    <row r="286" spans="1:2" x14ac:dyDescent="0.25">
      <c r="A286" s="1">
        <v>284</v>
      </c>
      <c r="B286">
        <v>127.8499985</v>
      </c>
    </row>
    <row r="287" spans="1:2" x14ac:dyDescent="0.25">
      <c r="A287" s="1">
        <v>285</v>
      </c>
      <c r="B287">
        <v>132.53999329999999</v>
      </c>
    </row>
    <row r="288" spans="1:2" x14ac:dyDescent="0.25">
      <c r="A288" s="1">
        <v>286</v>
      </c>
      <c r="B288">
        <v>131.46000670000001</v>
      </c>
    </row>
    <row r="289" spans="1:2" x14ac:dyDescent="0.25">
      <c r="A289" s="1">
        <v>287</v>
      </c>
      <c r="B289">
        <v>133.47999569999999</v>
      </c>
    </row>
    <row r="290" spans="1:2" x14ac:dyDescent="0.25">
      <c r="A290" s="1">
        <v>288</v>
      </c>
      <c r="B290">
        <v>133.58000179999999</v>
      </c>
    </row>
    <row r="291" spans="1:2" x14ac:dyDescent="0.25">
      <c r="A291" s="1">
        <v>289</v>
      </c>
      <c r="B291">
        <v>134.38999939999999</v>
      </c>
    </row>
    <row r="292" spans="1:2" x14ac:dyDescent="0.25">
      <c r="A292" s="1">
        <v>290</v>
      </c>
      <c r="B292">
        <v>134.72000120000001</v>
      </c>
    </row>
    <row r="293" spans="1:2" x14ac:dyDescent="0.25">
      <c r="A293" s="1">
        <v>291</v>
      </c>
      <c r="B293">
        <v>134.32000729999999</v>
      </c>
    </row>
    <row r="294" spans="1:2" x14ac:dyDescent="0.25">
      <c r="A294" s="1">
        <v>292</v>
      </c>
      <c r="B294">
        <v>131.9400024</v>
      </c>
    </row>
    <row r="295" spans="1:2" x14ac:dyDescent="0.25">
      <c r="A295" s="1">
        <v>293</v>
      </c>
      <c r="B295">
        <v>133.5</v>
      </c>
    </row>
    <row r="296" spans="1:2" x14ac:dyDescent="0.25">
      <c r="A296" s="1">
        <v>294</v>
      </c>
      <c r="B296">
        <v>133.11000060000001</v>
      </c>
    </row>
    <row r="297" spans="1:2" x14ac:dyDescent="0.25">
      <c r="A297" s="1">
        <v>295</v>
      </c>
      <c r="B297">
        <v>134.8399963</v>
      </c>
    </row>
    <row r="298" spans="1:2" x14ac:dyDescent="0.25">
      <c r="A298" s="1">
        <v>296</v>
      </c>
      <c r="B298">
        <v>134.1600037</v>
      </c>
    </row>
    <row r="299" spans="1:2" x14ac:dyDescent="0.25">
      <c r="A299" s="1">
        <v>297</v>
      </c>
      <c r="B299">
        <v>134.5</v>
      </c>
    </row>
    <row r="300" spans="1:2" x14ac:dyDescent="0.25">
      <c r="A300" s="1">
        <v>298</v>
      </c>
      <c r="B300">
        <v>132.02999879999999</v>
      </c>
    </row>
    <row r="301" spans="1:2" x14ac:dyDescent="0.25">
      <c r="A301" s="1">
        <v>299</v>
      </c>
      <c r="B301">
        <v>134.42999270000001</v>
      </c>
    </row>
    <row r="302" spans="1:2" x14ac:dyDescent="0.25">
      <c r="A302" s="1">
        <v>300</v>
      </c>
      <c r="B302">
        <v>131.2400055</v>
      </c>
    </row>
    <row r="303" spans="1:2" x14ac:dyDescent="0.25">
      <c r="A303" s="1">
        <v>301</v>
      </c>
      <c r="B303">
        <v>133</v>
      </c>
    </row>
    <row r="304" spans="1:2" x14ac:dyDescent="0.25">
      <c r="A304" s="1">
        <v>302</v>
      </c>
      <c r="B304">
        <v>130.36000060000001</v>
      </c>
    </row>
    <row r="305" spans="1:2" x14ac:dyDescent="0.25">
      <c r="A305" s="1">
        <v>303</v>
      </c>
      <c r="B305">
        <v>127.9000015</v>
      </c>
    </row>
    <row r="306" spans="1:2" x14ac:dyDescent="0.25">
      <c r="A306" s="1">
        <v>304</v>
      </c>
      <c r="B306">
        <v>126.2099991</v>
      </c>
    </row>
    <row r="307" spans="1:2" x14ac:dyDescent="0.25">
      <c r="A307" s="1">
        <v>305</v>
      </c>
      <c r="B307">
        <v>125.9000015</v>
      </c>
    </row>
    <row r="308" spans="1:2" x14ac:dyDescent="0.25">
      <c r="A308" s="1">
        <v>306</v>
      </c>
      <c r="B308">
        <v>123</v>
      </c>
    </row>
    <row r="309" spans="1:2" x14ac:dyDescent="0.25">
      <c r="A309" s="1">
        <v>307</v>
      </c>
      <c r="B309">
        <v>122.1500015</v>
      </c>
    </row>
    <row r="310" spans="1:2" x14ac:dyDescent="0.25">
      <c r="A310" s="1">
        <v>308</v>
      </c>
      <c r="B310">
        <v>119.9000015</v>
      </c>
    </row>
    <row r="311" spans="1:2" x14ac:dyDescent="0.25">
      <c r="A311" s="1">
        <v>309</v>
      </c>
      <c r="B311">
        <v>121.38999939999999</v>
      </c>
    </row>
    <row r="312" spans="1:2" x14ac:dyDescent="0.25">
      <c r="A312" s="1">
        <v>310</v>
      </c>
      <c r="B312">
        <v>121.2099991</v>
      </c>
    </row>
    <row r="313" spans="1:2" x14ac:dyDescent="0.25">
      <c r="A313" s="1">
        <v>311</v>
      </c>
      <c r="B313">
        <v>120.5899963</v>
      </c>
    </row>
    <row r="314" spans="1:2" x14ac:dyDescent="0.25">
      <c r="A314" s="1">
        <v>312</v>
      </c>
      <c r="B314">
        <v>120.0899963</v>
      </c>
    </row>
    <row r="315" spans="1:2" x14ac:dyDescent="0.25">
      <c r="A315" s="1">
        <v>313</v>
      </c>
      <c r="B315">
        <v>122.5400009</v>
      </c>
    </row>
    <row r="316" spans="1:2" x14ac:dyDescent="0.25">
      <c r="A316" s="1">
        <v>314</v>
      </c>
      <c r="B316">
        <v>123.38999939999999</v>
      </c>
    </row>
    <row r="317" spans="1:2" x14ac:dyDescent="0.25">
      <c r="A317" s="1">
        <v>315</v>
      </c>
      <c r="B317">
        <v>119.98999790000001</v>
      </c>
    </row>
    <row r="318" spans="1:2" x14ac:dyDescent="0.25">
      <c r="A318" s="1">
        <v>316</v>
      </c>
      <c r="B318">
        <v>120.5299988</v>
      </c>
    </row>
    <row r="319" spans="1:2" x14ac:dyDescent="0.25">
      <c r="A319" s="1">
        <v>317</v>
      </c>
      <c r="B319">
        <v>124.76000209999999</v>
      </c>
    </row>
    <row r="320" spans="1:2" x14ac:dyDescent="0.25">
      <c r="A320" s="1">
        <v>318</v>
      </c>
      <c r="B320">
        <v>125.5699997</v>
      </c>
    </row>
    <row r="321" spans="1:2" x14ac:dyDescent="0.25">
      <c r="A321" s="1">
        <v>319</v>
      </c>
      <c r="B321">
        <v>123.98999790000001</v>
      </c>
    </row>
    <row r="322" spans="1:2" x14ac:dyDescent="0.25">
      <c r="A322" s="1">
        <v>320</v>
      </c>
      <c r="B322">
        <v>121.0299988</v>
      </c>
    </row>
    <row r="323" spans="1:2" x14ac:dyDescent="0.25">
      <c r="A323" s="1">
        <v>321</v>
      </c>
      <c r="B323">
        <v>121.9599991</v>
      </c>
    </row>
    <row r="324" spans="1:2" x14ac:dyDescent="0.25">
      <c r="A324" s="1">
        <v>322</v>
      </c>
      <c r="B324">
        <v>119.9800034</v>
      </c>
    </row>
    <row r="325" spans="1:2" x14ac:dyDescent="0.25">
      <c r="A325" s="1">
        <v>323</v>
      </c>
      <c r="B325">
        <v>121.0899963</v>
      </c>
    </row>
    <row r="326" spans="1:2" x14ac:dyDescent="0.25">
      <c r="A326" s="1">
        <v>324</v>
      </c>
      <c r="B326">
        <v>116.36000060000001</v>
      </c>
    </row>
    <row r="327" spans="1:2" x14ac:dyDescent="0.25">
      <c r="A327" s="1">
        <v>325</v>
      </c>
      <c r="B327">
        <v>121.41999819999999</v>
      </c>
    </row>
    <row r="328" spans="1:2" x14ac:dyDescent="0.25">
      <c r="A328" s="1">
        <v>326</v>
      </c>
      <c r="B328">
        <v>120.1299973</v>
      </c>
    </row>
    <row r="329" spans="1:2" x14ac:dyDescent="0.25">
      <c r="A329" s="1">
        <v>327</v>
      </c>
      <c r="B329">
        <v>122.0599976</v>
      </c>
    </row>
    <row r="330" spans="1:2" x14ac:dyDescent="0.25">
      <c r="A330" s="1">
        <v>328</v>
      </c>
      <c r="B330">
        <v>125.1200027</v>
      </c>
    </row>
    <row r="331" spans="1:2" x14ac:dyDescent="0.25">
      <c r="A331" s="1">
        <v>329</v>
      </c>
      <c r="B331">
        <v>127.7900009</v>
      </c>
    </row>
    <row r="332" spans="1:2" x14ac:dyDescent="0.25">
      <c r="A332" s="1">
        <v>330</v>
      </c>
      <c r="B332">
        <v>121.26000209999999</v>
      </c>
    </row>
    <row r="333" spans="1:2" x14ac:dyDescent="0.25">
      <c r="A333" s="1">
        <v>331</v>
      </c>
      <c r="B333">
        <v>120.98999790000001</v>
      </c>
    </row>
    <row r="334" spans="1:2" x14ac:dyDescent="0.25">
      <c r="A334" s="1">
        <v>332</v>
      </c>
      <c r="B334">
        <v>125.3499985</v>
      </c>
    </row>
    <row r="335" spans="1:2" x14ac:dyDescent="0.25">
      <c r="A335" s="1">
        <v>333</v>
      </c>
      <c r="B335">
        <v>125.86000060000001</v>
      </c>
    </row>
    <row r="336" spans="1:2" x14ac:dyDescent="0.25">
      <c r="A336" s="1">
        <v>334</v>
      </c>
      <c r="B336">
        <v>126</v>
      </c>
    </row>
    <row r="337" spans="1:2" x14ac:dyDescent="0.25">
      <c r="A337" s="1">
        <v>335</v>
      </c>
      <c r="B337">
        <v>129.86999510000001</v>
      </c>
    </row>
    <row r="338" spans="1:2" x14ac:dyDescent="0.25">
      <c r="A338" s="1">
        <v>336</v>
      </c>
      <c r="B338">
        <v>129.71000670000001</v>
      </c>
    </row>
    <row r="339" spans="1:2" x14ac:dyDescent="0.25">
      <c r="A339" s="1">
        <v>337</v>
      </c>
      <c r="B339">
        <v>130.8399963</v>
      </c>
    </row>
    <row r="340" spans="1:2" x14ac:dyDescent="0.25">
      <c r="A340" s="1">
        <v>338</v>
      </c>
      <c r="B340">
        <v>133.1900024</v>
      </c>
    </row>
    <row r="341" spans="1:2" x14ac:dyDescent="0.25">
      <c r="A341" s="1">
        <v>339</v>
      </c>
      <c r="B341">
        <v>135.36999510000001</v>
      </c>
    </row>
    <row r="342" spans="1:2" x14ac:dyDescent="0.25">
      <c r="A342" s="1">
        <v>340</v>
      </c>
      <c r="B342">
        <v>135.13000489999999</v>
      </c>
    </row>
    <row r="343" spans="1:2" x14ac:dyDescent="0.25">
      <c r="A343" s="1">
        <v>341</v>
      </c>
      <c r="B343">
        <v>135.38999939999999</v>
      </c>
    </row>
    <row r="344" spans="1:2" x14ac:dyDescent="0.25">
      <c r="A344" s="1">
        <v>342</v>
      </c>
      <c r="B344">
        <v>136.0099945</v>
      </c>
    </row>
    <row r="345" spans="1:2" x14ac:dyDescent="0.25">
      <c r="A345" s="1">
        <v>343</v>
      </c>
      <c r="B345">
        <v>136.9100037</v>
      </c>
    </row>
    <row r="346" spans="1:2" x14ac:dyDescent="0.25">
      <c r="A346" s="1">
        <v>344</v>
      </c>
      <c r="B346">
        <v>136.7599945</v>
      </c>
    </row>
    <row r="347" spans="1:2" x14ac:dyDescent="0.25">
      <c r="A347" s="1">
        <v>345</v>
      </c>
      <c r="B347">
        <v>137.38999939999999</v>
      </c>
    </row>
    <row r="348" spans="1:2" x14ac:dyDescent="0.25">
      <c r="A348" s="1">
        <v>346</v>
      </c>
      <c r="B348">
        <v>133.9400024</v>
      </c>
    </row>
    <row r="349" spans="1:2" x14ac:dyDescent="0.25">
      <c r="A349" s="1">
        <v>347</v>
      </c>
      <c r="B349">
        <v>134.9900055</v>
      </c>
    </row>
    <row r="350" spans="1:2" x14ac:dyDescent="0.25">
      <c r="A350" s="1">
        <v>348</v>
      </c>
      <c r="B350">
        <v>134.13999939999999</v>
      </c>
    </row>
    <row r="351" spans="1:2" x14ac:dyDescent="0.25">
      <c r="A351" s="1">
        <v>349</v>
      </c>
      <c r="B351">
        <v>131.96000670000001</v>
      </c>
    </row>
    <row r="352" spans="1:2" x14ac:dyDescent="0.25">
      <c r="A352" s="1">
        <v>350</v>
      </c>
      <c r="B352">
        <v>137.0899963</v>
      </c>
    </row>
    <row r="353" spans="1:2" x14ac:dyDescent="0.25">
      <c r="A353" s="1">
        <v>351</v>
      </c>
      <c r="B353">
        <v>142.0599976</v>
      </c>
    </row>
    <row r="354" spans="1:2" x14ac:dyDescent="0.25">
      <c r="A354" s="1">
        <v>352</v>
      </c>
      <c r="B354">
        <v>143.1600037</v>
      </c>
    </row>
    <row r="355" spans="1:2" x14ac:dyDescent="0.25">
      <c r="A355" s="1">
        <v>353</v>
      </c>
      <c r="B355">
        <v>142.91999820000001</v>
      </c>
    </row>
    <row r="356" spans="1:2" x14ac:dyDescent="0.25">
      <c r="A356" s="1">
        <v>354</v>
      </c>
      <c r="B356">
        <v>139.07000729999999</v>
      </c>
    </row>
    <row r="357" spans="1:2" x14ac:dyDescent="0.25">
      <c r="A357" s="1">
        <v>355</v>
      </c>
      <c r="B357">
        <v>136.86999510000001</v>
      </c>
    </row>
    <row r="358" spans="1:2" x14ac:dyDescent="0.25">
      <c r="A358" s="1">
        <v>356</v>
      </c>
      <c r="B358">
        <v>132.02999879999999</v>
      </c>
    </row>
    <row r="359" spans="1:2" x14ac:dyDescent="0.25">
      <c r="A359" s="1">
        <v>357</v>
      </c>
      <c r="B359">
        <v>127.83000180000001</v>
      </c>
    </row>
    <row r="360" spans="1:2" x14ac:dyDescent="0.25">
      <c r="A360" s="1">
        <v>358</v>
      </c>
      <c r="B360">
        <v>127.13999939999999</v>
      </c>
    </row>
    <row r="361" spans="1:2" x14ac:dyDescent="0.25">
      <c r="A361" s="1">
        <v>359</v>
      </c>
      <c r="B361">
        <v>128.9100037</v>
      </c>
    </row>
    <row r="362" spans="1:2" x14ac:dyDescent="0.25">
      <c r="A362" s="1">
        <v>360</v>
      </c>
      <c r="B362">
        <v>130.88999939999999</v>
      </c>
    </row>
    <row r="363" spans="1:2" x14ac:dyDescent="0.25">
      <c r="A363" s="1">
        <v>361</v>
      </c>
      <c r="B363">
        <v>128.8000031</v>
      </c>
    </row>
    <row r="364" spans="1:2" x14ac:dyDescent="0.25">
      <c r="A364" s="1">
        <v>362</v>
      </c>
      <c r="B364">
        <v>128.97999569999999</v>
      </c>
    </row>
    <row r="365" spans="1:2" x14ac:dyDescent="0.25">
      <c r="A365" s="1">
        <v>363</v>
      </c>
      <c r="B365">
        <v>132.0500031</v>
      </c>
    </row>
    <row r="366" spans="1:2" x14ac:dyDescent="0.25">
      <c r="A366" s="1">
        <v>364</v>
      </c>
      <c r="B366">
        <v>130.91999820000001</v>
      </c>
    </row>
    <row r="367" spans="1:2" x14ac:dyDescent="0.25">
      <c r="A367" s="1">
        <v>365</v>
      </c>
      <c r="B367">
        <v>126.5999985</v>
      </c>
    </row>
    <row r="368" spans="1:2" x14ac:dyDescent="0.25">
      <c r="A368" s="1">
        <v>366</v>
      </c>
      <c r="B368">
        <v>131.0099945</v>
      </c>
    </row>
    <row r="369" spans="1:2" x14ac:dyDescent="0.25">
      <c r="A369" s="1">
        <v>367</v>
      </c>
      <c r="B369">
        <v>129.4100037</v>
      </c>
    </row>
    <row r="370" spans="1:2" x14ac:dyDescent="0.25">
      <c r="A370" s="1">
        <v>368</v>
      </c>
      <c r="B370">
        <v>132.6900024</v>
      </c>
    </row>
    <row r="371" spans="1:2" x14ac:dyDescent="0.25">
      <c r="A371" s="1">
        <v>369</v>
      </c>
      <c r="B371">
        <v>133.72000120000001</v>
      </c>
    </row>
    <row r="372" spans="1:2" x14ac:dyDescent="0.25">
      <c r="A372" s="1">
        <v>370</v>
      </c>
      <c r="B372">
        <v>134.86999510000001</v>
      </c>
    </row>
    <row r="373" spans="1:2" x14ac:dyDescent="0.25">
      <c r="A373" s="1">
        <v>371</v>
      </c>
      <c r="B373">
        <v>136.6900024</v>
      </c>
    </row>
    <row r="374" spans="1:2" x14ac:dyDescent="0.25">
      <c r="A374" s="1">
        <v>372</v>
      </c>
      <c r="B374">
        <v>131.97000120000001</v>
      </c>
    </row>
    <row r="375" spans="1:2" x14ac:dyDescent="0.25">
      <c r="A375" s="1">
        <v>373</v>
      </c>
      <c r="B375">
        <v>130.96000670000001</v>
      </c>
    </row>
    <row r="376" spans="1:2" x14ac:dyDescent="0.25">
      <c r="A376" s="1">
        <v>374</v>
      </c>
      <c r="B376">
        <v>131.88000489999999</v>
      </c>
    </row>
    <row r="377" spans="1:2" x14ac:dyDescent="0.25">
      <c r="A377" s="1">
        <v>375</v>
      </c>
      <c r="B377">
        <v>128.22999569999999</v>
      </c>
    </row>
    <row r="378" spans="1:2" x14ac:dyDescent="0.25">
      <c r="A378" s="1">
        <v>376</v>
      </c>
      <c r="B378">
        <v>126.6600037</v>
      </c>
    </row>
    <row r="379" spans="1:2" x14ac:dyDescent="0.25">
      <c r="A379" s="1">
        <v>377</v>
      </c>
      <c r="B379">
        <v>128.6999969</v>
      </c>
    </row>
    <row r="380" spans="1:2" x14ac:dyDescent="0.25">
      <c r="A380" s="1">
        <v>378</v>
      </c>
      <c r="B380">
        <v>127.8099976</v>
      </c>
    </row>
    <row r="381" spans="1:2" x14ac:dyDescent="0.25">
      <c r="A381" s="1">
        <v>379</v>
      </c>
      <c r="B381">
        <v>127.8799973</v>
      </c>
    </row>
    <row r="382" spans="1:2" x14ac:dyDescent="0.25">
      <c r="A382" s="1">
        <v>380</v>
      </c>
      <c r="B382">
        <v>121.7799988</v>
      </c>
    </row>
    <row r="383" spans="1:2" x14ac:dyDescent="0.25">
      <c r="A383" s="1">
        <v>381</v>
      </c>
      <c r="B383">
        <v>122.4100037</v>
      </c>
    </row>
    <row r="384" spans="1:2" x14ac:dyDescent="0.25">
      <c r="A384" s="1">
        <v>382</v>
      </c>
      <c r="B384">
        <v>123.23999790000001</v>
      </c>
    </row>
    <row r="385" spans="1:2" x14ac:dyDescent="0.25">
      <c r="A385" s="1">
        <v>383</v>
      </c>
      <c r="B385">
        <v>121.7799988</v>
      </c>
    </row>
    <row r="386" spans="1:2" x14ac:dyDescent="0.25">
      <c r="A386" s="1">
        <v>384</v>
      </c>
      <c r="B386">
        <v>124.3799973</v>
      </c>
    </row>
    <row r="387" spans="1:2" x14ac:dyDescent="0.25">
      <c r="A387" s="1">
        <v>385</v>
      </c>
      <c r="B387">
        <v>123.75</v>
      </c>
    </row>
    <row r="388" spans="1:2" x14ac:dyDescent="0.25">
      <c r="A388" s="1">
        <v>386</v>
      </c>
      <c r="B388">
        <v>122.25</v>
      </c>
    </row>
    <row r="389" spans="1:2" x14ac:dyDescent="0.25">
      <c r="A389" s="1">
        <v>387</v>
      </c>
      <c r="B389">
        <v>122.9400024</v>
      </c>
    </row>
    <row r="390" spans="1:2" x14ac:dyDescent="0.25">
      <c r="A390" s="1">
        <v>388</v>
      </c>
      <c r="B390">
        <v>123.08000180000001</v>
      </c>
    </row>
    <row r="391" spans="1:2" x14ac:dyDescent="0.25">
      <c r="A391" s="1">
        <v>389</v>
      </c>
      <c r="B391">
        <v>122.7200012</v>
      </c>
    </row>
    <row r="392" spans="1:2" x14ac:dyDescent="0.25">
      <c r="A392" s="1">
        <v>390</v>
      </c>
      <c r="B392">
        <v>119.0500031</v>
      </c>
    </row>
    <row r="393" spans="1:2" x14ac:dyDescent="0.25">
      <c r="A393" s="1">
        <v>391</v>
      </c>
      <c r="B393">
        <v>116.5899963</v>
      </c>
    </row>
    <row r="394" spans="1:2" x14ac:dyDescent="0.25">
      <c r="A394" s="1">
        <v>392</v>
      </c>
      <c r="B394">
        <v>116.0299988</v>
      </c>
    </row>
    <row r="395" spans="1:2" x14ac:dyDescent="0.25">
      <c r="A395" s="1">
        <v>393</v>
      </c>
      <c r="B395">
        <v>115.16999819999999</v>
      </c>
    </row>
    <row r="396" spans="1:2" x14ac:dyDescent="0.25">
      <c r="A396" s="1">
        <v>394</v>
      </c>
      <c r="B396">
        <v>113.8499985</v>
      </c>
    </row>
    <row r="397" spans="1:2" x14ac:dyDescent="0.25">
      <c r="A397" s="1">
        <v>395</v>
      </c>
      <c r="B397">
        <v>117.3399963</v>
      </c>
    </row>
    <row r="398" spans="1:2" x14ac:dyDescent="0.25">
      <c r="A398" s="1">
        <v>396</v>
      </c>
      <c r="B398">
        <v>118.63999939999999</v>
      </c>
    </row>
    <row r="399" spans="1:2" x14ac:dyDescent="0.25">
      <c r="A399" s="1">
        <v>397</v>
      </c>
      <c r="B399">
        <v>118.0299988</v>
      </c>
    </row>
    <row r="400" spans="1:2" x14ac:dyDescent="0.25">
      <c r="A400" s="1">
        <v>398</v>
      </c>
      <c r="B400">
        <v>119.38999939999999</v>
      </c>
    </row>
    <row r="401" spans="1:2" x14ac:dyDescent="0.25">
      <c r="A401" s="1">
        <v>399</v>
      </c>
      <c r="B401">
        <v>120.3000031</v>
      </c>
    </row>
    <row r="402" spans="1:2" x14ac:dyDescent="0.25">
      <c r="A402" s="1">
        <v>400</v>
      </c>
      <c r="B402">
        <v>119.26000209999999</v>
      </c>
    </row>
    <row r="403" spans="1:2" x14ac:dyDescent="0.25">
      <c r="A403" s="1">
        <v>401</v>
      </c>
      <c r="B403">
        <v>119.2099991</v>
      </c>
    </row>
    <row r="404" spans="1:2" x14ac:dyDescent="0.25">
      <c r="A404" s="1">
        <v>402</v>
      </c>
      <c r="B404">
        <v>119.48999790000001</v>
      </c>
    </row>
    <row r="405" spans="1:2" x14ac:dyDescent="0.25">
      <c r="A405" s="1">
        <v>403</v>
      </c>
      <c r="B405">
        <v>115.9700012</v>
      </c>
    </row>
    <row r="406" spans="1:2" x14ac:dyDescent="0.25">
      <c r="A406" s="1">
        <v>404</v>
      </c>
      <c r="B406">
        <v>116.3199997</v>
      </c>
    </row>
    <row r="407" spans="1:2" x14ac:dyDescent="0.25">
      <c r="A407" s="1">
        <v>405</v>
      </c>
      <c r="B407">
        <v>118.6900024</v>
      </c>
    </row>
    <row r="408" spans="1:2" x14ac:dyDescent="0.25">
      <c r="A408" s="1">
        <v>406</v>
      </c>
      <c r="B408">
        <v>119.0299988</v>
      </c>
    </row>
    <row r="409" spans="1:2" x14ac:dyDescent="0.25">
      <c r="A409" s="1">
        <v>407</v>
      </c>
      <c r="B409">
        <v>114.9499969</v>
      </c>
    </row>
    <row r="410" spans="1:2" x14ac:dyDescent="0.25">
      <c r="A410" s="1">
        <v>408</v>
      </c>
      <c r="B410">
        <v>110.4400024</v>
      </c>
    </row>
    <row r="411" spans="1:2" x14ac:dyDescent="0.25">
      <c r="A411" s="1">
        <v>409</v>
      </c>
      <c r="B411">
        <v>108.7699966</v>
      </c>
    </row>
    <row r="412" spans="1:2" x14ac:dyDescent="0.25">
      <c r="A412" s="1">
        <v>410</v>
      </c>
      <c r="B412">
        <v>108.86000060000001</v>
      </c>
    </row>
    <row r="413" spans="1:2" x14ac:dyDescent="0.25">
      <c r="A413" s="1">
        <v>411</v>
      </c>
      <c r="B413">
        <v>115.3199997</v>
      </c>
    </row>
    <row r="414" spans="1:2" x14ac:dyDescent="0.25">
      <c r="A414" s="1">
        <v>412</v>
      </c>
      <c r="B414">
        <v>111.1999969</v>
      </c>
    </row>
    <row r="415" spans="1:2" x14ac:dyDescent="0.25">
      <c r="A415" s="1">
        <v>413</v>
      </c>
      <c r="B415">
        <v>116.5999985</v>
      </c>
    </row>
    <row r="416" spans="1:2" x14ac:dyDescent="0.25">
      <c r="A416" s="1">
        <v>414</v>
      </c>
      <c r="B416">
        <v>115.0500031</v>
      </c>
    </row>
    <row r="417" spans="1:2" x14ac:dyDescent="0.25">
      <c r="A417" s="1">
        <v>415</v>
      </c>
      <c r="B417">
        <v>115.0400009</v>
      </c>
    </row>
    <row r="418" spans="1:2" x14ac:dyDescent="0.25">
      <c r="A418" s="1">
        <v>416</v>
      </c>
      <c r="B418">
        <v>115.75</v>
      </c>
    </row>
    <row r="419" spans="1:2" x14ac:dyDescent="0.25">
      <c r="A419" s="1">
        <v>417</v>
      </c>
      <c r="B419">
        <v>116.8700027</v>
      </c>
    </row>
    <row r="420" spans="1:2" x14ac:dyDescent="0.25">
      <c r="A420" s="1">
        <v>418</v>
      </c>
      <c r="B420">
        <v>117.51000209999999</v>
      </c>
    </row>
    <row r="421" spans="1:2" x14ac:dyDescent="0.25">
      <c r="A421" s="1">
        <v>419</v>
      </c>
      <c r="B421">
        <v>115.9800034</v>
      </c>
    </row>
    <row r="422" spans="1:2" x14ac:dyDescent="0.25">
      <c r="A422" s="1">
        <v>420</v>
      </c>
      <c r="B422">
        <v>119.0199966</v>
      </c>
    </row>
    <row r="423" spans="1:2" x14ac:dyDescent="0.25">
      <c r="A423" s="1">
        <v>421</v>
      </c>
      <c r="B423">
        <v>120.7099991</v>
      </c>
    </row>
    <row r="424" spans="1:2" x14ac:dyDescent="0.25">
      <c r="A424" s="1">
        <v>422</v>
      </c>
      <c r="B424">
        <v>121.1900024</v>
      </c>
    </row>
    <row r="425" spans="1:2" x14ac:dyDescent="0.25">
      <c r="A425" s="1">
        <v>423</v>
      </c>
      <c r="B425">
        <v>121.0999985</v>
      </c>
    </row>
    <row r="426" spans="1:2" x14ac:dyDescent="0.25">
      <c r="A426" s="1">
        <v>424</v>
      </c>
      <c r="B426">
        <v>124.4000015</v>
      </c>
    </row>
    <row r="427" spans="1:2" x14ac:dyDescent="0.25">
      <c r="A427" s="1">
        <v>425</v>
      </c>
      <c r="B427">
        <v>116.9700012</v>
      </c>
    </row>
    <row r="428" spans="1:2" x14ac:dyDescent="0.25">
      <c r="A428" s="1">
        <v>426</v>
      </c>
      <c r="B428">
        <v>114.9700012</v>
      </c>
    </row>
    <row r="429" spans="1:2" x14ac:dyDescent="0.25">
      <c r="A429" s="1">
        <v>427</v>
      </c>
      <c r="B429">
        <v>115.08000180000001</v>
      </c>
    </row>
    <row r="430" spans="1:2" x14ac:dyDescent="0.25">
      <c r="A430" s="1">
        <v>428</v>
      </c>
      <c r="B430">
        <v>113.1600037</v>
      </c>
    </row>
    <row r="431" spans="1:2" x14ac:dyDescent="0.25">
      <c r="A431" s="1">
        <v>429</v>
      </c>
      <c r="B431">
        <v>116.5</v>
      </c>
    </row>
    <row r="432" spans="1:2" x14ac:dyDescent="0.25">
      <c r="A432" s="1">
        <v>430</v>
      </c>
      <c r="B432">
        <v>113.0199966</v>
      </c>
    </row>
    <row r="433" spans="1:2" x14ac:dyDescent="0.25">
      <c r="A433" s="1">
        <v>431</v>
      </c>
      <c r="B433">
        <v>116.7900009</v>
      </c>
    </row>
    <row r="434" spans="1:2" x14ac:dyDescent="0.25">
      <c r="A434" s="1">
        <v>432</v>
      </c>
      <c r="B434">
        <v>115.8099976</v>
      </c>
    </row>
    <row r="435" spans="1:2" x14ac:dyDescent="0.25">
      <c r="A435" s="1">
        <v>433</v>
      </c>
      <c r="B435">
        <v>114.0899963</v>
      </c>
    </row>
    <row r="436" spans="1:2" x14ac:dyDescent="0.25">
      <c r="A436" s="1">
        <v>434</v>
      </c>
      <c r="B436">
        <v>114.9599991</v>
      </c>
    </row>
    <row r="437" spans="1:2" x14ac:dyDescent="0.25">
      <c r="A437" s="1">
        <v>435</v>
      </c>
      <c r="B437">
        <v>112.2799988</v>
      </c>
    </row>
    <row r="438" spans="1:2" x14ac:dyDescent="0.25">
      <c r="A438" s="1">
        <v>436</v>
      </c>
      <c r="B438">
        <v>108.2200012</v>
      </c>
    </row>
    <row r="439" spans="1:2" x14ac:dyDescent="0.25">
      <c r="A439" s="1">
        <v>437</v>
      </c>
      <c r="B439">
        <v>107.1200027</v>
      </c>
    </row>
    <row r="440" spans="1:2" x14ac:dyDescent="0.25">
      <c r="A440" s="1">
        <v>438</v>
      </c>
      <c r="B440">
        <v>111.8099976</v>
      </c>
    </row>
    <row r="441" spans="1:2" x14ac:dyDescent="0.25">
      <c r="A441" s="1">
        <v>439</v>
      </c>
      <c r="B441">
        <v>110.08000180000001</v>
      </c>
    </row>
    <row r="442" spans="1:2" x14ac:dyDescent="0.25">
      <c r="A442" s="1">
        <v>440</v>
      </c>
      <c r="B442">
        <v>106.8399963</v>
      </c>
    </row>
    <row r="443" spans="1:2" x14ac:dyDescent="0.25">
      <c r="A443" s="1">
        <v>441</v>
      </c>
      <c r="B443">
        <v>110.3399963</v>
      </c>
    </row>
    <row r="444" spans="1:2" x14ac:dyDescent="0.25">
      <c r="A444" s="1">
        <v>442</v>
      </c>
      <c r="B444">
        <v>112.1299973</v>
      </c>
    </row>
    <row r="445" spans="1:2" x14ac:dyDescent="0.25">
      <c r="A445" s="1">
        <v>443</v>
      </c>
      <c r="B445">
        <v>115.5400009</v>
      </c>
    </row>
    <row r="446" spans="1:2" x14ac:dyDescent="0.25">
      <c r="A446" s="1">
        <v>444</v>
      </c>
      <c r="B446">
        <v>115.36000060000001</v>
      </c>
    </row>
    <row r="447" spans="1:2" x14ac:dyDescent="0.25">
      <c r="A447" s="1">
        <v>445</v>
      </c>
      <c r="B447">
        <v>112</v>
      </c>
    </row>
    <row r="448" spans="1:2" x14ac:dyDescent="0.25">
      <c r="A448" s="1">
        <v>446</v>
      </c>
      <c r="B448">
        <v>113.48999790000001</v>
      </c>
    </row>
    <row r="449" spans="1:2" x14ac:dyDescent="0.25">
      <c r="A449" s="1">
        <v>447</v>
      </c>
      <c r="B449">
        <v>117.3199997</v>
      </c>
    </row>
    <row r="450" spans="1:2" x14ac:dyDescent="0.25">
      <c r="A450" s="1">
        <v>448</v>
      </c>
      <c r="B450">
        <v>112.8199997</v>
      </c>
    </row>
    <row r="451" spans="1:2" x14ac:dyDescent="0.25">
      <c r="A451" s="1">
        <v>449</v>
      </c>
      <c r="B451">
        <v>120.9599991</v>
      </c>
    </row>
    <row r="452" spans="1:2" x14ac:dyDescent="0.25">
      <c r="A452" s="1">
        <v>450</v>
      </c>
      <c r="B452">
        <v>120.8799973</v>
      </c>
    </row>
    <row r="453" spans="1:2" x14ac:dyDescent="0.25">
      <c r="A453" s="1">
        <v>451</v>
      </c>
      <c r="B453">
        <v>131.3999939</v>
      </c>
    </row>
    <row r="454" spans="1:2" x14ac:dyDescent="0.25">
      <c r="A454" s="1">
        <v>452</v>
      </c>
      <c r="B454">
        <v>134.17999270000001</v>
      </c>
    </row>
    <row r="455" spans="1:2" x14ac:dyDescent="0.25">
      <c r="A455" s="1">
        <v>453</v>
      </c>
      <c r="B455">
        <v>129.03999329999999</v>
      </c>
    </row>
    <row r="456" spans="1:2" x14ac:dyDescent="0.25">
      <c r="A456" s="1">
        <v>454</v>
      </c>
      <c r="B456">
        <v>124.8075027</v>
      </c>
    </row>
    <row r="457" spans="1:2" x14ac:dyDescent="0.25">
      <c r="A457" s="1">
        <v>455</v>
      </c>
      <c r="B457">
        <v>125.01000209999999</v>
      </c>
    </row>
    <row r="458" spans="1:2" x14ac:dyDescent="0.25">
      <c r="A458" s="1">
        <v>456</v>
      </c>
      <c r="B458">
        <v>126.5224991</v>
      </c>
    </row>
    <row r="459" spans="1:2" x14ac:dyDescent="0.25">
      <c r="A459" s="1">
        <v>457</v>
      </c>
      <c r="B459">
        <v>124.8249969</v>
      </c>
    </row>
    <row r="460" spans="1:2" x14ac:dyDescent="0.25">
      <c r="A460" s="1">
        <v>458</v>
      </c>
      <c r="B460">
        <v>125.85749819999999</v>
      </c>
    </row>
    <row r="461" spans="1:2" x14ac:dyDescent="0.25">
      <c r="A461" s="1">
        <v>459</v>
      </c>
      <c r="B461">
        <v>124.3700027</v>
      </c>
    </row>
    <row r="462" spans="1:2" x14ac:dyDescent="0.25">
      <c r="A462" s="1">
        <v>460</v>
      </c>
      <c r="B462">
        <v>118.2750015</v>
      </c>
    </row>
    <row r="463" spans="1:2" x14ac:dyDescent="0.25">
      <c r="A463" s="1">
        <v>461</v>
      </c>
      <c r="B463">
        <v>115.7074966</v>
      </c>
    </row>
    <row r="464" spans="1:2" x14ac:dyDescent="0.25">
      <c r="A464" s="1">
        <v>462</v>
      </c>
      <c r="B464">
        <v>115.5625</v>
      </c>
    </row>
    <row r="465" spans="1:2" x14ac:dyDescent="0.25">
      <c r="A465" s="1">
        <v>463</v>
      </c>
      <c r="B465">
        <v>114.60749819999999</v>
      </c>
    </row>
    <row r="466" spans="1:2" x14ac:dyDescent="0.25">
      <c r="A466" s="1">
        <v>464</v>
      </c>
      <c r="B466">
        <v>114.9075012</v>
      </c>
    </row>
    <row r="467" spans="1:2" x14ac:dyDescent="0.25">
      <c r="A467" s="1">
        <v>465</v>
      </c>
      <c r="B467">
        <v>115.01000209999999</v>
      </c>
    </row>
    <row r="468" spans="1:2" x14ac:dyDescent="0.25">
      <c r="A468" s="1">
        <v>466</v>
      </c>
      <c r="B468">
        <v>113.01000209999999</v>
      </c>
    </row>
    <row r="469" spans="1:2" x14ac:dyDescent="0.25">
      <c r="A469" s="1">
        <v>467</v>
      </c>
      <c r="B469">
        <v>109.375</v>
      </c>
    </row>
    <row r="470" spans="1:2" x14ac:dyDescent="0.25">
      <c r="A470" s="1">
        <v>468</v>
      </c>
      <c r="B470">
        <v>112.7275009</v>
      </c>
    </row>
    <row r="471" spans="1:2" x14ac:dyDescent="0.25">
      <c r="A471" s="1">
        <v>469</v>
      </c>
      <c r="B471">
        <v>111.1125031</v>
      </c>
    </row>
    <row r="472" spans="1:2" x14ac:dyDescent="0.25">
      <c r="A472" s="1">
        <v>470</v>
      </c>
      <c r="B472">
        <v>113.9024963</v>
      </c>
    </row>
    <row r="473" spans="1:2" x14ac:dyDescent="0.25">
      <c r="A473" s="1">
        <v>471</v>
      </c>
      <c r="B473">
        <v>110.0625</v>
      </c>
    </row>
    <row r="474" spans="1:2" x14ac:dyDescent="0.25">
      <c r="A474" s="1">
        <v>472</v>
      </c>
      <c r="B474">
        <v>109.6650009</v>
      </c>
    </row>
    <row r="475" spans="1:2" x14ac:dyDescent="0.25">
      <c r="A475" s="1">
        <v>473</v>
      </c>
      <c r="B475">
        <v>108.9375</v>
      </c>
    </row>
    <row r="476" spans="1:2" x14ac:dyDescent="0.25">
      <c r="A476" s="1">
        <v>474</v>
      </c>
      <c r="B476">
        <v>106.26000209999999</v>
      </c>
    </row>
    <row r="477" spans="1:2" x14ac:dyDescent="0.25">
      <c r="A477" s="1">
        <v>475</v>
      </c>
      <c r="B477">
        <v>96.190002399999997</v>
      </c>
    </row>
    <row r="478" spans="1:2" x14ac:dyDescent="0.25">
      <c r="A478" s="1">
        <v>476</v>
      </c>
      <c r="B478">
        <v>95.040000899999995</v>
      </c>
    </row>
    <row r="479" spans="1:2" x14ac:dyDescent="0.25">
      <c r="A479" s="1">
        <v>477</v>
      </c>
      <c r="B479">
        <v>93.252502399999997</v>
      </c>
    </row>
    <row r="480" spans="1:2" x14ac:dyDescent="0.25">
      <c r="A480" s="1">
        <v>478</v>
      </c>
      <c r="B480">
        <v>94.809997600000003</v>
      </c>
    </row>
    <row r="481" spans="1:2" x14ac:dyDescent="0.25">
      <c r="A481" s="1">
        <v>479</v>
      </c>
      <c r="B481">
        <v>92.614997900000006</v>
      </c>
    </row>
    <row r="482" spans="1:2" x14ac:dyDescent="0.25">
      <c r="A482" s="1">
        <v>480</v>
      </c>
      <c r="B482">
        <v>92.845001199999999</v>
      </c>
    </row>
    <row r="483" spans="1:2" x14ac:dyDescent="0.25">
      <c r="A483" s="1">
        <v>481</v>
      </c>
      <c r="B483">
        <v>97.272499100000005</v>
      </c>
    </row>
    <row r="484" spans="1:2" x14ac:dyDescent="0.25">
      <c r="A484" s="1">
        <v>482</v>
      </c>
      <c r="B484">
        <v>97</v>
      </c>
    </row>
    <row r="485" spans="1:2" x14ac:dyDescent="0.25">
      <c r="A485" s="1">
        <v>483</v>
      </c>
      <c r="B485">
        <v>98.357498199999995</v>
      </c>
    </row>
    <row r="486" spans="1:2" x14ac:dyDescent="0.25">
      <c r="A486" s="1">
        <v>484</v>
      </c>
      <c r="B486">
        <v>96.327499399999994</v>
      </c>
    </row>
    <row r="487" spans="1:2" x14ac:dyDescent="0.25">
      <c r="A487" s="1">
        <v>485</v>
      </c>
      <c r="B487">
        <v>96.522499100000005</v>
      </c>
    </row>
    <row r="488" spans="1:2" x14ac:dyDescent="0.25">
      <c r="A488" s="1">
        <v>486</v>
      </c>
      <c r="B488">
        <v>97.724998499999998</v>
      </c>
    </row>
    <row r="489" spans="1:2" x14ac:dyDescent="0.25">
      <c r="A489" s="1">
        <v>487</v>
      </c>
      <c r="B489">
        <v>97.057502700000001</v>
      </c>
    </row>
    <row r="490" spans="1:2" x14ac:dyDescent="0.25">
      <c r="A490" s="1">
        <v>488</v>
      </c>
      <c r="B490">
        <v>95.477500899999995</v>
      </c>
    </row>
    <row r="491" spans="1:2" x14ac:dyDescent="0.25">
      <c r="A491" s="1">
        <v>489</v>
      </c>
      <c r="B491">
        <v>95.919998199999995</v>
      </c>
    </row>
    <row r="492" spans="1:2" x14ac:dyDescent="0.25">
      <c r="A492" s="1">
        <v>490</v>
      </c>
      <c r="B492">
        <v>95.752502399999997</v>
      </c>
    </row>
    <row r="493" spans="1:2" x14ac:dyDescent="0.25">
      <c r="A493" s="1">
        <v>491</v>
      </c>
      <c r="B493">
        <v>95.342498800000001</v>
      </c>
    </row>
    <row r="494" spans="1:2" x14ac:dyDescent="0.25">
      <c r="A494" s="1">
        <v>492</v>
      </c>
      <c r="B494">
        <v>93.172500600000006</v>
      </c>
    </row>
    <row r="495" spans="1:2" x14ac:dyDescent="0.25">
      <c r="A495" s="1">
        <v>493</v>
      </c>
      <c r="B495">
        <v>93.462501500000002</v>
      </c>
    </row>
    <row r="496" spans="1:2" x14ac:dyDescent="0.25">
      <c r="A496" s="1">
        <v>494</v>
      </c>
      <c r="B496">
        <v>91.027496299999996</v>
      </c>
    </row>
    <row r="497" spans="1:2" x14ac:dyDescent="0.25">
      <c r="A497" s="1">
        <v>495</v>
      </c>
      <c r="B497">
        <v>91.027496299999996</v>
      </c>
    </row>
    <row r="498" spans="1:2" x14ac:dyDescent="0.25">
      <c r="A498" s="1">
        <v>496</v>
      </c>
      <c r="B498">
        <v>91.199996900000002</v>
      </c>
    </row>
    <row r="499" spans="1:2" x14ac:dyDescent="0.25">
      <c r="A499" s="1">
        <v>497</v>
      </c>
      <c r="B499">
        <v>90.444999699999997</v>
      </c>
    </row>
    <row r="500" spans="1:2" x14ac:dyDescent="0.25">
      <c r="A500" s="1">
        <v>498</v>
      </c>
      <c r="B500">
        <v>88.407501199999999</v>
      </c>
    </row>
    <row r="501" spans="1:2" x14ac:dyDescent="0.25">
      <c r="A501" s="1">
        <v>499</v>
      </c>
      <c r="B501">
        <v>91.209999100000005</v>
      </c>
    </row>
    <row r="502" spans="1:2" x14ac:dyDescent="0.25">
      <c r="A502" s="1">
        <v>500</v>
      </c>
      <c r="B502">
        <v>90.014999399999994</v>
      </c>
    </row>
    <row r="503" spans="1:2" x14ac:dyDescent="0.25">
      <c r="A503" s="1">
        <v>501</v>
      </c>
      <c r="B503">
        <v>91.632499699999997</v>
      </c>
    </row>
    <row r="504" spans="1:2" x14ac:dyDescent="0.25">
      <c r="A504" s="1">
        <v>502</v>
      </c>
      <c r="B504">
        <v>89.717498800000001</v>
      </c>
    </row>
    <row r="505" spans="1:2" x14ac:dyDescent="0.25">
      <c r="A505" s="1">
        <v>503</v>
      </c>
      <c r="B505">
        <v>87.430000300000003</v>
      </c>
    </row>
    <row r="506" spans="1:2" x14ac:dyDescent="0.25">
      <c r="A506" s="1">
        <v>504</v>
      </c>
      <c r="B506">
        <v>87.932502700000001</v>
      </c>
    </row>
    <row r="507" spans="1:2" x14ac:dyDescent="0.25">
      <c r="A507" s="1">
        <v>505</v>
      </c>
      <c r="B507">
        <v>87.897499100000005</v>
      </c>
    </row>
    <row r="508" spans="1:2" x14ac:dyDescent="0.25">
      <c r="A508" s="1">
        <v>506</v>
      </c>
      <c r="B508">
        <v>88.019996599999999</v>
      </c>
    </row>
    <row r="509" spans="1:2" x14ac:dyDescent="0.25">
      <c r="A509" s="1">
        <v>507</v>
      </c>
      <c r="B509">
        <v>85.747497600000003</v>
      </c>
    </row>
    <row r="510" spans="1:2" x14ac:dyDescent="0.25">
      <c r="A510" s="1">
        <v>508</v>
      </c>
      <c r="B510">
        <v>84.699996900000002</v>
      </c>
    </row>
    <row r="511" spans="1:2" x14ac:dyDescent="0.25">
      <c r="A511" s="1">
        <v>509</v>
      </c>
      <c r="B511">
        <v>83.974998499999998</v>
      </c>
    </row>
    <row r="512" spans="1:2" x14ac:dyDescent="0.25">
      <c r="A512" s="1">
        <v>510</v>
      </c>
      <c r="B512">
        <v>88.209999100000005</v>
      </c>
    </row>
    <row r="513" spans="1:2" x14ac:dyDescent="0.25">
      <c r="A513" s="1">
        <v>511</v>
      </c>
      <c r="B513">
        <v>85.997497600000003</v>
      </c>
    </row>
    <row r="514" spans="1:2" x14ac:dyDescent="0.25">
      <c r="A514" s="1">
        <v>512</v>
      </c>
      <c r="B514">
        <v>83.364997900000006</v>
      </c>
    </row>
    <row r="515" spans="1:2" x14ac:dyDescent="0.25">
      <c r="A515" s="1">
        <v>513</v>
      </c>
      <c r="B515">
        <v>82.875</v>
      </c>
    </row>
    <row r="516" spans="1:2" x14ac:dyDescent="0.25">
      <c r="A516" s="1">
        <v>514</v>
      </c>
      <c r="B516">
        <v>80.580001800000005</v>
      </c>
    </row>
    <row r="517" spans="1:2" x14ac:dyDescent="0.25">
      <c r="A517" s="1">
        <v>515</v>
      </c>
      <c r="B517">
        <v>81.279998800000001</v>
      </c>
    </row>
    <row r="518" spans="1:2" x14ac:dyDescent="0.25">
      <c r="A518" s="1">
        <v>516</v>
      </c>
      <c r="B518">
        <v>80.834999100000005</v>
      </c>
    </row>
    <row r="519" spans="1:2" x14ac:dyDescent="0.25">
      <c r="A519" s="1">
        <v>517</v>
      </c>
      <c r="B519">
        <v>80.462501500000002</v>
      </c>
    </row>
    <row r="520" spans="1:2" x14ac:dyDescent="0.25">
      <c r="A520" s="1">
        <v>518</v>
      </c>
      <c r="B520">
        <v>79.485000600000006</v>
      </c>
    </row>
    <row r="521" spans="1:2" x14ac:dyDescent="0.25">
      <c r="A521" s="1">
        <v>519</v>
      </c>
      <c r="B521">
        <v>79.5625</v>
      </c>
    </row>
    <row r="522" spans="1:2" x14ac:dyDescent="0.25">
      <c r="A522" s="1">
        <v>520</v>
      </c>
      <c r="B522">
        <v>79.527496299999996</v>
      </c>
    </row>
    <row r="523" spans="1:2" x14ac:dyDescent="0.25">
      <c r="A523" s="1">
        <v>521</v>
      </c>
      <c r="B523">
        <v>79.182502700000001</v>
      </c>
    </row>
    <row r="524" spans="1:2" x14ac:dyDescent="0.25">
      <c r="A524" s="1">
        <v>522</v>
      </c>
      <c r="B524">
        <v>79.722503700000004</v>
      </c>
    </row>
    <row r="525" spans="1:2" x14ac:dyDescent="0.25">
      <c r="A525" s="1">
        <v>523</v>
      </c>
      <c r="B525">
        <v>79.212501500000002</v>
      </c>
    </row>
    <row r="526" spans="1:2" x14ac:dyDescent="0.25">
      <c r="A526" s="1">
        <v>524</v>
      </c>
      <c r="B526">
        <v>79.807502700000001</v>
      </c>
    </row>
    <row r="527" spans="1:2" x14ac:dyDescent="0.25">
      <c r="A527" s="1">
        <v>525</v>
      </c>
      <c r="B527">
        <v>78.285003700000004</v>
      </c>
    </row>
    <row r="528" spans="1:2" x14ac:dyDescent="0.25">
      <c r="A528" s="1">
        <v>526</v>
      </c>
      <c r="B528">
        <v>78.739997900000006</v>
      </c>
    </row>
    <row r="529" spans="1:2" x14ac:dyDescent="0.25">
      <c r="A529" s="1">
        <v>527</v>
      </c>
      <c r="B529">
        <v>76.927497900000006</v>
      </c>
    </row>
    <row r="530" spans="1:2" x14ac:dyDescent="0.25">
      <c r="A530" s="1">
        <v>528</v>
      </c>
      <c r="B530">
        <v>77.385002099999994</v>
      </c>
    </row>
    <row r="531" spans="1:2" x14ac:dyDescent="0.25">
      <c r="A531" s="1">
        <v>529</v>
      </c>
      <c r="B531">
        <v>76.912498499999998</v>
      </c>
    </row>
    <row r="532" spans="1:2" x14ac:dyDescent="0.25">
      <c r="A532" s="1">
        <v>530</v>
      </c>
      <c r="B532">
        <v>77.852500899999995</v>
      </c>
    </row>
    <row r="533" spans="1:2" x14ac:dyDescent="0.25">
      <c r="A533" s="1">
        <v>531</v>
      </c>
      <c r="B533">
        <v>78.752502399999997</v>
      </c>
    </row>
    <row r="534" spans="1:2" x14ac:dyDescent="0.25">
      <c r="A534" s="1">
        <v>532</v>
      </c>
      <c r="B534">
        <v>77.532501199999999</v>
      </c>
    </row>
    <row r="535" spans="1:2" x14ac:dyDescent="0.25">
      <c r="A535" s="1">
        <v>533</v>
      </c>
      <c r="B535">
        <v>75.934997600000003</v>
      </c>
    </row>
    <row r="536" spans="1:2" x14ac:dyDescent="0.25">
      <c r="A536" s="1">
        <v>534</v>
      </c>
      <c r="B536">
        <v>75.157501199999999</v>
      </c>
    </row>
    <row r="537" spans="1:2" x14ac:dyDescent="0.25">
      <c r="A537" s="1">
        <v>535</v>
      </c>
      <c r="B537">
        <v>74.389999399999994</v>
      </c>
    </row>
    <row r="538" spans="1:2" x14ac:dyDescent="0.25">
      <c r="A538" s="1">
        <v>536</v>
      </c>
      <c r="B538">
        <v>73.290000899999995</v>
      </c>
    </row>
    <row r="539" spans="1:2" x14ac:dyDescent="0.25">
      <c r="A539" s="1">
        <v>537</v>
      </c>
      <c r="B539">
        <v>72.267501800000005</v>
      </c>
    </row>
    <row r="540" spans="1:2" x14ac:dyDescent="0.25">
      <c r="A540" s="1">
        <v>538</v>
      </c>
      <c r="B540">
        <v>73.449996900000002</v>
      </c>
    </row>
    <row r="541" spans="1:2" x14ac:dyDescent="0.25">
      <c r="A541" s="1">
        <v>539</v>
      </c>
      <c r="B541">
        <v>71.932502700000001</v>
      </c>
    </row>
    <row r="542" spans="1:2" x14ac:dyDescent="0.25">
      <c r="A542" s="1">
        <v>540</v>
      </c>
      <c r="B542">
        <v>69.644996599999999</v>
      </c>
    </row>
    <row r="543" spans="1:2" x14ac:dyDescent="0.25">
      <c r="A543" s="1">
        <v>541</v>
      </c>
      <c r="B543">
        <v>70.792503400000001</v>
      </c>
    </row>
    <row r="544" spans="1:2" x14ac:dyDescent="0.25">
      <c r="A544" s="1">
        <v>542</v>
      </c>
      <c r="B544">
        <v>70.742500300000003</v>
      </c>
    </row>
    <row r="545" spans="1:2" x14ac:dyDescent="0.25">
      <c r="A545" s="1">
        <v>543</v>
      </c>
      <c r="B545">
        <v>68.757499699999997</v>
      </c>
    </row>
    <row r="546" spans="1:2" x14ac:dyDescent="0.25">
      <c r="A546" s="1">
        <v>544</v>
      </c>
      <c r="B546">
        <v>69.025001500000002</v>
      </c>
    </row>
    <row r="547" spans="1:2" x14ac:dyDescent="0.25">
      <c r="A547" s="1">
        <v>545</v>
      </c>
      <c r="B547">
        <v>67.092498800000001</v>
      </c>
    </row>
    <row r="548" spans="1:2" x14ac:dyDescent="0.25">
      <c r="A548" s="1">
        <v>546</v>
      </c>
      <c r="B548">
        <v>69.232498199999995</v>
      </c>
    </row>
    <row r="549" spans="1:2" x14ac:dyDescent="0.25">
      <c r="A549" s="1">
        <v>547</v>
      </c>
      <c r="B549">
        <v>70.699996900000002</v>
      </c>
    </row>
    <row r="550" spans="1:2" x14ac:dyDescent="0.25">
      <c r="A550" s="1">
        <v>548</v>
      </c>
      <c r="B550">
        <v>71.672500600000006</v>
      </c>
    </row>
    <row r="551" spans="1:2" x14ac:dyDescent="0.25">
      <c r="A551" s="1">
        <v>549</v>
      </c>
      <c r="B551">
        <v>71.107498199999995</v>
      </c>
    </row>
    <row r="552" spans="1:2" x14ac:dyDescent="0.25">
      <c r="A552" s="1">
        <v>550</v>
      </c>
      <c r="B552">
        <v>71.762496900000002</v>
      </c>
    </row>
    <row r="553" spans="1:2" x14ac:dyDescent="0.25">
      <c r="A553" s="1">
        <v>551</v>
      </c>
      <c r="B553">
        <v>68.3125</v>
      </c>
    </row>
    <row r="554" spans="1:2" x14ac:dyDescent="0.25">
      <c r="A554" s="1">
        <v>552</v>
      </c>
      <c r="B554">
        <v>66.997497600000003</v>
      </c>
    </row>
    <row r="555" spans="1:2" x14ac:dyDescent="0.25">
      <c r="A555" s="1">
        <v>553</v>
      </c>
      <c r="B555">
        <v>66.517501800000005</v>
      </c>
    </row>
    <row r="556" spans="1:2" x14ac:dyDescent="0.25">
      <c r="A556" s="1">
        <v>554</v>
      </c>
      <c r="B556">
        <v>64.857498199999995</v>
      </c>
    </row>
    <row r="557" spans="1:2" x14ac:dyDescent="0.25">
      <c r="A557" s="1">
        <v>555</v>
      </c>
      <c r="B557">
        <v>65.617500300000003</v>
      </c>
    </row>
    <row r="558" spans="1:2" x14ac:dyDescent="0.25">
      <c r="A558" s="1">
        <v>556</v>
      </c>
      <c r="B558">
        <v>60.352500900000003</v>
      </c>
    </row>
    <row r="559" spans="1:2" x14ac:dyDescent="0.25">
      <c r="A559" s="1">
        <v>557</v>
      </c>
      <c r="B559">
        <v>61.232498200000002</v>
      </c>
    </row>
    <row r="560" spans="1:2" x14ac:dyDescent="0.25">
      <c r="A560" s="1">
        <v>558</v>
      </c>
      <c r="B560">
        <v>60.227500900000003</v>
      </c>
    </row>
    <row r="561" spans="1:2" x14ac:dyDescent="0.25">
      <c r="A561" s="1">
        <v>559</v>
      </c>
      <c r="B561">
        <v>63.572498299999999</v>
      </c>
    </row>
    <row r="562" spans="1:2" x14ac:dyDescent="0.25">
      <c r="A562" s="1">
        <v>560</v>
      </c>
      <c r="B562">
        <v>63.702499400000001</v>
      </c>
    </row>
    <row r="563" spans="1:2" x14ac:dyDescent="0.25">
      <c r="A563" s="1">
        <v>561</v>
      </c>
      <c r="B563">
        <v>61.935001399999997</v>
      </c>
    </row>
    <row r="564" spans="1:2" x14ac:dyDescent="0.25">
      <c r="A564" s="1">
        <v>562</v>
      </c>
      <c r="B564">
        <v>64.610000600000006</v>
      </c>
    </row>
    <row r="565" spans="1:2" x14ac:dyDescent="0.25">
      <c r="A565" s="1">
        <v>563</v>
      </c>
      <c r="B565">
        <v>61.380001100000001</v>
      </c>
    </row>
    <row r="566" spans="1:2" x14ac:dyDescent="0.25">
      <c r="A566" s="1">
        <v>564</v>
      </c>
      <c r="B566">
        <v>61.720001199999999</v>
      </c>
    </row>
    <row r="567" spans="1:2" x14ac:dyDescent="0.25">
      <c r="A567" s="1">
        <v>565</v>
      </c>
      <c r="B567">
        <v>56.092498800000001</v>
      </c>
    </row>
    <row r="568" spans="1:2" x14ac:dyDescent="0.25">
      <c r="A568" s="1">
        <v>566</v>
      </c>
      <c r="B568">
        <v>57.310001399999997</v>
      </c>
    </row>
    <row r="569" spans="1:2" x14ac:dyDescent="0.25">
      <c r="A569" s="1">
        <v>567</v>
      </c>
      <c r="B569">
        <v>61.194999699999997</v>
      </c>
    </row>
    <row r="570" spans="1:2" x14ac:dyDescent="0.25">
      <c r="A570" s="1">
        <v>568</v>
      </c>
      <c r="B570">
        <v>61.667499499999998</v>
      </c>
    </row>
    <row r="571" spans="1:2" x14ac:dyDescent="0.25">
      <c r="A571" s="1">
        <v>569</v>
      </c>
      <c r="B571">
        <v>63.215000199999999</v>
      </c>
    </row>
    <row r="572" spans="1:2" x14ac:dyDescent="0.25">
      <c r="A572" s="1">
        <v>570</v>
      </c>
      <c r="B572">
        <v>60.552501700000001</v>
      </c>
    </row>
    <row r="573" spans="1:2" x14ac:dyDescent="0.25">
      <c r="A573" s="1">
        <v>571</v>
      </c>
      <c r="B573">
        <v>69.492500300000003</v>
      </c>
    </row>
    <row r="574" spans="1:2" x14ac:dyDescent="0.25">
      <c r="A574" s="1">
        <v>572</v>
      </c>
      <c r="B574">
        <v>62.057498899999999</v>
      </c>
    </row>
    <row r="575" spans="1:2" x14ac:dyDescent="0.25">
      <c r="A575" s="1">
        <v>573</v>
      </c>
      <c r="B575">
        <v>68.857498199999995</v>
      </c>
    </row>
    <row r="576" spans="1:2" x14ac:dyDescent="0.25">
      <c r="A576" s="1">
        <v>574</v>
      </c>
      <c r="B576">
        <v>71.334999100000005</v>
      </c>
    </row>
    <row r="577" spans="1:2" x14ac:dyDescent="0.25">
      <c r="A577" s="1">
        <v>575</v>
      </c>
      <c r="B577">
        <v>66.542503400000001</v>
      </c>
    </row>
    <row r="578" spans="1:2" x14ac:dyDescent="0.25">
      <c r="A578" s="1">
        <v>576</v>
      </c>
      <c r="B578">
        <v>72.257499699999997</v>
      </c>
    </row>
    <row r="579" spans="1:2" x14ac:dyDescent="0.25">
      <c r="A579" s="1">
        <v>577</v>
      </c>
      <c r="B579">
        <v>73.230003400000001</v>
      </c>
    </row>
    <row r="580" spans="1:2" x14ac:dyDescent="0.25">
      <c r="A580" s="1">
        <v>578</v>
      </c>
      <c r="B580">
        <v>75.684997600000003</v>
      </c>
    </row>
    <row r="581" spans="1:2" x14ac:dyDescent="0.25">
      <c r="A581" s="1">
        <v>579</v>
      </c>
      <c r="B581">
        <v>72.330001800000005</v>
      </c>
    </row>
    <row r="582" spans="1:2" x14ac:dyDescent="0.25">
      <c r="A582" s="1">
        <v>580</v>
      </c>
      <c r="B582">
        <v>74.702499399999994</v>
      </c>
    </row>
    <row r="583" spans="1:2" x14ac:dyDescent="0.25">
      <c r="A583" s="1">
        <v>581</v>
      </c>
      <c r="B583">
        <v>68.339996299999996</v>
      </c>
    </row>
    <row r="584" spans="1:2" x14ac:dyDescent="0.25">
      <c r="A584" s="1">
        <v>582</v>
      </c>
      <c r="B584">
        <v>68.379997299999999</v>
      </c>
    </row>
    <row r="585" spans="1:2" x14ac:dyDescent="0.25">
      <c r="A585" s="1">
        <v>583</v>
      </c>
      <c r="B585">
        <v>73.162498499999998</v>
      </c>
    </row>
    <row r="586" spans="1:2" x14ac:dyDescent="0.25">
      <c r="A586" s="1">
        <v>584</v>
      </c>
      <c r="B586">
        <v>72.019996599999999</v>
      </c>
    </row>
    <row r="587" spans="1:2" x14ac:dyDescent="0.25">
      <c r="A587" s="1">
        <v>585</v>
      </c>
      <c r="B587">
        <v>74.544998199999995</v>
      </c>
    </row>
    <row r="588" spans="1:2" x14ac:dyDescent="0.25">
      <c r="A588" s="1">
        <v>586</v>
      </c>
      <c r="B588">
        <v>78.262496900000002</v>
      </c>
    </row>
    <row r="589" spans="1:2" x14ac:dyDescent="0.25">
      <c r="A589" s="1">
        <v>587</v>
      </c>
      <c r="B589">
        <v>80.074996900000002</v>
      </c>
    </row>
    <row r="590" spans="1:2" x14ac:dyDescent="0.25">
      <c r="A590" s="1">
        <v>588</v>
      </c>
      <c r="B590">
        <v>80.904998800000001</v>
      </c>
    </row>
    <row r="591" spans="1:2" x14ac:dyDescent="0.25">
      <c r="A591" s="1">
        <v>589</v>
      </c>
      <c r="B591">
        <v>79.75</v>
      </c>
    </row>
    <row r="592" spans="1:2" x14ac:dyDescent="0.25">
      <c r="A592" s="1">
        <v>590</v>
      </c>
      <c r="B592">
        <v>81.237503099999998</v>
      </c>
    </row>
    <row r="593" spans="1:2" x14ac:dyDescent="0.25">
      <c r="A593" s="1">
        <v>591</v>
      </c>
      <c r="B593">
        <v>81.217498800000001</v>
      </c>
    </row>
    <row r="594" spans="1:2" x14ac:dyDescent="0.25">
      <c r="A594" s="1">
        <v>592</v>
      </c>
      <c r="B594">
        <v>81.800003099999998</v>
      </c>
    </row>
    <row r="595" spans="1:2" x14ac:dyDescent="0.25">
      <c r="A595" s="1">
        <v>593</v>
      </c>
      <c r="B595">
        <v>79.902496299999996</v>
      </c>
    </row>
    <row r="596" spans="1:2" x14ac:dyDescent="0.25">
      <c r="A596" s="1">
        <v>594</v>
      </c>
      <c r="B596">
        <v>80.387496900000002</v>
      </c>
    </row>
    <row r="597" spans="1:2" x14ac:dyDescent="0.25">
      <c r="A597" s="1">
        <v>595</v>
      </c>
      <c r="B597">
        <v>80.007499699999997</v>
      </c>
    </row>
    <row r="598" spans="1:2" x14ac:dyDescent="0.25">
      <c r="A598" s="1">
        <v>596</v>
      </c>
      <c r="B598">
        <v>81.302497900000006</v>
      </c>
    </row>
    <row r="599" spans="1:2" x14ac:dyDescent="0.25">
      <c r="A599" s="1">
        <v>597</v>
      </c>
      <c r="B599">
        <v>80.362503099999998</v>
      </c>
    </row>
    <row r="600" spans="1:2" x14ac:dyDescent="0.25">
      <c r="A600" s="1">
        <v>598</v>
      </c>
      <c r="B600">
        <v>79.712501500000002</v>
      </c>
    </row>
    <row r="601" spans="1:2" x14ac:dyDescent="0.25">
      <c r="A601" s="1">
        <v>599</v>
      </c>
      <c r="B601">
        <v>77.165000899999995</v>
      </c>
    </row>
    <row r="602" spans="1:2" x14ac:dyDescent="0.25">
      <c r="A602" s="1">
        <v>600</v>
      </c>
      <c r="B602">
        <v>77.377502399999997</v>
      </c>
    </row>
    <row r="603" spans="1:2" x14ac:dyDescent="0.25">
      <c r="A603" s="1">
        <v>601</v>
      </c>
      <c r="B603">
        <v>80.967498800000001</v>
      </c>
    </row>
    <row r="604" spans="1:2" x14ac:dyDescent="0.25">
      <c r="A604" s="1">
        <v>602</v>
      </c>
      <c r="B604">
        <v>81.084999100000005</v>
      </c>
    </row>
    <row r="605" spans="1:2" x14ac:dyDescent="0.25">
      <c r="A605" s="1">
        <v>603</v>
      </c>
      <c r="B605">
        <v>79.422500600000006</v>
      </c>
    </row>
    <row r="606" spans="1:2" x14ac:dyDescent="0.25">
      <c r="A606" s="1">
        <v>604</v>
      </c>
      <c r="B606">
        <v>77.237503099999998</v>
      </c>
    </row>
    <row r="607" spans="1:2" x14ac:dyDescent="0.25">
      <c r="A607" s="1">
        <v>605</v>
      </c>
      <c r="B607">
        <v>79.577499399999994</v>
      </c>
    </row>
    <row r="608" spans="1:2" x14ac:dyDescent="0.25">
      <c r="A608" s="1">
        <v>606</v>
      </c>
      <c r="B608">
        <v>79.807502700000001</v>
      </c>
    </row>
    <row r="609" spans="1:2" x14ac:dyDescent="0.25">
      <c r="A609" s="1">
        <v>607</v>
      </c>
      <c r="B609">
        <v>79.425003099999998</v>
      </c>
    </row>
    <row r="610" spans="1:2" x14ac:dyDescent="0.25">
      <c r="A610" s="1">
        <v>608</v>
      </c>
      <c r="B610">
        <v>79.142501800000005</v>
      </c>
    </row>
    <row r="611" spans="1:2" x14ac:dyDescent="0.25">
      <c r="A611" s="1">
        <v>609</v>
      </c>
      <c r="B611">
        <v>79.682502700000001</v>
      </c>
    </row>
    <row r="612" spans="1:2" x14ac:dyDescent="0.25">
      <c r="A612" s="1">
        <v>610</v>
      </c>
      <c r="B612">
        <v>78.809997600000003</v>
      </c>
    </row>
    <row r="613" spans="1:2" x14ac:dyDescent="0.25">
      <c r="A613" s="1">
        <v>611</v>
      </c>
      <c r="B613">
        <v>77.834999100000005</v>
      </c>
    </row>
    <row r="614" spans="1:2" x14ac:dyDescent="0.25">
      <c r="A614" s="1">
        <v>612</v>
      </c>
      <c r="B614">
        <v>78.169998199999995</v>
      </c>
    </row>
    <row r="615" spans="1:2" x14ac:dyDescent="0.25">
      <c r="A615" s="1">
        <v>613</v>
      </c>
      <c r="B615">
        <v>79.239997900000006</v>
      </c>
    </row>
    <row r="616" spans="1:2" x14ac:dyDescent="0.25">
      <c r="A616" s="1">
        <v>614</v>
      </c>
      <c r="B616">
        <v>77.582496599999999</v>
      </c>
    </row>
    <row r="617" spans="1:2" x14ac:dyDescent="0.25">
      <c r="A617" s="1">
        <v>615</v>
      </c>
      <c r="B617">
        <v>77.407501199999999</v>
      </c>
    </row>
    <row r="618" spans="1:2" x14ac:dyDescent="0.25">
      <c r="A618" s="1">
        <v>616</v>
      </c>
      <c r="B618">
        <v>75.797500600000006</v>
      </c>
    </row>
    <row r="619" spans="1:2" x14ac:dyDescent="0.25">
      <c r="A619" s="1">
        <v>617</v>
      </c>
      <c r="B619">
        <v>74.597503700000004</v>
      </c>
    </row>
    <row r="620" spans="1:2" x14ac:dyDescent="0.25">
      <c r="A620" s="1">
        <v>618</v>
      </c>
      <c r="B620">
        <v>74.949996900000002</v>
      </c>
    </row>
    <row r="621" spans="1:2" x14ac:dyDescent="0.25">
      <c r="A621" s="1">
        <v>619</v>
      </c>
      <c r="B621">
        <v>74.357498199999995</v>
      </c>
    </row>
    <row r="622" spans="1:2" x14ac:dyDescent="0.25">
      <c r="A622" s="1">
        <v>620</v>
      </c>
      <c r="B622">
        <v>75.087501500000002</v>
      </c>
    </row>
    <row r="623" spans="1:2" x14ac:dyDescent="0.25">
      <c r="A623" s="1">
        <v>621</v>
      </c>
      <c r="B623">
        <v>73.412498499999998</v>
      </c>
    </row>
    <row r="624" spans="1:2" x14ac:dyDescent="0.25">
      <c r="A624" s="1">
        <v>622</v>
      </c>
      <c r="B624">
        <v>72.879997299999999</v>
      </c>
    </row>
    <row r="625" spans="1:2" x14ac:dyDescent="0.25">
      <c r="A625" s="1">
        <v>623</v>
      </c>
      <c r="B625">
        <v>72.449996900000002</v>
      </c>
    </row>
    <row r="626" spans="1:2" x14ac:dyDescent="0.25">
      <c r="A626" s="1">
        <v>624</v>
      </c>
      <c r="B626">
        <v>72.477500899999995</v>
      </c>
    </row>
    <row r="627" spans="1:2" x14ac:dyDescent="0.25">
      <c r="A627" s="1">
        <v>625</v>
      </c>
      <c r="B627">
        <v>71.067497299999999</v>
      </c>
    </row>
    <row r="628" spans="1:2" x14ac:dyDescent="0.25">
      <c r="A628" s="1">
        <v>626</v>
      </c>
      <c r="B628">
        <v>71</v>
      </c>
    </row>
    <row r="629" spans="1:2" x14ac:dyDescent="0.25">
      <c r="A629" s="1">
        <v>627</v>
      </c>
      <c r="B629">
        <v>69.860000600000006</v>
      </c>
    </row>
    <row r="630" spans="1:2" x14ac:dyDescent="0.25">
      <c r="A630" s="1">
        <v>628</v>
      </c>
      <c r="B630">
        <v>70.004997299999999</v>
      </c>
    </row>
    <row r="631" spans="1:2" x14ac:dyDescent="0.25">
      <c r="A631" s="1">
        <v>629</v>
      </c>
      <c r="B631">
        <v>69.934997600000003</v>
      </c>
    </row>
    <row r="632" spans="1:2" x14ac:dyDescent="0.25">
      <c r="A632" s="1">
        <v>630</v>
      </c>
      <c r="B632">
        <v>70.102500899999995</v>
      </c>
    </row>
    <row r="633" spans="1:2" x14ac:dyDescent="0.25">
      <c r="A633" s="1">
        <v>631</v>
      </c>
      <c r="B633">
        <v>69.964996299999996</v>
      </c>
    </row>
    <row r="634" spans="1:2" x14ac:dyDescent="0.25">
      <c r="A634" s="1">
        <v>632</v>
      </c>
      <c r="B634">
        <v>68.787498499999998</v>
      </c>
    </row>
    <row r="635" spans="1:2" x14ac:dyDescent="0.25">
      <c r="A635" s="1">
        <v>633</v>
      </c>
      <c r="B635">
        <v>67.864997900000006</v>
      </c>
    </row>
    <row r="636" spans="1:2" x14ac:dyDescent="0.25">
      <c r="A636" s="1">
        <v>634</v>
      </c>
      <c r="B636">
        <v>67.692497299999999</v>
      </c>
    </row>
    <row r="637" spans="1:2" x14ac:dyDescent="0.25">
      <c r="A637" s="1">
        <v>635</v>
      </c>
      <c r="B637">
        <v>67.120002700000001</v>
      </c>
    </row>
    <row r="638" spans="1:2" x14ac:dyDescent="0.25">
      <c r="A638" s="1">
        <v>636</v>
      </c>
      <c r="B638">
        <v>66.730003400000001</v>
      </c>
    </row>
    <row r="639" spans="1:2" x14ac:dyDescent="0.25">
      <c r="A639" s="1">
        <v>637</v>
      </c>
      <c r="B639">
        <v>67.677497900000006</v>
      </c>
    </row>
    <row r="640" spans="1:2" x14ac:dyDescent="0.25">
      <c r="A640" s="1">
        <v>638</v>
      </c>
      <c r="B640">
        <v>66.394996599999999</v>
      </c>
    </row>
    <row r="641" spans="1:2" x14ac:dyDescent="0.25">
      <c r="A641" s="1">
        <v>639</v>
      </c>
      <c r="B641">
        <v>65.434997600000003</v>
      </c>
    </row>
    <row r="642" spans="1:2" x14ac:dyDescent="0.25">
      <c r="A642" s="1">
        <v>640</v>
      </c>
      <c r="B642">
        <v>64.862503099999998</v>
      </c>
    </row>
    <row r="643" spans="1:2" x14ac:dyDescent="0.25">
      <c r="A643" s="1">
        <v>641</v>
      </c>
      <c r="B643">
        <v>66.040000899999995</v>
      </c>
    </row>
    <row r="644" spans="1:2" x14ac:dyDescent="0.25">
      <c r="A644" s="1">
        <v>642</v>
      </c>
      <c r="B644">
        <v>66.8125</v>
      </c>
    </row>
    <row r="645" spans="1:2" x14ac:dyDescent="0.25">
      <c r="A645" s="1">
        <v>643</v>
      </c>
      <c r="B645">
        <v>66.959999100000005</v>
      </c>
    </row>
    <row r="646" spans="1:2" x14ac:dyDescent="0.25">
      <c r="A646" s="1">
        <v>644</v>
      </c>
      <c r="B646">
        <v>66.072502099999994</v>
      </c>
    </row>
    <row r="647" spans="1:2" x14ac:dyDescent="0.25">
      <c r="A647" s="1">
        <v>645</v>
      </c>
      <c r="B647">
        <v>66.592498800000001</v>
      </c>
    </row>
    <row r="648" spans="1:2" x14ac:dyDescent="0.25">
      <c r="A648" s="1">
        <v>646</v>
      </c>
      <c r="B648">
        <v>65.444999699999997</v>
      </c>
    </row>
    <row r="649" spans="1:2" x14ac:dyDescent="0.25">
      <c r="A649" s="1">
        <v>647</v>
      </c>
      <c r="B649">
        <v>65.502502399999997</v>
      </c>
    </row>
    <row r="650" spans="1:2" x14ac:dyDescent="0.25">
      <c r="A650" s="1">
        <v>648</v>
      </c>
      <c r="B650">
        <v>65.797500600000006</v>
      </c>
    </row>
    <row r="651" spans="1:2" x14ac:dyDescent="0.25">
      <c r="A651" s="1">
        <v>649</v>
      </c>
      <c r="B651">
        <v>66.572502099999994</v>
      </c>
    </row>
    <row r="652" spans="1:2" x14ac:dyDescent="0.25">
      <c r="A652" s="1">
        <v>650</v>
      </c>
      <c r="B652">
        <v>66.775001500000002</v>
      </c>
    </row>
    <row r="653" spans="1:2" x14ac:dyDescent="0.25">
      <c r="A653" s="1">
        <v>651</v>
      </c>
      <c r="B653">
        <v>66.440002399999997</v>
      </c>
    </row>
    <row r="654" spans="1:2" x14ac:dyDescent="0.25">
      <c r="A654" s="1">
        <v>652</v>
      </c>
      <c r="B654">
        <v>65.660003700000004</v>
      </c>
    </row>
    <row r="655" spans="1:2" x14ac:dyDescent="0.25">
      <c r="A655" s="1">
        <v>653</v>
      </c>
      <c r="B655">
        <v>66.117500300000003</v>
      </c>
    </row>
    <row r="656" spans="1:2" x14ac:dyDescent="0.25">
      <c r="A656" s="1">
        <v>654</v>
      </c>
      <c r="B656">
        <v>65.489997900000006</v>
      </c>
    </row>
    <row r="657" spans="1:2" x14ac:dyDescent="0.25">
      <c r="A657" s="1">
        <v>655</v>
      </c>
      <c r="B657">
        <v>65.550003099999998</v>
      </c>
    </row>
    <row r="658" spans="1:2" x14ac:dyDescent="0.25">
      <c r="A658" s="1">
        <v>656</v>
      </c>
      <c r="B658">
        <v>65.035003700000004</v>
      </c>
    </row>
    <row r="659" spans="1:2" x14ac:dyDescent="0.25">
      <c r="A659" s="1">
        <v>657</v>
      </c>
      <c r="B659">
        <v>64.857498199999995</v>
      </c>
    </row>
    <row r="660" spans="1:2" x14ac:dyDescent="0.25">
      <c r="A660" s="1">
        <v>658</v>
      </c>
      <c r="B660">
        <v>64.309997600000003</v>
      </c>
    </row>
    <row r="661" spans="1:2" x14ac:dyDescent="0.25">
      <c r="A661" s="1">
        <v>659</v>
      </c>
      <c r="B661">
        <v>64.282501199999999</v>
      </c>
    </row>
    <row r="662" spans="1:2" x14ac:dyDescent="0.25">
      <c r="A662" s="1">
        <v>660</v>
      </c>
      <c r="B662">
        <v>64.375</v>
      </c>
    </row>
    <row r="663" spans="1:2" x14ac:dyDescent="0.25">
      <c r="A663" s="1">
        <v>661</v>
      </c>
      <c r="B663">
        <v>63.955001799999998</v>
      </c>
    </row>
    <row r="664" spans="1:2" x14ac:dyDescent="0.25">
      <c r="A664" s="1">
        <v>662</v>
      </c>
      <c r="B664">
        <v>62.189998600000003</v>
      </c>
    </row>
    <row r="665" spans="1:2" x14ac:dyDescent="0.25">
      <c r="A665" s="1">
        <v>663</v>
      </c>
      <c r="B665">
        <v>60.814998600000003</v>
      </c>
    </row>
    <row r="666" spans="1:2" x14ac:dyDescent="0.25">
      <c r="A666" s="1">
        <v>664</v>
      </c>
      <c r="B666">
        <v>60.822498299999999</v>
      </c>
    </row>
    <row r="667" spans="1:2" x14ac:dyDescent="0.25">
      <c r="A667" s="1">
        <v>665</v>
      </c>
      <c r="B667">
        <v>62.262500799999998</v>
      </c>
    </row>
    <row r="668" spans="1:2" x14ac:dyDescent="0.25">
      <c r="A668" s="1">
        <v>666</v>
      </c>
      <c r="B668">
        <v>61.645000500000002</v>
      </c>
    </row>
    <row r="669" spans="1:2" x14ac:dyDescent="0.25">
      <c r="A669" s="1">
        <v>667</v>
      </c>
      <c r="B669">
        <v>60.895000500000002</v>
      </c>
    </row>
    <row r="670" spans="1:2" x14ac:dyDescent="0.25">
      <c r="A670" s="1">
        <v>668</v>
      </c>
      <c r="B670">
        <v>60.794998200000002</v>
      </c>
    </row>
    <row r="671" spans="1:2" x14ac:dyDescent="0.25">
      <c r="A671" s="1">
        <v>669</v>
      </c>
      <c r="B671">
        <v>59.990001700000001</v>
      </c>
    </row>
    <row r="672" spans="1:2" x14ac:dyDescent="0.25">
      <c r="A672" s="1">
        <v>670</v>
      </c>
      <c r="B672">
        <v>60.127498600000003</v>
      </c>
    </row>
    <row r="673" spans="1:2" x14ac:dyDescent="0.25">
      <c r="A673" s="1">
        <v>671</v>
      </c>
      <c r="B673">
        <v>59.102500900000003</v>
      </c>
    </row>
    <row r="674" spans="1:2" x14ac:dyDescent="0.25">
      <c r="A674" s="1">
        <v>672</v>
      </c>
      <c r="B674">
        <v>58.819999699999997</v>
      </c>
    </row>
    <row r="675" spans="1:2" x14ac:dyDescent="0.25">
      <c r="A675" s="1">
        <v>673</v>
      </c>
      <c r="B675">
        <v>58.592498800000001</v>
      </c>
    </row>
    <row r="676" spans="1:2" x14ac:dyDescent="0.25">
      <c r="A676" s="1">
        <v>674</v>
      </c>
      <c r="B676">
        <v>58.830001799999998</v>
      </c>
    </row>
    <row r="677" spans="1:2" x14ac:dyDescent="0.25">
      <c r="A677" s="1">
        <v>675</v>
      </c>
      <c r="B677">
        <v>58.967498800000001</v>
      </c>
    </row>
    <row r="678" spans="1:2" x14ac:dyDescent="0.25">
      <c r="A678" s="1">
        <v>676</v>
      </c>
      <c r="B678">
        <v>59.052501700000001</v>
      </c>
    </row>
    <row r="679" spans="1:2" x14ac:dyDescent="0.25">
      <c r="A679" s="1">
        <v>677</v>
      </c>
      <c r="B679">
        <v>57.522499099999997</v>
      </c>
    </row>
    <row r="680" spans="1:2" x14ac:dyDescent="0.25">
      <c r="A680" s="1">
        <v>678</v>
      </c>
      <c r="B680">
        <v>56.757499699999997</v>
      </c>
    </row>
    <row r="681" spans="1:2" x14ac:dyDescent="0.25">
      <c r="A681" s="1">
        <v>679</v>
      </c>
      <c r="B681">
        <v>56.099998499999998</v>
      </c>
    </row>
    <row r="682" spans="1:2" x14ac:dyDescent="0.25">
      <c r="A682" s="1">
        <v>680</v>
      </c>
      <c r="B682">
        <v>56.764999400000001</v>
      </c>
    </row>
    <row r="683" spans="1:2" x14ac:dyDescent="0.25">
      <c r="A683" s="1">
        <v>681</v>
      </c>
      <c r="B683">
        <v>56.752498600000003</v>
      </c>
    </row>
    <row r="684" spans="1:2" x14ac:dyDescent="0.25">
      <c r="A684" s="1">
        <v>682</v>
      </c>
      <c r="B684">
        <v>55.205001799999998</v>
      </c>
    </row>
    <row r="685" spans="1:2" x14ac:dyDescent="0.25">
      <c r="A685" s="1">
        <v>683</v>
      </c>
      <c r="B685">
        <v>54.740001700000001</v>
      </c>
    </row>
    <row r="686" spans="1:2" x14ac:dyDescent="0.25">
      <c r="A686" s="1">
        <v>684</v>
      </c>
      <c r="B686">
        <v>56.147499099999997</v>
      </c>
    </row>
    <row r="687" spans="1:2" x14ac:dyDescent="0.25">
      <c r="A687" s="1">
        <v>685</v>
      </c>
      <c r="B687">
        <v>55.992500300000003</v>
      </c>
    </row>
    <row r="688" spans="1:2" x14ac:dyDescent="0.25">
      <c r="A688" s="1">
        <v>686</v>
      </c>
      <c r="B688">
        <v>54.705001799999998</v>
      </c>
    </row>
    <row r="689" spans="1:2" x14ac:dyDescent="0.25">
      <c r="A689" s="1">
        <v>687</v>
      </c>
      <c r="B689">
        <v>54.972499800000001</v>
      </c>
    </row>
    <row r="690" spans="1:2" x14ac:dyDescent="0.25">
      <c r="A690" s="1">
        <v>688</v>
      </c>
      <c r="B690">
        <v>55.257499699999997</v>
      </c>
    </row>
    <row r="691" spans="1:2" x14ac:dyDescent="0.25">
      <c r="A691" s="1">
        <v>689</v>
      </c>
      <c r="B691">
        <v>54.419998200000002</v>
      </c>
    </row>
    <row r="692" spans="1:2" x14ac:dyDescent="0.25">
      <c r="A692" s="1">
        <v>690</v>
      </c>
      <c r="B692">
        <v>54.680000300000003</v>
      </c>
    </row>
    <row r="693" spans="1:2" x14ac:dyDescent="0.25">
      <c r="A693" s="1">
        <v>691</v>
      </c>
      <c r="B693">
        <v>54.432498899999999</v>
      </c>
    </row>
    <row r="694" spans="1:2" x14ac:dyDescent="0.25">
      <c r="A694" s="1">
        <v>692</v>
      </c>
      <c r="B694">
        <v>55.240001700000001</v>
      </c>
    </row>
    <row r="695" spans="1:2" x14ac:dyDescent="0.25">
      <c r="A695" s="1">
        <v>693</v>
      </c>
      <c r="B695">
        <v>55.692501100000001</v>
      </c>
    </row>
    <row r="696" spans="1:2" x14ac:dyDescent="0.25">
      <c r="A696" s="1">
        <v>694</v>
      </c>
      <c r="B696">
        <v>55.174999200000002</v>
      </c>
    </row>
    <row r="697" spans="1:2" x14ac:dyDescent="0.25">
      <c r="A697" s="1">
        <v>695</v>
      </c>
      <c r="B697">
        <v>54.974998499999998</v>
      </c>
    </row>
    <row r="698" spans="1:2" x14ac:dyDescent="0.25">
      <c r="A698" s="1">
        <v>696</v>
      </c>
      <c r="B698">
        <v>54.6875</v>
      </c>
    </row>
    <row r="699" spans="1:2" x14ac:dyDescent="0.25">
      <c r="A699" s="1">
        <v>697</v>
      </c>
      <c r="B699">
        <v>55.772499099999997</v>
      </c>
    </row>
    <row r="700" spans="1:2" x14ac:dyDescent="0.25">
      <c r="A700" s="1">
        <v>698</v>
      </c>
      <c r="B700">
        <v>55.897499099999997</v>
      </c>
    </row>
    <row r="701" spans="1:2" x14ac:dyDescent="0.25">
      <c r="A701" s="1">
        <v>699</v>
      </c>
      <c r="B701">
        <v>54.174999200000002</v>
      </c>
    </row>
    <row r="702" spans="1:2" x14ac:dyDescent="0.25">
      <c r="A702" s="1">
        <v>700</v>
      </c>
      <c r="B702">
        <v>53.542499499999998</v>
      </c>
    </row>
    <row r="703" spans="1:2" x14ac:dyDescent="0.25">
      <c r="A703" s="1">
        <v>701</v>
      </c>
      <c r="B703">
        <v>53.314998600000003</v>
      </c>
    </row>
    <row r="704" spans="1:2" x14ac:dyDescent="0.25">
      <c r="A704" s="1">
        <v>702</v>
      </c>
      <c r="B704">
        <v>53.319999699999997</v>
      </c>
    </row>
    <row r="705" spans="1:2" x14ac:dyDescent="0.25">
      <c r="A705" s="1">
        <v>703</v>
      </c>
      <c r="B705">
        <v>52.297500599999999</v>
      </c>
    </row>
    <row r="706" spans="1:2" x14ac:dyDescent="0.25">
      <c r="A706" s="1">
        <v>704</v>
      </c>
      <c r="B706">
        <v>51.424999200000002</v>
      </c>
    </row>
    <row r="707" spans="1:2" x14ac:dyDescent="0.25">
      <c r="A707" s="1">
        <v>705</v>
      </c>
      <c r="B707">
        <v>52.185001399999997</v>
      </c>
    </row>
    <row r="708" spans="1:2" x14ac:dyDescent="0.25">
      <c r="A708" s="1">
        <v>706</v>
      </c>
      <c r="B708">
        <v>52.252498600000003</v>
      </c>
    </row>
    <row r="709" spans="1:2" x14ac:dyDescent="0.25">
      <c r="A709" s="1">
        <v>707</v>
      </c>
      <c r="B709">
        <v>51.382499699999997</v>
      </c>
    </row>
    <row r="710" spans="1:2" x14ac:dyDescent="0.25">
      <c r="A710" s="1">
        <v>708</v>
      </c>
      <c r="B710">
        <v>51.040000900000003</v>
      </c>
    </row>
    <row r="711" spans="1:2" x14ac:dyDescent="0.25">
      <c r="A711" s="1">
        <v>709</v>
      </c>
      <c r="B711">
        <v>51.622501399999997</v>
      </c>
    </row>
    <row r="712" spans="1:2" x14ac:dyDescent="0.25">
      <c r="A712" s="1">
        <v>710</v>
      </c>
      <c r="B712">
        <v>50.659999800000001</v>
      </c>
    </row>
    <row r="713" spans="1:2" x14ac:dyDescent="0.25">
      <c r="A713" s="1">
        <v>711</v>
      </c>
      <c r="B713">
        <v>53.115001700000001</v>
      </c>
    </row>
    <row r="714" spans="1:2" x14ac:dyDescent="0.25">
      <c r="A714" s="1">
        <v>712</v>
      </c>
      <c r="B714">
        <v>53.159999800000001</v>
      </c>
    </row>
    <row r="715" spans="1:2" x14ac:dyDescent="0.25">
      <c r="A715" s="1">
        <v>713</v>
      </c>
      <c r="B715">
        <v>52.590000199999999</v>
      </c>
    </row>
    <row r="716" spans="1:2" x14ac:dyDescent="0.25">
      <c r="A716" s="1">
        <v>714</v>
      </c>
      <c r="B716">
        <v>52.587501500000002</v>
      </c>
    </row>
    <row r="717" spans="1:2" x14ac:dyDescent="0.25">
      <c r="A717" s="1">
        <v>715</v>
      </c>
      <c r="B717">
        <v>51.625</v>
      </c>
    </row>
    <row r="718" spans="1:2" x14ac:dyDescent="0.25">
      <c r="A718" s="1">
        <v>716</v>
      </c>
      <c r="B718">
        <v>50.435001399999997</v>
      </c>
    </row>
    <row r="719" spans="1:2" x14ac:dyDescent="0.25">
      <c r="A719" s="1">
        <v>717</v>
      </c>
      <c r="B719">
        <v>50.6875</v>
      </c>
    </row>
    <row r="720" spans="1:2" x14ac:dyDescent="0.25">
      <c r="A720" s="1">
        <v>718</v>
      </c>
      <c r="B720">
        <v>52.242500300000003</v>
      </c>
    </row>
    <row r="721" spans="1:2" x14ac:dyDescent="0.25">
      <c r="A721" s="1">
        <v>719</v>
      </c>
      <c r="B721">
        <v>50.119998899999999</v>
      </c>
    </row>
    <row r="722" spans="1:2" x14ac:dyDescent="0.25">
      <c r="A722" s="1">
        <v>720</v>
      </c>
      <c r="B722">
        <v>50.247501399999997</v>
      </c>
    </row>
    <row r="723" spans="1:2" x14ac:dyDescent="0.25">
      <c r="A723" s="1">
        <v>721</v>
      </c>
      <c r="B723">
        <v>50.857498200000002</v>
      </c>
    </row>
    <row r="724" spans="1:2" x14ac:dyDescent="0.25">
      <c r="A724" s="1">
        <v>722</v>
      </c>
      <c r="B724">
        <v>49.759998299999999</v>
      </c>
    </row>
    <row r="725" spans="1:2" x14ac:dyDescent="0.25">
      <c r="A725" s="1">
        <v>723</v>
      </c>
      <c r="B725">
        <v>49.25</v>
      </c>
    </row>
    <row r="726" spans="1:2" x14ac:dyDescent="0.25">
      <c r="A726" s="1">
        <v>724</v>
      </c>
      <c r="B726">
        <v>48.334999099999997</v>
      </c>
    </row>
    <row r="727" spans="1:2" x14ac:dyDescent="0.25">
      <c r="A727" s="1">
        <v>725</v>
      </c>
      <c r="B727">
        <v>51.005001100000001</v>
      </c>
    </row>
    <row r="728" spans="1:2" x14ac:dyDescent="0.25">
      <c r="A728" s="1">
        <v>726</v>
      </c>
      <c r="B728">
        <v>52.107498200000002</v>
      </c>
    </row>
    <row r="729" spans="1:2" x14ac:dyDescent="0.25">
      <c r="A729" s="1">
        <v>727</v>
      </c>
      <c r="B729">
        <v>53.259998299999999</v>
      </c>
    </row>
    <row r="730" spans="1:2" x14ac:dyDescent="0.25">
      <c r="A730" s="1">
        <v>728</v>
      </c>
      <c r="B730">
        <v>52.194999699999997</v>
      </c>
    </row>
    <row r="731" spans="1:2" x14ac:dyDescent="0.25">
      <c r="A731" s="1">
        <v>729</v>
      </c>
      <c r="B731">
        <v>52.419998200000002</v>
      </c>
    </row>
    <row r="732" spans="1:2" x14ac:dyDescent="0.25">
      <c r="A732" s="1">
        <v>730</v>
      </c>
      <c r="B732">
        <v>51.935001399999997</v>
      </c>
    </row>
    <row r="733" spans="1:2" x14ac:dyDescent="0.25">
      <c r="A733" s="1">
        <v>731</v>
      </c>
      <c r="B733">
        <v>51.755001100000001</v>
      </c>
    </row>
    <row r="734" spans="1:2" x14ac:dyDescent="0.25">
      <c r="A734" s="1">
        <v>732</v>
      </c>
      <c r="B734">
        <v>52.167499499999998</v>
      </c>
    </row>
    <row r="735" spans="1:2" x14ac:dyDescent="0.25">
      <c r="A735" s="1">
        <v>733</v>
      </c>
      <c r="B735">
        <v>52.209999099999997</v>
      </c>
    </row>
    <row r="736" spans="1:2" x14ac:dyDescent="0.25">
      <c r="A736" s="1">
        <v>734</v>
      </c>
      <c r="B736">
        <v>51.805000300000003</v>
      </c>
    </row>
    <row r="737" spans="1:2" x14ac:dyDescent="0.25">
      <c r="A737" s="1">
        <v>735</v>
      </c>
      <c r="B737">
        <v>50.647499099999997</v>
      </c>
    </row>
    <row r="738" spans="1:2" x14ac:dyDescent="0.25">
      <c r="A738" s="1">
        <v>736</v>
      </c>
      <c r="B738">
        <v>51.415000900000003</v>
      </c>
    </row>
    <row r="739" spans="1:2" x14ac:dyDescent="0.25">
      <c r="A739" s="1">
        <v>737</v>
      </c>
      <c r="B739">
        <v>50.837501500000002</v>
      </c>
    </row>
    <row r="740" spans="1:2" x14ac:dyDescent="0.25">
      <c r="A740" s="1">
        <v>738</v>
      </c>
      <c r="B740">
        <v>51.125</v>
      </c>
    </row>
    <row r="741" spans="1:2" x14ac:dyDescent="0.25">
      <c r="A741" s="1">
        <v>739</v>
      </c>
      <c r="B741">
        <v>51.302501700000001</v>
      </c>
    </row>
    <row r="742" spans="1:2" x14ac:dyDescent="0.25">
      <c r="A742" s="1">
        <v>740</v>
      </c>
      <c r="B742">
        <v>50.825000799999998</v>
      </c>
    </row>
    <row r="743" spans="1:2" x14ac:dyDescent="0.25">
      <c r="A743" s="1">
        <v>741</v>
      </c>
      <c r="B743">
        <v>50.4375</v>
      </c>
    </row>
    <row r="744" spans="1:2" x14ac:dyDescent="0.25">
      <c r="A744" s="1">
        <v>742</v>
      </c>
      <c r="B744">
        <v>50.807498899999999</v>
      </c>
    </row>
    <row r="745" spans="1:2" x14ac:dyDescent="0.25">
      <c r="A745" s="1">
        <v>743</v>
      </c>
      <c r="B745">
        <v>50.310001399999997</v>
      </c>
    </row>
    <row r="746" spans="1:2" x14ac:dyDescent="0.25">
      <c r="A746" s="1">
        <v>744</v>
      </c>
      <c r="B746">
        <v>50.005001100000001</v>
      </c>
    </row>
    <row r="747" spans="1:2" x14ac:dyDescent="0.25">
      <c r="A747" s="1">
        <v>745</v>
      </c>
      <c r="B747">
        <v>51.057498899999999</v>
      </c>
    </row>
    <row r="748" spans="1:2" x14ac:dyDescent="0.25">
      <c r="A748" s="1">
        <v>746</v>
      </c>
      <c r="B748">
        <v>51.102500900000003</v>
      </c>
    </row>
    <row r="749" spans="1:2" x14ac:dyDescent="0.25">
      <c r="A749" s="1">
        <v>747</v>
      </c>
      <c r="B749">
        <v>50.682498899999999</v>
      </c>
    </row>
    <row r="750" spans="1:2" x14ac:dyDescent="0.25">
      <c r="A750" s="1">
        <v>748</v>
      </c>
      <c r="B750">
        <v>50.387500799999998</v>
      </c>
    </row>
    <row r="751" spans="1:2" x14ac:dyDescent="0.25">
      <c r="A751" s="1">
        <v>749</v>
      </c>
      <c r="B751">
        <v>49.479999499999998</v>
      </c>
    </row>
    <row r="752" spans="1:2" x14ac:dyDescent="0.25">
      <c r="A752" s="1">
        <v>750</v>
      </c>
      <c r="B752">
        <v>49.935001399999997</v>
      </c>
    </row>
    <row r="753" spans="1:2" x14ac:dyDescent="0.25">
      <c r="A753" s="1">
        <v>751</v>
      </c>
      <c r="B753">
        <v>49.950000799999998</v>
      </c>
    </row>
    <row r="754" spans="1:2" x14ac:dyDescent="0.25">
      <c r="A754" s="1">
        <v>752</v>
      </c>
      <c r="B754">
        <v>48.892501799999998</v>
      </c>
    </row>
    <row r="755" spans="1:2" x14ac:dyDescent="0.25">
      <c r="A755" s="1">
        <v>753</v>
      </c>
      <c r="B755">
        <v>49.645000500000002</v>
      </c>
    </row>
    <row r="756" spans="1:2" x14ac:dyDescent="0.25">
      <c r="A756" s="1">
        <v>754</v>
      </c>
      <c r="B756">
        <v>49.694999699999997</v>
      </c>
    </row>
    <row r="757" spans="1:2" x14ac:dyDescent="0.25">
      <c r="A757" s="1">
        <v>755</v>
      </c>
      <c r="B757">
        <v>49.865001700000001</v>
      </c>
    </row>
    <row r="758" spans="1:2" x14ac:dyDescent="0.25">
      <c r="A758" s="1">
        <v>756</v>
      </c>
      <c r="B758">
        <v>49.467498800000001</v>
      </c>
    </row>
    <row r="759" spans="1:2" x14ac:dyDescent="0.25">
      <c r="A759" s="1">
        <v>757</v>
      </c>
      <c r="B759">
        <v>49.612499200000002</v>
      </c>
    </row>
    <row r="760" spans="1:2" x14ac:dyDescent="0.25">
      <c r="A760" s="1">
        <v>758</v>
      </c>
      <c r="B760">
        <v>48.472499800000001</v>
      </c>
    </row>
    <row r="761" spans="1:2" x14ac:dyDescent="0.25">
      <c r="A761" s="1">
        <v>759</v>
      </c>
      <c r="B761">
        <v>48.185001399999997</v>
      </c>
    </row>
    <row r="762" spans="1:2" x14ac:dyDescent="0.25">
      <c r="A762" s="1">
        <v>760</v>
      </c>
      <c r="B762">
        <v>48.537498499999998</v>
      </c>
    </row>
    <row r="763" spans="1:2" x14ac:dyDescent="0.25">
      <c r="A763" s="1">
        <v>761</v>
      </c>
      <c r="B763">
        <v>48.547500599999999</v>
      </c>
    </row>
    <row r="764" spans="1:2" x14ac:dyDescent="0.25">
      <c r="A764" s="1">
        <v>762</v>
      </c>
      <c r="B764">
        <v>48.702499400000001</v>
      </c>
    </row>
    <row r="765" spans="1:2" x14ac:dyDescent="0.25">
      <c r="A765" s="1">
        <v>763</v>
      </c>
      <c r="B765">
        <v>48.145000500000002</v>
      </c>
    </row>
    <row r="766" spans="1:2" x14ac:dyDescent="0.25">
      <c r="A766" s="1">
        <v>764</v>
      </c>
      <c r="B766">
        <v>47.537498499999998</v>
      </c>
    </row>
    <row r="767" spans="1:2" x14ac:dyDescent="0.25">
      <c r="A767" s="1">
        <v>765</v>
      </c>
      <c r="B767">
        <v>46.305000300000003</v>
      </c>
    </row>
    <row r="768" spans="1:2" x14ac:dyDescent="0.25">
      <c r="A768" s="1">
        <v>766</v>
      </c>
      <c r="B768">
        <v>45.634998299999999</v>
      </c>
    </row>
    <row r="769" spans="1:2" x14ac:dyDescent="0.25">
      <c r="A769" s="1">
        <v>767</v>
      </c>
      <c r="B769">
        <v>44.909999800000001</v>
      </c>
    </row>
    <row r="770" spans="1:2" x14ac:dyDescent="0.25">
      <c r="A770" s="1">
        <v>768</v>
      </c>
      <c r="B770">
        <v>43.325000799999998</v>
      </c>
    </row>
    <row r="771" spans="1:2" x14ac:dyDescent="0.25">
      <c r="A771" s="1">
        <v>769</v>
      </c>
      <c r="B771">
        <v>43.767501799999998</v>
      </c>
    </row>
    <row r="772" spans="1:2" x14ac:dyDescent="0.25">
      <c r="A772" s="1">
        <v>770</v>
      </c>
      <c r="B772">
        <v>44.575000799999998</v>
      </c>
    </row>
    <row r="773" spans="1:2" x14ac:dyDescent="0.25">
      <c r="A773" s="1">
        <v>771</v>
      </c>
      <c r="B773">
        <v>44.345001199999999</v>
      </c>
    </row>
    <row r="774" spans="1:2" x14ac:dyDescent="0.25">
      <c r="A774" s="1">
        <v>772</v>
      </c>
      <c r="B774">
        <v>44.557498899999999</v>
      </c>
    </row>
    <row r="775" spans="1:2" x14ac:dyDescent="0.25">
      <c r="A775" s="1">
        <v>773</v>
      </c>
      <c r="B775">
        <v>44.742500300000003</v>
      </c>
    </row>
    <row r="776" spans="1:2" x14ac:dyDescent="0.25">
      <c r="A776" s="1">
        <v>774</v>
      </c>
      <c r="B776">
        <v>44.915000900000003</v>
      </c>
    </row>
    <row r="777" spans="1:2" x14ac:dyDescent="0.25">
      <c r="A777" s="1">
        <v>775</v>
      </c>
      <c r="B777">
        <v>45.694999699999997</v>
      </c>
    </row>
    <row r="778" spans="1:2" x14ac:dyDescent="0.25">
      <c r="A778" s="1">
        <v>776</v>
      </c>
      <c r="B778">
        <v>46.650001500000002</v>
      </c>
    </row>
    <row r="779" spans="1:2" x14ac:dyDescent="0.25">
      <c r="A779" s="1">
        <v>777</v>
      </c>
      <c r="B779">
        <v>45.772499099999997</v>
      </c>
    </row>
    <row r="780" spans="1:2" x14ac:dyDescent="0.25">
      <c r="A780" s="1">
        <v>778</v>
      </c>
      <c r="B780">
        <v>47.25</v>
      </c>
    </row>
    <row r="781" spans="1:2" x14ac:dyDescent="0.25">
      <c r="A781" s="1">
        <v>779</v>
      </c>
      <c r="B781">
        <v>47.520000500000002</v>
      </c>
    </row>
    <row r="782" spans="1:2" x14ac:dyDescent="0.25">
      <c r="A782" s="1">
        <v>780</v>
      </c>
      <c r="B782">
        <v>47.729999499999998</v>
      </c>
    </row>
    <row r="783" spans="1:2" x14ac:dyDescent="0.25">
      <c r="A783" s="1">
        <v>781</v>
      </c>
      <c r="B783">
        <v>47.165000900000003</v>
      </c>
    </row>
    <row r="784" spans="1:2" x14ac:dyDescent="0.25">
      <c r="A784" s="1">
        <v>782</v>
      </c>
      <c r="B784">
        <v>46.430000300000003</v>
      </c>
    </row>
    <row r="785" spans="1:2" x14ac:dyDescent="0.25">
      <c r="A785" s="1">
        <v>783</v>
      </c>
      <c r="B785">
        <v>49.294998200000002</v>
      </c>
    </row>
    <row r="786" spans="1:2" x14ac:dyDescent="0.25">
      <c r="A786" s="1">
        <v>784</v>
      </c>
      <c r="B786">
        <v>50.180000300000003</v>
      </c>
    </row>
    <row r="787" spans="1:2" x14ac:dyDescent="0.25">
      <c r="A787" s="1">
        <v>785</v>
      </c>
      <c r="B787">
        <v>50.724998499999998</v>
      </c>
    </row>
    <row r="788" spans="1:2" x14ac:dyDescent="0.25">
      <c r="A788" s="1">
        <v>786</v>
      </c>
      <c r="B788">
        <v>50.715000199999999</v>
      </c>
    </row>
    <row r="789" spans="1:2" x14ac:dyDescent="0.25">
      <c r="A789" s="1">
        <v>787</v>
      </c>
      <c r="B789">
        <v>52.119998899999999</v>
      </c>
    </row>
    <row r="790" spans="1:2" x14ac:dyDescent="0.25">
      <c r="A790" s="1">
        <v>788</v>
      </c>
      <c r="B790">
        <v>52.9375</v>
      </c>
    </row>
    <row r="791" spans="1:2" x14ac:dyDescent="0.25">
      <c r="A791" s="1">
        <v>789</v>
      </c>
      <c r="B791">
        <v>52.287498499999998</v>
      </c>
    </row>
    <row r="792" spans="1:2" x14ac:dyDescent="0.25">
      <c r="A792" s="1">
        <v>790</v>
      </c>
      <c r="B792">
        <v>52.630001100000001</v>
      </c>
    </row>
    <row r="793" spans="1:2" x14ac:dyDescent="0.25">
      <c r="A793" s="1">
        <v>791</v>
      </c>
      <c r="B793">
        <v>50.167499499999998</v>
      </c>
    </row>
    <row r="794" spans="1:2" x14ac:dyDescent="0.25">
      <c r="A794" s="1">
        <v>792</v>
      </c>
      <c r="B794">
        <v>51.152500199999999</v>
      </c>
    </row>
    <row r="795" spans="1:2" x14ac:dyDescent="0.25">
      <c r="A795" s="1">
        <v>793</v>
      </c>
      <c r="B795">
        <v>51.075000799999998</v>
      </c>
    </row>
    <row r="796" spans="1:2" x14ac:dyDescent="0.25">
      <c r="A796" s="1">
        <v>794</v>
      </c>
      <c r="B796">
        <v>51.319999699999997</v>
      </c>
    </row>
    <row r="797" spans="1:2" x14ac:dyDescent="0.25">
      <c r="A797" s="1">
        <v>795</v>
      </c>
      <c r="B797">
        <v>51.790000900000003</v>
      </c>
    </row>
    <row r="798" spans="1:2" x14ac:dyDescent="0.25">
      <c r="A798" s="1">
        <v>796</v>
      </c>
      <c r="B798">
        <v>51.869998899999999</v>
      </c>
    </row>
    <row r="799" spans="1:2" x14ac:dyDescent="0.25">
      <c r="A799" s="1">
        <v>797</v>
      </c>
      <c r="B799">
        <v>51.132499699999997</v>
      </c>
    </row>
    <row r="800" spans="1:2" x14ac:dyDescent="0.25">
      <c r="A800" s="1">
        <v>798</v>
      </c>
      <c r="B800">
        <v>50.965000199999999</v>
      </c>
    </row>
    <row r="801" spans="1:2" x14ac:dyDescent="0.25">
      <c r="A801" s="1">
        <v>799</v>
      </c>
      <c r="B801">
        <v>50.782501199999999</v>
      </c>
    </row>
    <row r="802" spans="1:2" x14ac:dyDescent="0.25">
      <c r="A802" s="1">
        <v>800</v>
      </c>
      <c r="B802">
        <v>49.8125</v>
      </c>
    </row>
    <row r="803" spans="1:2" x14ac:dyDescent="0.25">
      <c r="A803" s="1">
        <v>801</v>
      </c>
      <c r="B803">
        <v>49.807498899999999</v>
      </c>
    </row>
    <row r="804" spans="1:2" x14ac:dyDescent="0.25">
      <c r="A804" s="1">
        <v>802</v>
      </c>
      <c r="B804">
        <v>49.717498800000001</v>
      </c>
    </row>
    <row r="805" spans="1:2" x14ac:dyDescent="0.25">
      <c r="A805" s="1">
        <v>803</v>
      </c>
      <c r="B805">
        <v>49.737499200000002</v>
      </c>
    </row>
    <row r="806" spans="1:2" x14ac:dyDescent="0.25">
      <c r="A806" s="1">
        <v>804</v>
      </c>
      <c r="B806">
        <v>50.154998800000001</v>
      </c>
    </row>
    <row r="807" spans="1:2" x14ac:dyDescent="0.25">
      <c r="A807" s="1">
        <v>805</v>
      </c>
      <c r="B807">
        <v>49.875</v>
      </c>
    </row>
    <row r="808" spans="1:2" x14ac:dyDescent="0.25">
      <c r="A808" s="1">
        <v>806</v>
      </c>
      <c r="B808">
        <v>50.025001500000002</v>
      </c>
    </row>
    <row r="809" spans="1:2" x14ac:dyDescent="0.25">
      <c r="A809" s="1">
        <v>807</v>
      </c>
      <c r="B809">
        <v>49.25</v>
      </c>
    </row>
    <row r="810" spans="1:2" x14ac:dyDescent="0.25">
      <c r="A810" s="1">
        <v>808</v>
      </c>
      <c r="B810">
        <v>48.922500599999999</v>
      </c>
    </row>
    <row r="811" spans="1:2" x14ac:dyDescent="0.25">
      <c r="A811" s="1">
        <v>809</v>
      </c>
      <c r="B811">
        <v>48.837501500000002</v>
      </c>
    </row>
    <row r="812" spans="1:2" x14ac:dyDescent="0.25">
      <c r="A812" s="1">
        <v>810</v>
      </c>
      <c r="B812">
        <v>48.505001100000001</v>
      </c>
    </row>
    <row r="813" spans="1:2" x14ac:dyDescent="0.25">
      <c r="A813" s="1">
        <v>811</v>
      </c>
      <c r="B813">
        <v>47.810001399999997</v>
      </c>
    </row>
    <row r="814" spans="1:2" x14ac:dyDescent="0.25">
      <c r="A814" s="1">
        <v>812</v>
      </c>
      <c r="B814">
        <v>47.487499200000002</v>
      </c>
    </row>
    <row r="815" spans="1:2" x14ac:dyDescent="0.25">
      <c r="A815" s="1">
        <v>813</v>
      </c>
      <c r="B815">
        <v>47.180000300000003</v>
      </c>
    </row>
    <row r="816" spans="1:2" x14ac:dyDescent="0.25">
      <c r="A816" s="1">
        <v>814</v>
      </c>
      <c r="B816">
        <v>47.117500300000003</v>
      </c>
    </row>
    <row r="817" spans="1:2" x14ac:dyDescent="0.25">
      <c r="A817" s="1">
        <v>815</v>
      </c>
      <c r="B817">
        <v>46.697498299999999</v>
      </c>
    </row>
    <row r="818" spans="1:2" x14ac:dyDescent="0.25">
      <c r="A818" s="1">
        <v>816</v>
      </c>
      <c r="B818">
        <v>47.185001399999997</v>
      </c>
    </row>
    <row r="819" spans="1:2" x14ac:dyDescent="0.25">
      <c r="A819" s="1">
        <v>817</v>
      </c>
      <c r="B819">
        <v>47.762500799999998</v>
      </c>
    </row>
    <row r="820" spans="1:2" x14ac:dyDescent="0.25">
      <c r="A820" s="1">
        <v>818</v>
      </c>
      <c r="B820">
        <v>48.772499099999997</v>
      </c>
    </row>
    <row r="821" spans="1:2" x14ac:dyDescent="0.25">
      <c r="A821" s="1">
        <v>819</v>
      </c>
      <c r="B821">
        <v>47.040000900000003</v>
      </c>
    </row>
    <row r="822" spans="1:2" x14ac:dyDescent="0.25">
      <c r="A822" s="1">
        <v>820</v>
      </c>
      <c r="B822">
        <v>46.632499699999997</v>
      </c>
    </row>
    <row r="823" spans="1:2" x14ac:dyDescent="0.25">
      <c r="A823" s="1">
        <v>821</v>
      </c>
      <c r="B823">
        <v>47.005001100000001</v>
      </c>
    </row>
    <row r="824" spans="1:2" x14ac:dyDescent="0.25">
      <c r="A824" s="1">
        <v>822</v>
      </c>
      <c r="B824">
        <v>46.529998800000001</v>
      </c>
    </row>
    <row r="825" spans="1:2" x14ac:dyDescent="0.25">
      <c r="A825" s="1">
        <v>823</v>
      </c>
      <c r="B825">
        <v>45.932498899999999</v>
      </c>
    </row>
    <row r="826" spans="1:2" x14ac:dyDescent="0.25">
      <c r="A826" s="1">
        <v>824</v>
      </c>
      <c r="B826">
        <v>45.427501700000001</v>
      </c>
    </row>
    <row r="827" spans="1:2" x14ac:dyDescent="0.25">
      <c r="A827" s="1">
        <v>825</v>
      </c>
      <c r="B827">
        <v>45.227500900000003</v>
      </c>
    </row>
    <row r="828" spans="1:2" x14ac:dyDescent="0.25">
      <c r="A828" s="1">
        <v>826</v>
      </c>
      <c r="B828">
        <v>44.724998499999998</v>
      </c>
    </row>
    <row r="829" spans="1:2" x14ac:dyDescent="0.25">
      <c r="A829" s="1">
        <v>827</v>
      </c>
      <c r="B829">
        <v>43.227500900000003</v>
      </c>
    </row>
    <row r="830" spans="1:2" x14ac:dyDescent="0.25">
      <c r="A830" s="1">
        <v>828</v>
      </c>
      <c r="B830">
        <v>43.125</v>
      </c>
    </row>
    <row r="831" spans="1:2" x14ac:dyDescent="0.25">
      <c r="A831" s="1">
        <v>829</v>
      </c>
      <c r="B831">
        <v>43.630001100000001</v>
      </c>
    </row>
    <row r="832" spans="1:2" x14ac:dyDescent="0.25">
      <c r="A832" s="1">
        <v>830</v>
      </c>
      <c r="B832">
        <v>43.882499699999997</v>
      </c>
    </row>
    <row r="833" spans="1:2" x14ac:dyDescent="0.25">
      <c r="A833" s="1">
        <v>831</v>
      </c>
      <c r="B833">
        <v>43.962501500000002</v>
      </c>
    </row>
    <row r="834" spans="1:2" x14ac:dyDescent="0.25">
      <c r="A834" s="1">
        <v>832</v>
      </c>
      <c r="B834">
        <v>43.742500300000003</v>
      </c>
    </row>
    <row r="835" spans="1:2" x14ac:dyDescent="0.25">
      <c r="A835" s="1">
        <v>833</v>
      </c>
      <c r="B835">
        <v>43.287498499999998</v>
      </c>
    </row>
    <row r="836" spans="1:2" x14ac:dyDescent="0.25">
      <c r="A836" s="1">
        <v>834</v>
      </c>
      <c r="B836">
        <v>43.717498800000001</v>
      </c>
    </row>
    <row r="837" spans="1:2" x14ac:dyDescent="0.25">
      <c r="A837" s="1">
        <v>835</v>
      </c>
      <c r="B837">
        <v>43.582500500000002</v>
      </c>
    </row>
    <row r="838" spans="1:2" x14ac:dyDescent="0.25">
      <c r="A838" s="1">
        <v>836</v>
      </c>
      <c r="B838">
        <v>43.557498899999999</v>
      </c>
    </row>
    <row r="839" spans="1:2" x14ac:dyDescent="0.25">
      <c r="A839" s="1">
        <v>837</v>
      </c>
      <c r="B839">
        <v>43.242500300000003</v>
      </c>
    </row>
    <row r="840" spans="1:2" x14ac:dyDescent="0.25">
      <c r="A840" s="1">
        <v>838</v>
      </c>
      <c r="B840">
        <v>42.764999400000001</v>
      </c>
    </row>
    <row r="841" spans="1:2" x14ac:dyDescent="0.25">
      <c r="A841" s="1">
        <v>839</v>
      </c>
      <c r="B841">
        <v>43.007499699999997</v>
      </c>
    </row>
    <row r="842" spans="1:2" x14ac:dyDescent="0.25">
      <c r="A842" s="1">
        <v>840</v>
      </c>
      <c r="B842">
        <v>42.732498200000002</v>
      </c>
    </row>
    <row r="843" spans="1:2" x14ac:dyDescent="0.25">
      <c r="A843" s="1">
        <v>841</v>
      </c>
      <c r="B843">
        <v>42.604999499999998</v>
      </c>
    </row>
    <row r="844" spans="1:2" x14ac:dyDescent="0.25">
      <c r="A844" s="1">
        <v>842</v>
      </c>
      <c r="B844">
        <v>42.700000799999998</v>
      </c>
    </row>
    <row r="845" spans="1:2" x14ac:dyDescent="0.25">
      <c r="A845" s="1">
        <v>843</v>
      </c>
      <c r="B845">
        <v>42.544998200000002</v>
      </c>
    </row>
    <row r="846" spans="1:2" x14ac:dyDescent="0.25">
      <c r="A846" s="1">
        <v>844</v>
      </c>
      <c r="B846">
        <v>42.722499800000001</v>
      </c>
    </row>
    <row r="847" spans="1:2" x14ac:dyDescent="0.25">
      <c r="A847" s="1">
        <v>845</v>
      </c>
      <c r="B847">
        <v>42.357498200000002</v>
      </c>
    </row>
    <row r="848" spans="1:2" x14ac:dyDescent="0.25">
      <c r="A848" s="1">
        <v>846</v>
      </c>
      <c r="B848">
        <v>42.602500900000003</v>
      </c>
    </row>
    <row r="849" spans="1:2" x14ac:dyDescent="0.25">
      <c r="A849" s="1">
        <v>847</v>
      </c>
      <c r="B849">
        <v>42.735000599999999</v>
      </c>
    </row>
    <row r="850" spans="1:2" x14ac:dyDescent="0.25">
      <c r="A850" s="1">
        <v>848</v>
      </c>
      <c r="B850">
        <v>43.560001399999997</v>
      </c>
    </row>
    <row r="851" spans="1:2" x14ac:dyDescent="0.25">
      <c r="A851" s="1">
        <v>849</v>
      </c>
      <c r="B851">
        <v>43.544998200000002</v>
      </c>
    </row>
    <row r="852" spans="1:2" x14ac:dyDescent="0.25">
      <c r="A852" s="1">
        <v>850</v>
      </c>
      <c r="B852">
        <v>42.8125</v>
      </c>
    </row>
    <row r="853" spans="1:2" x14ac:dyDescent="0.25">
      <c r="A853" s="1">
        <v>851</v>
      </c>
      <c r="B853">
        <v>41.630001100000001</v>
      </c>
    </row>
    <row r="854" spans="1:2" x14ac:dyDescent="0.25">
      <c r="A854" s="1">
        <v>852</v>
      </c>
      <c r="B854">
        <v>41.610000599999999</v>
      </c>
    </row>
    <row r="855" spans="1:2" x14ac:dyDescent="0.25">
      <c r="A855" s="1">
        <v>853</v>
      </c>
      <c r="B855">
        <v>41.3125</v>
      </c>
    </row>
    <row r="856" spans="1:2" x14ac:dyDescent="0.25">
      <c r="A856" s="1">
        <v>854</v>
      </c>
      <c r="B856">
        <v>38.669998200000002</v>
      </c>
    </row>
    <row r="857" spans="1:2" x14ac:dyDescent="0.25">
      <c r="A857" s="1">
        <v>855</v>
      </c>
      <c r="B857">
        <v>39.075000799999998</v>
      </c>
    </row>
    <row r="858" spans="1:2" x14ac:dyDescent="0.25">
      <c r="A858" s="1">
        <v>856</v>
      </c>
      <c r="B858">
        <v>39.439998600000003</v>
      </c>
    </row>
    <row r="859" spans="1:2" x14ac:dyDescent="0.25">
      <c r="A859" s="1">
        <v>857</v>
      </c>
      <c r="B859">
        <v>38.174999200000002</v>
      </c>
    </row>
    <row r="860" spans="1:2" x14ac:dyDescent="0.25">
      <c r="A860" s="1">
        <v>858</v>
      </c>
      <c r="B860">
        <v>38.479999499999998</v>
      </c>
    </row>
    <row r="861" spans="1:2" x14ac:dyDescent="0.25">
      <c r="A861" s="1">
        <v>859</v>
      </c>
      <c r="B861">
        <v>38.325000799999998</v>
      </c>
    </row>
    <row r="862" spans="1:2" x14ac:dyDescent="0.25">
      <c r="A862" s="1">
        <v>860</v>
      </c>
      <c r="B862">
        <v>39.205001799999998</v>
      </c>
    </row>
    <row r="863" spans="1:2" x14ac:dyDescent="0.25">
      <c r="A863" s="1">
        <v>861</v>
      </c>
      <c r="B863">
        <v>38.965000199999999</v>
      </c>
    </row>
    <row r="864" spans="1:2" x14ac:dyDescent="0.25">
      <c r="A864" s="1">
        <v>862</v>
      </c>
      <c r="B864">
        <v>38.735000599999999</v>
      </c>
    </row>
    <row r="865" spans="1:2" x14ac:dyDescent="0.25">
      <c r="A865" s="1">
        <v>863</v>
      </c>
      <c r="B865">
        <v>38.267501799999998</v>
      </c>
    </row>
    <row r="866" spans="1:2" x14ac:dyDescent="0.25">
      <c r="A866" s="1">
        <v>864</v>
      </c>
      <c r="B866">
        <v>37.5</v>
      </c>
    </row>
    <row r="867" spans="1:2" x14ac:dyDescent="0.25">
      <c r="A867" s="1">
        <v>865</v>
      </c>
      <c r="B867">
        <v>38.072498299999999</v>
      </c>
    </row>
    <row r="868" spans="1:2" x14ac:dyDescent="0.25">
      <c r="A868" s="1">
        <v>866</v>
      </c>
      <c r="B868">
        <v>38.450000799999998</v>
      </c>
    </row>
    <row r="869" spans="1:2" x14ac:dyDescent="0.25">
      <c r="A869" s="1">
        <v>867</v>
      </c>
      <c r="B869">
        <v>38.327499400000001</v>
      </c>
    </row>
    <row r="870" spans="1:2" x14ac:dyDescent="0.25">
      <c r="A870" s="1">
        <v>868</v>
      </c>
      <c r="B870">
        <v>37.6875</v>
      </c>
    </row>
    <row r="871" spans="1:2" x14ac:dyDescent="0.25">
      <c r="A871" s="1">
        <v>869</v>
      </c>
      <c r="B871">
        <v>36.982498200000002</v>
      </c>
    </row>
    <row r="872" spans="1:2" x14ac:dyDescent="0.25">
      <c r="A872" s="1">
        <v>870</v>
      </c>
      <c r="B872">
        <v>37.064998600000003</v>
      </c>
    </row>
    <row r="873" spans="1:2" x14ac:dyDescent="0.25">
      <c r="A873" s="1">
        <v>871</v>
      </c>
      <c r="B873">
        <v>35.547500599999999</v>
      </c>
    </row>
    <row r="874" spans="1:2" x14ac:dyDescent="0.25">
      <c r="A874" s="1">
        <v>872</v>
      </c>
      <c r="B874">
        <v>39.479999499999998</v>
      </c>
    </row>
    <row r="875" spans="1:2" x14ac:dyDescent="0.25">
      <c r="A875" s="1">
        <v>873</v>
      </c>
      <c r="B875">
        <v>39.435001399999997</v>
      </c>
    </row>
    <row r="876" spans="1:2" x14ac:dyDescent="0.25">
      <c r="A876" s="1">
        <v>874</v>
      </c>
      <c r="B876">
        <v>39.057498899999999</v>
      </c>
    </row>
    <row r="877" spans="1:2" x14ac:dyDescent="0.25">
      <c r="A877" s="1">
        <v>875</v>
      </c>
      <c r="B877">
        <v>39.037498499999998</v>
      </c>
    </row>
    <row r="878" spans="1:2" x14ac:dyDescent="0.25">
      <c r="A878" s="1">
        <v>876</v>
      </c>
      <c r="B878">
        <v>39.292499499999998</v>
      </c>
    </row>
    <row r="879" spans="1:2" x14ac:dyDescent="0.25">
      <c r="A879" s="1">
        <v>877</v>
      </c>
      <c r="B879">
        <v>36.707500500000002</v>
      </c>
    </row>
    <row r="880" spans="1:2" x14ac:dyDescent="0.25">
      <c r="A880" s="1">
        <v>878</v>
      </c>
      <c r="B880">
        <v>37.682498899999999</v>
      </c>
    </row>
    <row r="881" spans="1:2" x14ac:dyDescent="0.25">
      <c r="A881" s="1">
        <v>879</v>
      </c>
      <c r="B881">
        <v>39.207500500000002</v>
      </c>
    </row>
    <row r="882" spans="1:2" x14ac:dyDescent="0.25">
      <c r="A882" s="1">
        <v>880</v>
      </c>
      <c r="B882">
        <v>40.222499800000001</v>
      </c>
    </row>
    <row r="883" spans="1:2" x14ac:dyDescent="0.25">
      <c r="A883" s="1">
        <v>881</v>
      </c>
      <c r="B883">
        <v>41.517501799999998</v>
      </c>
    </row>
    <row r="884" spans="1:2" x14ac:dyDescent="0.25">
      <c r="A884" s="1">
        <v>882</v>
      </c>
      <c r="B884">
        <v>40.985000599999999</v>
      </c>
    </row>
    <row r="885" spans="1:2" x14ac:dyDescent="0.25">
      <c r="A885" s="1">
        <v>883</v>
      </c>
      <c r="B885">
        <v>41.369998899999999</v>
      </c>
    </row>
    <row r="886" spans="1:2" x14ac:dyDescent="0.25">
      <c r="A886" s="1">
        <v>884</v>
      </c>
      <c r="B886">
        <v>42.737499200000002</v>
      </c>
    </row>
    <row r="887" spans="1:2" x14ac:dyDescent="0.25">
      <c r="A887" s="1">
        <v>885</v>
      </c>
      <c r="B887">
        <v>42.275001500000002</v>
      </c>
    </row>
    <row r="888" spans="1:2" x14ac:dyDescent="0.25">
      <c r="A888" s="1">
        <v>886</v>
      </c>
      <c r="B888">
        <v>42.157501199999999</v>
      </c>
    </row>
    <row r="889" spans="1:2" x14ac:dyDescent="0.25">
      <c r="A889" s="1">
        <v>887</v>
      </c>
      <c r="B889">
        <v>42.400001500000002</v>
      </c>
    </row>
    <row r="890" spans="1:2" x14ac:dyDescent="0.25">
      <c r="A890" s="1">
        <v>888</v>
      </c>
      <c r="B890">
        <v>42.122501399999997</v>
      </c>
    </row>
    <row r="891" spans="1:2" x14ac:dyDescent="0.25">
      <c r="A891" s="1">
        <v>889</v>
      </c>
      <c r="B891">
        <v>43.680000300000003</v>
      </c>
    </row>
    <row r="892" spans="1:2" x14ac:dyDescent="0.25">
      <c r="A892" s="1">
        <v>890</v>
      </c>
      <c r="B892">
        <v>44.172500599999999</v>
      </c>
    </row>
    <row r="893" spans="1:2" x14ac:dyDescent="0.25">
      <c r="A893" s="1">
        <v>891</v>
      </c>
      <c r="B893">
        <v>46.205001799999998</v>
      </c>
    </row>
    <row r="894" spans="1:2" x14ac:dyDescent="0.25">
      <c r="A894" s="1">
        <v>892</v>
      </c>
      <c r="B894">
        <v>44.645000500000002</v>
      </c>
    </row>
    <row r="895" spans="1:2" x14ac:dyDescent="0.25">
      <c r="A895" s="1">
        <v>893</v>
      </c>
      <c r="B895">
        <v>44.887500799999998</v>
      </c>
    </row>
    <row r="896" spans="1:2" x14ac:dyDescent="0.25">
      <c r="A896" s="1">
        <v>894</v>
      </c>
      <c r="B896">
        <v>45.235000599999999</v>
      </c>
    </row>
    <row r="897" spans="1:2" x14ac:dyDescent="0.25">
      <c r="A897" s="1">
        <v>895</v>
      </c>
      <c r="B897">
        <v>43.560001399999997</v>
      </c>
    </row>
    <row r="898" spans="1:2" x14ac:dyDescent="0.25">
      <c r="A898" s="1">
        <v>896</v>
      </c>
      <c r="B898">
        <v>43.654998800000001</v>
      </c>
    </row>
    <row r="899" spans="1:2" x14ac:dyDescent="0.25">
      <c r="A899" s="1">
        <v>897</v>
      </c>
      <c r="B899">
        <v>43.072498299999999</v>
      </c>
    </row>
    <row r="900" spans="1:2" x14ac:dyDescent="0.25">
      <c r="A900" s="1">
        <v>898</v>
      </c>
      <c r="B900">
        <v>44.194999699999997</v>
      </c>
    </row>
    <row r="901" spans="1:2" x14ac:dyDescent="0.25">
      <c r="A901" s="1">
        <v>899</v>
      </c>
      <c r="B901">
        <v>44.244998899999999</v>
      </c>
    </row>
    <row r="902" spans="1:2" x14ac:dyDescent="0.25">
      <c r="A902" s="1">
        <v>900</v>
      </c>
      <c r="B902">
        <v>46.465000199999999</v>
      </c>
    </row>
    <row r="903" spans="1:2" x14ac:dyDescent="0.25">
      <c r="A903" s="1">
        <v>901</v>
      </c>
      <c r="B903">
        <v>48.382499699999997</v>
      </c>
    </row>
    <row r="904" spans="1:2" x14ac:dyDescent="0.25">
      <c r="A904" s="1">
        <v>902</v>
      </c>
      <c r="B904">
        <v>47.852500900000003</v>
      </c>
    </row>
    <row r="905" spans="1:2" x14ac:dyDescent="0.25">
      <c r="A905" s="1">
        <v>903</v>
      </c>
      <c r="B905">
        <v>46.700000799999998</v>
      </c>
    </row>
    <row r="906" spans="1:2" x14ac:dyDescent="0.25">
      <c r="A906" s="1">
        <v>904</v>
      </c>
      <c r="B906">
        <v>48.057498899999999</v>
      </c>
    </row>
    <row r="907" spans="1:2" x14ac:dyDescent="0.25">
      <c r="A907" s="1">
        <v>905</v>
      </c>
      <c r="B907">
        <v>48.542499499999998</v>
      </c>
    </row>
    <row r="908" spans="1:2" x14ac:dyDescent="0.25">
      <c r="A908" s="1">
        <v>906</v>
      </c>
      <c r="B908">
        <v>51.117500300000003</v>
      </c>
    </row>
    <row r="909" spans="1:2" x14ac:dyDescent="0.25">
      <c r="A909" s="1">
        <v>907</v>
      </c>
      <c r="B909">
        <v>52.122501399999997</v>
      </c>
    </row>
    <row r="910" spans="1:2" x14ac:dyDescent="0.25">
      <c r="A910" s="1">
        <v>908</v>
      </c>
      <c r="B910">
        <v>52.487499200000002</v>
      </c>
    </row>
    <row r="911" spans="1:2" x14ac:dyDescent="0.25">
      <c r="A911" s="1">
        <v>909</v>
      </c>
      <c r="B911">
        <v>50.942501100000001</v>
      </c>
    </row>
    <row r="912" spans="1:2" x14ac:dyDescent="0.25">
      <c r="A912" s="1">
        <v>910</v>
      </c>
      <c r="B912">
        <v>50.397499099999997</v>
      </c>
    </row>
    <row r="913" spans="1:2" x14ac:dyDescent="0.25">
      <c r="A913" s="1">
        <v>911</v>
      </c>
      <c r="B913">
        <v>51.869998899999999</v>
      </c>
    </row>
    <row r="914" spans="1:2" x14ac:dyDescent="0.25">
      <c r="A914" s="1">
        <v>912</v>
      </c>
      <c r="B914">
        <v>55.555000300000003</v>
      </c>
    </row>
    <row r="915" spans="1:2" x14ac:dyDescent="0.25">
      <c r="A915" s="1">
        <v>913</v>
      </c>
      <c r="B915">
        <v>54.715000199999999</v>
      </c>
    </row>
    <row r="916" spans="1:2" x14ac:dyDescent="0.25">
      <c r="A916" s="1">
        <v>914</v>
      </c>
      <c r="B916">
        <v>53.325000799999998</v>
      </c>
    </row>
    <row r="917" spans="1:2" x14ac:dyDescent="0.25">
      <c r="A917" s="1">
        <v>915</v>
      </c>
      <c r="B917">
        <v>53.060001399999997</v>
      </c>
    </row>
    <row r="918" spans="1:2" x14ac:dyDescent="0.25">
      <c r="A918" s="1">
        <v>916</v>
      </c>
      <c r="B918">
        <v>54.075000799999998</v>
      </c>
    </row>
    <row r="919" spans="1:2" x14ac:dyDescent="0.25">
      <c r="A919" s="1">
        <v>917</v>
      </c>
      <c r="B919">
        <v>54.950000799999998</v>
      </c>
    </row>
    <row r="920" spans="1:2" x14ac:dyDescent="0.25">
      <c r="A920" s="1">
        <v>918</v>
      </c>
      <c r="B920">
        <v>53.772499099999997</v>
      </c>
    </row>
    <row r="921" spans="1:2" x14ac:dyDescent="0.25">
      <c r="A921" s="1">
        <v>919</v>
      </c>
      <c r="B921">
        <v>55.682498899999999</v>
      </c>
    </row>
    <row r="922" spans="1:2" x14ac:dyDescent="0.25">
      <c r="A922" s="1">
        <v>920</v>
      </c>
      <c r="B922">
        <v>55.162498499999998</v>
      </c>
    </row>
    <row r="923" spans="1:2" x14ac:dyDescent="0.25">
      <c r="A923" s="1">
        <v>921</v>
      </c>
      <c r="B923">
        <v>54.827499400000001</v>
      </c>
    </row>
    <row r="924" spans="1:2" x14ac:dyDescent="0.25">
      <c r="A924" s="1">
        <v>922</v>
      </c>
      <c r="B924">
        <v>54.005001100000001</v>
      </c>
    </row>
    <row r="925" spans="1:2" x14ac:dyDescent="0.25">
      <c r="A925" s="1">
        <v>923</v>
      </c>
      <c r="B925">
        <v>55.297500599999999</v>
      </c>
    </row>
    <row r="926" spans="1:2" x14ac:dyDescent="0.25">
      <c r="A926" s="1">
        <v>924</v>
      </c>
      <c r="B926">
        <v>55.537498499999998</v>
      </c>
    </row>
    <row r="927" spans="1:2" x14ac:dyDescent="0.25">
      <c r="A927" s="1">
        <v>925</v>
      </c>
      <c r="B927">
        <v>54.340000199999999</v>
      </c>
    </row>
    <row r="928" spans="1:2" x14ac:dyDescent="0.25">
      <c r="A928" s="1">
        <v>926</v>
      </c>
      <c r="B928">
        <v>55.527500199999999</v>
      </c>
    </row>
    <row r="929" spans="1:2" x14ac:dyDescent="0.25">
      <c r="A929" s="1">
        <v>927</v>
      </c>
      <c r="B929">
        <v>53.612499200000002</v>
      </c>
    </row>
    <row r="930" spans="1:2" x14ac:dyDescent="0.25">
      <c r="A930" s="1">
        <v>928</v>
      </c>
      <c r="B930">
        <v>54.090000199999999</v>
      </c>
    </row>
    <row r="931" spans="1:2" x14ac:dyDescent="0.25">
      <c r="A931" s="1">
        <v>929</v>
      </c>
      <c r="B931">
        <v>56.717498800000001</v>
      </c>
    </row>
    <row r="932" spans="1:2" x14ac:dyDescent="0.25">
      <c r="A932" s="1">
        <v>930</v>
      </c>
      <c r="B932">
        <v>55.942501100000001</v>
      </c>
    </row>
    <row r="933" spans="1:2" x14ac:dyDescent="0.25">
      <c r="A933" s="1">
        <v>931</v>
      </c>
      <c r="B933">
        <v>56.072498299999999</v>
      </c>
    </row>
    <row r="934" spans="1:2" x14ac:dyDescent="0.25">
      <c r="A934" s="1">
        <v>932</v>
      </c>
      <c r="B934">
        <v>56.997501399999997</v>
      </c>
    </row>
    <row r="935" spans="1:2" x14ac:dyDescent="0.25">
      <c r="A935" s="1">
        <v>933</v>
      </c>
      <c r="B935">
        <v>58.017501799999998</v>
      </c>
    </row>
    <row r="936" spans="1:2" x14ac:dyDescent="0.25">
      <c r="A936" s="1">
        <v>934</v>
      </c>
      <c r="B936">
        <v>57.319999699999997</v>
      </c>
    </row>
    <row r="937" spans="1:2" x14ac:dyDescent="0.25">
      <c r="A937" s="1">
        <v>935</v>
      </c>
      <c r="B937">
        <v>56.814998600000003</v>
      </c>
    </row>
    <row r="938" spans="1:2" x14ac:dyDescent="0.25">
      <c r="A938" s="1">
        <v>936</v>
      </c>
      <c r="B938">
        <v>56.435001399999997</v>
      </c>
    </row>
    <row r="939" spans="1:2" x14ac:dyDescent="0.25">
      <c r="A939" s="1">
        <v>937</v>
      </c>
      <c r="B939">
        <v>56.237499200000002</v>
      </c>
    </row>
    <row r="940" spans="1:2" x14ac:dyDescent="0.25">
      <c r="A940" s="1">
        <v>938</v>
      </c>
      <c r="B940">
        <v>55.104999499999998</v>
      </c>
    </row>
    <row r="941" spans="1:2" x14ac:dyDescent="0.25">
      <c r="A941" s="1">
        <v>939</v>
      </c>
      <c r="B941">
        <v>55.547500599999999</v>
      </c>
    </row>
    <row r="942" spans="1:2" x14ac:dyDescent="0.25">
      <c r="A942" s="1">
        <v>940</v>
      </c>
      <c r="B942">
        <v>55.197498299999999</v>
      </c>
    </row>
    <row r="943" spans="1:2" x14ac:dyDescent="0.25">
      <c r="A943" s="1">
        <v>941</v>
      </c>
      <c r="B943">
        <v>54.415000900000003</v>
      </c>
    </row>
    <row r="944" spans="1:2" x14ac:dyDescent="0.25">
      <c r="A944" s="1">
        <v>942</v>
      </c>
      <c r="B944">
        <v>55.007499699999997</v>
      </c>
    </row>
    <row r="945" spans="1:2" x14ac:dyDescent="0.25">
      <c r="A945" s="1">
        <v>943</v>
      </c>
      <c r="B945">
        <v>54.592498800000001</v>
      </c>
    </row>
    <row r="946" spans="1:2" x14ac:dyDescent="0.25">
      <c r="A946" s="1">
        <v>944</v>
      </c>
      <c r="B946">
        <v>54.560001399999997</v>
      </c>
    </row>
    <row r="947" spans="1:2" x14ac:dyDescent="0.25">
      <c r="A947" s="1">
        <v>945</v>
      </c>
      <c r="B947">
        <v>54.470001199999999</v>
      </c>
    </row>
    <row r="948" spans="1:2" x14ac:dyDescent="0.25">
      <c r="A948" s="1">
        <v>946</v>
      </c>
      <c r="B948">
        <v>55.959999099999997</v>
      </c>
    </row>
    <row r="949" spans="1:2" x14ac:dyDescent="0.25">
      <c r="A949" s="1">
        <v>947</v>
      </c>
      <c r="B949">
        <v>56.602500900000003</v>
      </c>
    </row>
    <row r="950" spans="1:2" x14ac:dyDescent="0.25">
      <c r="A950" s="1">
        <v>948</v>
      </c>
      <c r="B950">
        <v>55.267501799999998</v>
      </c>
    </row>
    <row r="951" spans="1:2" x14ac:dyDescent="0.25">
      <c r="A951" s="1">
        <v>949</v>
      </c>
      <c r="B951">
        <v>55.962501500000002</v>
      </c>
    </row>
    <row r="952" spans="1:2" x14ac:dyDescent="0.25">
      <c r="A952" s="1">
        <v>950</v>
      </c>
      <c r="B952">
        <v>54.582500500000002</v>
      </c>
    </row>
    <row r="953" spans="1:2" x14ac:dyDescent="0.25">
      <c r="A953" s="1">
        <v>951</v>
      </c>
      <c r="B953">
        <v>55.325000799999998</v>
      </c>
    </row>
    <row r="954" spans="1:2" x14ac:dyDescent="0.25">
      <c r="A954" s="1">
        <v>952</v>
      </c>
      <c r="B954">
        <v>55.775001500000002</v>
      </c>
    </row>
    <row r="955" spans="1:2" x14ac:dyDescent="0.25">
      <c r="A955" s="1">
        <v>953</v>
      </c>
      <c r="B955">
        <v>56.717498800000001</v>
      </c>
    </row>
    <row r="956" spans="1:2" x14ac:dyDescent="0.25">
      <c r="A956" s="1">
        <v>954</v>
      </c>
      <c r="B956">
        <v>57.090000199999999</v>
      </c>
    </row>
    <row r="957" spans="1:2" x14ac:dyDescent="0.25">
      <c r="A957" s="1">
        <v>955</v>
      </c>
      <c r="B957">
        <v>56.907501199999999</v>
      </c>
    </row>
    <row r="958" spans="1:2" x14ac:dyDescent="0.25">
      <c r="A958" s="1">
        <v>956</v>
      </c>
      <c r="B958">
        <v>56.257499699999997</v>
      </c>
    </row>
    <row r="959" spans="1:2" x14ac:dyDescent="0.25">
      <c r="A959" s="1">
        <v>957</v>
      </c>
      <c r="B959">
        <v>55.744998899999999</v>
      </c>
    </row>
    <row r="960" spans="1:2" x14ac:dyDescent="0.25">
      <c r="A960" s="1">
        <v>958</v>
      </c>
      <c r="B960">
        <v>54.924999200000002</v>
      </c>
    </row>
    <row r="961" spans="1:2" x14ac:dyDescent="0.25">
      <c r="A961" s="1">
        <v>959</v>
      </c>
      <c r="B961">
        <v>54.485000599999999</v>
      </c>
    </row>
    <row r="962" spans="1:2" x14ac:dyDescent="0.25">
      <c r="A962" s="1">
        <v>960</v>
      </c>
      <c r="B962">
        <v>54.040000900000003</v>
      </c>
    </row>
    <row r="963" spans="1:2" x14ac:dyDescent="0.25">
      <c r="A963" s="1">
        <v>961</v>
      </c>
      <c r="B963">
        <v>53.872501399999997</v>
      </c>
    </row>
    <row r="964" spans="1:2" x14ac:dyDescent="0.25">
      <c r="A964" s="1">
        <v>962</v>
      </c>
      <c r="B964">
        <v>53.762500799999998</v>
      </c>
    </row>
    <row r="965" spans="1:2" x14ac:dyDescent="0.25">
      <c r="A965" s="1">
        <v>963</v>
      </c>
      <c r="B965">
        <v>53.759998299999999</v>
      </c>
    </row>
    <row r="966" spans="1:2" x14ac:dyDescent="0.25">
      <c r="A966" s="1">
        <v>964</v>
      </c>
      <c r="B966">
        <v>53.865001700000001</v>
      </c>
    </row>
    <row r="967" spans="1:2" x14ac:dyDescent="0.25">
      <c r="A967" s="1">
        <v>965</v>
      </c>
      <c r="B967">
        <v>54.395000500000002</v>
      </c>
    </row>
    <row r="968" spans="1:2" x14ac:dyDescent="0.25">
      <c r="A968" s="1">
        <v>966</v>
      </c>
      <c r="B968">
        <v>53.330001799999998</v>
      </c>
    </row>
    <row r="969" spans="1:2" x14ac:dyDescent="0.25">
      <c r="A969" s="1">
        <v>967</v>
      </c>
      <c r="B969">
        <v>52.560001399999997</v>
      </c>
    </row>
    <row r="970" spans="1:2" x14ac:dyDescent="0.25">
      <c r="A970" s="1">
        <v>968</v>
      </c>
      <c r="B970">
        <v>52.4375</v>
      </c>
    </row>
    <row r="971" spans="1:2" x14ac:dyDescent="0.25">
      <c r="A971" s="1">
        <v>969</v>
      </c>
      <c r="B971">
        <v>52.217498800000001</v>
      </c>
    </row>
    <row r="972" spans="1:2" x14ac:dyDescent="0.25">
      <c r="A972" s="1">
        <v>970</v>
      </c>
      <c r="B972">
        <v>51.882499699999997</v>
      </c>
    </row>
    <row r="973" spans="1:2" x14ac:dyDescent="0.25">
      <c r="A973" s="1">
        <v>971</v>
      </c>
      <c r="B973">
        <v>52.220001199999999</v>
      </c>
    </row>
    <row r="974" spans="1:2" x14ac:dyDescent="0.25">
      <c r="A974" s="1">
        <v>972</v>
      </c>
      <c r="B974">
        <v>51.8125</v>
      </c>
    </row>
    <row r="975" spans="1:2" x14ac:dyDescent="0.25">
      <c r="A975" s="1">
        <v>973</v>
      </c>
      <c r="B975">
        <v>51.777500199999999</v>
      </c>
    </row>
    <row r="976" spans="1:2" x14ac:dyDescent="0.25">
      <c r="A976" s="1">
        <v>974</v>
      </c>
      <c r="B976">
        <v>52.267501799999998</v>
      </c>
    </row>
    <row r="977" spans="1:2" x14ac:dyDescent="0.25">
      <c r="A977" s="1">
        <v>975</v>
      </c>
      <c r="B977">
        <v>51.997501399999997</v>
      </c>
    </row>
    <row r="978" spans="1:2" x14ac:dyDescent="0.25">
      <c r="A978" s="1">
        <v>976</v>
      </c>
      <c r="B978">
        <v>51.847499800000001</v>
      </c>
    </row>
    <row r="979" spans="1:2" x14ac:dyDescent="0.25">
      <c r="A979" s="1">
        <v>977</v>
      </c>
      <c r="B979">
        <v>50.375</v>
      </c>
    </row>
    <row r="980" spans="1:2" x14ac:dyDescent="0.25">
      <c r="A980" s="1">
        <v>978</v>
      </c>
      <c r="B980">
        <v>47.572498299999999</v>
      </c>
    </row>
    <row r="981" spans="1:2" x14ac:dyDescent="0.25">
      <c r="A981" s="1">
        <v>979</v>
      </c>
      <c r="B981">
        <v>47.477500900000003</v>
      </c>
    </row>
    <row r="982" spans="1:2" x14ac:dyDescent="0.25">
      <c r="A982" s="1">
        <v>980</v>
      </c>
      <c r="B982">
        <v>47.744998899999999</v>
      </c>
    </row>
    <row r="983" spans="1:2" x14ac:dyDescent="0.25">
      <c r="A983" s="1">
        <v>981</v>
      </c>
      <c r="B983">
        <v>48.552501700000001</v>
      </c>
    </row>
    <row r="984" spans="1:2" x14ac:dyDescent="0.25">
      <c r="A984" s="1">
        <v>982</v>
      </c>
      <c r="B984">
        <v>48.705001799999998</v>
      </c>
    </row>
    <row r="985" spans="1:2" x14ac:dyDescent="0.25">
      <c r="A985" s="1">
        <v>983</v>
      </c>
      <c r="B985">
        <v>48.25</v>
      </c>
    </row>
    <row r="986" spans="1:2" x14ac:dyDescent="0.25">
      <c r="A986" s="1">
        <v>984</v>
      </c>
      <c r="B986">
        <v>47.902500199999999</v>
      </c>
    </row>
    <row r="987" spans="1:2" x14ac:dyDescent="0.25">
      <c r="A987" s="1">
        <v>985</v>
      </c>
      <c r="B987">
        <v>47.860000599999999</v>
      </c>
    </row>
    <row r="988" spans="1:2" x14ac:dyDescent="0.25">
      <c r="A988" s="1">
        <v>986</v>
      </c>
      <c r="B988">
        <v>47.970001199999999</v>
      </c>
    </row>
    <row r="989" spans="1:2" x14ac:dyDescent="0.25">
      <c r="A989" s="1">
        <v>987</v>
      </c>
      <c r="B989">
        <v>47.599998499999998</v>
      </c>
    </row>
    <row r="990" spans="1:2" x14ac:dyDescent="0.25">
      <c r="A990" s="1">
        <v>988</v>
      </c>
      <c r="B990">
        <v>47.862499200000002</v>
      </c>
    </row>
    <row r="991" spans="1:2" x14ac:dyDescent="0.25">
      <c r="A991" s="1">
        <v>989</v>
      </c>
      <c r="B991">
        <v>47.727500900000003</v>
      </c>
    </row>
    <row r="992" spans="1:2" x14ac:dyDescent="0.25">
      <c r="A992" s="1">
        <v>990</v>
      </c>
      <c r="B992">
        <v>47.832500500000002</v>
      </c>
    </row>
    <row r="993" spans="1:2" x14ac:dyDescent="0.25">
      <c r="A993" s="1">
        <v>991</v>
      </c>
      <c r="B993">
        <v>47.757499699999997</v>
      </c>
    </row>
    <row r="994" spans="1:2" x14ac:dyDescent="0.25">
      <c r="A994" s="1">
        <v>992</v>
      </c>
      <c r="B994">
        <v>46.970001199999999</v>
      </c>
    </row>
    <row r="995" spans="1:2" x14ac:dyDescent="0.25">
      <c r="A995" s="1">
        <v>993</v>
      </c>
      <c r="B995">
        <v>47.587501500000002</v>
      </c>
    </row>
    <row r="996" spans="1:2" x14ac:dyDescent="0.25">
      <c r="A996" s="1">
        <v>994</v>
      </c>
      <c r="B996">
        <v>47.645000500000002</v>
      </c>
    </row>
    <row r="997" spans="1:2" x14ac:dyDescent="0.25">
      <c r="A997" s="1">
        <v>995</v>
      </c>
      <c r="B997">
        <v>46.992500300000003</v>
      </c>
    </row>
    <row r="998" spans="1:2" x14ac:dyDescent="0.25">
      <c r="A998" s="1">
        <v>996</v>
      </c>
      <c r="B998">
        <v>46.349998499999998</v>
      </c>
    </row>
    <row r="999" spans="1:2" x14ac:dyDescent="0.25">
      <c r="A999" s="1">
        <v>997</v>
      </c>
      <c r="B999">
        <v>45.979999499999998</v>
      </c>
    </row>
    <row r="1000" spans="1:2" x14ac:dyDescent="0.25">
      <c r="A1000" s="1">
        <v>998</v>
      </c>
      <c r="B1000">
        <v>46.794998200000002</v>
      </c>
    </row>
    <row r="1001" spans="1:2" x14ac:dyDescent="0.25">
      <c r="A1001" s="1">
        <v>999</v>
      </c>
      <c r="B1001">
        <v>46.277500199999999</v>
      </c>
    </row>
    <row r="1002" spans="1:2" x14ac:dyDescent="0.25">
      <c r="A1002" s="1">
        <v>1000</v>
      </c>
      <c r="B1002">
        <v>46.375</v>
      </c>
    </row>
    <row r="1003" spans="1:2" x14ac:dyDescent="0.25">
      <c r="A1003" s="1">
        <v>1001</v>
      </c>
      <c r="B1003">
        <v>46.040000900000003</v>
      </c>
    </row>
    <row r="1004" spans="1:2" x14ac:dyDescent="0.25">
      <c r="A1004" s="1">
        <v>1002</v>
      </c>
      <c r="B1004">
        <v>46.107498200000002</v>
      </c>
    </row>
    <row r="1005" spans="1:2" x14ac:dyDescent="0.25">
      <c r="A1005" s="1">
        <v>1003</v>
      </c>
      <c r="B1005">
        <v>45.542499499999998</v>
      </c>
    </row>
    <row r="1006" spans="1:2" x14ac:dyDescent="0.25">
      <c r="A1006" s="1">
        <v>1004</v>
      </c>
      <c r="B1006">
        <v>46.229999499999998</v>
      </c>
    </row>
    <row r="1007" spans="1:2" x14ac:dyDescent="0.25">
      <c r="A1007" s="1">
        <v>1005</v>
      </c>
      <c r="B1007">
        <v>46.365001700000001</v>
      </c>
    </row>
    <row r="1008" spans="1:2" x14ac:dyDescent="0.25">
      <c r="A1008" s="1">
        <v>1006</v>
      </c>
      <c r="B1008">
        <v>46.625</v>
      </c>
    </row>
    <row r="1009" spans="1:2" x14ac:dyDescent="0.25">
      <c r="A1009" s="1">
        <v>1007</v>
      </c>
      <c r="B1009">
        <v>46.422500599999999</v>
      </c>
    </row>
    <row r="1010" spans="1:2" x14ac:dyDescent="0.25">
      <c r="A1010" s="1">
        <v>1008</v>
      </c>
      <c r="B1010">
        <v>47.185001399999997</v>
      </c>
    </row>
    <row r="1011" spans="1:2" x14ac:dyDescent="0.25">
      <c r="A1011" s="1">
        <v>1009</v>
      </c>
      <c r="B1011">
        <v>47.209999099999997</v>
      </c>
    </row>
    <row r="1012" spans="1:2" x14ac:dyDescent="0.25">
      <c r="A1012" s="1">
        <v>1010</v>
      </c>
      <c r="B1012">
        <v>47.700000799999998</v>
      </c>
    </row>
    <row r="1013" spans="1:2" x14ac:dyDescent="0.25">
      <c r="A1013" s="1">
        <v>1011</v>
      </c>
      <c r="B1013">
        <v>47.674999200000002</v>
      </c>
    </row>
    <row r="1014" spans="1:2" x14ac:dyDescent="0.25">
      <c r="A1014" s="1">
        <v>1012</v>
      </c>
      <c r="B1014">
        <v>48.069999699999997</v>
      </c>
    </row>
    <row r="1015" spans="1:2" x14ac:dyDescent="0.25">
      <c r="A1015" s="1">
        <v>1013</v>
      </c>
      <c r="B1015">
        <v>47.807498899999999</v>
      </c>
    </row>
    <row r="1016" spans="1:2" x14ac:dyDescent="0.25">
      <c r="A1016" s="1">
        <v>1014</v>
      </c>
      <c r="B1016">
        <v>47.924999200000002</v>
      </c>
    </row>
    <row r="1017" spans="1:2" x14ac:dyDescent="0.25">
      <c r="A1017" s="1">
        <v>1015</v>
      </c>
      <c r="B1017">
        <v>48.365001700000001</v>
      </c>
    </row>
    <row r="1018" spans="1:2" x14ac:dyDescent="0.25">
      <c r="A1018" s="1">
        <v>1016</v>
      </c>
      <c r="B1018">
        <v>48.494998899999999</v>
      </c>
    </row>
    <row r="1019" spans="1:2" x14ac:dyDescent="0.25">
      <c r="A1019" s="1">
        <v>1017</v>
      </c>
      <c r="B1019">
        <v>48.327499400000001</v>
      </c>
    </row>
    <row r="1020" spans="1:2" x14ac:dyDescent="0.25">
      <c r="A1020" s="1">
        <v>1018</v>
      </c>
      <c r="B1020">
        <v>47.957500500000002</v>
      </c>
    </row>
    <row r="1021" spans="1:2" x14ac:dyDescent="0.25">
      <c r="A1021" s="1">
        <v>1019</v>
      </c>
      <c r="B1021">
        <v>47.560001399999997</v>
      </c>
    </row>
    <row r="1022" spans="1:2" x14ac:dyDescent="0.25">
      <c r="A1022" s="1">
        <v>1020</v>
      </c>
      <c r="B1022">
        <v>46.717498800000001</v>
      </c>
    </row>
    <row r="1023" spans="1:2" x14ac:dyDescent="0.25">
      <c r="A1023" s="1">
        <v>1021</v>
      </c>
      <c r="B1023">
        <v>46.875</v>
      </c>
    </row>
    <row r="1024" spans="1:2" x14ac:dyDescent="0.25">
      <c r="A1024" s="1">
        <v>1022</v>
      </c>
      <c r="B1024">
        <v>46.974998499999998</v>
      </c>
    </row>
    <row r="1025" spans="1:2" x14ac:dyDescent="0.25">
      <c r="A1025" s="1">
        <v>1023</v>
      </c>
      <c r="B1025">
        <v>47.145000500000002</v>
      </c>
    </row>
    <row r="1026" spans="1:2" x14ac:dyDescent="0.25">
      <c r="A1026" s="1">
        <v>1024</v>
      </c>
      <c r="B1026">
        <v>47.037498499999998</v>
      </c>
    </row>
    <row r="1027" spans="1:2" x14ac:dyDescent="0.25">
      <c r="A1027" s="1">
        <v>1025</v>
      </c>
      <c r="B1027">
        <v>47.090000199999999</v>
      </c>
    </row>
    <row r="1028" spans="1:2" x14ac:dyDescent="0.25">
      <c r="A1028" s="1">
        <v>1026</v>
      </c>
      <c r="B1028">
        <v>46.790000900000003</v>
      </c>
    </row>
    <row r="1029" spans="1:2" x14ac:dyDescent="0.25">
      <c r="A1029" s="1">
        <v>1027</v>
      </c>
      <c r="B1029">
        <v>46.907501199999999</v>
      </c>
    </row>
    <row r="1030" spans="1:2" x14ac:dyDescent="0.25">
      <c r="A1030" s="1">
        <v>1028</v>
      </c>
      <c r="B1030">
        <v>46.577499400000001</v>
      </c>
    </row>
    <row r="1031" spans="1:2" x14ac:dyDescent="0.25">
      <c r="A1031" s="1">
        <v>1029</v>
      </c>
      <c r="B1031">
        <v>46.747501399999997</v>
      </c>
    </row>
    <row r="1032" spans="1:2" x14ac:dyDescent="0.25">
      <c r="A1032" s="1">
        <v>1030</v>
      </c>
      <c r="B1032">
        <v>47.044998200000002</v>
      </c>
    </row>
    <row r="1033" spans="1:2" x14ac:dyDescent="0.25">
      <c r="A1033" s="1">
        <v>1031</v>
      </c>
      <c r="B1033">
        <v>46.610000599999999</v>
      </c>
    </row>
    <row r="1034" spans="1:2" x14ac:dyDescent="0.25">
      <c r="A1034" s="1">
        <v>1032</v>
      </c>
      <c r="B1034">
        <v>47.037498499999998</v>
      </c>
    </row>
    <row r="1035" spans="1:2" x14ac:dyDescent="0.25">
      <c r="A1035" s="1">
        <v>1033</v>
      </c>
      <c r="B1035">
        <v>47.147499099999997</v>
      </c>
    </row>
    <row r="1036" spans="1:2" x14ac:dyDescent="0.25">
      <c r="A1036" s="1">
        <v>1034</v>
      </c>
      <c r="B1036">
        <v>47.509998299999999</v>
      </c>
    </row>
    <row r="1037" spans="1:2" x14ac:dyDescent="0.25">
      <c r="A1037" s="1">
        <v>1035</v>
      </c>
      <c r="B1037">
        <v>46.840000199999999</v>
      </c>
    </row>
    <row r="1038" spans="1:2" x14ac:dyDescent="0.25">
      <c r="A1038" s="1">
        <v>1036</v>
      </c>
      <c r="B1038">
        <v>46.512500799999998</v>
      </c>
    </row>
    <row r="1039" spans="1:2" x14ac:dyDescent="0.25">
      <c r="A1039" s="1">
        <v>1037</v>
      </c>
      <c r="B1039">
        <v>46.290000900000003</v>
      </c>
    </row>
    <row r="1040" spans="1:2" x14ac:dyDescent="0.25">
      <c r="A1040" s="1">
        <v>1038</v>
      </c>
      <c r="B1040">
        <v>45.957500500000002</v>
      </c>
    </row>
    <row r="1041" spans="1:2" x14ac:dyDescent="0.25">
      <c r="A1041" s="1">
        <v>1039</v>
      </c>
      <c r="B1041">
        <v>44.222499800000001</v>
      </c>
    </row>
    <row r="1042" spans="1:2" x14ac:dyDescent="0.25">
      <c r="A1042" s="1">
        <v>1040</v>
      </c>
      <c r="B1042">
        <v>44.142501799999998</v>
      </c>
    </row>
    <row r="1043" spans="1:2" x14ac:dyDescent="0.25">
      <c r="A1043" s="1">
        <v>1041</v>
      </c>
      <c r="B1043">
        <v>42.275001500000002</v>
      </c>
    </row>
    <row r="1044" spans="1:2" x14ac:dyDescent="0.25">
      <c r="A1044" s="1">
        <v>1042</v>
      </c>
      <c r="B1044">
        <v>41.314998600000003</v>
      </c>
    </row>
    <row r="1045" spans="1:2" x14ac:dyDescent="0.25">
      <c r="A1045" s="1">
        <v>1043</v>
      </c>
      <c r="B1045">
        <v>40.580001799999998</v>
      </c>
    </row>
    <row r="1046" spans="1:2" x14ac:dyDescent="0.25">
      <c r="A1046" s="1">
        <v>1044</v>
      </c>
      <c r="B1046">
        <v>41.055000300000003</v>
      </c>
    </row>
    <row r="1047" spans="1:2" x14ac:dyDescent="0.25">
      <c r="A1047" s="1">
        <v>1045</v>
      </c>
      <c r="B1047">
        <v>40.912498499999998</v>
      </c>
    </row>
    <row r="1048" spans="1:2" x14ac:dyDescent="0.25">
      <c r="A1048" s="1">
        <v>1046</v>
      </c>
      <c r="B1048">
        <v>40.735000599999999</v>
      </c>
    </row>
    <row r="1049" spans="1:2" x14ac:dyDescent="0.25">
      <c r="A1049" s="1">
        <v>1047</v>
      </c>
      <c r="B1049">
        <v>41.310001399999997</v>
      </c>
    </row>
    <row r="1050" spans="1:2" x14ac:dyDescent="0.25">
      <c r="A1050" s="1">
        <v>1048</v>
      </c>
      <c r="B1050">
        <v>41.430000300000003</v>
      </c>
    </row>
    <row r="1051" spans="1:2" x14ac:dyDescent="0.25">
      <c r="A1051" s="1">
        <v>1049</v>
      </c>
      <c r="B1051">
        <v>43.200000799999998</v>
      </c>
    </row>
    <row r="1052" spans="1:2" x14ac:dyDescent="0.25">
      <c r="A1052" s="1">
        <v>1050</v>
      </c>
      <c r="B1052">
        <v>44.459999099999997</v>
      </c>
    </row>
    <row r="1053" spans="1:2" x14ac:dyDescent="0.25">
      <c r="A1053" s="1">
        <v>1051</v>
      </c>
      <c r="B1053">
        <v>44.560001399999997</v>
      </c>
    </row>
    <row r="1054" spans="1:2" x14ac:dyDescent="0.25">
      <c r="A1054" s="1">
        <v>1052</v>
      </c>
      <c r="B1054">
        <v>43.955001799999998</v>
      </c>
    </row>
    <row r="1055" spans="1:2" x14ac:dyDescent="0.25">
      <c r="A1055" s="1">
        <v>1053</v>
      </c>
      <c r="B1055">
        <v>43.682498899999999</v>
      </c>
    </row>
    <row r="1056" spans="1:2" x14ac:dyDescent="0.25">
      <c r="A1056" s="1">
        <v>1054</v>
      </c>
      <c r="B1056">
        <v>43.534999800000001</v>
      </c>
    </row>
    <row r="1057" spans="1:2" x14ac:dyDescent="0.25">
      <c r="A1057" s="1">
        <v>1055</v>
      </c>
      <c r="B1057">
        <v>43.110000599999999</v>
      </c>
    </row>
    <row r="1058" spans="1:2" x14ac:dyDescent="0.25">
      <c r="A1058" s="1">
        <v>1056</v>
      </c>
      <c r="B1058">
        <v>43.3125</v>
      </c>
    </row>
    <row r="1059" spans="1:2" x14ac:dyDescent="0.25">
      <c r="A1059" s="1">
        <v>1057</v>
      </c>
      <c r="B1059">
        <v>42.512500799999998</v>
      </c>
    </row>
    <row r="1060" spans="1:2" x14ac:dyDescent="0.25">
      <c r="A1060" s="1">
        <v>1058</v>
      </c>
      <c r="B1060">
        <v>42.095001199999999</v>
      </c>
    </row>
    <row r="1061" spans="1:2" x14ac:dyDescent="0.25">
      <c r="A1061" s="1">
        <v>1059</v>
      </c>
      <c r="B1061">
        <v>43.200000799999998</v>
      </c>
    </row>
    <row r="1062" spans="1:2" x14ac:dyDescent="0.25">
      <c r="A1062" s="1">
        <v>1060</v>
      </c>
      <c r="B1062">
        <v>42.902500199999999</v>
      </c>
    </row>
    <row r="1063" spans="1:2" x14ac:dyDescent="0.25">
      <c r="A1063" s="1">
        <v>1061</v>
      </c>
      <c r="B1063">
        <v>42.097499800000001</v>
      </c>
    </row>
    <row r="1064" spans="1:2" x14ac:dyDescent="0.25">
      <c r="A1064" s="1">
        <v>1062</v>
      </c>
      <c r="B1064">
        <v>41.669998200000002</v>
      </c>
    </row>
    <row r="1065" spans="1:2" x14ac:dyDescent="0.25">
      <c r="A1065" s="1">
        <v>1063</v>
      </c>
      <c r="B1065">
        <v>41.944999699999997</v>
      </c>
    </row>
    <row r="1066" spans="1:2" x14ac:dyDescent="0.25">
      <c r="A1066" s="1">
        <v>1064</v>
      </c>
      <c r="B1066">
        <v>41.619998899999999</v>
      </c>
    </row>
    <row r="1067" spans="1:2" x14ac:dyDescent="0.25">
      <c r="A1067" s="1">
        <v>1065</v>
      </c>
      <c r="B1067">
        <v>42.084999099999997</v>
      </c>
    </row>
    <row r="1068" spans="1:2" x14ac:dyDescent="0.25">
      <c r="A1068" s="1">
        <v>1066</v>
      </c>
      <c r="B1068">
        <v>43.192501100000001</v>
      </c>
    </row>
    <row r="1069" spans="1:2" x14ac:dyDescent="0.25">
      <c r="A1069" s="1">
        <v>1067</v>
      </c>
      <c r="B1069">
        <v>41.235000599999999</v>
      </c>
    </row>
    <row r="1070" spans="1:2" x14ac:dyDescent="0.25">
      <c r="A1070" s="1">
        <v>1068</v>
      </c>
      <c r="B1070">
        <v>42.212501500000002</v>
      </c>
    </row>
    <row r="1071" spans="1:2" x14ac:dyDescent="0.25">
      <c r="A1071" s="1">
        <v>1069</v>
      </c>
      <c r="B1071">
        <v>42.817501100000001</v>
      </c>
    </row>
    <row r="1072" spans="1:2" x14ac:dyDescent="0.25">
      <c r="A1072" s="1">
        <v>1070</v>
      </c>
      <c r="B1072">
        <v>43.810001399999997</v>
      </c>
    </row>
    <row r="1073" spans="1:2" x14ac:dyDescent="0.25">
      <c r="A1073" s="1">
        <v>1071</v>
      </c>
      <c r="B1073">
        <v>43.825000799999998</v>
      </c>
    </row>
    <row r="1074" spans="1:2" x14ac:dyDescent="0.25">
      <c r="A1074" s="1">
        <v>1072</v>
      </c>
      <c r="B1074">
        <v>44.505001100000001</v>
      </c>
    </row>
    <row r="1075" spans="1:2" x14ac:dyDescent="0.25">
      <c r="A1075" s="1">
        <v>1073</v>
      </c>
      <c r="B1075">
        <v>44.662498499999998</v>
      </c>
    </row>
    <row r="1076" spans="1:2" x14ac:dyDescent="0.25">
      <c r="A1076" s="1">
        <v>1074</v>
      </c>
      <c r="B1076">
        <v>44.610000599999999</v>
      </c>
    </row>
    <row r="1077" spans="1:2" x14ac:dyDescent="0.25">
      <c r="A1077" s="1">
        <v>1075</v>
      </c>
      <c r="B1077">
        <v>44.992500300000003</v>
      </c>
    </row>
    <row r="1078" spans="1:2" x14ac:dyDescent="0.25">
      <c r="A1078" s="1">
        <v>1076</v>
      </c>
      <c r="B1078">
        <v>45.430000300000003</v>
      </c>
    </row>
    <row r="1079" spans="1:2" x14ac:dyDescent="0.25">
      <c r="A1079" s="1">
        <v>1077</v>
      </c>
      <c r="B1079">
        <v>44.994998899999999</v>
      </c>
    </row>
    <row r="1080" spans="1:2" x14ac:dyDescent="0.25">
      <c r="A1080" s="1">
        <v>1078</v>
      </c>
      <c r="B1080">
        <v>44.235000599999999</v>
      </c>
    </row>
    <row r="1081" spans="1:2" x14ac:dyDescent="0.25">
      <c r="A1081" s="1">
        <v>1079</v>
      </c>
      <c r="B1081">
        <v>43.757499699999997</v>
      </c>
    </row>
    <row r="1082" spans="1:2" x14ac:dyDescent="0.25">
      <c r="A1082" s="1">
        <v>1080</v>
      </c>
      <c r="B1082">
        <v>44.167499499999998</v>
      </c>
    </row>
    <row r="1083" spans="1:2" x14ac:dyDescent="0.25">
      <c r="A1083" s="1">
        <v>1081</v>
      </c>
      <c r="B1083">
        <v>44.205001799999998</v>
      </c>
    </row>
    <row r="1084" spans="1:2" x14ac:dyDescent="0.25">
      <c r="A1084" s="1">
        <v>1082</v>
      </c>
      <c r="B1084">
        <v>44.052501700000001</v>
      </c>
    </row>
    <row r="1085" spans="1:2" x14ac:dyDescent="0.25">
      <c r="A1085" s="1">
        <v>1083</v>
      </c>
      <c r="B1085">
        <v>43.75</v>
      </c>
    </row>
    <row r="1086" spans="1:2" x14ac:dyDescent="0.25">
      <c r="A1086" s="1">
        <v>1084</v>
      </c>
      <c r="B1086">
        <v>44.529998800000001</v>
      </c>
    </row>
    <row r="1087" spans="1:2" x14ac:dyDescent="0.25">
      <c r="A1087" s="1">
        <v>1085</v>
      </c>
      <c r="B1087">
        <v>44.597499800000001</v>
      </c>
    </row>
    <row r="1088" spans="1:2" x14ac:dyDescent="0.25">
      <c r="A1088" s="1">
        <v>1086</v>
      </c>
      <c r="B1088">
        <v>44.742500300000003</v>
      </c>
    </row>
    <row r="1089" spans="1:2" x14ac:dyDescent="0.25">
      <c r="A1089" s="1">
        <v>1087</v>
      </c>
      <c r="B1089">
        <v>43.875</v>
      </c>
    </row>
    <row r="1090" spans="1:2" x14ac:dyDescent="0.25">
      <c r="A1090" s="1">
        <v>1088</v>
      </c>
      <c r="B1090">
        <v>43.125</v>
      </c>
    </row>
    <row r="1091" spans="1:2" x14ac:dyDescent="0.25">
      <c r="A1091" s="1">
        <v>1089</v>
      </c>
      <c r="B1091">
        <v>42.767501799999998</v>
      </c>
    </row>
    <row r="1092" spans="1:2" x14ac:dyDescent="0.25">
      <c r="A1092" s="1">
        <v>1090</v>
      </c>
      <c r="B1092">
        <v>42.962501500000002</v>
      </c>
    </row>
    <row r="1093" spans="1:2" x14ac:dyDescent="0.25">
      <c r="A1093" s="1">
        <v>1091</v>
      </c>
      <c r="B1093">
        <v>43.107498200000002</v>
      </c>
    </row>
    <row r="1094" spans="1:2" x14ac:dyDescent="0.25">
      <c r="A1094" s="1">
        <v>1092</v>
      </c>
      <c r="B1094">
        <v>43.247501399999997</v>
      </c>
    </row>
    <row r="1095" spans="1:2" x14ac:dyDescent="0.25">
      <c r="A1095" s="1">
        <v>1093</v>
      </c>
      <c r="B1095">
        <v>41.842498800000001</v>
      </c>
    </row>
    <row r="1096" spans="1:2" x14ac:dyDescent="0.25">
      <c r="A1096" s="1">
        <v>1094</v>
      </c>
      <c r="B1096">
        <v>41.084999099999997</v>
      </c>
    </row>
    <row r="1097" spans="1:2" x14ac:dyDescent="0.25">
      <c r="A1097" s="1">
        <v>1095</v>
      </c>
      <c r="B1097">
        <v>40.677501700000001</v>
      </c>
    </row>
    <row r="1098" spans="1:2" x14ac:dyDescent="0.25">
      <c r="A1098" s="1">
        <v>1096</v>
      </c>
      <c r="B1098">
        <v>39.102500900000003</v>
      </c>
    </row>
    <row r="1099" spans="1:2" x14ac:dyDescent="0.25">
      <c r="A1099" s="1">
        <v>1097</v>
      </c>
      <c r="B1099">
        <v>38.787498499999998</v>
      </c>
    </row>
    <row r="1100" spans="1:2" x14ac:dyDescent="0.25">
      <c r="A1100" s="1">
        <v>1098</v>
      </c>
      <c r="B1100">
        <v>39.884998299999999</v>
      </c>
    </row>
    <row r="1101" spans="1:2" x14ac:dyDescent="0.25">
      <c r="A1101" s="1">
        <v>1099</v>
      </c>
      <c r="B1101">
        <v>40.757499699999997</v>
      </c>
    </row>
    <row r="1102" spans="1:2" x14ac:dyDescent="0.25">
      <c r="A1102" s="1">
        <v>1100</v>
      </c>
      <c r="B1102">
        <v>39.122501399999997</v>
      </c>
    </row>
    <row r="1103" spans="1:2" x14ac:dyDescent="0.25">
      <c r="A1103" s="1">
        <v>1101</v>
      </c>
      <c r="B1103">
        <v>40.125</v>
      </c>
    </row>
    <row r="1104" spans="1:2" x14ac:dyDescent="0.25">
      <c r="A1104" s="1">
        <v>1102</v>
      </c>
      <c r="B1104">
        <v>41.944999699999997</v>
      </c>
    </row>
    <row r="1105" spans="1:2" x14ac:dyDescent="0.25">
      <c r="A1105" s="1">
        <v>1103</v>
      </c>
      <c r="B1105">
        <v>41.857498200000002</v>
      </c>
    </row>
    <row r="1106" spans="1:2" x14ac:dyDescent="0.25">
      <c r="A1106" s="1">
        <v>1104</v>
      </c>
      <c r="B1106">
        <v>41.742500300000003</v>
      </c>
    </row>
    <row r="1107" spans="1:2" x14ac:dyDescent="0.25">
      <c r="A1107" s="1">
        <v>1105</v>
      </c>
      <c r="B1107">
        <v>41.990001700000001</v>
      </c>
    </row>
    <row r="1108" spans="1:2" x14ac:dyDescent="0.25">
      <c r="A1108" s="1">
        <v>1106</v>
      </c>
      <c r="B1108">
        <v>42.877498600000003</v>
      </c>
    </row>
    <row r="1109" spans="1:2" x14ac:dyDescent="0.25">
      <c r="A1109" s="1">
        <v>1107</v>
      </c>
      <c r="B1109">
        <v>42.777500199999999</v>
      </c>
    </row>
    <row r="1110" spans="1:2" x14ac:dyDescent="0.25">
      <c r="A1110" s="1">
        <v>1108</v>
      </c>
      <c r="B1110">
        <v>43.555000300000003</v>
      </c>
    </row>
    <row r="1111" spans="1:2" x14ac:dyDescent="0.25">
      <c r="A1111" s="1">
        <v>1109</v>
      </c>
      <c r="B1111">
        <v>44.259998299999999</v>
      </c>
    </row>
    <row r="1112" spans="1:2" x14ac:dyDescent="0.25">
      <c r="A1112" s="1">
        <v>1110</v>
      </c>
      <c r="B1112">
        <v>44.25</v>
      </c>
    </row>
    <row r="1113" spans="1:2" x14ac:dyDescent="0.25">
      <c r="A1113" s="1">
        <v>1111</v>
      </c>
      <c r="B1113">
        <v>44.615001700000001</v>
      </c>
    </row>
    <row r="1114" spans="1:2" x14ac:dyDescent="0.25">
      <c r="A1114" s="1">
        <v>1112</v>
      </c>
      <c r="B1114">
        <v>44.814998600000003</v>
      </c>
    </row>
    <row r="1115" spans="1:2" x14ac:dyDescent="0.25">
      <c r="A1115" s="1">
        <v>1113</v>
      </c>
      <c r="B1115">
        <v>44.775001500000002</v>
      </c>
    </row>
    <row r="1116" spans="1:2" x14ac:dyDescent="0.25">
      <c r="A1116" s="1">
        <v>1114</v>
      </c>
      <c r="B1116">
        <v>44.047500599999999</v>
      </c>
    </row>
    <row r="1117" spans="1:2" x14ac:dyDescent="0.25">
      <c r="A1117" s="1">
        <v>1115</v>
      </c>
      <c r="B1117">
        <v>44.272499099999997</v>
      </c>
    </row>
    <row r="1118" spans="1:2" x14ac:dyDescent="0.25">
      <c r="A1118" s="1">
        <v>1116</v>
      </c>
      <c r="B1118">
        <v>43.819999699999997</v>
      </c>
    </row>
    <row r="1119" spans="1:2" x14ac:dyDescent="0.25">
      <c r="A1119" s="1">
        <v>1117</v>
      </c>
      <c r="B1119">
        <v>43.572498299999999</v>
      </c>
    </row>
    <row r="1120" spans="1:2" x14ac:dyDescent="0.25">
      <c r="A1120" s="1">
        <v>1118</v>
      </c>
      <c r="B1120">
        <v>43.582500500000002</v>
      </c>
    </row>
    <row r="1121" spans="1:2" x14ac:dyDescent="0.25">
      <c r="A1121" s="1">
        <v>1119</v>
      </c>
      <c r="B1121">
        <v>43.587501500000002</v>
      </c>
    </row>
    <row r="1122" spans="1:2" x14ac:dyDescent="0.25">
      <c r="A1122" s="1">
        <v>1120</v>
      </c>
      <c r="B1122">
        <v>43.75</v>
      </c>
    </row>
    <row r="1123" spans="1:2" x14ac:dyDescent="0.25">
      <c r="A1123" s="1">
        <v>1121</v>
      </c>
      <c r="B1123">
        <v>43.257499699999997</v>
      </c>
    </row>
    <row r="1124" spans="1:2" x14ac:dyDescent="0.25">
      <c r="A1124" s="1">
        <v>1122</v>
      </c>
      <c r="B1124">
        <v>43.057498899999999</v>
      </c>
    </row>
    <row r="1125" spans="1:2" x14ac:dyDescent="0.25">
      <c r="A1125" s="1">
        <v>1123</v>
      </c>
      <c r="B1125">
        <v>43.064998600000003</v>
      </c>
    </row>
    <row r="1126" spans="1:2" x14ac:dyDescent="0.25">
      <c r="A1126" s="1">
        <v>1124</v>
      </c>
      <c r="B1126">
        <v>42.307498899999999</v>
      </c>
    </row>
    <row r="1127" spans="1:2" x14ac:dyDescent="0.25">
      <c r="A1127" s="1">
        <v>1125</v>
      </c>
      <c r="B1127">
        <v>42.770000500000002</v>
      </c>
    </row>
    <row r="1128" spans="1:2" x14ac:dyDescent="0.25">
      <c r="A1128" s="1">
        <v>1126</v>
      </c>
      <c r="B1128">
        <v>42.650001500000002</v>
      </c>
    </row>
    <row r="1129" spans="1:2" x14ac:dyDescent="0.25">
      <c r="A1129" s="1">
        <v>1127</v>
      </c>
      <c r="B1129">
        <v>42.642501799999998</v>
      </c>
    </row>
    <row r="1130" spans="1:2" x14ac:dyDescent="0.25">
      <c r="A1130" s="1">
        <v>1128</v>
      </c>
      <c r="B1130">
        <v>43.752498600000003</v>
      </c>
    </row>
    <row r="1131" spans="1:2" x14ac:dyDescent="0.25">
      <c r="A1131" s="1">
        <v>1129</v>
      </c>
      <c r="B1131">
        <v>43.752498600000003</v>
      </c>
    </row>
    <row r="1132" spans="1:2" x14ac:dyDescent="0.25">
      <c r="A1132" s="1">
        <v>1130</v>
      </c>
      <c r="B1132">
        <v>43.587501500000002</v>
      </c>
    </row>
    <row r="1133" spans="1:2" x14ac:dyDescent="0.25">
      <c r="A1133" s="1">
        <v>1131</v>
      </c>
      <c r="B1133">
        <v>43.634998299999999</v>
      </c>
    </row>
    <row r="1134" spans="1:2" x14ac:dyDescent="0.25">
      <c r="A1134" s="1">
        <v>1132</v>
      </c>
      <c r="B1134">
        <v>44.104999499999998</v>
      </c>
    </row>
    <row r="1135" spans="1:2" x14ac:dyDescent="0.25">
      <c r="A1135" s="1">
        <v>1133</v>
      </c>
      <c r="B1135">
        <v>43.492500300000003</v>
      </c>
    </row>
    <row r="1136" spans="1:2" x14ac:dyDescent="0.25">
      <c r="A1136" s="1">
        <v>1134</v>
      </c>
      <c r="B1136">
        <v>43.055000300000003</v>
      </c>
    </row>
    <row r="1137" spans="1:2" x14ac:dyDescent="0.25">
      <c r="A1137" s="1">
        <v>1135</v>
      </c>
      <c r="B1137">
        <v>43.067501100000001</v>
      </c>
    </row>
    <row r="1138" spans="1:2" x14ac:dyDescent="0.25">
      <c r="A1138" s="1">
        <v>1136</v>
      </c>
      <c r="B1138">
        <v>42.924999200000002</v>
      </c>
    </row>
    <row r="1139" spans="1:2" x14ac:dyDescent="0.25">
      <c r="A1139" s="1">
        <v>1137</v>
      </c>
      <c r="B1139">
        <v>43.167499499999998</v>
      </c>
    </row>
    <row r="1140" spans="1:2" x14ac:dyDescent="0.25">
      <c r="A1140" s="1">
        <v>1138</v>
      </c>
      <c r="B1140">
        <v>42.342498800000001</v>
      </c>
    </row>
    <row r="1141" spans="1:2" x14ac:dyDescent="0.25">
      <c r="A1141" s="1">
        <v>1139</v>
      </c>
      <c r="B1141">
        <v>42.330001799999998</v>
      </c>
    </row>
    <row r="1142" spans="1:2" x14ac:dyDescent="0.25">
      <c r="A1142" s="1">
        <v>1140</v>
      </c>
      <c r="B1142">
        <v>42.252498600000003</v>
      </c>
    </row>
    <row r="1143" spans="1:2" x14ac:dyDescent="0.25">
      <c r="A1143" s="1">
        <v>1141</v>
      </c>
      <c r="B1143">
        <v>42.409999800000001</v>
      </c>
    </row>
    <row r="1144" spans="1:2" x14ac:dyDescent="0.25">
      <c r="A1144" s="1">
        <v>1142</v>
      </c>
      <c r="B1144">
        <v>42.450000799999998</v>
      </c>
    </row>
    <row r="1145" spans="1:2" x14ac:dyDescent="0.25">
      <c r="A1145" s="1">
        <v>1143</v>
      </c>
      <c r="B1145">
        <v>42.762500799999998</v>
      </c>
    </row>
    <row r="1146" spans="1:2" x14ac:dyDescent="0.25">
      <c r="A1146" s="1">
        <v>1144</v>
      </c>
      <c r="B1146">
        <v>42.962501500000002</v>
      </c>
    </row>
    <row r="1147" spans="1:2" x14ac:dyDescent="0.25">
      <c r="A1147" s="1">
        <v>1145</v>
      </c>
      <c r="B1147">
        <v>42.369998899999999</v>
      </c>
    </row>
    <row r="1148" spans="1:2" x14ac:dyDescent="0.25">
      <c r="A1148" s="1">
        <v>1146</v>
      </c>
      <c r="B1148">
        <v>43.267501799999998</v>
      </c>
    </row>
    <row r="1149" spans="1:2" x14ac:dyDescent="0.25">
      <c r="A1149" s="1">
        <v>1147</v>
      </c>
      <c r="B1149">
        <v>43.522499099999997</v>
      </c>
    </row>
    <row r="1150" spans="1:2" x14ac:dyDescent="0.25">
      <c r="A1150" s="1">
        <v>1148</v>
      </c>
      <c r="B1150">
        <v>43.742500300000003</v>
      </c>
    </row>
    <row r="1151" spans="1:2" x14ac:dyDescent="0.25">
      <c r="A1151" s="1">
        <v>1149</v>
      </c>
      <c r="B1151">
        <v>43.740001700000001</v>
      </c>
    </row>
    <row r="1152" spans="1:2" x14ac:dyDescent="0.25">
      <c r="A1152" s="1">
        <v>1150</v>
      </c>
      <c r="B1152">
        <v>43.284999800000001</v>
      </c>
    </row>
    <row r="1153" spans="1:2" x14ac:dyDescent="0.25">
      <c r="A1153" s="1">
        <v>1151</v>
      </c>
      <c r="B1153">
        <v>42.494998899999999</v>
      </c>
    </row>
    <row r="1154" spans="1:2" x14ac:dyDescent="0.25">
      <c r="A1154" s="1">
        <v>1152</v>
      </c>
      <c r="B1154">
        <v>42.537498499999998</v>
      </c>
    </row>
    <row r="1155" spans="1:2" x14ac:dyDescent="0.25">
      <c r="A1155" s="1">
        <v>1153</v>
      </c>
      <c r="B1155">
        <v>42.775001500000002</v>
      </c>
    </row>
    <row r="1156" spans="1:2" x14ac:dyDescent="0.25">
      <c r="A1156" s="1">
        <v>1154</v>
      </c>
      <c r="B1156">
        <v>42.270000500000002</v>
      </c>
    </row>
    <row r="1157" spans="1:2" x14ac:dyDescent="0.25">
      <c r="A1157" s="1">
        <v>1155</v>
      </c>
      <c r="B1157">
        <v>42.834999099999997</v>
      </c>
    </row>
    <row r="1158" spans="1:2" x14ac:dyDescent="0.25">
      <c r="A1158" s="1">
        <v>1156</v>
      </c>
      <c r="B1158">
        <v>43.492500300000003</v>
      </c>
    </row>
    <row r="1159" spans="1:2" x14ac:dyDescent="0.25">
      <c r="A1159" s="1">
        <v>1157</v>
      </c>
      <c r="B1159">
        <v>43.667499499999998</v>
      </c>
    </row>
    <row r="1160" spans="1:2" x14ac:dyDescent="0.25">
      <c r="A1160" s="1">
        <v>1158</v>
      </c>
      <c r="B1160">
        <v>43.970001199999999</v>
      </c>
    </row>
    <row r="1161" spans="1:2" x14ac:dyDescent="0.25">
      <c r="A1161" s="1">
        <v>1159</v>
      </c>
      <c r="B1161">
        <v>44.060001399999997</v>
      </c>
    </row>
    <row r="1162" spans="1:2" x14ac:dyDescent="0.25">
      <c r="A1162" s="1">
        <v>1160</v>
      </c>
      <c r="B1162">
        <v>43.702499400000001</v>
      </c>
    </row>
    <row r="1163" spans="1:2" x14ac:dyDescent="0.25">
      <c r="A1163" s="1">
        <v>1161</v>
      </c>
      <c r="B1163">
        <v>43.5625</v>
      </c>
    </row>
    <row r="1164" spans="1:2" x14ac:dyDescent="0.25">
      <c r="A1164" s="1">
        <v>1162</v>
      </c>
      <c r="B1164">
        <v>43.125</v>
      </c>
    </row>
    <row r="1165" spans="1:2" x14ac:dyDescent="0.25">
      <c r="A1165" s="1">
        <v>1163</v>
      </c>
      <c r="B1165">
        <v>42.027500199999999</v>
      </c>
    </row>
    <row r="1166" spans="1:2" x14ac:dyDescent="0.25">
      <c r="A1166" s="1">
        <v>1164</v>
      </c>
      <c r="B1166">
        <v>41.722499800000001</v>
      </c>
    </row>
    <row r="1167" spans="1:2" x14ac:dyDescent="0.25">
      <c r="A1167" s="1">
        <v>1165</v>
      </c>
      <c r="B1167">
        <v>42.259998299999999</v>
      </c>
    </row>
    <row r="1168" spans="1:2" x14ac:dyDescent="0.25">
      <c r="A1168" s="1">
        <v>1166</v>
      </c>
      <c r="B1168">
        <v>41.680000300000003</v>
      </c>
    </row>
    <row r="1169" spans="1:2" x14ac:dyDescent="0.25">
      <c r="A1169" s="1">
        <v>1167</v>
      </c>
      <c r="B1169">
        <v>40.762500799999998</v>
      </c>
    </row>
    <row r="1170" spans="1:2" x14ac:dyDescent="0.25">
      <c r="A1170" s="1">
        <v>1168</v>
      </c>
      <c r="B1170">
        <v>39.352500900000003</v>
      </c>
    </row>
    <row r="1171" spans="1:2" x14ac:dyDescent="0.25">
      <c r="A1171" s="1">
        <v>1169</v>
      </c>
      <c r="B1171">
        <v>39.102500900000003</v>
      </c>
    </row>
    <row r="1172" spans="1:2" x14ac:dyDescent="0.25">
      <c r="A1172" s="1">
        <v>1170</v>
      </c>
      <c r="B1172">
        <v>39.275001500000002</v>
      </c>
    </row>
    <row r="1173" spans="1:2" x14ac:dyDescent="0.25">
      <c r="A1173" s="1">
        <v>1171</v>
      </c>
      <c r="B1173">
        <v>39.042499499999998</v>
      </c>
    </row>
    <row r="1174" spans="1:2" x14ac:dyDescent="0.25">
      <c r="A1174" s="1">
        <v>1172</v>
      </c>
      <c r="B1174">
        <v>39.0625</v>
      </c>
    </row>
    <row r="1175" spans="1:2" x14ac:dyDescent="0.25">
      <c r="A1175" s="1">
        <v>1173</v>
      </c>
      <c r="B1175">
        <v>38.994998899999999</v>
      </c>
    </row>
    <row r="1176" spans="1:2" x14ac:dyDescent="0.25">
      <c r="A1176" s="1">
        <v>1174</v>
      </c>
      <c r="B1176">
        <v>39.939998600000003</v>
      </c>
    </row>
    <row r="1177" spans="1:2" x14ac:dyDescent="0.25">
      <c r="A1177" s="1">
        <v>1175</v>
      </c>
      <c r="B1177">
        <v>40.117500300000003</v>
      </c>
    </row>
    <row r="1178" spans="1:2" x14ac:dyDescent="0.25">
      <c r="A1178" s="1">
        <v>1176</v>
      </c>
      <c r="B1178">
        <v>39.970001199999999</v>
      </c>
    </row>
    <row r="1179" spans="1:2" x14ac:dyDescent="0.25">
      <c r="A1179" s="1">
        <v>1177</v>
      </c>
      <c r="B1179">
        <v>39.247501399999997</v>
      </c>
    </row>
    <row r="1180" spans="1:2" x14ac:dyDescent="0.25">
      <c r="A1180" s="1">
        <v>1178</v>
      </c>
      <c r="B1180">
        <v>39</v>
      </c>
    </row>
    <row r="1181" spans="1:2" x14ac:dyDescent="0.25">
      <c r="A1181" s="1">
        <v>1179</v>
      </c>
      <c r="B1181">
        <v>39.137500799999998</v>
      </c>
    </row>
    <row r="1182" spans="1:2" x14ac:dyDescent="0.25">
      <c r="A1182" s="1">
        <v>1180</v>
      </c>
      <c r="B1182">
        <v>38.974998499999998</v>
      </c>
    </row>
    <row r="1183" spans="1:2" x14ac:dyDescent="0.25">
      <c r="A1183" s="1">
        <v>1181</v>
      </c>
      <c r="B1183">
        <v>38.959999099999997</v>
      </c>
    </row>
    <row r="1184" spans="1:2" x14ac:dyDescent="0.25">
      <c r="A1184" s="1">
        <v>1182</v>
      </c>
      <c r="B1184">
        <v>38.825000799999998</v>
      </c>
    </row>
    <row r="1185" spans="1:2" x14ac:dyDescent="0.25">
      <c r="A1185" s="1">
        <v>1183</v>
      </c>
      <c r="B1185">
        <v>38.847499800000001</v>
      </c>
    </row>
    <row r="1186" spans="1:2" x14ac:dyDescent="0.25">
      <c r="A1186" s="1">
        <v>1184</v>
      </c>
      <c r="B1186">
        <v>38.369998899999999</v>
      </c>
    </row>
    <row r="1187" spans="1:2" x14ac:dyDescent="0.25">
      <c r="A1187" s="1">
        <v>1185</v>
      </c>
      <c r="B1187">
        <v>38.619998899999999</v>
      </c>
    </row>
    <row r="1188" spans="1:2" x14ac:dyDescent="0.25">
      <c r="A1188" s="1">
        <v>1186</v>
      </c>
      <c r="B1188">
        <v>38.452499400000001</v>
      </c>
    </row>
    <row r="1189" spans="1:2" x14ac:dyDescent="0.25">
      <c r="A1189" s="1">
        <v>1187</v>
      </c>
      <c r="B1189">
        <v>38.529998800000001</v>
      </c>
    </row>
    <row r="1190" spans="1:2" x14ac:dyDescent="0.25">
      <c r="A1190" s="1">
        <v>1188</v>
      </c>
      <c r="B1190">
        <v>38.319999699999997</v>
      </c>
    </row>
    <row r="1191" spans="1:2" x14ac:dyDescent="0.25">
      <c r="A1191" s="1">
        <v>1189</v>
      </c>
      <c r="B1191">
        <v>38.557498899999999</v>
      </c>
    </row>
    <row r="1192" spans="1:2" x14ac:dyDescent="0.25">
      <c r="A1192" s="1">
        <v>1190</v>
      </c>
      <c r="B1192">
        <v>38.284999800000001</v>
      </c>
    </row>
    <row r="1193" spans="1:2" x14ac:dyDescent="0.25">
      <c r="A1193" s="1">
        <v>1191</v>
      </c>
      <c r="B1193">
        <v>37.637500799999998</v>
      </c>
    </row>
    <row r="1194" spans="1:2" x14ac:dyDescent="0.25">
      <c r="A1194" s="1">
        <v>1192</v>
      </c>
      <c r="B1194">
        <v>37.972499800000001</v>
      </c>
    </row>
    <row r="1195" spans="1:2" x14ac:dyDescent="0.25">
      <c r="A1195" s="1">
        <v>1193</v>
      </c>
      <c r="B1195">
        <v>38.347499800000001</v>
      </c>
    </row>
    <row r="1196" spans="1:2" x14ac:dyDescent="0.25">
      <c r="A1196" s="1">
        <v>1194</v>
      </c>
      <c r="B1196">
        <v>39.017501799999998</v>
      </c>
    </row>
    <row r="1197" spans="1:2" x14ac:dyDescent="0.25">
      <c r="A1197" s="1">
        <v>1195</v>
      </c>
      <c r="B1197">
        <v>39.682498899999999</v>
      </c>
    </row>
    <row r="1198" spans="1:2" x14ac:dyDescent="0.25">
      <c r="A1198" s="1">
        <v>1196</v>
      </c>
      <c r="B1198">
        <v>39.667499499999998</v>
      </c>
    </row>
    <row r="1199" spans="1:2" x14ac:dyDescent="0.25">
      <c r="A1199" s="1">
        <v>1197</v>
      </c>
      <c r="B1199">
        <v>39.970001199999999</v>
      </c>
    </row>
    <row r="1200" spans="1:2" x14ac:dyDescent="0.25">
      <c r="A1200" s="1">
        <v>1198</v>
      </c>
      <c r="B1200">
        <v>39.569999699999997</v>
      </c>
    </row>
    <row r="1201" spans="1:2" x14ac:dyDescent="0.25">
      <c r="A1201" s="1">
        <v>1199</v>
      </c>
      <c r="B1201">
        <v>39.912498499999998</v>
      </c>
    </row>
    <row r="1202" spans="1:2" x14ac:dyDescent="0.25">
      <c r="A1202" s="1">
        <v>1200</v>
      </c>
      <c r="B1202">
        <v>40.215000199999999</v>
      </c>
    </row>
    <row r="1203" spans="1:2" x14ac:dyDescent="0.25">
      <c r="A1203" s="1">
        <v>1201</v>
      </c>
      <c r="B1203">
        <v>40.375</v>
      </c>
    </row>
    <row r="1204" spans="1:2" x14ac:dyDescent="0.25">
      <c r="A1204" s="1">
        <v>1202</v>
      </c>
      <c r="B1204">
        <v>39.657501199999999</v>
      </c>
    </row>
    <row r="1205" spans="1:2" x14ac:dyDescent="0.25">
      <c r="A1205" s="1">
        <v>1203</v>
      </c>
      <c r="B1205">
        <v>40.314998600000003</v>
      </c>
    </row>
    <row r="1206" spans="1:2" x14ac:dyDescent="0.25">
      <c r="A1206" s="1">
        <v>1204</v>
      </c>
      <c r="B1206">
        <v>40.477500900000003</v>
      </c>
    </row>
    <row r="1207" spans="1:2" x14ac:dyDescent="0.25">
      <c r="A1207" s="1">
        <v>1205</v>
      </c>
      <c r="B1207">
        <v>40.520000500000002</v>
      </c>
    </row>
    <row r="1208" spans="1:2" x14ac:dyDescent="0.25">
      <c r="A1208" s="1">
        <v>1206</v>
      </c>
      <c r="B1208">
        <v>41.012500799999998</v>
      </c>
    </row>
    <row r="1209" spans="1:2" x14ac:dyDescent="0.25">
      <c r="A1209" s="1">
        <v>1207</v>
      </c>
      <c r="B1209">
        <v>41</v>
      </c>
    </row>
    <row r="1210" spans="1:2" x14ac:dyDescent="0.25">
      <c r="A1210" s="1">
        <v>1208</v>
      </c>
      <c r="B1210">
        <v>40.837501500000002</v>
      </c>
    </row>
    <row r="1211" spans="1:2" x14ac:dyDescent="0.25">
      <c r="A1211" s="1">
        <v>1209</v>
      </c>
      <c r="B1211">
        <v>40.727500900000003</v>
      </c>
    </row>
    <row r="1212" spans="1:2" x14ac:dyDescent="0.25">
      <c r="A1212" s="1">
        <v>1210</v>
      </c>
      <c r="B1212">
        <v>40.367500300000003</v>
      </c>
    </row>
    <row r="1213" spans="1:2" x14ac:dyDescent="0.25">
      <c r="A1213" s="1">
        <v>1211</v>
      </c>
      <c r="B1213">
        <v>39.965000199999999</v>
      </c>
    </row>
    <row r="1214" spans="1:2" x14ac:dyDescent="0.25">
      <c r="A1214" s="1">
        <v>1212</v>
      </c>
      <c r="B1214">
        <v>39.817501100000001</v>
      </c>
    </row>
    <row r="1215" spans="1:2" x14ac:dyDescent="0.25">
      <c r="A1215" s="1">
        <v>1213</v>
      </c>
      <c r="B1215">
        <v>39.994998899999999</v>
      </c>
    </row>
    <row r="1216" spans="1:2" x14ac:dyDescent="0.25">
      <c r="A1216" s="1">
        <v>1214</v>
      </c>
      <c r="B1216">
        <v>39.944999699999997</v>
      </c>
    </row>
    <row r="1217" spans="1:2" x14ac:dyDescent="0.25">
      <c r="A1217" s="1">
        <v>1215</v>
      </c>
      <c r="B1217">
        <v>39.302501700000001</v>
      </c>
    </row>
    <row r="1218" spans="1:2" x14ac:dyDescent="0.25">
      <c r="A1218" s="1">
        <v>1216</v>
      </c>
      <c r="B1218">
        <v>39.375</v>
      </c>
    </row>
    <row r="1219" spans="1:2" x14ac:dyDescent="0.25">
      <c r="A1219" s="1">
        <v>1217</v>
      </c>
      <c r="B1219">
        <v>39.465000199999999</v>
      </c>
    </row>
    <row r="1220" spans="1:2" x14ac:dyDescent="0.25">
      <c r="A1220" s="1">
        <v>1218</v>
      </c>
      <c r="B1220">
        <v>40.237499200000002</v>
      </c>
    </row>
    <row r="1221" spans="1:2" x14ac:dyDescent="0.25">
      <c r="A1221" s="1">
        <v>1219</v>
      </c>
      <c r="B1221">
        <v>40.400001500000002</v>
      </c>
    </row>
    <row r="1222" spans="1:2" x14ac:dyDescent="0.25">
      <c r="A1222" s="1">
        <v>1220</v>
      </c>
      <c r="B1222">
        <v>39.962501500000002</v>
      </c>
    </row>
    <row r="1223" spans="1:2" x14ac:dyDescent="0.25">
      <c r="A1223" s="1">
        <v>1221</v>
      </c>
      <c r="B1223">
        <v>39.369998899999999</v>
      </c>
    </row>
    <row r="1224" spans="1:2" x14ac:dyDescent="0.25">
      <c r="A1224" s="1">
        <v>1222</v>
      </c>
      <c r="B1224">
        <v>38.830001799999998</v>
      </c>
    </row>
    <row r="1225" spans="1:2" x14ac:dyDescent="0.25">
      <c r="A1225" s="1">
        <v>1223</v>
      </c>
      <c r="B1225">
        <v>40.264999400000001</v>
      </c>
    </row>
    <row r="1226" spans="1:2" x14ac:dyDescent="0.25">
      <c r="A1226" s="1">
        <v>1224</v>
      </c>
      <c r="B1226">
        <v>40.020000500000002</v>
      </c>
    </row>
    <row r="1227" spans="1:2" x14ac:dyDescent="0.25">
      <c r="A1227" s="1">
        <v>1225</v>
      </c>
      <c r="B1227">
        <v>39.702499400000001</v>
      </c>
    </row>
    <row r="1228" spans="1:2" x14ac:dyDescent="0.25">
      <c r="A1228" s="1">
        <v>1226</v>
      </c>
      <c r="B1228">
        <v>39.097499800000001</v>
      </c>
    </row>
    <row r="1229" spans="1:2" x14ac:dyDescent="0.25">
      <c r="A1229" s="1">
        <v>1227</v>
      </c>
      <c r="B1229">
        <v>38.892501799999998</v>
      </c>
    </row>
    <row r="1230" spans="1:2" x14ac:dyDescent="0.25">
      <c r="A1230" s="1">
        <v>1228</v>
      </c>
      <c r="B1230">
        <v>39.284999800000001</v>
      </c>
    </row>
    <row r="1231" spans="1:2" x14ac:dyDescent="0.25">
      <c r="A1231" s="1">
        <v>1229</v>
      </c>
      <c r="B1231">
        <v>37.512500799999998</v>
      </c>
    </row>
    <row r="1232" spans="1:2" x14ac:dyDescent="0.25">
      <c r="A1232" s="1">
        <v>1230</v>
      </c>
      <c r="B1232">
        <v>37.182498899999999</v>
      </c>
    </row>
    <row r="1233" spans="1:2" x14ac:dyDescent="0.25">
      <c r="A1233" s="1">
        <v>1231</v>
      </c>
      <c r="B1233">
        <v>37.375</v>
      </c>
    </row>
    <row r="1234" spans="1:2" x14ac:dyDescent="0.25">
      <c r="A1234" s="1">
        <v>1232</v>
      </c>
      <c r="B1234">
        <v>37.639999400000001</v>
      </c>
    </row>
    <row r="1235" spans="1:2" x14ac:dyDescent="0.25">
      <c r="A1235" s="1">
        <v>1233</v>
      </c>
      <c r="B1235">
        <v>38.365001700000001</v>
      </c>
    </row>
    <row r="1236" spans="1:2" x14ac:dyDescent="0.25">
      <c r="A1236" s="1">
        <v>1234</v>
      </c>
      <c r="B1236">
        <v>38.185001399999997</v>
      </c>
    </row>
    <row r="1237" spans="1:2" x14ac:dyDescent="0.25">
      <c r="A1237" s="1">
        <v>1235</v>
      </c>
      <c r="B1237">
        <v>38.022499099999997</v>
      </c>
    </row>
    <row r="1238" spans="1:2" x14ac:dyDescent="0.25">
      <c r="A1238" s="1">
        <v>1236</v>
      </c>
      <c r="B1238">
        <v>37.567501100000001</v>
      </c>
    </row>
    <row r="1239" spans="1:2" x14ac:dyDescent="0.25">
      <c r="A1239" s="1">
        <v>1237</v>
      </c>
      <c r="B1239">
        <v>37.584999099999997</v>
      </c>
    </row>
    <row r="1240" spans="1:2" x14ac:dyDescent="0.25">
      <c r="A1240" s="1">
        <v>1238</v>
      </c>
      <c r="B1240">
        <v>37.755001100000001</v>
      </c>
    </row>
    <row r="1241" spans="1:2" x14ac:dyDescent="0.25">
      <c r="A1241" s="1">
        <v>1239</v>
      </c>
      <c r="B1241">
        <v>37.520000500000002</v>
      </c>
    </row>
    <row r="1242" spans="1:2" x14ac:dyDescent="0.25">
      <c r="A1242" s="1">
        <v>1240</v>
      </c>
      <c r="B1242">
        <v>37.389999400000001</v>
      </c>
    </row>
    <row r="1243" spans="1:2" x14ac:dyDescent="0.25">
      <c r="A1243" s="1">
        <v>1241</v>
      </c>
      <c r="B1243">
        <v>37.259998299999999</v>
      </c>
    </row>
    <row r="1244" spans="1:2" x14ac:dyDescent="0.25">
      <c r="A1244" s="1">
        <v>1242</v>
      </c>
      <c r="B1244">
        <v>36.942501100000001</v>
      </c>
    </row>
    <row r="1245" spans="1:2" x14ac:dyDescent="0.25">
      <c r="A1245" s="1">
        <v>1243</v>
      </c>
      <c r="B1245">
        <v>36.435001399999997</v>
      </c>
    </row>
    <row r="1246" spans="1:2" x14ac:dyDescent="0.25">
      <c r="A1246" s="1">
        <v>1244</v>
      </c>
      <c r="B1246">
        <v>36.382499699999997</v>
      </c>
    </row>
    <row r="1247" spans="1:2" x14ac:dyDescent="0.25">
      <c r="A1247" s="1">
        <v>1245</v>
      </c>
      <c r="B1247">
        <v>36.264999400000001</v>
      </c>
    </row>
    <row r="1248" spans="1:2" x14ac:dyDescent="0.25">
      <c r="A1248" s="1">
        <v>1246</v>
      </c>
      <c r="B1248">
        <v>36.044998200000002</v>
      </c>
    </row>
    <row r="1249" spans="1:2" x14ac:dyDescent="0.25">
      <c r="A1249" s="1">
        <v>1247</v>
      </c>
      <c r="B1249">
        <v>35.682498899999999</v>
      </c>
    </row>
    <row r="1250" spans="1:2" x14ac:dyDescent="0.25">
      <c r="A1250" s="1">
        <v>1248</v>
      </c>
      <c r="B1250">
        <v>36.022499099999997</v>
      </c>
    </row>
    <row r="1251" spans="1:2" x14ac:dyDescent="0.25">
      <c r="A1251" s="1">
        <v>1249</v>
      </c>
      <c r="B1251">
        <v>35.875</v>
      </c>
    </row>
    <row r="1252" spans="1:2" x14ac:dyDescent="0.25">
      <c r="A1252" s="1">
        <v>1250</v>
      </c>
      <c r="B1252">
        <v>36.005001100000001</v>
      </c>
    </row>
    <row r="1253" spans="1:2" x14ac:dyDescent="0.25">
      <c r="A1253" s="1">
        <v>1251</v>
      </c>
      <c r="B1253">
        <v>35.919998200000002</v>
      </c>
    </row>
    <row r="1254" spans="1:2" x14ac:dyDescent="0.25">
      <c r="A1254" s="1">
        <v>1252</v>
      </c>
      <c r="B1254">
        <v>36.457500500000002</v>
      </c>
    </row>
    <row r="1255" spans="1:2" x14ac:dyDescent="0.25">
      <c r="A1255" s="1">
        <v>1253</v>
      </c>
      <c r="B1255">
        <v>35.932498899999999</v>
      </c>
    </row>
    <row r="1256" spans="1:2" x14ac:dyDescent="0.25">
      <c r="A1256" s="1">
        <v>1254</v>
      </c>
      <c r="B1256">
        <v>36.455001799999998</v>
      </c>
    </row>
    <row r="1257" spans="1:2" x14ac:dyDescent="0.25">
      <c r="A1257" s="1">
        <v>1255</v>
      </c>
      <c r="B1257">
        <v>36.569999699999997</v>
      </c>
    </row>
    <row r="1258" spans="1:2" x14ac:dyDescent="0.25">
      <c r="A1258" s="1">
        <v>1256</v>
      </c>
      <c r="B1258">
        <v>36.407501199999999</v>
      </c>
    </row>
    <row r="1259" spans="1:2" x14ac:dyDescent="0.25">
      <c r="A1259" s="1">
        <v>1257</v>
      </c>
      <c r="B1259">
        <v>36.467498800000001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6"/>
  <sheetViews>
    <sheetView workbookViewId="0"/>
  </sheetViews>
  <sheetFormatPr defaultRowHeight="15.75" x14ac:dyDescent="0.25"/>
  <sheetData>
    <row r="1" spans="1:9" x14ac:dyDescent="0.25">
      <c r="B1" s="1" t="s">
        <v>5</v>
      </c>
      <c r="C1" s="1" t="s">
        <v>240</v>
      </c>
      <c r="D1" s="1" t="s">
        <v>241</v>
      </c>
      <c r="E1" s="1" t="s">
        <v>242</v>
      </c>
      <c r="F1" s="1" t="s">
        <v>243</v>
      </c>
      <c r="G1" s="1" t="s">
        <v>244</v>
      </c>
      <c r="H1" s="1" t="s">
        <v>245</v>
      </c>
      <c r="I1" s="1" t="s">
        <v>201</v>
      </c>
    </row>
    <row r="2" spans="1:9" x14ac:dyDescent="0.25">
      <c r="A2" s="1">
        <v>0</v>
      </c>
      <c r="B2" t="s">
        <v>42</v>
      </c>
      <c r="C2" t="s">
        <v>0</v>
      </c>
      <c r="D2">
        <v>148.63999939999999</v>
      </c>
      <c r="E2">
        <v>16701272000</v>
      </c>
      <c r="F2">
        <v>2482477060059.2368</v>
      </c>
      <c r="G2">
        <v>34940000000</v>
      </c>
      <c r="H2">
        <v>124719000000</v>
      </c>
      <c r="I2">
        <v>2572256060059.2368</v>
      </c>
    </row>
    <row r="3" spans="1:9" x14ac:dyDescent="0.25">
      <c r="A3" s="1">
        <v>1</v>
      </c>
      <c r="B3" t="s">
        <v>42</v>
      </c>
      <c r="C3" t="s">
        <v>1</v>
      </c>
      <c r="D3">
        <v>115.0500031</v>
      </c>
      <c r="E3">
        <v>17352119000</v>
      </c>
      <c r="F3">
        <v>1996361344741.5691</v>
      </c>
      <c r="G3">
        <v>38016000000</v>
      </c>
      <c r="H3">
        <v>112436000000</v>
      </c>
      <c r="I3">
        <v>2070781344741.5691</v>
      </c>
    </row>
    <row r="4" spans="1:9" x14ac:dyDescent="0.25">
      <c r="A4" s="1">
        <v>2</v>
      </c>
      <c r="B4" t="s">
        <v>42</v>
      </c>
      <c r="C4" t="s">
        <v>2</v>
      </c>
      <c r="D4">
        <v>62.262500799999998</v>
      </c>
      <c r="E4">
        <v>18471336000</v>
      </c>
      <c r="F4">
        <v>1150071572477.0691</v>
      </c>
      <c r="G4">
        <v>48844000000</v>
      </c>
      <c r="H4">
        <v>108047000000</v>
      </c>
      <c r="I4">
        <v>1209274572477.0691</v>
      </c>
    </row>
    <row r="5" spans="1:9" x14ac:dyDescent="0.25">
      <c r="A5" s="1">
        <v>3</v>
      </c>
      <c r="B5" t="s">
        <v>42</v>
      </c>
      <c r="C5" t="s">
        <v>3</v>
      </c>
      <c r="D5">
        <v>53.060001399999997</v>
      </c>
      <c r="E5">
        <v>19821508000</v>
      </c>
      <c r="F5">
        <v>1051729242230.111</v>
      </c>
      <c r="G5">
        <v>25913000000</v>
      </c>
      <c r="H5">
        <v>114483000000</v>
      </c>
      <c r="I5">
        <v>1140299242230.1111</v>
      </c>
    </row>
    <row r="6" spans="1:9" x14ac:dyDescent="0.25">
      <c r="A6" s="1">
        <v>4</v>
      </c>
      <c r="B6" t="s">
        <v>42</v>
      </c>
      <c r="C6" t="s">
        <v>4</v>
      </c>
      <c r="D6">
        <v>41.680000300000003</v>
      </c>
      <c r="E6">
        <v>20868968000</v>
      </c>
      <c r="F6">
        <v>869818592500.69043</v>
      </c>
      <c r="G6">
        <v>20289000000</v>
      </c>
      <c r="H6">
        <v>115680000000</v>
      </c>
      <c r="I6">
        <v>965209592500.69043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Income Statement</vt:lpstr>
      <vt:lpstr>Balance Sheet Statement</vt:lpstr>
      <vt:lpstr>Cash Flow Statement</vt:lpstr>
      <vt:lpstr>Financial Ratios</vt:lpstr>
      <vt:lpstr>Key Metrics</vt:lpstr>
      <vt:lpstr>Daily Prices</vt:lpstr>
      <vt:lpstr>Enterprise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Mars Mars</cp:lastModifiedBy>
  <dcterms:created xsi:type="dcterms:W3CDTF">2022-06-21T02:36:49Z</dcterms:created>
  <dcterms:modified xsi:type="dcterms:W3CDTF">2022-06-29T04:03:34Z</dcterms:modified>
</cp:coreProperties>
</file>