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65d6aea0356503/Documents/Uni/Mid-Air Gesture Interaction/"/>
    </mc:Choice>
  </mc:AlternateContent>
  <xr:revisionPtr revIDLastSave="290" documentId="8_{54BCB2BE-5A12-4154-A94E-93D9487DBB86}" xr6:coauthVersionLast="46" xr6:coauthVersionMax="46" xr10:uidLastSave="{DA26FD41-590D-4511-802B-597DD905078B}"/>
  <bookViews>
    <workbookView xWindow="-17310" yWindow="5895" windowWidth="27885" windowHeight="11385" tabRatio="773" firstSheet="7" activeTab="9" xr2:uid="{89641E51-5BE2-41D2-BC6D-3F256B99847B}"/>
  </bookViews>
  <sheets>
    <sheet name="Averages T-Test" sheetId="4" r:id="rId1"/>
    <sheet name="Mental Demand T-Test" sheetId="7" r:id="rId2"/>
    <sheet name="Physical Demand T-Test" sheetId="8" r:id="rId3"/>
    <sheet name="Time Pressure T-Test" sheetId="9" r:id="rId4"/>
    <sheet name="Effort Expended T-Test" sheetId="10" r:id="rId5"/>
    <sheet name="Performance Level T-Test" sheetId="11" r:id="rId6"/>
    <sheet name="Frustration Experienced T-Test" sheetId="12" r:id="rId7"/>
    <sheet name="Annoyance Experienced T-Test" sheetId="13" r:id="rId8"/>
    <sheet name="Total Workload T-Test" sheetId="14" r:id="rId9"/>
    <sheet name="NASA TLX " sheetId="1" r:id="rId10"/>
    <sheet name="Sheet2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<sst xmlns="http://schemas.openxmlformats.org/spreadsheetml/2006/main" count="382" uniqueCount="49">
  <si>
    <t>Condition 1</t>
  </si>
  <si>
    <t xml:space="preserve">Mental Demand </t>
  </si>
  <si>
    <t xml:space="preserve">Physical Demand </t>
  </si>
  <si>
    <t>Time Pressure</t>
  </si>
  <si>
    <t>Effort Expended</t>
  </si>
  <si>
    <t>Performance Level Achieved</t>
  </si>
  <si>
    <t>Frustration Experienced</t>
  </si>
  <si>
    <t>Annoyance Experienced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</si>
  <si>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</si>
  <si>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</si>
  <si>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</si>
  <si>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</si>
  <si>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</si>
  <si>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</si>
  <si>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</si>
  <si>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</si>
  <si>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Condition 2</t>
  </si>
  <si>
    <t>Averages</t>
  </si>
  <si>
    <t xml:space="preserve">Condition 1 </t>
  </si>
  <si>
    <t>Mental Demand</t>
  </si>
  <si>
    <t>Physical Demand</t>
  </si>
  <si>
    <t>Participant</t>
  </si>
  <si>
    <t>Hand</t>
  </si>
  <si>
    <t>Right</t>
  </si>
  <si>
    <t>Left</t>
  </si>
  <si>
    <t>Uncomfy?</t>
  </si>
  <si>
    <t>No</t>
  </si>
  <si>
    <t>Prefer other side?</t>
  </si>
  <si>
    <t>Yes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</si>
  <si>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</si>
  <si>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</si>
  <si>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</si>
  <si>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</si>
  <si>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</si>
  <si>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</si>
  <si>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</si>
  <si>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</si>
  <si>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</si>
  <si>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</si>
  <si>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</si>
  <si>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</si>
  <si>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</t>
  </si>
  <si>
    <t>Total</t>
  </si>
  <si>
    <t xml:space="preserve">Performance Level Achieved </t>
  </si>
  <si>
    <t>Total Workload</t>
  </si>
  <si>
    <t xml:space="preserve">Averages For Each Condition </t>
  </si>
  <si>
    <t>Probably Irrelevant - doesn’t tell us much</t>
  </si>
  <si>
    <t>Since P &lt;0.05, there is a significant difference between the performance level of each condition</t>
  </si>
  <si>
    <t>Since P&lt; 0.05, there is a statistically significant difference between the two conditions time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</si>
</sst>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9A6F8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109B-6FF4-4BDC-9DF5-17C8186B4A53}">
  <dimension ref="A1:H37"/>
  <sheetViews>
    <sheetView workbookViewId="0">
      <selection activeCell="F18" sqref="F18"/>
    </sheetView>
  </sheetViews>
  <sheetFormatPr defaultRowHeight="15" x14ac:dyDescent="0.25"/>
  <cols>
    <col min="1" max="1" width="35.140625" customWidth="1"/>
    <col min="2" max="2" width="16.42578125" customWidth="1"/>
    <col min="3" max="3" width="22.7109375" customWidth="1"/>
  </cols>
  <sheetData>
    <row r="1" spans="1:6" x14ac:dyDescent="0.25">
      <c r="A1" t="s">
        <v>29</v>
      </c>
    </row>
    <row r="2" spans="1:6" ht="15.75" thickBot="1" x14ac:dyDescent="0.3"/>
    <row r="3" spans="1:6" x14ac:dyDescent="0.25">
      <c r="A3" s="12"/>
      <c r="B3" s="12" t="s">
        <v>0</v>
      </c>
      <c r="C3" s="12" t="s">
        <v>16</v>
      </c>
      <c r="F3" t="s">
        <v>45</v>
      </c>
    </row>
    <row r="4" spans="1:6" x14ac:dyDescent="0.25">
      <c r="A4" s="10" t="s">
        <v>30</v>
      </c>
      <c r="B4" s="10">
        <v>9.5</v>
      </c>
      <c r="C4" s="10">
        <v>8.4285714285714288</v>
      </c>
      <c r="F4" t="s">
        <v>46</v>
      </c>
    </row>
    <row r="5" spans="1:6" x14ac:dyDescent="0.25">
      <c r="A5" s="10" t="s">
        <v>31</v>
      </c>
      <c r="B5" s="10">
        <v>4.291666666666667</v>
      </c>
      <c r="C5" s="10">
        <v>10.58779761904762</v>
      </c>
    </row>
    <row r="6" spans="1:6" x14ac:dyDescent="0.25">
      <c r="A6" s="10" t="s">
        <v>32</v>
      </c>
      <c r="B6" s="10">
        <v>7</v>
      </c>
      <c r="C6" s="10">
        <v>7</v>
      </c>
    </row>
    <row r="7" spans="1:6" x14ac:dyDescent="0.25">
      <c r="A7" s="10" t="s">
        <v>33</v>
      </c>
      <c r="B7" s="10">
        <v>0.68688609543503365</v>
      </c>
      <c r="C7" s="10"/>
    </row>
    <row r="8" spans="1:6" x14ac:dyDescent="0.25">
      <c r="A8" s="10" t="s">
        <v>34</v>
      </c>
      <c r="B8" s="10">
        <v>0</v>
      </c>
      <c r="C8" s="10"/>
    </row>
    <row r="9" spans="1:6" x14ac:dyDescent="0.25">
      <c r="A9" s="10" t="s">
        <v>35</v>
      </c>
      <c r="B9" s="10">
        <v>6</v>
      </c>
      <c r="C9" s="10"/>
    </row>
    <row r="10" spans="1:6" x14ac:dyDescent="0.25">
      <c r="A10" s="10" t="s">
        <v>36</v>
      </c>
      <c r="B10" s="10">
        <v>1.1958615077686514</v>
      </c>
      <c r="C10" s="10"/>
    </row>
    <row r="11" spans="1:6" x14ac:dyDescent="0.25">
      <c r="A11" s="10" t="s">
        <v>37</v>
      </c>
      <c r="B11" s="10">
        <v>0.13843136543480769</v>
      </c>
      <c r="C11" s="10"/>
    </row>
    <row r="12" spans="1:6" x14ac:dyDescent="0.25">
      <c r="A12" s="10" t="s">
        <v>38</v>
      </c>
      <c r="B12" s="10">
        <v>1.9431802805153031</v>
      </c>
      <c r="C12" s="10"/>
    </row>
    <row r="13" spans="1:6" x14ac:dyDescent="0.25">
      <c r="A13" s="10" t="s">
        <v>39</v>
      </c>
      <c r="B13" s="10">
        <v>0.27686273086961538</v>
      </c>
      <c r="C13" s="10"/>
    </row>
    <row r="14" spans="1:6" ht="15.75" thickBot="1" x14ac:dyDescent="0.3">
      <c r="A14" s="11" t="s">
        <v>40</v>
      </c>
      <c r="B14" s="11">
        <v>2.4469118511449697</v>
      </c>
      <c r="C14" s="11"/>
    </row>
    <row r="24" spans="6:8" x14ac:dyDescent="0.25">
      <c r="F24" s="9"/>
      <c r="G24" s="9"/>
      <c r="H24" s="9"/>
    </row>
    <row r="25" spans="6:8" ht="15.75" thickBot="1" x14ac:dyDescent="0.3">
      <c r="F25" s="9"/>
      <c r="G25" s="9"/>
      <c r="H25" s="9"/>
    </row>
    <row r="26" spans="6:8" x14ac:dyDescent="0.25">
      <c r="F26" s="12"/>
      <c r="G26" s="12"/>
      <c r="H26" s="12"/>
    </row>
    <row r="27" spans="6:8" x14ac:dyDescent="0.25">
      <c r="F27" s="10"/>
      <c r="G27" s="10"/>
      <c r="H27" s="10"/>
    </row>
    <row r="28" spans="6:8" x14ac:dyDescent="0.25">
      <c r="F28" s="10"/>
      <c r="G28" s="10"/>
      <c r="H28" s="10"/>
    </row>
    <row r="29" spans="6:8" x14ac:dyDescent="0.25">
      <c r="F29" s="10"/>
      <c r="G29" s="10"/>
      <c r="H29" s="10"/>
    </row>
    <row r="30" spans="6:8" x14ac:dyDescent="0.25">
      <c r="F30" s="10"/>
      <c r="G30" s="10"/>
      <c r="H30" s="10"/>
    </row>
    <row r="31" spans="6:8" x14ac:dyDescent="0.25">
      <c r="F31" s="10"/>
      <c r="G31" s="10"/>
      <c r="H31" s="10"/>
    </row>
    <row r="32" spans="6:8" x14ac:dyDescent="0.25">
      <c r="F32" s="10"/>
      <c r="G32" s="10"/>
      <c r="H32" s="10"/>
    </row>
    <row r="33" spans="6:8" x14ac:dyDescent="0.25">
      <c r="F33" s="10"/>
      <c r="G33" s="10"/>
      <c r="H33" s="10"/>
    </row>
    <row r="34" spans="6:8" x14ac:dyDescent="0.25">
      <c r="F34" s="10"/>
      <c r="G34" s="10"/>
      <c r="H34" s="10"/>
    </row>
    <row r="35" spans="6:8" x14ac:dyDescent="0.25">
      <c r="F35" s="10"/>
      <c r="G35" s="10"/>
      <c r="H35" s="10"/>
    </row>
    <row r="36" spans="6:8" x14ac:dyDescent="0.25">
      <c r="F36" s="10"/>
      <c r="G36" s="10"/>
      <c r="H36" s="10"/>
    </row>
    <row r="37" spans="6:8" ht="15.75" thickBot="1" x14ac:dyDescent="0.3">
      <c r="F37" s="11"/>
      <c r="G37" s="11"/>
      <c r="H37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CA23-393B-49E5-974A-D9DA74471E5F}">
  <dimension ref="A5:W67"/>
  <sheetViews>
    <sheetView tabSelected="1" topLeftCell="N13" workbookViewId="0">
      <selection activeCell="M22" sqref="M22"/>
    </sheetView>
  </sheetViews>
  <sheetFormatPr defaultRowHeight="15" x14ac:dyDescent="0.25"/>
  <cols>
    <col min="8" max="8" width="22.5703125" customWidth="1"/>
    <col min="12" max="12" width="17.140625" customWidth="1"/>
    <col min="13" max="13" width="15.7109375" customWidth="1"/>
    <col min="14" max="14" width="14.7109375" customWidth="1"/>
    <col min="15" max="15" width="17.7109375" customWidth="1"/>
    <col min="16" max="16" width="11.85546875" customWidth="1"/>
    <col min="17" max="17" width="11.7109375" customWidth="1"/>
    <col min="18" max="18" width="12.42578125" customWidth="1"/>
    <col min="21" max="21" width="12.85546875" customWidth="1"/>
    <col min="22" max="22" width="10.85546875" customWidth="1"/>
    <col min="23" max="23" width="11.5703125" customWidth="1"/>
  </cols>
  <sheetData>
    <row r="5" spans="1:23" x14ac:dyDescent="0.25">
      <c r="A5" s="1"/>
      <c r="B5" s="13" t="s">
        <v>0</v>
      </c>
      <c r="C5" s="13"/>
      <c r="D5" s="13"/>
      <c r="E5" s="13"/>
      <c r="F5" s="13"/>
      <c r="G5" s="13"/>
      <c r="H5" s="13"/>
      <c r="Q5" t="s">
        <v>19</v>
      </c>
      <c r="V5" t="s">
        <v>43</v>
      </c>
    </row>
    <row r="6" spans="1:23" x14ac:dyDescent="0.25">
      <c r="A6" s="1"/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t="s">
        <v>42</v>
      </c>
      <c r="P6" s="9"/>
      <c r="Q6" s="9" t="s">
        <v>0</v>
      </c>
      <c r="R6" s="9" t="s">
        <v>16</v>
      </c>
      <c r="V6" s="9" t="s">
        <v>0</v>
      </c>
      <c r="W6" s="9" t="s">
        <v>16</v>
      </c>
    </row>
    <row r="7" spans="1:23" x14ac:dyDescent="0.25">
      <c r="A7" s="1" t="s">
        <v>8</v>
      </c>
      <c r="B7" s="1">
        <v>6</v>
      </c>
      <c r="C7" s="1">
        <v>6</v>
      </c>
      <c r="D7" s="1">
        <v>11</v>
      </c>
      <c r="E7" s="1">
        <v>4</v>
      </c>
      <c r="F7" s="1">
        <v>17</v>
      </c>
      <c r="G7" s="1">
        <v>11</v>
      </c>
      <c r="H7" s="1">
        <v>13</v>
      </c>
      <c r="I7">
        <f t="shared" ref="I7:I14" si="0">SUM(B7:H7)</f>
        <v>68</v>
      </c>
      <c r="P7" s="9" t="s">
        <v>8</v>
      </c>
      <c r="Q7" s="9">
        <v>6</v>
      </c>
      <c r="R7" s="9">
        <v>6</v>
      </c>
      <c r="U7" s="9" t="s">
        <v>8</v>
      </c>
      <c r="V7" s="9">
        <v>17</v>
      </c>
      <c r="W7" s="9">
        <v>14</v>
      </c>
    </row>
    <row r="8" spans="1:23" x14ac:dyDescent="0.25">
      <c r="A8" s="1" t="s">
        <v>9</v>
      </c>
      <c r="B8" s="1">
        <v>13</v>
      </c>
      <c r="C8" s="1">
        <v>7</v>
      </c>
      <c r="D8" s="1">
        <v>10</v>
      </c>
      <c r="E8" s="1">
        <v>8</v>
      </c>
      <c r="F8" s="1">
        <v>10</v>
      </c>
      <c r="G8" s="1">
        <v>8</v>
      </c>
      <c r="H8" s="1">
        <v>9</v>
      </c>
      <c r="I8">
        <f t="shared" si="0"/>
        <v>65</v>
      </c>
      <c r="P8" s="9" t="s">
        <v>9</v>
      </c>
      <c r="Q8" s="9">
        <v>13</v>
      </c>
      <c r="R8" s="9">
        <v>15</v>
      </c>
      <c r="U8" s="9" t="s">
        <v>9</v>
      </c>
      <c r="V8" s="9">
        <v>10</v>
      </c>
      <c r="W8" s="9">
        <v>20</v>
      </c>
    </row>
    <row r="9" spans="1:23" x14ac:dyDescent="0.25">
      <c r="A9" s="1" t="s">
        <v>10</v>
      </c>
      <c r="B9" s="1">
        <v>6</v>
      </c>
      <c r="C9" s="1">
        <v>3</v>
      </c>
      <c r="D9" s="1">
        <v>3</v>
      </c>
      <c r="E9" s="1">
        <v>7</v>
      </c>
      <c r="F9" s="1">
        <v>11</v>
      </c>
      <c r="G9" s="1">
        <v>12</v>
      </c>
      <c r="H9" s="1">
        <v>9</v>
      </c>
      <c r="I9">
        <f t="shared" si="0"/>
        <v>51</v>
      </c>
      <c r="P9" s="9" t="s">
        <v>10</v>
      </c>
      <c r="Q9" s="9">
        <v>6</v>
      </c>
      <c r="R9" s="9">
        <v>3</v>
      </c>
      <c r="U9" s="9" t="s">
        <v>10</v>
      </c>
      <c r="V9" s="9">
        <v>11</v>
      </c>
      <c r="W9" s="9">
        <v>16</v>
      </c>
    </row>
    <row r="10" spans="1:23" x14ac:dyDescent="0.25">
      <c r="A10" s="1" t="s">
        <v>11</v>
      </c>
      <c r="B10" s="1">
        <v>11</v>
      </c>
      <c r="C10" s="1">
        <v>7</v>
      </c>
      <c r="D10" s="1">
        <v>2</v>
      </c>
      <c r="E10" s="1">
        <v>7</v>
      </c>
      <c r="F10" s="1">
        <v>16</v>
      </c>
      <c r="G10" s="1">
        <v>10</v>
      </c>
      <c r="H10" s="1">
        <v>6</v>
      </c>
      <c r="I10">
        <f t="shared" si="0"/>
        <v>59</v>
      </c>
      <c r="P10" s="9" t="s">
        <v>11</v>
      </c>
      <c r="Q10" s="9">
        <v>11</v>
      </c>
      <c r="R10" s="9">
        <v>8</v>
      </c>
      <c r="U10" s="9" t="s">
        <v>11</v>
      </c>
      <c r="V10" s="9">
        <v>16</v>
      </c>
      <c r="W10" s="9">
        <v>18</v>
      </c>
    </row>
    <row r="11" spans="1:23" x14ac:dyDescent="0.25">
      <c r="A11" s="1" t="s">
        <v>12</v>
      </c>
      <c r="B11" s="1">
        <v>12</v>
      </c>
      <c r="C11" s="1">
        <v>13</v>
      </c>
      <c r="D11" s="1">
        <v>6</v>
      </c>
      <c r="E11" s="1">
        <v>6</v>
      </c>
      <c r="F11" s="1">
        <v>12</v>
      </c>
      <c r="G11" s="1">
        <v>16</v>
      </c>
      <c r="H11" s="1">
        <v>16</v>
      </c>
      <c r="I11">
        <f t="shared" si="0"/>
        <v>81</v>
      </c>
      <c r="P11" s="9" t="s">
        <v>12</v>
      </c>
      <c r="Q11" s="9">
        <v>12</v>
      </c>
      <c r="R11" s="9">
        <v>2</v>
      </c>
      <c r="U11" s="9" t="s">
        <v>12</v>
      </c>
      <c r="V11" s="9">
        <v>12</v>
      </c>
      <c r="W11" s="9">
        <v>18</v>
      </c>
    </row>
    <row r="12" spans="1:23" x14ac:dyDescent="0.25">
      <c r="A12" s="1" t="s">
        <v>13</v>
      </c>
      <c r="B12" s="1">
        <v>8</v>
      </c>
      <c r="C12" s="1">
        <v>3</v>
      </c>
      <c r="D12" s="1">
        <v>3</v>
      </c>
      <c r="E12" s="1">
        <v>12</v>
      </c>
      <c r="F12" s="1">
        <v>7</v>
      </c>
      <c r="G12" s="1">
        <v>18</v>
      </c>
      <c r="H12" s="1">
        <v>14</v>
      </c>
      <c r="I12">
        <f t="shared" si="0"/>
        <v>65</v>
      </c>
      <c r="P12" s="9" t="s">
        <v>13</v>
      </c>
      <c r="Q12" s="9">
        <v>8</v>
      </c>
      <c r="R12" s="9">
        <v>8</v>
      </c>
      <c r="U12" s="9" t="s">
        <v>13</v>
      </c>
      <c r="V12" s="9">
        <v>7</v>
      </c>
      <c r="W12" s="9">
        <v>10</v>
      </c>
    </row>
    <row r="13" spans="1:23" x14ac:dyDescent="0.25">
      <c r="A13" s="1" t="s">
        <v>14</v>
      </c>
      <c r="B13" s="1">
        <v>14</v>
      </c>
      <c r="C13" s="1">
        <v>7</v>
      </c>
      <c r="D13" s="1">
        <v>16</v>
      </c>
      <c r="E13" s="1">
        <v>11</v>
      </c>
      <c r="F13" s="1">
        <v>10</v>
      </c>
      <c r="G13" s="1">
        <v>14</v>
      </c>
      <c r="H13" s="1">
        <v>14</v>
      </c>
      <c r="I13">
        <f t="shared" si="0"/>
        <v>86</v>
      </c>
      <c r="P13" s="9" t="s">
        <v>14</v>
      </c>
      <c r="Q13" s="9">
        <v>14</v>
      </c>
      <c r="R13" s="9">
        <v>8</v>
      </c>
      <c r="U13" s="9" t="s">
        <v>14</v>
      </c>
      <c r="V13" s="9">
        <v>10</v>
      </c>
      <c r="W13" s="9">
        <v>17</v>
      </c>
    </row>
    <row r="14" spans="1:23" x14ac:dyDescent="0.25">
      <c r="A14" s="1" t="s">
        <v>15</v>
      </c>
      <c r="B14" s="1">
        <v>6</v>
      </c>
      <c r="C14" s="1">
        <v>14</v>
      </c>
      <c r="D14" s="1">
        <v>11</v>
      </c>
      <c r="E14" s="1">
        <v>3</v>
      </c>
      <c r="F14" s="1">
        <v>11</v>
      </c>
      <c r="G14" s="1">
        <v>9</v>
      </c>
      <c r="H14" s="1">
        <v>3</v>
      </c>
      <c r="I14">
        <f t="shared" si="0"/>
        <v>57</v>
      </c>
      <c r="P14" s="9" t="s">
        <v>15</v>
      </c>
      <c r="Q14" s="9">
        <v>6</v>
      </c>
      <c r="R14" s="9">
        <v>9</v>
      </c>
      <c r="U14" s="9" t="s">
        <v>15</v>
      </c>
      <c r="V14" s="9">
        <v>11</v>
      </c>
      <c r="W14" s="9">
        <v>11</v>
      </c>
    </row>
    <row r="15" spans="1:23" x14ac:dyDescent="0.25">
      <c r="A15" s="1" t="s">
        <v>41</v>
      </c>
      <c r="B15" s="1">
        <v>9.5</v>
      </c>
      <c r="C15" s="1">
        <v>7.5</v>
      </c>
      <c r="D15" s="1">
        <v>7.75</v>
      </c>
      <c r="E15" s="1">
        <v>7.25</v>
      </c>
      <c r="F15" s="1">
        <v>11.75</v>
      </c>
      <c r="G15" s="1">
        <v>12.25</v>
      </c>
      <c r="H15" s="1">
        <v>10.5</v>
      </c>
    </row>
    <row r="16" spans="1:23" x14ac:dyDescent="0.25">
      <c r="Q16" t="s">
        <v>20</v>
      </c>
      <c r="V16" t="s">
        <v>6</v>
      </c>
    </row>
    <row r="17" spans="1:23" x14ac:dyDescent="0.25">
      <c r="Q17" s="9" t="s">
        <v>0</v>
      </c>
      <c r="R17" s="9" t="s">
        <v>16</v>
      </c>
      <c r="V17" s="9" t="s">
        <v>0</v>
      </c>
      <c r="W17" s="9" t="s">
        <v>16</v>
      </c>
    </row>
    <row r="18" spans="1:23" x14ac:dyDescent="0.25">
      <c r="A18" s="1"/>
      <c r="B18" s="13" t="s">
        <v>16</v>
      </c>
      <c r="C18" s="13"/>
      <c r="D18" s="13"/>
      <c r="E18" s="13"/>
      <c r="F18" s="13"/>
      <c r="G18" s="13"/>
      <c r="H18" s="13"/>
      <c r="P18" s="9" t="s">
        <v>8</v>
      </c>
      <c r="Q18" s="9">
        <v>6</v>
      </c>
      <c r="R18" s="9">
        <v>9</v>
      </c>
      <c r="U18" s="9" t="s">
        <v>8</v>
      </c>
      <c r="V18" s="9">
        <v>11</v>
      </c>
      <c r="W18" s="9">
        <v>15</v>
      </c>
    </row>
    <row r="19" spans="1:23" x14ac:dyDescent="0.25">
      <c r="A19" s="1"/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t="s">
        <v>42</v>
      </c>
      <c r="P19" s="9" t="s">
        <v>9</v>
      </c>
      <c r="Q19" s="9">
        <v>7</v>
      </c>
      <c r="R19" s="9">
        <v>13</v>
      </c>
      <c r="U19" s="9" t="s">
        <v>9</v>
      </c>
      <c r="V19" s="9">
        <v>8</v>
      </c>
      <c r="W19" s="9">
        <v>15</v>
      </c>
    </row>
    <row r="20" spans="1:23" x14ac:dyDescent="0.25">
      <c r="A20" s="1" t="s">
        <v>8</v>
      </c>
      <c r="B20" s="1">
        <v>6</v>
      </c>
      <c r="C20" s="1">
        <v>9</v>
      </c>
      <c r="D20" s="1">
        <v>8</v>
      </c>
      <c r="E20" s="1">
        <v>13</v>
      </c>
      <c r="F20" s="1">
        <v>14</v>
      </c>
      <c r="G20" s="1">
        <v>15</v>
      </c>
      <c r="H20" s="1">
        <v>15</v>
      </c>
      <c r="I20">
        <f t="shared" ref="I20:I27" si="1">SUM(B20:H20)</f>
        <v>80</v>
      </c>
      <c r="P20" s="9" t="s">
        <v>10</v>
      </c>
      <c r="Q20" s="9">
        <v>3</v>
      </c>
      <c r="R20" s="9">
        <v>4</v>
      </c>
      <c r="U20" s="9" t="s">
        <v>10</v>
      </c>
      <c r="V20" s="9">
        <v>12</v>
      </c>
      <c r="W20" s="9">
        <v>5</v>
      </c>
    </row>
    <row r="21" spans="1:23" x14ac:dyDescent="0.25">
      <c r="A21" s="1" t="s">
        <v>9</v>
      </c>
      <c r="B21" s="1">
        <v>15</v>
      </c>
      <c r="C21" s="1">
        <v>13</v>
      </c>
      <c r="D21" s="1">
        <v>8</v>
      </c>
      <c r="E21" s="1">
        <v>12</v>
      </c>
      <c r="F21" s="1">
        <v>20</v>
      </c>
      <c r="G21" s="1">
        <v>15</v>
      </c>
      <c r="H21" s="1">
        <v>12</v>
      </c>
      <c r="I21">
        <f t="shared" si="1"/>
        <v>95</v>
      </c>
      <c r="P21" s="9" t="s">
        <v>11</v>
      </c>
      <c r="Q21" s="9">
        <v>7</v>
      </c>
      <c r="R21" s="9">
        <v>1</v>
      </c>
      <c r="U21" s="9" t="s">
        <v>11</v>
      </c>
      <c r="V21" s="9">
        <v>10</v>
      </c>
      <c r="W21" s="9">
        <v>7</v>
      </c>
    </row>
    <row r="22" spans="1:23" x14ac:dyDescent="0.25">
      <c r="A22" s="1" t="s">
        <v>10</v>
      </c>
      <c r="B22" s="1">
        <v>3</v>
      </c>
      <c r="C22" s="1">
        <v>4</v>
      </c>
      <c r="D22" s="1">
        <v>4</v>
      </c>
      <c r="E22" s="1">
        <v>5</v>
      </c>
      <c r="F22" s="1">
        <v>16</v>
      </c>
      <c r="G22" s="1">
        <v>5</v>
      </c>
      <c r="H22" s="1">
        <v>3</v>
      </c>
      <c r="I22">
        <f t="shared" si="1"/>
        <v>40</v>
      </c>
      <c r="P22" s="9" t="s">
        <v>12</v>
      </c>
      <c r="Q22" s="9">
        <v>13</v>
      </c>
      <c r="R22" s="9">
        <v>2</v>
      </c>
      <c r="U22" s="9" t="s">
        <v>12</v>
      </c>
      <c r="V22" s="9">
        <v>16</v>
      </c>
      <c r="W22" s="9">
        <v>2</v>
      </c>
    </row>
    <row r="23" spans="1:23" x14ac:dyDescent="0.25">
      <c r="A23" s="1" t="s">
        <v>11</v>
      </c>
      <c r="B23" s="1">
        <v>8</v>
      </c>
      <c r="C23" s="1">
        <v>1</v>
      </c>
      <c r="D23" s="1">
        <v>0</v>
      </c>
      <c r="E23" s="1">
        <v>7</v>
      </c>
      <c r="F23" s="1">
        <v>18</v>
      </c>
      <c r="G23" s="1">
        <v>7</v>
      </c>
      <c r="H23" s="1">
        <v>7</v>
      </c>
      <c r="I23">
        <f t="shared" si="1"/>
        <v>48</v>
      </c>
      <c r="P23" s="9" t="s">
        <v>13</v>
      </c>
      <c r="Q23" s="9">
        <v>3</v>
      </c>
      <c r="R23" s="9">
        <v>2</v>
      </c>
      <c r="U23" s="9" t="s">
        <v>13</v>
      </c>
      <c r="V23" s="9">
        <v>18</v>
      </c>
      <c r="W23" s="9">
        <v>15</v>
      </c>
    </row>
    <row r="24" spans="1:23" x14ac:dyDescent="0.25">
      <c r="A24" s="1" t="s">
        <v>12</v>
      </c>
      <c r="B24" s="1">
        <v>2</v>
      </c>
      <c r="C24" s="1">
        <v>2</v>
      </c>
      <c r="D24" s="1">
        <v>3</v>
      </c>
      <c r="E24" s="1">
        <v>2</v>
      </c>
      <c r="F24" s="1">
        <v>18</v>
      </c>
      <c r="G24" s="1">
        <v>2</v>
      </c>
      <c r="H24" s="1">
        <v>1</v>
      </c>
      <c r="I24">
        <f t="shared" si="1"/>
        <v>30</v>
      </c>
      <c r="P24" s="9" t="s">
        <v>14</v>
      </c>
      <c r="Q24" s="9">
        <v>7</v>
      </c>
      <c r="R24" s="9">
        <v>8</v>
      </c>
      <c r="U24" s="9" t="s">
        <v>14</v>
      </c>
      <c r="V24" s="9">
        <v>14</v>
      </c>
      <c r="W24" s="9">
        <v>5</v>
      </c>
    </row>
    <row r="25" spans="1:23" x14ac:dyDescent="0.25">
      <c r="A25" s="1" t="s">
        <v>13</v>
      </c>
      <c r="B25" s="1">
        <v>8</v>
      </c>
      <c r="C25" s="1">
        <v>2</v>
      </c>
      <c r="D25" s="1">
        <v>3</v>
      </c>
      <c r="E25" s="1">
        <v>8</v>
      </c>
      <c r="F25" s="1">
        <v>10</v>
      </c>
      <c r="G25" s="1">
        <v>15</v>
      </c>
      <c r="H25" s="1">
        <v>14</v>
      </c>
      <c r="I25">
        <f t="shared" si="1"/>
        <v>60</v>
      </c>
      <c r="P25" s="9" t="s">
        <v>15</v>
      </c>
      <c r="Q25" s="9">
        <v>14</v>
      </c>
      <c r="R25" s="9">
        <v>11</v>
      </c>
      <c r="U25" s="9" t="s">
        <v>15</v>
      </c>
      <c r="V25" s="9">
        <v>9</v>
      </c>
      <c r="W25" s="9">
        <v>7</v>
      </c>
    </row>
    <row r="26" spans="1:23" x14ac:dyDescent="0.25">
      <c r="A26" s="1" t="s">
        <v>14</v>
      </c>
      <c r="B26" s="1">
        <v>8</v>
      </c>
      <c r="C26" s="1">
        <v>8</v>
      </c>
      <c r="D26" s="1">
        <v>12</v>
      </c>
      <c r="E26" s="1">
        <v>7</v>
      </c>
      <c r="F26" s="1">
        <v>17</v>
      </c>
      <c r="G26" s="1">
        <v>5</v>
      </c>
      <c r="H26" s="1">
        <v>7</v>
      </c>
      <c r="I26">
        <f t="shared" si="1"/>
        <v>64</v>
      </c>
      <c r="Q26" s="9"/>
    </row>
    <row r="27" spans="1:23" x14ac:dyDescent="0.25">
      <c r="A27" s="1" t="s">
        <v>15</v>
      </c>
      <c r="B27" s="1">
        <v>9</v>
      </c>
      <c r="C27" s="1">
        <v>11</v>
      </c>
      <c r="D27" s="1">
        <v>11</v>
      </c>
      <c r="E27" s="1">
        <v>3</v>
      </c>
      <c r="F27" s="1">
        <v>11</v>
      </c>
      <c r="G27" s="1">
        <v>7</v>
      </c>
      <c r="H27" s="1">
        <v>3</v>
      </c>
      <c r="I27">
        <f t="shared" si="1"/>
        <v>55</v>
      </c>
      <c r="Q27" t="s">
        <v>3</v>
      </c>
      <c r="V27" t="s">
        <v>7</v>
      </c>
    </row>
    <row r="28" spans="1:23" x14ac:dyDescent="0.25">
      <c r="A28" s="1" t="s">
        <v>41</v>
      </c>
      <c r="B28" s="1">
        <v>7.375</v>
      </c>
      <c r="C28" s="1">
        <v>6.25</v>
      </c>
      <c r="D28" s="1">
        <v>6.125</v>
      </c>
      <c r="E28" s="1">
        <v>7.125</v>
      </c>
      <c r="F28" s="1">
        <v>15.5</v>
      </c>
      <c r="G28" s="1">
        <v>8.875</v>
      </c>
      <c r="H28" s="1">
        <v>7.75</v>
      </c>
      <c r="Q28" s="9" t="s">
        <v>0</v>
      </c>
      <c r="R28" s="9" t="s">
        <v>16</v>
      </c>
      <c r="V28" s="9" t="s">
        <v>0</v>
      </c>
      <c r="W28" s="9" t="s">
        <v>16</v>
      </c>
    </row>
    <row r="29" spans="1:23" x14ac:dyDescent="0.25">
      <c r="L29" s="13" t="s">
        <v>17</v>
      </c>
      <c r="M29" s="13"/>
      <c r="P29" s="9" t="s">
        <v>8</v>
      </c>
      <c r="Q29" s="9">
        <v>11</v>
      </c>
      <c r="R29" s="9">
        <v>8</v>
      </c>
      <c r="U29" s="9" t="s">
        <v>8</v>
      </c>
      <c r="V29" s="9">
        <v>13</v>
      </c>
      <c r="W29" s="9">
        <v>15</v>
      </c>
    </row>
    <row r="30" spans="1:23" x14ac:dyDescent="0.25">
      <c r="L30" t="s">
        <v>0</v>
      </c>
      <c r="M30" t="s">
        <v>16</v>
      </c>
      <c r="P30" s="9" t="s">
        <v>9</v>
      </c>
      <c r="Q30" s="9">
        <v>10</v>
      </c>
      <c r="R30" s="9">
        <v>8</v>
      </c>
      <c r="U30" s="9" t="s">
        <v>9</v>
      </c>
      <c r="V30" s="9">
        <v>9</v>
      </c>
      <c r="W30" s="9">
        <v>12</v>
      </c>
    </row>
    <row r="31" spans="1:23" x14ac:dyDescent="0.25">
      <c r="A31" s="1"/>
      <c r="B31" s="13" t="s">
        <v>17</v>
      </c>
      <c r="C31" s="13"/>
      <c r="D31" s="13"/>
      <c r="E31" s="13"/>
      <c r="F31" s="13"/>
      <c r="G31" s="13"/>
      <c r="H31" s="13"/>
      <c r="K31" s="2" t="s">
        <v>19</v>
      </c>
      <c r="L31">
        <v>9.5</v>
      </c>
      <c r="M31">
        <v>7.375</v>
      </c>
      <c r="P31" s="9" t="s">
        <v>10</v>
      </c>
      <c r="Q31" s="9">
        <v>3</v>
      </c>
      <c r="R31" s="9">
        <v>4</v>
      </c>
      <c r="U31" s="9" t="s">
        <v>10</v>
      </c>
      <c r="V31" s="9">
        <v>9</v>
      </c>
      <c r="W31" s="9">
        <v>3</v>
      </c>
    </row>
    <row r="32" spans="1:23" x14ac:dyDescent="0.25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K32" s="3" t="s">
        <v>20</v>
      </c>
      <c r="L32">
        <v>7.5</v>
      </c>
      <c r="M32">
        <v>6.25</v>
      </c>
      <c r="P32" s="9" t="s">
        <v>11</v>
      </c>
      <c r="Q32" s="9">
        <v>2</v>
      </c>
      <c r="R32" s="9">
        <v>0</v>
      </c>
      <c r="U32" s="9" t="s">
        <v>11</v>
      </c>
      <c r="V32" s="9">
        <v>6</v>
      </c>
      <c r="W32" s="9">
        <v>7</v>
      </c>
    </row>
    <row r="33" spans="1:23" x14ac:dyDescent="0.25">
      <c r="A33" s="1" t="s">
        <v>0</v>
      </c>
      <c r="B33" s="1">
        <v>9.5</v>
      </c>
      <c r="C33" s="1">
        <v>7.5</v>
      </c>
      <c r="D33" s="1">
        <v>7.75</v>
      </c>
      <c r="E33" s="1">
        <v>7.25</v>
      </c>
      <c r="F33" s="1">
        <v>11.75</v>
      </c>
      <c r="G33" s="1">
        <v>12.25</v>
      </c>
      <c r="H33" s="1">
        <v>10.5</v>
      </c>
      <c r="K33" s="4" t="s">
        <v>3</v>
      </c>
      <c r="L33">
        <v>7.75</v>
      </c>
      <c r="M33">
        <v>6.125</v>
      </c>
      <c r="P33" s="9" t="s">
        <v>12</v>
      </c>
      <c r="Q33" s="9">
        <v>6</v>
      </c>
      <c r="R33" s="9">
        <v>3</v>
      </c>
      <c r="U33" s="9" t="s">
        <v>12</v>
      </c>
      <c r="V33" s="9">
        <v>16</v>
      </c>
      <c r="W33" s="9">
        <v>1</v>
      </c>
    </row>
    <row r="34" spans="1:23" x14ac:dyDescent="0.25">
      <c r="A34" s="1" t="s">
        <v>16</v>
      </c>
      <c r="B34" s="1">
        <v>7.375</v>
      </c>
      <c r="C34" s="1">
        <v>6.25</v>
      </c>
      <c r="D34" s="1">
        <v>6.125</v>
      </c>
      <c r="E34" s="1">
        <v>7.125</v>
      </c>
      <c r="F34" s="1">
        <v>15.5</v>
      </c>
      <c r="G34" s="1">
        <v>8.875</v>
      </c>
      <c r="H34" s="1">
        <v>7.75</v>
      </c>
      <c r="I34" s="1"/>
      <c r="K34" s="5" t="s">
        <v>4</v>
      </c>
      <c r="L34">
        <v>7.25</v>
      </c>
      <c r="M34">
        <v>7.125</v>
      </c>
      <c r="P34" s="9" t="s">
        <v>13</v>
      </c>
      <c r="Q34" s="9">
        <v>3</v>
      </c>
      <c r="R34" s="9">
        <v>3</v>
      </c>
      <c r="U34" s="9" t="s">
        <v>13</v>
      </c>
      <c r="V34" s="9">
        <v>14</v>
      </c>
      <c r="W34" s="9">
        <v>14</v>
      </c>
    </row>
    <row r="35" spans="1:23" x14ac:dyDescent="0.25">
      <c r="K35" s="6" t="s">
        <v>5</v>
      </c>
      <c r="L35">
        <v>11.75</v>
      </c>
      <c r="M35">
        <v>15.5</v>
      </c>
      <c r="P35" s="9" t="s">
        <v>14</v>
      </c>
      <c r="Q35" s="9">
        <v>16</v>
      </c>
      <c r="R35" s="9">
        <v>12</v>
      </c>
      <c r="U35" s="9" t="s">
        <v>14</v>
      </c>
      <c r="V35" s="9">
        <v>14</v>
      </c>
      <c r="W35" s="9">
        <v>7</v>
      </c>
    </row>
    <row r="36" spans="1:23" x14ac:dyDescent="0.25">
      <c r="K36" s="7" t="s">
        <v>6</v>
      </c>
      <c r="L36">
        <v>12.25</v>
      </c>
      <c r="M36">
        <v>8.875</v>
      </c>
      <c r="P36" s="9" t="s">
        <v>15</v>
      </c>
      <c r="Q36" s="9">
        <v>11</v>
      </c>
      <c r="R36" s="9">
        <v>11</v>
      </c>
      <c r="U36" s="9" t="s">
        <v>15</v>
      </c>
      <c r="V36" s="9">
        <v>3</v>
      </c>
      <c r="W36" s="9">
        <v>3</v>
      </c>
    </row>
    <row r="37" spans="1:23" x14ac:dyDescent="0.25">
      <c r="A37" s="1"/>
      <c r="B37" s="14" t="s">
        <v>8</v>
      </c>
      <c r="C37" s="14"/>
      <c r="D37" s="1"/>
      <c r="E37" s="14" t="s">
        <v>9</v>
      </c>
      <c r="F37" s="14"/>
      <c r="G37" s="1"/>
      <c r="H37" s="14" t="s">
        <v>10</v>
      </c>
      <c r="I37" s="14"/>
      <c r="K37" s="8" t="s">
        <v>7</v>
      </c>
      <c r="L37">
        <v>10.5</v>
      </c>
      <c r="M37">
        <v>7.75</v>
      </c>
    </row>
    <row r="38" spans="1:23" x14ac:dyDescent="0.25">
      <c r="A38" s="1"/>
      <c r="B38" s="1" t="s">
        <v>18</v>
      </c>
      <c r="C38" s="1" t="s">
        <v>16</v>
      </c>
      <c r="D38" s="1"/>
      <c r="E38" s="1" t="s">
        <v>18</v>
      </c>
      <c r="F38" s="1" t="s">
        <v>16</v>
      </c>
      <c r="G38" s="1"/>
      <c r="H38" s="1" t="s">
        <v>0</v>
      </c>
      <c r="I38" s="1" t="s">
        <v>16</v>
      </c>
      <c r="Q38" t="s">
        <v>4</v>
      </c>
      <c r="V38" t="s">
        <v>44</v>
      </c>
    </row>
    <row r="39" spans="1:23" x14ac:dyDescent="0.25">
      <c r="A39" s="2" t="s">
        <v>19</v>
      </c>
      <c r="B39" s="1">
        <v>6</v>
      </c>
      <c r="C39" s="1">
        <v>6</v>
      </c>
      <c r="D39" s="2" t="s">
        <v>19</v>
      </c>
      <c r="E39" s="1">
        <v>13</v>
      </c>
      <c r="F39" s="1">
        <v>15</v>
      </c>
      <c r="G39" s="2" t="s">
        <v>19</v>
      </c>
      <c r="H39" s="1">
        <v>6</v>
      </c>
      <c r="I39" s="1">
        <v>3</v>
      </c>
      <c r="Q39" s="9" t="s">
        <v>0</v>
      </c>
      <c r="R39" s="9" t="s">
        <v>16</v>
      </c>
      <c r="V39" s="9" t="s">
        <v>0</v>
      </c>
      <c r="W39" s="9" t="s">
        <v>16</v>
      </c>
    </row>
    <row r="40" spans="1:23" x14ac:dyDescent="0.25">
      <c r="A40" s="3" t="s">
        <v>20</v>
      </c>
      <c r="B40" s="1">
        <v>6</v>
      </c>
      <c r="C40" s="1">
        <v>9</v>
      </c>
      <c r="D40" s="3" t="s">
        <v>20</v>
      </c>
      <c r="E40" s="1">
        <v>7</v>
      </c>
      <c r="F40" s="1">
        <v>13</v>
      </c>
      <c r="G40" s="3" t="s">
        <v>20</v>
      </c>
      <c r="H40" s="1">
        <v>3</v>
      </c>
      <c r="I40" s="1">
        <v>4</v>
      </c>
      <c r="P40" s="9" t="s">
        <v>8</v>
      </c>
      <c r="Q40" s="9">
        <v>4</v>
      </c>
      <c r="R40" s="9">
        <v>13</v>
      </c>
      <c r="U40" s="9" t="s">
        <v>8</v>
      </c>
      <c r="V40" s="9">
        <v>68</v>
      </c>
      <c r="W40">
        <v>80</v>
      </c>
    </row>
    <row r="41" spans="1:23" x14ac:dyDescent="0.25">
      <c r="A41" s="4" t="s">
        <v>3</v>
      </c>
      <c r="B41" s="1">
        <v>11</v>
      </c>
      <c r="C41" s="1">
        <v>8</v>
      </c>
      <c r="D41" s="4" t="s">
        <v>3</v>
      </c>
      <c r="E41" s="1">
        <v>10</v>
      </c>
      <c r="F41" s="1">
        <v>8</v>
      </c>
      <c r="G41" s="4" t="s">
        <v>3</v>
      </c>
      <c r="H41" s="1">
        <v>3</v>
      </c>
      <c r="I41" s="1">
        <v>4</v>
      </c>
      <c r="P41" s="9" t="s">
        <v>9</v>
      </c>
      <c r="Q41" s="9">
        <v>8</v>
      </c>
      <c r="R41" s="9">
        <v>12</v>
      </c>
      <c r="U41" s="9" t="s">
        <v>9</v>
      </c>
      <c r="V41" s="9">
        <v>65</v>
      </c>
      <c r="W41">
        <v>95</v>
      </c>
    </row>
    <row r="42" spans="1:23" x14ac:dyDescent="0.25">
      <c r="A42" s="5" t="s">
        <v>4</v>
      </c>
      <c r="B42" s="1">
        <v>4</v>
      </c>
      <c r="C42" s="1">
        <v>13</v>
      </c>
      <c r="D42" s="5" t="s">
        <v>4</v>
      </c>
      <c r="E42" s="1">
        <v>8</v>
      </c>
      <c r="F42" s="1">
        <v>12</v>
      </c>
      <c r="G42" s="5" t="s">
        <v>4</v>
      </c>
      <c r="H42" s="1">
        <v>7</v>
      </c>
      <c r="I42" s="1">
        <v>5</v>
      </c>
      <c r="P42" s="9" t="s">
        <v>10</v>
      </c>
      <c r="Q42" s="9">
        <v>7</v>
      </c>
      <c r="R42" s="9">
        <v>5</v>
      </c>
      <c r="U42" s="9" t="s">
        <v>10</v>
      </c>
      <c r="V42" s="9">
        <v>51</v>
      </c>
      <c r="W42">
        <v>40</v>
      </c>
    </row>
    <row r="43" spans="1:23" x14ac:dyDescent="0.25">
      <c r="A43" s="6" t="s">
        <v>5</v>
      </c>
      <c r="B43" s="1">
        <v>17</v>
      </c>
      <c r="C43" s="1">
        <v>14</v>
      </c>
      <c r="D43" s="6" t="s">
        <v>5</v>
      </c>
      <c r="E43" s="1">
        <v>10</v>
      </c>
      <c r="F43" s="1">
        <v>20</v>
      </c>
      <c r="G43" s="6" t="s">
        <v>5</v>
      </c>
      <c r="H43" s="1">
        <v>11</v>
      </c>
      <c r="I43" s="1">
        <v>16</v>
      </c>
      <c r="P43" s="9" t="s">
        <v>11</v>
      </c>
      <c r="Q43" s="9">
        <v>7</v>
      </c>
      <c r="R43" s="9">
        <v>7</v>
      </c>
      <c r="U43" s="9" t="s">
        <v>11</v>
      </c>
      <c r="V43" s="9">
        <v>59</v>
      </c>
      <c r="W43">
        <v>48</v>
      </c>
    </row>
    <row r="44" spans="1:23" x14ac:dyDescent="0.25">
      <c r="A44" s="7" t="s">
        <v>6</v>
      </c>
      <c r="B44" s="1">
        <v>11</v>
      </c>
      <c r="C44" s="1">
        <v>15</v>
      </c>
      <c r="D44" s="7" t="s">
        <v>6</v>
      </c>
      <c r="E44" s="1">
        <v>8</v>
      </c>
      <c r="F44" s="1">
        <v>15</v>
      </c>
      <c r="G44" s="7" t="s">
        <v>6</v>
      </c>
      <c r="H44" s="1">
        <v>12</v>
      </c>
      <c r="I44" s="1">
        <v>5</v>
      </c>
      <c r="P44" s="9" t="s">
        <v>12</v>
      </c>
      <c r="Q44" s="9">
        <v>6</v>
      </c>
      <c r="R44" s="9">
        <v>2</v>
      </c>
      <c r="U44" s="9" t="s">
        <v>12</v>
      </c>
      <c r="V44" s="9">
        <v>81</v>
      </c>
      <c r="W44">
        <v>30</v>
      </c>
    </row>
    <row r="45" spans="1:23" x14ac:dyDescent="0.25">
      <c r="A45" s="8" t="s">
        <v>7</v>
      </c>
      <c r="B45" s="1">
        <v>13</v>
      </c>
      <c r="C45" s="1">
        <v>15</v>
      </c>
      <c r="D45" s="8" t="s">
        <v>7</v>
      </c>
      <c r="E45" s="1">
        <v>9</v>
      </c>
      <c r="F45" s="1">
        <v>12</v>
      </c>
      <c r="G45" s="8" t="s">
        <v>7</v>
      </c>
      <c r="H45" s="1">
        <v>9</v>
      </c>
      <c r="I45" s="1">
        <v>3</v>
      </c>
      <c r="P45" s="9" t="s">
        <v>13</v>
      </c>
      <c r="Q45" s="9">
        <v>12</v>
      </c>
      <c r="R45" s="9">
        <v>8</v>
      </c>
      <c r="U45" s="9" t="s">
        <v>13</v>
      </c>
      <c r="V45" s="9">
        <v>65</v>
      </c>
      <c r="W45">
        <v>60</v>
      </c>
    </row>
    <row r="46" spans="1:23" x14ac:dyDescent="0.25">
      <c r="P46" s="9" t="s">
        <v>14</v>
      </c>
      <c r="Q46" s="9">
        <v>11</v>
      </c>
      <c r="R46" s="9">
        <v>7</v>
      </c>
      <c r="U46" s="9" t="s">
        <v>14</v>
      </c>
      <c r="V46" s="9">
        <v>86</v>
      </c>
      <c r="W46">
        <v>64</v>
      </c>
    </row>
    <row r="47" spans="1:23" x14ac:dyDescent="0.25">
      <c r="P47" s="9" t="s">
        <v>15</v>
      </c>
      <c r="Q47" s="9">
        <v>3</v>
      </c>
      <c r="R47" s="9">
        <v>3</v>
      </c>
      <c r="U47" s="9" t="s">
        <v>15</v>
      </c>
      <c r="V47" s="9">
        <v>57</v>
      </c>
      <c r="W47">
        <v>55</v>
      </c>
    </row>
    <row r="48" spans="1:23" x14ac:dyDescent="0.25">
      <c r="A48" s="1"/>
      <c r="B48" s="14" t="s">
        <v>11</v>
      </c>
      <c r="C48" s="14"/>
      <c r="D48" s="1"/>
      <c r="E48" s="14" t="s">
        <v>12</v>
      </c>
      <c r="F48" s="14"/>
      <c r="G48" s="1"/>
      <c r="H48" s="14" t="s">
        <v>13</v>
      </c>
      <c r="I48" s="14"/>
    </row>
    <row r="49" spans="1:9" x14ac:dyDescent="0.25">
      <c r="A49" s="1"/>
      <c r="B49" s="1" t="s">
        <v>0</v>
      </c>
      <c r="C49" s="1" t="s">
        <v>16</v>
      </c>
      <c r="D49" s="1"/>
      <c r="E49" s="1" t="s">
        <v>0</v>
      </c>
      <c r="F49" s="1" t="s">
        <v>16</v>
      </c>
      <c r="G49" s="1"/>
      <c r="H49" s="1" t="s">
        <v>0</v>
      </c>
      <c r="I49" s="1" t="s">
        <v>16</v>
      </c>
    </row>
    <row r="50" spans="1:9" x14ac:dyDescent="0.25">
      <c r="A50" s="2" t="s">
        <v>19</v>
      </c>
      <c r="B50" s="1">
        <v>11</v>
      </c>
      <c r="C50" s="1">
        <v>8</v>
      </c>
      <c r="D50" s="2" t="s">
        <v>19</v>
      </c>
      <c r="E50" s="1">
        <v>12</v>
      </c>
      <c r="F50" s="1">
        <v>2</v>
      </c>
      <c r="G50" s="2" t="s">
        <v>19</v>
      </c>
      <c r="H50" s="1">
        <v>8</v>
      </c>
      <c r="I50" s="1">
        <v>8</v>
      </c>
    </row>
    <row r="51" spans="1:9" x14ac:dyDescent="0.25">
      <c r="A51" s="3" t="s">
        <v>20</v>
      </c>
      <c r="B51" s="1">
        <v>7</v>
      </c>
      <c r="C51" s="1">
        <v>1</v>
      </c>
      <c r="D51" s="3" t="s">
        <v>20</v>
      </c>
      <c r="E51" s="1">
        <v>13</v>
      </c>
      <c r="F51" s="1">
        <v>2</v>
      </c>
      <c r="G51" s="3" t="s">
        <v>20</v>
      </c>
      <c r="H51" s="1">
        <v>3</v>
      </c>
      <c r="I51" s="1">
        <v>2</v>
      </c>
    </row>
    <row r="52" spans="1:9" x14ac:dyDescent="0.25">
      <c r="A52" s="4" t="s">
        <v>3</v>
      </c>
      <c r="B52" s="1">
        <v>2</v>
      </c>
      <c r="C52" s="1">
        <v>0</v>
      </c>
      <c r="D52" s="4" t="s">
        <v>3</v>
      </c>
      <c r="E52" s="1">
        <v>6</v>
      </c>
      <c r="F52" s="1">
        <v>3</v>
      </c>
      <c r="G52" s="4" t="s">
        <v>3</v>
      </c>
      <c r="H52" s="1">
        <v>3</v>
      </c>
      <c r="I52" s="1">
        <v>3</v>
      </c>
    </row>
    <row r="53" spans="1:9" x14ac:dyDescent="0.25">
      <c r="A53" s="5" t="s">
        <v>4</v>
      </c>
      <c r="B53" s="1">
        <v>7</v>
      </c>
      <c r="C53" s="1">
        <v>7</v>
      </c>
      <c r="D53" s="5" t="s">
        <v>4</v>
      </c>
      <c r="E53" s="1">
        <v>6</v>
      </c>
      <c r="F53" s="1">
        <v>2</v>
      </c>
      <c r="G53" s="5" t="s">
        <v>4</v>
      </c>
      <c r="H53" s="1">
        <v>12</v>
      </c>
      <c r="I53" s="1">
        <v>8</v>
      </c>
    </row>
    <row r="54" spans="1:9" x14ac:dyDescent="0.25">
      <c r="A54" s="6" t="s">
        <v>5</v>
      </c>
      <c r="B54" s="1">
        <v>16</v>
      </c>
      <c r="C54" s="1">
        <v>18</v>
      </c>
      <c r="D54" s="6" t="s">
        <v>5</v>
      </c>
      <c r="E54" s="1">
        <v>12</v>
      </c>
      <c r="F54" s="1">
        <v>18</v>
      </c>
      <c r="G54" s="6" t="s">
        <v>5</v>
      </c>
      <c r="H54" s="1">
        <v>7</v>
      </c>
      <c r="I54" s="1">
        <v>10</v>
      </c>
    </row>
    <row r="55" spans="1:9" x14ac:dyDescent="0.25">
      <c r="A55" s="7" t="s">
        <v>6</v>
      </c>
      <c r="B55" s="1">
        <v>10</v>
      </c>
      <c r="C55" s="1">
        <v>7</v>
      </c>
      <c r="D55" s="7" t="s">
        <v>6</v>
      </c>
      <c r="E55" s="1">
        <v>16</v>
      </c>
      <c r="F55" s="1">
        <v>2</v>
      </c>
      <c r="G55" s="7" t="s">
        <v>6</v>
      </c>
      <c r="H55" s="1">
        <v>18</v>
      </c>
      <c r="I55" s="1">
        <v>15</v>
      </c>
    </row>
    <row r="56" spans="1:9" x14ac:dyDescent="0.25">
      <c r="A56" s="8" t="s">
        <v>7</v>
      </c>
      <c r="B56" s="1">
        <v>6</v>
      </c>
      <c r="C56" s="1">
        <v>7</v>
      </c>
      <c r="D56" s="8" t="s">
        <v>7</v>
      </c>
      <c r="E56" s="1">
        <v>16</v>
      </c>
      <c r="F56" s="1">
        <v>1</v>
      </c>
      <c r="G56" s="8" t="s">
        <v>7</v>
      </c>
      <c r="H56" s="1">
        <v>14</v>
      </c>
      <c r="I56" s="1">
        <v>14</v>
      </c>
    </row>
    <row r="59" spans="1:9" x14ac:dyDescent="0.25">
      <c r="A59" s="1"/>
      <c r="B59" s="14" t="s">
        <v>14</v>
      </c>
      <c r="C59" s="14"/>
      <c r="D59" s="1"/>
      <c r="E59" s="14" t="s">
        <v>15</v>
      </c>
      <c r="F59" s="14"/>
      <c r="G59" s="1"/>
      <c r="H59" s="1"/>
      <c r="I59" s="1"/>
    </row>
    <row r="60" spans="1:9" x14ac:dyDescent="0.25">
      <c r="A60" s="1"/>
      <c r="B60" s="1" t="s">
        <v>0</v>
      </c>
      <c r="C60" s="1" t="s">
        <v>16</v>
      </c>
      <c r="D60" s="1"/>
      <c r="E60" s="1" t="s">
        <v>0</v>
      </c>
      <c r="F60" s="1" t="s">
        <v>16</v>
      </c>
      <c r="G60" s="1"/>
      <c r="H60" s="1"/>
      <c r="I60" s="1"/>
    </row>
    <row r="61" spans="1:9" x14ac:dyDescent="0.25">
      <c r="A61" s="2" t="s">
        <v>19</v>
      </c>
      <c r="B61" s="1">
        <v>14</v>
      </c>
      <c r="C61" s="1">
        <v>8</v>
      </c>
      <c r="D61" s="2" t="s">
        <v>19</v>
      </c>
      <c r="E61" s="1">
        <v>6</v>
      </c>
      <c r="F61" s="1">
        <v>9</v>
      </c>
      <c r="G61" s="1"/>
      <c r="H61" s="1"/>
      <c r="I61" s="1"/>
    </row>
    <row r="62" spans="1:9" x14ac:dyDescent="0.25">
      <c r="A62" s="3" t="s">
        <v>20</v>
      </c>
      <c r="B62" s="1">
        <v>7</v>
      </c>
      <c r="C62" s="1">
        <v>8</v>
      </c>
      <c r="D62" s="3" t="s">
        <v>20</v>
      </c>
      <c r="E62" s="1">
        <v>14</v>
      </c>
      <c r="F62" s="1">
        <v>11</v>
      </c>
      <c r="G62" s="1"/>
      <c r="H62" s="1"/>
      <c r="I62" s="1"/>
    </row>
    <row r="63" spans="1:9" x14ac:dyDescent="0.25">
      <c r="A63" s="4" t="s">
        <v>3</v>
      </c>
      <c r="B63" s="1">
        <v>16</v>
      </c>
      <c r="C63" s="1">
        <v>12</v>
      </c>
      <c r="D63" s="4" t="s">
        <v>3</v>
      </c>
      <c r="E63" s="1">
        <v>11</v>
      </c>
      <c r="F63" s="1">
        <v>11</v>
      </c>
      <c r="G63" s="1"/>
      <c r="H63" s="1"/>
      <c r="I63" s="1"/>
    </row>
    <row r="64" spans="1:9" x14ac:dyDescent="0.25">
      <c r="A64" s="5" t="s">
        <v>4</v>
      </c>
      <c r="B64" s="1">
        <v>11</v>
      </c>
      <c r="C64" s="1">
        <v>7</v>
      </c>
      <c r="D64" s="5" t="s">
        <v>4</v>
      </c>
      <c r="E64" s="1">
        <v>3</v>
      </c>
      <c r="F64" s="1">
        <v>3</v>
      </c>
      <c r="G64" s="1"/>
      <c r="H64" s="1"/>
      <c r="I64" s="1"/>
    </row>
    <row r="65" spans="1:9" x14ac:dyDescent="0.25">
      <c r="A65" s="6" t="s">
        <v>5</v>
      </c>
      <c r="B65" s="1">
        <v>10</v>
      </c>
      <c r="C65" s="1">
        <v>17</v>
      </c>
      <c r="D65" s="6" t="s">
        <v>5</v>
      </c>
      <c r="E65" s="1">
        <v>11</v>
      </c>
      <c r="F65" s="1">
        <v>11</v>
      </c>
      <c r="G65" s="1"/>
      <c r="H65" s="1"/>
      <c r="I65" s="1"/>
    </row>
    <row r="66" spans="1:9" x14ac:dyDescent="0.25">
      <c r="A66" s="7" t="s">
        <v>6</v>
      </c>
      <c r="B66" s="1">
        <v>14</v>
      </c>
      <c r="C66" s="1">
        <v>5</v>
      </c>
      <c r="D66" s="7" t="s">
        <v>6</v>
      </c>
      <c r="E66" s="1">
        <v>9</v>
      </c>
      <c r="F66" s="1">
        <v>7</v>
      </c>
    </row>
    <row r="67" spans="1:9" x14ac:dyDescent="0.25">
      <c r="A67" s="8" t="s">
        <v>7</v>
      </c>
      <c r="B67" s="1">
        <v>14</v>
      </c>
      <c r="C67" s="1">
        <v>7</v>
      </c>
      <c r="D67" s="8" t="s">
        <v>7</v>
      </c>
      <c r="E67" s="1">
        <v>3</v>
      </c>
      <c r="F67" s="1">
        <v>3</v>
      </c>
    </row>
  </sheetData>
  <mergeCells count="12">
    <mergeCell ref="L29:M29"/>
    <mergeCell ref="B48:C48"/>
    <mergeCell ref="E48:F48"/>
    <mergeCell ref="H48:I48"/>
    <mergeCell ref="B59:C59"/>
    <mergeCell ref="E59:F59"/>
    <mergeCell ref="B5:H5"/>
    <mergeCell ref="B18:H18"/>
    <mergeCell ref="B31:H31"/>
    <mergeCell ref="B37:C37"/>
    <mergeCell ref="E37:F37"/>
    <mergeCell ref="H37:I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A2F-D852-40D9-856E-7E178EFFBD2E}">
  <dimension ref="A1:I4"/>
  <sheetViews>
    <sheetView workbookViewId="0">
      <selection activeCell="A15" sqref="A15"/>
    </sheetView>
  </sheetViews>
  <sheetFormatPr defaultRowHeight="15" x14ac:dyDescent="0.25"/>
  <sheetData>
    <row r="1" spans="1:9" x14ac:dyDescent="0.25">
      <c r="A1" s="9" t="s">
        <v>21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</row>
    <row r="2" spans="1:9" x14ac:dyDescent="0.25">
      <c r="A2" s="9" t="s">
        <v>22</v>
      </c>
      <c r="B2" s="9" t="s">
        <v>23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 t="s">
        <v>24</v>
      </c>
      <c r="I2" s="9" t="s">
        <v>24</v>
      </c>
    </row>
    <row r="3" spans="1:9" x14ac:dyDescent="0.25">
      <c r="A3" s="9" t="s">
        <v>25</v>
      </c>
      <c r="B3" s="9" t="s">
        <v>26</v>
      </c>
      <c r="C3" s="9" t="s">
        <v>26</v>
      </c>
      <c r="D3" s="9" t="s">
        <v>26</v>
      </c>
      <c r="E3" s="9" t="s">
        <v>26</v>
      </c>
      <c r="F3" s="9" t="s">
        <v>26</v>
      </c>
      <c r="G3" s="9" t="s">
        <v>26</v>
      </c>
      <c r="H3" s="9" t="s">
        <v>26</v>
      </c>
      <c r="I3" s="9" t="s">
        <v>26</v>
      </c>
    </row>
    <row r="4" spans="1:9" x14ac:dyDescent="0.25">
      <c r="A4" s="9" t="s">
        <v>27</v>
      </c>
      <c r="B4" s="9" t="s">
        <v>26</v>
      </c>
      <c r="C4" s="9" t="s">
        <v>26</v>
      </c>
      <c r="D4" s="9" t="s">
        <v>26</v>
      </c>
      <c r="E4" s="9" t="s">
        <v>26</v>
      </c>
      <c r="F4" s="9" t="s">
        <v>26</v>
      </c>
      <c r="G4" s="9" t="s">
        <v>28</v>
      </c>
      <c r="H4" s="9" t="s">
        <v>26</v>
      </c>
      <c r="I4" s="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103B-35D0-4723-A54C-4828C3948004}">
  <dimension ref="A1:C14"/>
  <sheetViews>
    <sheetView workbookViewId="0">
      <selection sqref="A1:C14"/>
    </sheetView>
  </sheetViews>
  <sheetFormatPr defaultRowHeight="15" x14ac:dyDescent="0.25"/>
  <cols>
    <col min="1" max="1" width="35.7109375" customWidth="1"/>
    <col min="2" max="2" width="18.7109375" customWidth="1"/>
    <col min="3" max="3" width="20.42578125" customWidth="1"/>
  </cols>
  <sheetData>
    <row r="1" spans="1:3" x14ac:dyDescent="0.25">
      <c r="A1" t="s">
        <v>29</v>
      </c>
    </row>
    <row r="2" spans="1:3" ht="15.75" thickBot="1" x14ac:dyDescent="0.3"/>
    <row r="3" spans="1:3" x14ac:dyDescent="0.25">
      <c r="A3" s="12"/>
      <c r="B3" s="12" t="s">
        <v>0</v>
      </c>
      <c r="C3" s="12" t="s">
        <v>16</v>
      </c>
    </row>
    <row r="4" spans="1:3" x14ac:dyDescent="0.25">
      <c r="A4" s="10" t="s">
        <v>30</v>
      </c>
      <c r="B4" s="10">
        <v>9.5</v>
      </c>
      <c r="C4" s="10">
        <v>7.375</v>
      </c>
    </row>
    <row r="5" spans="1:3" x14ac:dyDescent="0.25">
      <c r="A5" s="10" t="s">
        <v>31</v>
      </c>
      <c r="B5" s="10">
        <v>11.428571428571429</v>
      </c>
      <c r="C5" s="10">
        <v>15.982142857142858</v>
      </c>
    </row>
    <row r="6" spans="1:3" x14ac:dyDescent="0.25">
      <c r="A6" s="10" t="s">
        <v>32</v>
      </c>
      <c r="B6" s="10">
        <v>8</v>
      </c>
      <c r="C6" s="10">
        <v>8</v>
      </c>
    </row>
    <row r="7" spans="1:3" x14ac:dyDescent="0.25">
      <c r="A7" s="10" t="s">
        <v>33</v>
      </c>
      <c r="B7" s="10">
        <v>0.32239501777483087</v>
      </c>
      <c r="C7" s="10"/>
    </row>
    <row r="8" spans="1:3" x14ac:dyDescent="0.25">
      <c r="A8" s="10" t="s">
        <v>34</v>
      </c>
      <c r="B8" s="10">
        <v>0</v>
      </c>
      <c r="C8" s="10"/>
    </row>
    <row r="9" spans="1:3" x14ac:dyDescent="0.25">
      <c r="A9" s="10" t="s">
        <v>35</v>
      </c>
      <c r="B9" s="10">
        <v>7</v>
      </c>
      <c r="C9" s="10"/>
    </row>
    <row r="10" spans="1:3" x14ac:dyDescent="0.25">
      <c r="A10" s="10" t="s">
        <v>36</v>
      </c>
      <c r="B10" s="10">
        <v>1.3900313671022593</v>
      </c>
      <c r="C10" s="10"/>
    </row>
    <row r="11" spans="1:3" x14ac:dyDescent="0.25">
      <c r="A11" s="10" t="s">
        <v>37</v>
      </c>
      <c r="B11" s="10">
        <v>0.10355915591876821</v>
      </c>
      <c r="C11" s="10"/>
    </row>
    <row r="12" spans="1:3" x14ac:dyDescent="0.25">
      <c r="A12" s="10" t="s">
        <v>38</v>
      </c>
      <c r="B12" s="10">
        <v>1.8945786050900073</v>
      </c>
      <c r="C12" s="10"/>
    </row>
    <row r="13" spans="1:3" x14ac:dyDescent="0.25">
      <c r="A13" s="10" t="s">
        <v>39</v>
      </c>
      <c r="B13" s="10">
        <v>0.20711831183753643</v>
      </c>
      <c r="C13" s="10"/>
    </row>
    <row r="14" spans="1:3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A28F-18B8-4D26-BB4E-88A1B67D7C25}">
  <dimension ref="A1:C14"/>
  <sheetViews>
    <sheetView workbookViewId="0">
      <selection sqref="A1:C14"/>
    </sheetView>
  </sheetViews>
  <sheetFormatPr defaultRowHeight="15" x14ac:dyDescent="0.25"/>
  <cols>
    <col min="1" max="1" width="34.5703125" customWidth="1"/>
    <col min="2" max="2" width="14" customWidth="1"/>
    <col min="3" max="3" width="17" customWidth="1"/>
  </cols>
  <sheetData>
    <row r="1" spans="1:3" x14ac:dyDescent="0.25">
      <c r="A1" t="s">
        <v>29</v>
      </c>
    </row>
    <row r="2" spans="1:3" ht="15.75" thickBot="1" x14ac:dyDescent="0.3"/>
    <row r="3" spans="1:3" x14ac:dyDescent="0.25">
      <c r="A3" s="12"/>
      <c r="B3" s="12" t="s">
        <v>0</v>
      </c>
      <c r="C3" s="12" t="s">
        <v>16</v>
      </c>
    </row>
    <row r="4" spans="1:3" x14ac:dyDescent="0.25">
      <c r="A4" s="10" t="s">
        <v>30</v>
      </c>
      <c r="B4" s="10">
        <v>7.5</v>
      </c>
      <c r="C4" s="10">
        <v>6.25</v>
      </c>
    </row>
    <row r="5" spans="1:3" x14ac:dyDescent="0.25">
      <c r="A5" s="10" t="s">
        <v>31</v>
      </c>
      <c r="B5" s="10">
        <v>16.571428571428573</v>
      </c>
      <c r="C5" s="10">
        <v>21.071428571428573</v>
      </c>
    </row>
    <row r="6" spans="1:3" x14ac:dyDescent="0.25">
      <c r="A6" s="10" t="s">
        <v>32</v>
      </c>
      <c r="B6" s="10">
        <v>8</v>
      </c>
      <c r="C6" s="10">
        <v>8</v>
      </c>
    </row>
    <row r="7" spans="1:3" x14ac:dyDescent="0.25">
      <c r="A7" s="10" t="s">
        <v>33</v>
      </c>
      <c r="B7" s="10">
        <v>0.23699363874207272</v>
      </c>
      <c r="C7" s="10"/>
    </row>
    <row r="8" spans="1:3" x14ac:dyDescent="0.25">
      <c r="A8" s="10" t="s">
        <v>34</v>
      </c>
      <c r="B8" s="10">
        <v>0</v>
      </c>
      <c r="C8" s="10"/>
    </row>
    <row r="9" spans="1:3" x14ac:dyDescent="0.25">
      <c r="A9" s="10" t="s">
        <v>35</v>
      </c>
      <c r="B9" s="10">
        <v>7</v>
      </c>
      <c r="C9" s="10"/>
    </row>
    <row r="10" spans="1:3" x14ac:dyDescent="0.25">
      <c r="A10" s="10" t="s">
        <v>36</v>
      </c>
      <c r="B10" s="10">
        <v>0.65897130148335004</v>
      </c>
      <c r="C10" s="10"/>
    </row>
    <row r="11" spans="1:3" x14ac:dyDescent="0.25">
      <c r="A11" s="10" t="s">
        <v>37</v>
      </c>
      <c r="B11" s="10">
        <v>0.26549274081838825</v>
      </c>
      <c r="C11" s="10"/>
    </row>
    <row r="12" spans="1:3" x14ac:dyDescent="0.25">
      <c r="A12" s="10" t="s">
        <v>38</v>
      </c>
      <c r="B12" s="10">
        <v>1.8945786050900073</v>
      </c>
      <c r="C12" s="10"/>
    </row>
    <row r="13" spans="1:3" x14ac:dyDescent="0.25">
      <c r="A13" s="10" t="s">
        <v>39</v>
      </c>
      <c r="B13" s="10">
        <v>0.5309854816367765</v>
      </c>
      <c r="C13" s="10"/>
    </row>
    <row r="14" spans="1:3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0D8A-7FDF-4F3F-869B-664A41014D72}">
  <dimension ref="A1:G14"/>
  <sheetViews>
    <sheetView workbookViewId="0">
      <selection sqref="A1:C14"/>
    </sheetView>
  </sheetViews>
  <sheetFormatPr defaultRowHeight="15" x14ac:dyDescent="0.25"/>
  <cols>
    <col min="1" max="1" width="33" customWidth="1"/>
    <col min="2" max="2" width="13.5703125" customWidth="1"/>
    <col min="3" max="3" width="17.85546875" customWidth="1"/>
  </cols>
  <sheetData>
    <row r="1" spans="1:7" x14ac:dyDescent="0.25">
      <c r="A1" t="s">
        <v>29</v>
      </c>
    </row>
    <row r="2" spans="1:7" ht="15.75" thickBot="1" x14ac:dyDescent="0.3"/>
    <row r="3" spans="1:7" x14ac:dyDescent="0.25">
      <c r="A3" s="12"/>
      <c r="B3" s="12" t="s">
        <v>0</v>
      </c>
      <c r="C3" s="12" t="s">
        <v>16</v>
      </c>
    </row>
    <row r="4" spans="1:7" x14ac:dyDescent="0.25">
      <c r="A4" s="10" t="s">
        <v>30</v>
      </c>
      <c r="B4" s="10">
        <v>7.75</v>
      </c>
      <c r="C4" s="10">
        <v>6.125</v>
      </c>
    </row>
    <row r="5" spans="1:7" x14ac:dyDescent="0.25">
      <c r="A5" s="10" t="s">
        <v>31</v>
      </c>
      <c r="B5" s="10">
        <v>25.071428571428573</v>
      </c>
      <c r="C5" s="10">
        <v>18.125</v>
      </c>
    </row>
    <row r="6" spans="1:7" x14ac:dyDescent="0.25">
      <c r="A6" s="10" t="s">
        <v>32</v>
      </c>
      <c r="B6" s="10">
        <v>8</v>
      </c>
      <c r="C6" s="10">
        <v>8</v>
      </c>
    </row>
    <row r="7" spans="1:7" x14ac:dyDescent="0.25">
      <c r="A7" s="10" t="s">
        <v>33</v>
      </c>
      <c r="B7" s="10">
        <v>0.93988838329098712</v>
      </c>
      <c r="C7" s="10"/>
    </row>
    <row r="8" spans="1:7" x14ac:dyDescent="0.25">
      <c r="A8" s="10" t="s">
        <v>34</v>
      </c>
      <c r="B8" s="10">
        <v>0</v>
      </c>
      <c r="C8" s="10"/>
    </row>
    <row r="9" spans="1:7" x14ac:dyDescent="0.25">
      <c r="A9" s="10" t="s">
        <v>35</v>
      </c>
      <c r="B9" s="10">
        <v>7</v>
      </c>
      <c r="C9" s="10"/>
    </row>
    <row r="10" spans="1:7" x14ac:dyDescent="0.25">
      <c r="A10" s="10" t="s">
        <v>36</v>
      </c>
      <c r="B10" s="10">
        <v>2.6</v>
      </c>
      <c r="C10" s="10"/>
    </row>
    <row r="11" spans="1:7" x14ac:dyDescent="0.25">
      <c r="A11" s="10" t="s">
        <v>37</v>
      </c>
      <c r="B11" s="10">
        <v>1.7712582002716158E-2</v>
      </c>
      <c r="C11" s="10"/>
      <c r="G11" t="s">
        <v>48</v>
      </c>
    </row>
    <row r="12" spans="1:7" x14ac:dyDescent="0.25">
      <c r="A12" s="10" t="s">
        <v>38</v>
      </c>
      <c r="B12" s="10">
        <v>1.8945786050900073</v>
      </c>
      <c r="C12" s="10"/>
    </row>
    <row r="13" spans="1:7" x14ac:dyDescent="0.25">
      <c r="A13" s="10" t="s">
        <v>39</v>
      </c>
      <c r="B13" s="10">
        <v>3.5425164005432316E-2</v>
      </c>
      <c r="C13" s="10"/>
    </row>
    <row r="14" spans="1:7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9C15-BF2E-43DB-B6F2-0F833531F4F2}">
  <dimension ref="A1:C14"/>
  <sheetViews>
    <sheetView workbookViewId="0">
      <selection sqref="A1:C14"/>
    </sheetView>
  </sheetViews>
  <sheetFormatPr defaultRowHeight="15" x14ac:dyDescent="0.25"/>
  <cols>
    <col min="1" max="1" width="33.85546875" customWidth="1"/>
    <col min="2" max="2" width="11.140625" customWidth="1"/>
    <col min="3" max="3" width="13.85546875" customWidth="1"/>
  </cols>
  <sheetData>
    <row r="1" spans="1:3" x14ac:dyDescent="0.25">
      <c r="A1" t="s">
        <v>29</v>
      </c>
    </row>
    <row r="2" spans="1:3" ht="15.75" thickBot="1" x14ac:dyDescent="0.3"/>
    <row r="3" spans="1:3" x14ac:dyDescent="0.25">
      <c r="A3" s="12"/>
      <c r="B3" s="12" t="s">
        <v>0</v>
      </c>
      <c r="C3" s="12" t="s">
        <v>16</v>
      </c>
    </row>
    <row r="4" spans="1:3" x14ac:dyDescent="0.25">
      <c r="A4" s="10" t="s">
        <v>30</v>
      </c>
      <c r="B4" s="10">
        <v>7.25</v>
      </c>
      <c r="C4" s="10">
        <v>7.125</v>
      </c>
    </row>
    <row r="5" spans="1:3" x14ac:dyDescent="0.25">
      <c r="A5" s="10" t="s">
        <v>31</v>
      </c>
      <c r="B5" s="10">
        <v>9.6428571428571423</v>
      </c>
      <c r="C5" s="10">
        <v>15.267857142857142</v>
      </c>
    </row>
    <row r="6" spans="1:3" x14ac:dyDescent="0.25">
      <c r="A6" s="10" t="s">
        <v>32</v>
      </c>
      <c r="B6" s="10">
        <v>8</v>
      </c>
      <c r="C6" s="10">
        <v>8</v>
      </c>
    </row>
    <row r="7" spans="1:3" x14ac:dyDescent="0.25">
      <c r="A7" s="10" t="s">
        <v>33</v>
      </c>
      <c r="B7" s="10">
        <v>0.15011366713403831</v>
      </c>
      <c r="C7" s="10"/>
    </row>
    <row r="8" spans="1:3" x14ac:dyDescent="0.25">
      <c r="A8" s="10" t="s">
        <v>34</v>
      </c>
      <c r="B8" s="10">
        <v>0</v>
      </c>
      <c r="C8" s="10"/>
    </row>
    <row r="9" spans="1:3" x14ac:dyDescent="0.25">
      <c r="A9" s="10" t="s">
        <v>35</v>
      </c>
      <c r="B9" s="10">
        <v>7</v>
      </c>
      <c r="C9" s="10"/>
    </row>
    <row r="10" spans="1:3" x14ac:dyDescent="0.25">
      <c r="A10" s="10" t="s">
        <v>36</v>
      </c>
      <c r="B10" s="10">
        <v>7.6664293760963717E-2</v>
      </c>
      <c r="C10" s="10"/>
    </row>
    <row r="11" spans="1:3" x14ac:dyDescent="0.25">
      <c r="A11" s="10" t="s">
        <v>37</v>
      </c>
      <c r="B11" s="10">
        <v>0.47051790312347885</v>
      </c>
      <c r="C11" s="10"/>
    </row>
    <row r="12" spans="1:3" x14ac:dyDescent="0.25">
      <c r="A12" s="10" t="s">
        <v>38</v>
      </c>
      <c r="B12" s="10">
        <v>1.8945786050900073</v>
      </c>
      <c r="C12" s="10"/>
    </row>
    <row r="13" spans="1:3" x14ac:dyDescent="0.25">
      <c r="A13" s="10" t="s">
        <v>39</v>
      </c>
      <c r="B13" s="10">
        <v>0.94103580624695771</v>
      </c>
      <c r="C13" s="10"/>
    </row>
    <row r="14" spans="1:3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4D64-9E56-4424-A195-99E5BAE89AE1}">
  <dimension ref="A1:F14"/>
  <sheetViews>
    <sheetView workbookViewId="0">
      <selection sqref="A1:C14"/>
    </sheetView>
  </sheetViews>
  <sheetFormatPr defaultRowHeight="15" x14ac:dyDescent="0.25"/>
  <cols>
    <col min="1" max="1" width="34.85546875" customWidth="1"/>
    <col min="2" max="2" width="15.28515625" customWidth="1"/>
    <col min="3" max="3" width="12.5703125" customWidth="1"/>
  </cols>
  <sheetData>
    <row r="1" spans="1:6" x14ac:dyDescent="0.25">
      <c r="A1" t="s">
        <v>29</v>
      </c>
    </row>
    <row r="2" spans="1:6" ht="15.75" thickBot="1" x14ac:dyDescent="0.3"/>
    <row r="3" spans="1:6" x14ac:dyDescent="0.25">
      <c r="A3" s="12"/>
      <c r="B3" s="12" t="s">
        <v>0</v>
      </c>
      <c r="C3" s="12" t="s">
        <v>16</v>
      </c>
    </row>
    <row r="4" spans="1:6" x14ac:dyDescent="0.25">
      <c r="A4" s="10" t="s">
        <v>30</v>
      </c>
      <c r="B4" s="10">
        <v>11.75</v>
      </c>
      <c r="C4" s="10">
        <v>15.5</v>
      </c>
    </row>
    <row r="5" spans="1:6" x14ac:dyDescent="0.25">
      <c r="A5" s="10" t="s">
        <v>31</v>
      </c>
      <c r="B5" s="10">
        <v>10.785714285714286</v>
      </c>
      <c r="C5" s="10">
        <v>12.571428571428571</v>
      </c>
    </row>
    <row r="6" spans="1:6" x14ac:dyDescent="0.25">
      <c r="A6" s="10" t="s">
        <v>32</v>
      </c>
      <c r="B6" s="10">
        <v>8</v>
      </c>
      <c r="C6" s="10">
        <v>8</v>
      </c>
    </row>
    <row r="7" spans="1:6" x14ac:dyDescent="0.25">
      <c r="A7" s="10" t="s">
        <v>33</v>
      </c>
      <c r="B7" s="10">
        <v>0.26990309764655407</v>
      </c>
      <c r="C7" s="10"/>
    </row>
    <row r="8" spans="1:6" x14ac:dyDescent="0.25">
      <c r="A8" s="10" t="s">
        <v>34</v>
      </c>
      <c r="B8" s="10">
        <v>0</v>
      </c>
      <c r="C8" s="10"/>
    </row>
    <row r="9" spans="1:6" x14ac:dyDescent="0.25">
      <c r="A9" s="10" t="s">
        <v>35</v>
      </c>
      <c r="B9" s="10">
        <v>7</v>
      </c>
      <c r="C9" s="10"/>
    </row>
    <row r="10" spans="1:6" x14ac:dyDescent="0.25">
      <c r="A10" s="10" t="s">
        <v>36</v>
      </c>
      <c r="B10" s="10">
        <v>-2.5670913811151745</v>
      </c>
      <c r="C10" s="10"/>
    </row>
    <row r="11" spans="1:6" x14ac:dyDescent="0.25">
      <c r="A11" s="10" t="s">
        <v>37</v>
      </c>
      <c r="B11" s="10">
        <v>1.8582593731059558E-2</v>
      </c>
      <c r="C11" s="10"/>
    </row>
    <row r="12" spans="1:6" x14ac:dyDescent="0.25">
      <c r="A12" s="10" t="s">
        <v>38</v>
      </c>
      <c r="B12" s="10">
        <v>1.8945786050900073</v>
      </c>
      <c r="C12" s="10"/>
    </row>
    <row r="13" spans="1:6" x14ac:dyDescent="0.25">
      <c r="A13" s="10" t="s">
        <v>39</v>
      </c>
      <c r="B13" s="10">
        <v>3.7165187462119116E-2</v>
      </c>
      <c r="C13" s="10"/>
      <c r="F13" t="s">
        <v>47</v>
      </c>
    </row>
    <row r="14" spans="1:6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AB22-D3FB-40E3-8216-3D98718CD00A}">
  <dimension ref="A1:C14"/>
  <sheetViews>
    <sheetView workbookViewId="0">
      <selection sqref="A1:C14"/>
    </sheetView>
  </sheetViews>
  <sheetFormatPr defaultRowHeight="15" x14ac:dyDescent="0.25"/>
  <cols>
    <col min="1" max="1" width="33.5703125" customWidth="1"/>
    <col min="2" max="2" width="19" customWidth="1"/>
    <col min="3" max="3" width="15.85546875" customWidth="1"/>
  </cols>
  <sheetData>
    <row r="1" spans="1:3" x14ac:dyDescent="0.25">
      <c r="A1" t="s">
        <v>29</v>
      </c>
    </row>
    <row r="2" spans="1:3" ht="15.75" thickBot="1" x14ac:dyDescent="0.3"/>
    <row r="3" spans="1:3" x14ac:dyDescent="0.25">
      <c r="A3" s="12"/>
      <c r="B3" s="12" t="s">
        <v>0</v>
      </c>
      <c r="C3" s="12" t="s">
        <v>16</v>
      </c>
    </row>
    <row r="4" spans="1:3" x14ac:dyDescent="0.25">
      <c r="A4" s="10" t="s">
        <v>30</v>
      </c>
      <c r="B4" s="10">
        <v>12.25</v>
      </c>
      <c r="C4" s="10">
        <v>8.875</v>
      </c>
    </row>
    <row r="5" spans="1:3" x14ac:dyDescent="0.25">
      <c r="A5" s="10" t="s">
        <v>31</v>
      </c>
      <c r="B5" s="10">
        <v>12.214285714285714</v>
      </c>
      <c r="C5" s="10">
        <v>28.125</v>
      </c>
    </row>
    <row r="6" spans="1:3" x14ac:dyDescent="0.25">
      <c r="A6" s="10" t="s">
        <v>32</v>
      </c>
      <c r="B6" s="10">
        <v>8</v>
      </c>
      <c r="C6" s="10">
        <v>8</v>
      </c>
    </row>
    <row r="7" spans="1:3" x14ac:dyDescent="0.25">
      <c r="A7" s="10" t="s">
        <v>33</v>
      </c>
      <c r="B7" s="10">
        <v>-0.15222597242756772</v>
      </c>
      <c r="C7" s="10"/>
    </row>
    <row r="8" spans="1:3" x14ac:dyDescent="0.25">
      <c r="A8" s="10" t="s">
        <v>34</v>
      </c>
      <c r="B8" s="10">
        <v>0</v>
      </c>
      <c r="C8" s="10"/>
    </row>
    <row r="9" spans="1:3" x14ac:dyDescent="0.25">
      <c r="A9" s="10" t="s">
        <v>35</v>
      </c>
      <c r="B9" s="10">
        <v>7</v>
      </c>
      <c r="C9" s="10"/>
    </row>
    <row r="10" spans="1:3" x14ac:dyDescent="0.25">
      <c r="A10" s="10" t="s">
        <v>36</v>
      </c>
      <c r="B10" s="10">
        <v>1.4077455639480929</v>
      </c>
      <c r="C10" s="10"/>
    </row>
    <row r="11" spans="1:3" x14ac:dyDescent="0.25">
      <c r="A11" s="10" t="s">
        <v>37</v>
      </c>
      <c r="B11" s="10">
        <v>0.1010150103083329</v>
      </c>
      <c r="C11" s="10"/>
    </row>
    <row r="12" spans="1:3" x14ac:dyDescent="0.25">
      <c r="A12" s="10" t="s">
        <v>38</v>
      </c>
      <c r="B12" s="10">
        <v>1.8945786050900073</v>
      </c>
      <c r="C12" s="10"/>
    </row>
    <row r="13" spans="1:3" x14ac:dyDescent="0.25">
      <c r="A13" s="10" t="s">
        <v>39</v>
      </c>
      <c r="B13" s="10">
        <v>0.20203002061666581</v>
      </c>
      <c r="C13" s="10"/>
    </row>
    <row r="14" spans="1:3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0AE6-4B4C-4C11-A153-E0285944D4DE}">
  <dimension ref="A1:C14"/>
  <sheetViews>
    <sheetView workbookViewId="0">
      <selection sqref="A1:C14"/>
    </sheetView>
  </sheetViews>
  <sheetFormatPr defaultRowHeight="15" x14ac:dyDescent="0.25"/>
  <cols>
    <col min="1" max="1" width="35.28515625" customWidth="1"/>
    <col min="2" max="2" width="20.140625" customWidth="1"/>
    <col min="3" max="3" width="23" customWidth="1"/>
  </cols>
  <sheetData>
    <row r="1" spans="1:3" x14ac:dyDescent="0.25">
      <c r="A1" t="s">
        <v>29</v>
      </c>
    </row>
    <row r="2" spans="1:3" ht="15.75" thickBot="1" x14ac:dyDescent="0.3"/>
    <row r="3" spans="1:3" x14ac:dyDescent="0.25">
      <c r="A3" s="12"/>
      <c r="B3" s="12" t="s">
        <v>0</v>
      </c>
      <c r="C3" s="12" t="s">
        <v>16</v>
      </c>
    </row>
    <row r="4" spans="1:3" x14ac:dyDescent="0.25">
      <c r="A4" s="10" t="s">
        <v>30</v>
      </c>
      <c r="B4" s="10">
        <v>10.5</v>
      </c>
      <c r="C4" s="10">
        <v>7.75</v>
      </c>
    </row>
    <row r="5" spans="1:3" x14ac:dyDescent="0.25">
      <c r="A5" s="10" t="s">
        <v>31</v>
      </c>
      <c r="B5" s="10">
        <v>20.285714285714285</v>
      </c>
      <c r="C5" s="10">
        <v>28.785714285714285</v>
      </c>
    </row>
    <row r="6" spans="1:3" x14ac:dyDescent="0.25">
      <c r="A6" s="10" t="s">
        <v>32</v>
      </c>
      <c r="B6" s="10">
        <v>8</v>
      </c>
      <c r="C6" s="10">
        <v>8</v>
      </c>
    </row>
    <row r="7" spans="1:3" x14ac:dyDescent="0.25">
      <c r="A7" s="10" t="s">
        <v>33</v>
      </c>
      <c r="B7" s="10">
        <v>0.23647122104212895</v>
      </c>
      <c r="C7" s="10"/>
    </row>
    <row r="8" spans="1:3" x14ac:dyDescent="0.25">
      <c r="A8" s="10" t="s">
        <v>34</v>
      </c>
      <c r="B8" s="10">
        <v>0</v>
      </c>
      <c r="C8" s="10"/>
    </row>
    <row r="9" spans="1:3" x14ac:dyDescent="0.25">
      <c r="A9" s="10" t="s">
        <v>35</v>
      </c>
      <c r="B9" s="10">
        <v>7</v>
      </c>
      <c r="C9" s="10"/>
    </row>
    <row r="10" spans="1:3" x14ac:dyDescent="0.25">
      <c r="A10" s="10" t="s">
        <v>36</v>
      </c>
      <c r="B10" s="10">
        <v>1.2677581102820672</v>
      </c>
      <c r="C10" s="10"/>
    </row>
    <row r="11" spans="1:3" x14ac:dyDescent="0.25">
      <c r="A11" s="10" t="s">
        <v>37</v>
      </c>
      <c r="B11" s="10">
        <v>0.12271171122747621</v>
      </c>
      <c r="C11" s="10"/>
    </row>
    <row r="12" spans="1:3" x14ac:dyDescent="0.25">
      <c r="A12" s="10" t="s">
        <v>38</v>
      </c>
      <c r="B12" s="10">
        <v>1.8945786050900073</v>
      </c>
      <c r="C12" s="10"/>
    </row>
    <row r="13" spans="1:3" x14ac:dyDescent="0.25">
      <c r="A13" s="10" t="s">
        <v>39</v>
      </c>
      <c r="B13" s="10">
        <v>0.24542342245495241</v>
      </c>
      <c r="C13" s="10"/>
    </row>
    <row r="14" spans="1:3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BD87-0AF8-4688-9B48-AB6EE4CC8B80}">
  <dimension ref="A1:C14"/>
  <sheetViews>
    <sheetView workbookViewId="0">
      <selection activeCell="A31" sqref="A30:A31"/>
    </sheetView>
  </sheetViews>
  <sheetFormatPr defaultRowHeight="15" x14ac:dyDescent="0.25"/>
  <cols>
    <col min="1" max="1" width="36.28515625" customWidth="1"/>
    <col min="2" max="2" width="17.5703125" customWidth="1"/>
    <col min="3" max="3" width="18.7109375" customWidth="1"/>
  </cols>
  <sheetData>
    <row r="1" spans="1:3" x14ac:dyDescent="0.25">
      <c r="A1" t="s">
        <v>29</v>
      </c>
    </row>
    <row r="2" spans="1:3" ht="15.75" thickBot="1" x14ac:dyDescent="0.3"/>
    <row r="3" spans="1:3" x14ac:dyDescent="0.25">
      <c r="A3" s="12"/>
      <c r="B3" s="12" t="s">
        <v>0</v>
      </c>
      <c r="C3" s="12" t="s">
        <v>16</v>
      </c>
    </row>
    <row r="4" spans="1:3" x14ac:dyDescent="0.25">
      <c r="A4" s="10" t="s">
        <v>30</v>
      </c>
      <c r="B4" s="10">
        <v>66.5</v>
      </c>
      <c r="C4" s="10">
        <v>59</v>
      </c>
    </row>
    <row r="5" spans="1:3" x14ac:dyDescent="0.25">
      <c r="A5" s="10" t="s">
        <v>31</v>
      </c>
      <c r="B5" s="10">
        <v>140.57142857142858</v>
      </c>
      <c r="C5" s="10">
        <v>443.14285714285717</v>
      </c>
    </row>
    <row r="6" spans="1:3" x14ac:dyDescent="0.25">
      <c r="A6" s="10" t="s">
        <v>32</v>
      </c>
      <c r="B6" s="10">
        <v>8</v>
      </c>
      <c r="C6" s="10">
        <v>8</v>
      </c>
    </row>
    <row r="7" spans="1:3" x14ac:dyDescent="0.25">
      <c r="A7" s="10" t="s">
        <v>33</v>
      </c>
      <c r="B7" s="10">
        <v>3.8921580434968774E-2</v>
      </c>
      <c r="C7" s="10"/>
    </row>
    <row r="8" spans="1:3" x14ac:dyDescent="0.25">
      <c r="A8" s="10" t="s">
        <v>34</v>
      </c>
      <c r="B8" s="10">
        <v>0</v>
      </c>
      <c r="C8" s="10"/>
    </row>
    <row r="9" spans="1:3" x14ac:dyDescent="0.25">
      <c r="A9" s="10" t="s">
        <v>35</v>
      </c>
      <c r="B9" s="10">
        <v>7</v>
      </c>
      <c r="C9" s="10"/>
    </row>
    <row r="10" spans="1:3" x14ac:dyDescent="0.25">
      <c r="A10" s="10" t="s">
        <v>36</v>
      </c>
      <c r="B10" s="10">
        <v>0.89301083668138082</v>
      </c>
      <c r="C10" s="10"/>
    </row>
    <row r="11" spans="1:3" x14ac:dyDescent="0.25">
      <c r="A11" s="10" t="s">
        <v>37</v>
      </c>
      <c r="B11" s="10">
        <v>0.2007538122759262</v>
      </c>
      <c r="C11" s="10"/>
    </row>
    <row r="12" spans="1:3" x14ac:dyDescent="0.25">
      <c r="A12" s="10" t="s">
        <v>38</v>
      </c>
      <c r="B12" s="10">
        <v>1.8945786050900073</v>
      </c>
      <c r="C12" s="10"/>
    </row>
    <row r="13" spans="1:3" x14ac:dyDescent="0.25">
      <c r="A13" s="10" t="s">
        <v>39</v>
      </c>
      <c r="B13" s="10">
        <v>0.4015076245518524</v>
      </c>
      <c r="C13" s="10"/>
    </row>
    <row r="14" spans="1:3" ht="15.75" thickBot="1" x14ac:dyDescent="0.3">
      <c r="A14" s="11" t="s">
        <v>40</v>
      </c>
      <c r="B14" s="11">
        <v>2.3646242515927849</v>
      </c>
      <c r="C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Averages T-Test</vt:lpstr>
      <vt:lpstr>Mental Demand T-Test</vt:lpstr>
      <vt:lpstr>Physical Demand T-Test</vt:lpstr>
      <vt:lpstr>Time Pressure T-Test</vt:lpstr>
      <vt:lpstr>Effort Expended T-Test</vt:lpstr>
      <vt:lpstr>Performance Level T-Test</vt:lpstr>
      <vt:lpstr>Frustration Experienced T-Test</vt:lpstr>
      <vt:lpstr>Annoyance Experienced T-Test</vt:lpstr>
      <vt:lpstr>Total Workload T-Test</vt:lpstr>
      <vt:lpstr>NASA TLX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Catriona Murphy</dc:creator>
  <cp:lastModifiedBy>Catriona Murphy</cp:lastModifiedBy>
  <dcterms:created xsi:type="dcterms:W3CDTF">2021-01-22T10:37:32Z</dcterms:created>
  <dcterms:modified xsi:type="dcterms:W3CDTF">2021-03-01T16:29:13Z</dcterms:modified>
</cp:coreProperties>
</file>