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1200" yWindow="-80" windowWidth="21360" windowHeight="13740" tabRatio="500"/>
  </bookViews>
  <sheets>
    <sheet name="Sheet1" sheetId="1" r:id="rId1"/>
  </sheets>
  <calcPr calcId="130000"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C89" i="1" a="1"/>
  <c r="C89"/>
  <c r="C88" a="1"/>
  <c r="C88"/>
  <c r="C87" a="1"/>
  <c r="C87"/>
  <c r="C85" a="1"/>
  <c r="C85"/>
  <c r="C84" a="1"/>
  <c r="C84"/>
  <c r="C86" a="1"/>
  <c r="C86"/>
</calcChain>
</file>

<file path=xl/sharedStrings.xml><?xml version="1.0" encoding="utf-8"?>
<sst xmlns="http://schemas.openxmlformats.org/spreadsheetml/2006/main" count="326" uniqueCount="190">
  <si>
    <t>peptic ulcer - treated with magnesium trisilicate to neutralise acid, avoid chloride loss and alkalosis that was the bane of over enthusiastic self medication of indigestion with bicarbonate of soda. Not big sience but many millions have been made more comfortable more safely as a result. Dr Nathan Mutch.</t>
    <phoneticPr fontId="1" type="noConversion"/>
  </si>
  <si>
    <t>Coca Cola as spermicidal douche, tested as true reported in New England Journal of Medicine, full ref given. Equated with "ancient Egyptian recipe of honey and bicarbonate of soda and various other household products"</t>
    <phoneticPr fontId="1" type="noConversion"/>
  </si>
  <si>
    <t>food</t>
    <phoneticPr fontId="1" type="noConversion"/>
  </si>
  <si>
    <t>first aid</t>
    <phoneticPr fontId="1" type="noConversion"/>
  </si>
  <si>
    <t>health</t>
    <phoneticPr fontId="1" type="noConversion"/>
  </si>
  <si>
    <t>chem ind</t>
    <phoneticPr fontId="1" type="noConversion"/>
  </si>
  <si>
    <t>firefighting</t>
    <phoneticPr fontId="1" type="noConversion"/>
  </si>
  <si>
    <t>cleaning</t>
    <phoneticPr fontId="1" type="noConversion"/>
  </si>
  <si>
    <t>health</t>
    <phoneticPr fontId="1" type="noConversion"/>
  </si>
  <si>
    <t xml:space="preserve">bicarb for digestive upsets while on holiday. Tannic acid for sunburns etc, iodine for antiseptic - new type in bottle with applicator is quite painless. </t>
    <phoneticPr fontId="1" type="noConversion"/>
  </si>
  <si>
    <t xml:space="preserve">Variety of diaries reviewed - Woman's Weekly Diary recommends dipping toddler who has turned pink in the sunshine, into solution of warm water and bicarbonate of soda. Disagreement between diaries about treatment of obstinate stains. She Diary says cold water for beer stains, Woman's Weekly Diary says warm water. Lady's Diary says boiling water poured from a height. </t>
    <phoneticPr fontId="1" type="noConversion"/>
  </si>
  <si>
    <t>07.01.88</t>
    <phoneticPr fontId="1" type="noConversion"/>
  </si>
  <si>
    <t>16.12.89</t>
    <phoneticPr fontId="1" type="noConversion"/>
  </si>
  <si>
    <t>23.11.85</t>
    <phoneticPr fontId="1" type="noConversion"/>
  </si>
  <si>
    <t>27.11.85</t>
    <phoneticPr fontId="1" type="noConversion"/>
  </si>
  <si>
    <t>news</t>
    <phoneticPr fontId="1" type="noConversion"/>
  </si>
  <si>
    <t>10.05.86</t>
    <phoneticPr fontId="1" type="noConversion"/>
  </si>
  <si>
    <t xml:space="preserve">Blots on face of Liberty - New York. Dirty face on 100th birthday after an accident dring a $66m (£44m) renovation. Marks due to a leak of bicarbonate of soda. Officials insisted that workmen who urinated from the top of the statue were not responsible for the stains. </t>
    <phoneticPr fontId="1" type="noConversion"/>
  </si>
  <si>
    <t xml:space="preserve">Impairment in babies to mothers who take long term tonics, or bicarbonate of soda for to relieve heartburn and abdominal discomfort. </t>
    <phoneticPr fontId="1" type="noConversion"/>
  </si>
  <si>
    <t>30.12.86</t>
    <phoneticPr fontId="1" type="noConversion"/>
  </si>
  <si>
    <t>23.06.82</t>
    <phoneticPr fontId="1" type="noConversion"/>
  </si>
  <si>
    <t>archaeology</t>
    <phoneticPr fontId="1" type="noConversion"/>
  </si>
  <si>
    <t>electroplating origins in Peru - American Antiquity journal, no external current required for gold plating, bicarb of soda used to neutralise chloroauric acid made with chems available in ancient peru. Detailed. Could poss try at home from these instructions?</t>
    <phoneticPr fontId="1" type="noConversion"/>
  </si>
  <si>
    <t>10.07.82</t>
    <phoneticPr fontId="1" type="noConversion"/>
  </si>
  <si>
    <t>travel</t>
    <phoneticPr fontId="1" type="noConversion"/>
  </si>
  <si>
    <t>article</t>
    <phoneticPr fontId="1" type="noConversion"/>
  </si>
  <si>
    <t xml:space="preserve">health spa, mineral water, tastes like bicarbonate of soda. </t>
    <phoneticPr fontId="1" type="noConversion"/>
  </si>
  <si>
    <t>05.02.83</t>
    <phoneticPr fontId="1" type="noConversion"/>
  </si>
  <si>
    <t>24.08.83</t>
    <phoneticPr fontId="1" type="noConversion"/>
  </si>
  <si>
    <t>01.11.75</t>
    <phoneticPr fontId="1" type="noConversion"/>
  </si>
  <si>
    <t>07.01.76</t>
    <phoneticPr fontId="1" type="noConversion"/>
  </si>
  <si>
    <t>07.11.77</t>
    <phoneticPr fontId="1" type="noConversion"/>
  </si>
  <si>
    <t xml:space="preserve">West Germany - US allianes - 1954 Bayer and Monsanto founded Mobay chemical co, BASF united with Dow Chemical to form Dow Badische Co  - establishements in US. </t>
    <phoneticPr fontId="1" type="noConversion"/>
  </si>
  <si>
    <t>03.12.77</t>
    <phoneticPr fontId="1" type="noConversion"/>
  </si>
  <si>
    <t>ii</t>
    <phoneticPr fontId="1" type="noConversion"/>
  </si>
  <si>
    <t>food</t>
    <phoneticPr fontId="1" type="noConversion"/>
  </si>
  <si>
    <t>sport - players with stomach upsets, bicarb</t>
    <phoneticPr fontId="1" type="noConversion"/>
  </si>
  <si>
    <t>health</t>
    <phoneticPr fontId="1" type="noConversion"/>
  </si>
  <si>
    <t>sports report</t>
    <phoneticPr fontId="1" type="noConversion"/>
  </si>
  <si>
    <t>22.04.78</t>
    <phoneticPr fontId="1" type="noConversion"/>
  </si>
  <si>
    <t>13.07.78</t>
    <phoneticPr fontId="1" type="noConversion"/>
  </si>
  <si>
    <t xml:space="preserve">Crinolines and Crimping Irons, Victorian clothes cleaning rationale. </t>
    <phoneticPr fontId="1" type="noConversion"/>
  </si>
  <si>
    <t>06.03.80</t>
    <phoneticPr fontId="1" type="noConversion"/>
  </si>
  <si>
    <t>07.07.80</t>
    <phoneticPr fontId="1" type="noConversion"/>
  </si>
  <si>
    <t xml:space="preserve">bicarbonate of soda used for in situ solution mining, suggested for getting uranium deposits by Hamilborne returning to makret renamed as Energy Capital. </t>
    <phoneticPr fontId="1" type="noConversion"/>
  </si>
  <si>
    <t>17.12.80</t>
    <phoneticPr fontId="1" type="noConversion"/>
  </si>
  <si>
    <t xml:space="preserve">Boots - Europe's sole producer of saccharine, accountig for nearly 7 % of world production. Lobby against cheap imported saccharine. Have added sodium bicarbonate and tartaric acid to tablets to overcome bitter after-taste. </t>
    <phoneticPr fontId="1" type="noConversion"/>
  </si>
  <si>
    <t>10.06.82</t>
    <phoneticPr fontId="1" type="noConversion"/>
  </si>
  <si>
    <t>obituary</t>
    <phoneticPr fontId="1" type="noConversion"/>
  </si>
  <si>
    <t>decreased acidity of cows milk, using bicarbonate of soda (also referred to as sodium bicarbonate later in article) helps babies to gain weight in similar way to breast fed babies. Intresteing because mentions source fully at end - BMJ and copyright Nature-Times Newservice</t>
    <phoneticPr fontId="1" type="noConversion"/>
  </si>
  <si>
    <t>25.01.73</t>
    <phoneticPr fontId="1" type="noConversion"/>
  </si>
  <si>
    <t>17.01.74</t>
    <phoneticPr fontId="1" type="noConversion"/>
  </si>
  <si>
    <t>22.11.74</t>
    <phoneticPr fontId="1" type="noConversion"/>
  </si>
  <si>
    <t xml:space="preserve">hunger strike, living on water salt and bicarbonate of soda. Imprisonment without trial, Philipnniens. </t>
    <phoneticPr fontId="1" type="noConversion"/>
  </si>
  <si>
    <t>radio listening</t>
    <phoneticPr fontId="1" type="noConversion"/>
  </si>
  <si>
    <t>humour - ref to too much food over Christmas, bicarb digestive issues</t>
    <phoneticPr fontId="1" type="noConversion"/>
  </si>
  <si>
    <t>21.12.74</t>
    <phoneticPr fontId="1" type="noConversion"/>
  </si>
  <si>
    <t xml:space="preserve">company report - National Iranian Oil Company - energy problem, declining fossile fuels, tech dvets of alternative sources, conservation, ineffectiveness of present fuel utilisation techniues, National Petrochemical Company set up new plants and expanded capacity of existing ones. Carbonate and bicarbonate of soda plant meets present internal requiremnts. </t>
    <phoneticPr fontId="1" type="noConversion"/>
  </si>
  <si>
    <t>iii</t>
    <phoneticPr fontId="1" type="noConversion"/>
  </si>
  <si>
    <t>10.07.75</t>
    <phoneticPr fontId="1" type="noConversion"/>
  </si>
  <si>
    <t>15.10.75</t>
    <phoneticPr fontId="1" type="noConversion"/>
  </si>
  <si>
    <t>book reviews</t>
    <phoneticPr fontId="1" type="noConversion"/>
  </si>
  <si>
    <t>17.12.68</t>
    <phoneticPr fontId="1" type="noConversion"/>
  </si>
  <si>
    <t>letters</t>
    <phoneticPr fontId="1" type="noConversion"/>
  </si>
  <si>
    <t>suspect mother's pink medicine - cure all, was aspririn, bicarb and oil of peppermint</t>
    <phoneticPr fontId="1" type="noConversion"/>
  </si>
  <si>
    <t>cleaning</t>
    <phoneticPr fontId="1" type="noConversion"/>
  </si>
  <si>
    <t xml:space="preserve">Is an article about home freezers, home freezing - Q&amp;A defrosted freezer smelled strange - spills and packaging cause smells, wipe interior with milk or soln of bicarb of soda and water, then wash with a light liquid detergent. </t>
    <phoneticPr fontId="1" type="noConversion"/>
  </si>
  <si>
    <t>09.07.70</t>
    <phoneticPr fontId="1" type="noConversion"/>
  </si>
  <si>
    <t>21.01.71</t>
    <phoneticPr fontId="1" type="noConversion"/>
  </si>
  <si>
    <t>15.09.72</t>
    <phoneticPr fontId="1" type="noConversion"/>
  </si>
  <si>
    <t>28.10.72</t>
    <phoneticPr fontId="1" type="noConversion"/>
  </si>
  <si>
    <t xml:space="preserve">if can't find bicarb of soda and cream of tartar in grocer, can be found in a chemists shop. </t>
    <phoneticPr fontId="1" type="noConversion"/>
  </si>
  <si>
    <t>08.12.72</t>
    <phoneticPr fontId="1" type="noConversion"/>
  </si>
  <si>
    <t xml:space="preserve">recall of 4000 new extinguishers containing powder bicarbonate of soda, fitted in MinOfHealth invalid carriages, chafing on bracket caused one to burst, solved by plastic foam cushion. Replacing previous type which used phosgene gas. MinOfHealth said that the extingushers could not be called potentially dangerous. </t>
    <phoneticPr fontId="1" type="noConversion"/>
  </si>
  <si>
    <t>25.07.64</t>
    <phoneticPr fontId="1" type="noConversion"/>
  </si>
  <si>
    <t>special correspondant, US republican convention, humour, bicarb to settle stomachs</t>
    <phoneticPr fontId="1" type="noConversion"/>
  </si>
  <si>
    <t>10.08.64</t>
    <phoneticPr fontId="1" type="noConversion"/>
  </si>
  <si>
    <t>10.08.66</t>
    <phoneticPr fontId="1" type="noConversion"/>
  </si>
  <si>
    <t>Drug dependence - "some people can become addicted to aspirin or even bicarbonate of soda"</t>
    <phoneticPr fontId="1" type="noConversion"/>
  </si>
  <si>
    <t>11.04.67</t>
    <phoneticPr fontId="1" type="noConversion"/>
  </si>
  <si>
    <t>10.07.67</t>
    <phoneticPr fontId="1" type="noConversion"/>
  </si>
  <si>
    <t>exhibition</t>
    <phoneticPr fontId="1" type="noConversion"/>
  </si>
  <si>
    <t xml:space="preserve">Gypsy Moth IV, Lady Chichester, Sir Francis, St katherine's dock, gaze at the seven yachting caps, the velvet smoking jacker, the bicarbonate of soda and other sacred relics that wentround the horn. </t>
    <phoneticPr fontId="1" type="noConversion"/>
  </si>
  <si>
    <t>20.07.83</t>
    <phoneticPr fontId="1" type="noConversion"/>
  </si>
  <si>
    <t>Factors that make price reductions possible - explanatino of markets, lots of chemical names, image of refined bicarb of soda being packed into cwt bags at Winnington works Northwich.</t>
    <phoneticPr fontId="1" type="noConversion"/>
  </si>
  <si>
    <t>12.02.62</t>
    <phoneticPr fontId="1" type="noConversion"/>
  </si>
  <si>
    <t>06.08.62</t>
    <phoneticPr fontId="1" type="noConversion"/>
  </si>
  <si>
    <t>28.02.63</t>
    <phoneticPr fontId="1" type="noConversion"/>
  </si>
  <si>
    <t>article</t>
    <phoneticPr fontId="1" type="noConversion"/>
  </si>
  <si>
    <t>22.05.63</t>
    <phoneticPr fontId="1" type="noConversion"/>
  </si>
  <si>
    <t>i</t>
    <phoneticPr fontId="1" type="noConversion"/>
  </si>
  <si>
    <t>article</t>
    <phoneticPr fontId="1" type="noConversion"/>
  </si>
  <si>
    <t xml:space="preserve">supplement on margarine industry, hist sci devt of margarine bicarb of soda, minced cow's udder, skim milk, oleomargarine (digested beef suet, with artificial gastric juice made from the extract of pigs stomach) - makiing is sound somewhat gruesome. </t>
    <phoneticPr fontId="1" type="noConversion"/>
  </si>
  <si>
    <t>27.06.65</t>
    <phoneticPr fontId="1" type="noConversion"/>
  </si>
  <si>
    <t>09.07.56</t>
    <phoneticPr fontId="1" type="noConversion"/>
  </si>
  <si>
    <t xml:space="preserve">bee sting - bicarbonate of soda, washing blue or ammonia dabbed onto the bite. Also mentions insect repellent dimethyl phtallate, freely available under a variety of proprieteary names. </t>
    <phoneticPr fontId="1" type="noConversion"/>
  </si>
  <si>
    <t>The Times</t>
    <phoneticPr fontId="1" type="noConversion"/>
  </si>
  <si>
    <t>20.01.58</t>
    <phoneticPr fontId="1" type="noConversion"/>
  </si>
  <si>
    <t>news</t>
    <phoneticPr fontId="1" type="noConversion"/>
  </si>
  <si>
    <t>Proposed merger of Association for Cosumer Research and the Consumer Advisory council of the BSI. CR's magazine Which? mentioned - inc tests of randed stomach powders and their comparison to bicarbonate of soda, much cheaper</t>
    <phoneticPr fontId="1" type="noConversion"/>
  </si>
  <si>
    <t>health</t>
    <phoneticPr fontId="1" type="noConversion"/>
  </si>
  <si>
    <t>24.09.58</t>
    <phoneticPr fontId="1" type="noConversion"/>
  </si>
  <si>
    <t xml:space="preserve">Chemists cut price of 12 products - Boots own branded products, reflection fall in world market price of certain raw materials. Products are halibut liver oil capsules, zine and castor oil cream, various throat pastilles, honey, cornflour, custard powder, cooking bicarbonate of soda and baking powder.  </t>
    <phoneticPr fontId="1" type="noConversion"/>
  </si>
  <si>
    <t>28.03.60</t>
    <phoneticPr fontId="1" type="noConversion"/>
  </si>
  <si>
    <t>recipes, leavening</t>
    <phoneticPr fontId="1" type="noConversion"/>
  </si>
  <si>
    <t>30.05.61</t>
    <phoneticPr fontId="1" type="noConversion"/>
  </si>
  <si>
    <t>vii</t>
    <phoneticPr fontId="1" type="noConversion"/>
  </si>
  <si>
    <t xml:space="preserve">ICI, Joseph Black, hist sci, everyday substances such as washing soda and bicarbonate of soada are as essential for industry as for the house. Their mfcr is one of the most important branches of the British chemical industry. </t>
    <phoneticPr fontId="1" type="noConversion"/>
  </si>
  <si>
    <t>05.11.47</t>
    <phoneticPr fontId="1" type="noConversion"/>
  </si>
  <si>
    <t>26.07.48</t>
    <phoneticPr fontId="1" type="noConversion"/>
  </si>
  <si>
    <t xml:space="preserve">Alleged World Cartel in Alkali - convictions of ICI, other UK and US firms under Shterman AntiTrust Act. Arrangement covered soda ash, caustic soda and bicarbonate of soda, all essential to the manfc of foods drugs, textils, glass, soap, rayon, paper, oil and other commodities. </t>
    <phoneticPr fontId="1" type="noConversion"/>
  </si>
  <si>
    <t>30.05.52</t>
    <phoneticPr fontId="1" type="noConversion"/>
  </si>
  <si>
    <t>chemical industry</t>
    <phoneticPr fontId="1" type="noConversion"/>
  </si>
  <si>
    <t xml:space="preserve">Howards &amp; Sons Ltd chem mfcrs Illford Essex, shares, hist of business, what produced - 70 types of fine, pharmaceutical and industrial echmiecals and derrivatives and compounds. Inc bicarbonate of soda. </t>
    <phoneticPr fontId="1" type="noConversion"/>
  </si>
  <si>
    <t>16.01.53</t>
    <phoneticPr fontId="1" type="noConversion"/>
  </si>
  <si>
    <t xml:space="preserve">advice re treatment of Xray burns, changing status of advice, tannic acid, bicarbonate of soda, calamine lotion. Woman described as "able to do her own housework" - assume she is now unable to do that, but is not further mentioned. </t>
    <phoneticPr fontId="1" type="noConversion"/>
  </si>
  <si>
    <t xml:space="preserve">use bicarbonate of soda and water to rinse eyes after mustard gas attack. Retail Chemist trade mag named as source. </t>
    <phoneticPr fontId="1" type="noConversion"/>
  </si>
  <si>
    <t>01.09.43</t>
    <phoneticPr fontId="1" type="noConversion"/>
  </si>
  <si>
    <t>advert</t>
    <phoneticPr fontId="1" type="noConversion"/>
  </si>
  <si>
    <t xml:space="preserve">ICI, fireguard, fire extingushers, prearranged chemical reaction with containers of bicar and an acid ready t omix and react the moment they are requred. </t>
    <phoneticPr fontId="1" type="noConversion"/>
  </si>
  <si>
    <t>31.01.44</t>
    <phoneticPr fontId="1" type="noConversion"/>
  </si>
  <si>
    <t>cook cabbage, Ministry of food</t>
    <phoneticPr fontId="1" type="noConversion"/>
  </si>
  <si>
    <t>04.04.44</t>
    <phoneticPr fontId="1" type="noConversion"/>
  </si>
  <si>
    <t>cooking beans, Ministry of Food</t>
    <phoneticPr fontId="1" type="noConversion"/>
  </si>
  <si>
    <t>advert</t>
    <phoneticPr fontId="1" type="noConversion"/>
  </si>
  <si>
    <t>Enzyvite - new remdy for indigestion, stimulated by pancreatic enaymes. Contains no bicarbonate of soda.</t>
    <phoneticPr fontId="1" type="noConversion"/>
  </si>
  <si>
    <t>18.06.45</t>
    <phoneticPr fontId="1" type="noConversion"/>
  </si>
  <si>
    <t>Enzyvite - new remdy for indigestion, stimulated by pancreatic enaymes. Contains no bicarbonate of soda.</t>
    <phoneticPr fontId="1" type="noConversion"/>
  </si>
  <si>
    <t>02.06.45</t>
    <phoneticPr fontId="1" type="noConversion"/>
  </si>
  <si>
    <t>16.07.45</t>
    <phoneticPr fontId="1" type="noConversion"/>
  </si>
  <si>
    <t>13.08.45</t>
    <phoneticPr fontId="1" type="noConversion"/>
  </si>
  <si>
    <t>small advert</t>
    <phoneticPr fontId="1" type="noConversion"/>
  </si>
  <si>
    <t>small advert</t>
    <phoneticPr fontId="1" type="noConversion"/>
  </si>
  <si>
    <t>small advert</t>
    <phoneticPr fontId="1" type="noConversion"/>
  </si>
  <si>
    <t>27.08.45</t>
    <phoneticPr fontId="1" type="noConversion"/>
  </si>
  <si>
    <t>chemical industry</t>
    <phoneticPr fontId="1" type="noConversion"/>
  </si>
  <si>
    <t>first aid</t>
    <phoneticPr fontId="1" type="noConversion"/>
  </si>
  <si>
    <t>first aid</t>
    <phoneticPr fontId="1" type="noConversion"/>
  </si>
  <si>
    <t>sweeten sour wine, humour</t>
    <phoneticPr fontId="1" type="noConversion"/>
  </si>
  <si>
    <t xml:space="preserve">food </t>
    <phoneticPr fontId="1" type="noConversion"/>
  </si>
  <si>
    <t>23.05.68</t>
    <phoneticPr fontId="1" type="noConversion"/>
  </si>
  <si>
    <t>viii</t>
    <phoneticPr fontId="1" type="noConversion"/>
  </si>
  <si>
    <t>06.07.38</t>
    <phoneticPr fontId="1" type="noConversion"/>
  </si>
  <si>
    <t>bicarb to rinse eyes, ARP decontamination workers after air raid</t>
    <phoneticPr fontId="1" type="noConversion"/>
  </si>
  <si>
    <t>18.08.38</t>
    <phoneticPr fontId="1" type="noConversion"/>
  </si>
  <si>
    <t>food</t>
    <phoneticPr fontId="1" type="noConversion"/>
  </si>
  <si>
    <t>cooking beans</t>
    <phoneticPr fontId="1" type="noConversion"/>
  </si>
  <si>
    <t>09.01.39</t>
    <phoneticPr fontId="1" type="noConversion"/>
  </si>
  <si>
    <t xml:space="preserve">food </t>
    <phoneticPr fontId="1" type="noConversion"/>
  </si>
  <si>
    <t>leavening, Ministry of Food</t>
    <phoneticPr fontId="1" type="noConversion"/>
  </si>
  <si>
    <t>advert</t>
    <phoneticPr fontId="1" type="noConversion"/>
  </si>
  <si>
    <t>09.12.40</t>
    <phoneticPr fontId="1" type="noConversion"/>
  </si>
  <si>
    <t>17.02.41</t>
    <phoneticPr fontId="1" type="noConversion"/>
  </si>
  <si>
    <t>advert</t>
    <phoneticPr fontId="1" type="noConversion"/>
  </si>
  <si>
    <t>11.06.41</t>
    <phoneticPr fontId="1" type="noConversion"/>
  </si>
  <si>
    <t>sweeten sour fruit, Ministry of Food</t>
    <phoneticPr fontId="1" type="noConversion"/>
  </si>
  <si>
    <t>27.10.41</t>
    <phoneticPr fontId="1" type="noConversion"/>
  </si>
  <si>
    <t>add to water to desalt Salt Cod, Ministry of Food</t>
    <phoneticPr fontId="1" type="noConversion"/>
  </si>
  <si>
    <t>23.01.42</t>
    <phoneticPr fontId="1" type="noConversion"/>
  </si>
  <si>
    <t>24.12.42</t>
    <phoneticPr fontId="1" type="noConversion"/>
  </si>
  <si>
    <t>ICI, the kitchen front, the hand of the chemist is found at every turn</t>
    <phoneticPr fontId="1" type="noConversion"/>
  </si>
  <si>
    <t>ICI investment Australia, eventually produce bicarbonate of soda</t>
    <phoneticPr fontId="1" type="noConversion"/>
  </si>
  <si>
    <t>26.01.38</t>
    <phoneticPr fontId="1" type="noConversion"/>
  </si>
  <si>
    <t>Bicarbonate of soda NOT cake NOT bread</t>
    <phoneticPr fontId="1" type="noConversion"/>
  </si>
  <si>
    <t>Date</t>
    <phoneticPr fontId="1" type="noConversion"/>
  </si>
  <si>
    <t>Page</t>
    <phoneticPr fontId="1" type="noConversion"/>
  </si>
  <si>
    <t>Type</t>
    <phoneticPr fontId="1" type="noConversion"/>
  </si>
  <si>
    <t>22.11.32</t>
    <phoneticPr fontId="1" type="noConversion"/>
  </si>
  <si>
    <t>article</t>
    <phoneticPr fontId="1" type="noConversion"/>
  </si>
  <si>
    <t>01.03.33</t>
    <phoneticPr fontId="1" type="noConversion"/>
  </si>
  <si>
    <t>law</t>
    <phoneticPr fontId="1" type="noConversion"/>
  </si>
  <si>
    <t>health</t>
    <phoneticPr fontId="1" type="noConversion"/>
  </si>
  <si>
    <t>appliance hungarian</t>
    <phoneticPr fontId="1" type="noConversion"/>
  </si>
  <si>
    <t>fire fighting</t>
    <phoneticPr fontId="1" type="noConversion"/>
  </si>
  <si>
    <t xml:space="preserve">acid burn, school boy took concentrated sulphuric and nitric acid to make gun cotton, spilt it on another boy, caustic soda used on burn, doctor advised bicarbonate of soda. No notices in laboratory telling pupils not to take materials. </t>
    <phoneticPr fontId="1" type="noConversion"/>
  </si>
  <si>
    <t>13.10.33</t>
    <phoneticPr fontId="1" type="noConversion"/>
  </si>
  <si>
    <t>news</t>
    <phoneticPr fontId="1" type="noConversion"/>
  </si>
  <si>
    <t>health</t>
    <phoneticPr fontId="1" type="noConversion"/>
  </si>
  <si>
    <t xml:space="preserve"> Message</t>
    <phoneticPr fontId="1" type="noConversion"/>
  </si>
  <si>
    <t>food</t>
    <phoneticPr fontId="1" type="noConversion"/>
  </si>
  <si>
    <t>preparation of pease pudding, food poisoning, bicarbonate of soda not central</t>
    <phoneticPr fontId="1" type="noConversion"/>
  </si>
  <si>
    <t>23.04.34</t>
    <phoneticPr fontId="1" type="noConversion"/>
  </si>
  <si>
    <t>business</t>
    <phoneticPr fontId="1" type="noConversion"/>
  </si>
  <si>
    <t>chemical industry</t>
    <phoneticPr fontId="1" type="noConversion"/>
  </si>
  <si>
    <t xml:space="preserve">Magadi Soda Company, ICI agreement. Making soda ash also bicarb for local market. </t>
    <phoneticPr fontId="1" type="noConversion"/>
  </si>
  <si>
    <t>07.01.35</t>
    <phoneticPr fontId="1" type="noConversion"/>
  </si>
  <si>
    <t>news</t>
    <phoneticPr fontId="1" type="noConversion"/>
  </si>
  <si>
    <t>cleaning</t>
    <phoneticPr fontId="1" type="noConversion"/>
  </si>
  <si>
    <t>advert</t>
    <phoneticPr fontId="1" type="noConversion"/>
  </si>
  <si>
    <t>13.08.49</t>
    <phoneticPr fontId="1" type="noConversion"/>
  </si>
</sst>
</file>

<file path=xl/styles.xml><?xml version="1.0" encoding="utf-8"?>
<styleSheet xmlns="http://schemas.openxmlformats.org/spreadsheetml/2006/main">
  <fonts count="3">
    <font>
      <sz val="10"/>
      <name val="Verdana"/>
    </font>
    <font>
      <sz val="8"/>
      <name val="Verdana"/>
    </font>
    <font>
      <sz val="13"/>
      <color indexed="63"/>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horizontal="left"/>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89"/>
  <sheetViews>
    <sheetView tabSelected="1" view="pageLayout" workbookViewId="0">
      <selection activeCell="E10" sqref="E10"/>
    </sheetView>
  </sheetViews>
  <sheetFormatPr baseColWidth="10" defaultRowHeight="13"/>
  <sheetData>
    <row r="1" spans="1:5">
      <c r="A1" t="s">
        <v>163</v>
      </c>
    </row>
    <row r="2" spans="1:5">
      <c r="A2" t="s">
        <v>96</v>
      </c>
    </row>
    <row r="3" spans="1:5">
      <c r="A3" t="s">
        <v>164</v>
      </c>
      <c r="B3" t="s">
        <v>165</v>
      </c>
      <c r="C3" t="s">
        <v>166</v>
      </c>
      <c r="D3" t="s">
        <v>178</v>
      </c>
    </row>
    <row r="4" spans="1:5">
      <c r="A4" t="s">
        <v>167</v>
      </c>
      <c r="B4">
        <v>9</v>
      </c>
      <c r="C4" t="s">
        <v>168</v>
      </c>
      <c r="D4" t="s">
        <v>173</v>
      </c>
      <c r="E4" t="s">
        <v>172</v>
      </c>
    </row>
    <row r="5" spans="1:5">
      <c r="A5" t="s">
        <v>169</v>
      </c>
      <c r="B5">
        <v>4</v>
      </c>
      <c r="C5" t="s">
        <v>170</v>
      </c>
      <c r="D5" t="s">
        <v>171</v>
      </c>
      <c r="E5" t="s">
        <v>174</v>
      </c>
    </row>
    <row r="6" spans="1:5">
      <c r="A6" t="s">
        <v>175</v>
      </c>
      <c r="B6">
        <v>4</v>
      </c>
      <c r="C6" t="s">
        <v>176</v>
      </c>
      <c r="D6" t="s">
        <v>179</v>
      </c>
      <c r="E6" t="s">
        <v>180</v>
      </c>
    </row>
    <row r="7" spans="1:5">
      <c r="A7" t="s">
        <v>181</v>
      </c>
      <c r="B7">
        <v>22</v>
      </c>
      <c r="C7" t="s">
        <v>182</v>
      </c>
      <c r="D7" t="s">
        <v>183</v>
      </c>
      <c r="E7" t="s">
        <v>184</v>
      </c>
    </row>
    <row r="8" spans="1:5">
      <c r="A8" t="s">
        <v>185</v>
      </c>
      <c r="B8">
        <v>9</v>
      </c>
      <c r="C8" t="s">
        <v>186</v>
      </c>
      <c r="D8" t="s">
        <v>137</v>
      </c>
      <c r="E8" t="s">
        <v>116</v>
      </c>
    </row>
    <row r="9" spans="1:5">
      <c r="A9" t="s">
        <v>162</v>
      </c>
      <c r="C9" t="s">
        <v>168</v>
      </c>
      <c r="D9" t="s">
        <v>183</v>
      </c>
      <c r="E9" t="s">
        <v>161</v>
      </c>
    </row>
    <row r="10" spans="1:5">
      <c r="A10" t="s">
        <v>142</v>
      </c>
      <c r="B10">
        <v>21</v>
      </c>
      <c r="C10" t="s">
        <v>168</v>
      </c>
      <c r="D10" t="s">
        <v>136</v>
      </c>
      <c r="E10" t="s">
        <v>9</v>
      </c>
    </row>
    <row r="11" spans="1:5">
      <c r="A11" t="s">
        <v>144</v>
      </c>
      <c r="B11">
        <v>7</v>
      </c>
      <c r="C11" t="s">
        <v>186</v>
      </c>
      <c r="D11" t="s">
        <v>136</v>
      </c>
      <c r="E11" t="s">
        <v>143</v>
      </c>
    </row>
    <row r="12" spans="1:5">
      <c r="A12" t="s">
        <v>147</v>
      </c>
      <c r="B12">
        <v>17</v>
      </c>
      <c r="C12" t="s">
        <v>168</v>
      </c>
      <c r="D12" t="s">
        <v>145</v>
      </c>
      <c r="E12" t="s">
        <v>146</v>
      </c>
    </row>
    <row r="13" spans="1:5">
      <c r="A13" t="s">
        <v>151</v>
      </c>
      <c r="B13">
        <v>2</v>
      </c>
      <c r="C13" t="s">
        <v>150</v>
      </c>
      <c r="D13" t="s">
        <v>148</v>
      </c>
      <c r="E13" t="s">
        <v>149</v>
      </c>
    </row>
    <row r="14" spans="1:5">
      <c r="A14" t="s">
        <v>152</v>
      </c>
      <c r="B14">
        <v>3</v>
      </c>
      <c r="C14" t="s">
        <v>153</v>
      </c>
      <c r="D14" t="s">
        <v>145</v>
      </c>
      <c r="E14" t="s">
        <v>149</v>
      </c>
    </row>
    <row r="15" spans="1:5">
      <c r="A15" t="s">
        <v>154</v>
      </c>
      <c r="B15">
        <v>7</v>
      </c>
      <c r="C15" t="s">
        <v>153</v>
      </c>
      <c r="D15" t="s">
        <v>145</v>
      </c>
      <c r="E15" t="s">
        <v>155</v>
      </c>
    </row>
    <row r="16" spans="1:5">
      <c r="A16" t="s">
        <v>156</v>
      </c>
      <c r="B16">
        <v>2</v>
      </c>
      <c r="C16" t="s">
        <v>153</v>
      </c>
      <c r="D16" t="s">
        <v>145</v>
      </c>
      <c r="E16" t="s">
        <v>157</v>
      </c>
    </row>
    <row r="17" spans="1:5">
      <c r="A17" t="s">
        <v>158</v>
      </c>
      <c r="B17">
        <v>7</v>
      </c>
      <c r="C17" t="s">
        <v>153</v>
      </c>
      <c r="D17" t="s">
        <v>145</v>
      </c>
      <c r="E17" t="s">
        <v>149</v>
      </c>
    </row>
    <row r="18" spans="1:5">
      <c r="A18" t="s">
        <v>159</v>
      </c>
      <c r="B18">
        <v>3</v>
      </c>
      <c r="C18" t="s">
        <v>118</v>
      </c>
      <c r="D18" t="s">
        <v>183</v>
      </c>
      <c r="E18" t="s">
        <v>160</v>
      </c>
    </row>
    <row r="19" spans="1:5">
      <c r="A19" t="s">
        <v>117</v>
      </c>
      <c r="B19">
        <v>7</v>
      </c>
      <c r="C19" t="s">
        <v>153</v>
      </c>
      <c r="D19" t="s">
        <v>183</v>
      </c>
      <c r="E19" t="s">
        <v>119</v>
      </c>
    </row>
    <row r="20" spans="1:5">
      <c r="A20" t="s">
        <v>120</v>
      </c>
      <c r="B20">
        <v>6</v>
      </c>
      <c r="C20" t="s">
        <v>153</v>
      </c>
      <c r="D20" t="s">
        <v>145</v>
      </c>
      <c r="E20" t="s">
        <v>121</v>
      </c>
    </row>
    <row r="21" spans="1:5">
      <c r="A21" t="s">
        <v>122</v>
      </c>
      <c r="B21">
        <v>3</v>
      </c>
      <c r="C21" t="s">
        <v>153</v>
      </c>
      <c r="D21" t="s">
        <v>145</v>
      </c>
      <c r="E21" t="s">
        <v>123</v>
      </c>
    </row>
    <row r="22" spans="1:5">
      <c r="A22" t="s">
        <v>126</v>
      </c>
      <c r="B22">
        <v>1</v>
      </c>
      <c r="C22" t="s">
        <v>124</v>
      </c>
      <c r="D22" t="s">
        <v>177</v>
      </c>
      <c r="E22" t="s">
        <v>125</v>
      </c>
    </row>
    <row r="23" spans="1:5">
      <c r="A23" t="s">
        <v>128</v>
      </c>
      <c r="B23">
        <v>1</v>
      </c>
      <c r="C23" t="s">
        <v>131</v>
      </c>
      <c r="D23" t="s">
        <v>177</v>
      </c>
      <c r="E23" t="s">
        <v>127</v>
      </c>
    </row>
    <row r="24" spans="1:5">
      <c r="A24" t="s">
        <v>129</v>
      </c>
      <c r="B24">
        <v>1</v>
      </c>
      <c r="C24" t="s">
        <v>132</v>
      </c>
      <c r="D24" t="s">
        <v>177</v>
      </c>
      <c r="E24" t="s">
        <v>125</v>
      </c>
    </row>
    <row r="25" spans="1:5">
      <c r="A25" t="s">
        <v>130</v>
      </c>
      <c r="B25">
        <v>1</v>
      </c>
      <c r="C25" t="s">
        <v>131</v>
      </c>
      <c r="D25" t="s">
        <v>177</v>
      </c>
      <c r="E25" t="s">
        <v>125</v>
      </c>
    </row>
    <row r="26" spans="1:5">
      <c r="A26" t="s">
        <v>134</v>
      </c>
      <c r="B26">
        <v>1</v>
      </c>
      <c r="C26" t="s">
        <v>133</v>
      </c>
      <c r="D26" t="s">
        <v>177</v>
      </c>
      <c r="E26" t="s">
        <v>125</v>
      </c>
    </row>
    <row r="27" spans="1:5">
      <c r="A27" t="s">
        <v>108</v>
      </c>
      <c r="B27">
        <v>3</v>
      </c>
      <c r="C27" t="s">
        <v>118</v>
      </c>
      <c r="D27" t="s">
        <v>135</v>
      </c>
      <c r="E27" t="s">
        <v>107</v>
      </c>
    </row>
    <row r="28" spans="1:5">
      <c r="A28" t="s">
        <v>109</v>
      </c>
      <c r="B28">
        <v>6</v>
      </c>
      <c r="C28" t="s">
        <v>188</v>
      </c>
      <c r="D28" t="s">
        <v>145</v>
      </c>
      <c r="E28" t="s">
        <v>155</v>
      </c>
    </row>
    <row r="29" spans="1:5">
      <c r="A29" t="s">
        <v>189</v>
      </c>
      <c r="B29">
        <v>4</v>
      </c>
      <c r="C29" t="s">
        <v>186</v>
      </c>
      <c r="D29" t="s">
        <v>183</v>
      </c>
      <c r="E29" t="s">
        <v>110</v>
      </c>
    </row>
    <row r="30" spans="1:5">
      <c r="A30" t="s">
        <v>111</v>
      </c>
      <c r="B30">
        <v>9</v>
      </c>
      <c r="C30" t="s">
        <v>153</v>
      </c>
      <c r="D30" t="s">
        <v>112</v>
      </c>
      <c r="E30" t="s">
        <v>113</v>
      </c>
    </row>
    <row r="31" spans="1:5">
      <c r="A31" t="s">
        <v>114</v>
      </c>
      <c r="B31">
        <v>2</v>
      </c>
      <c r="C31" t="s">
        <v>170</v>
      </c>
      <c r="D31" t="s">
        <v>177</v>
      </c>
      <c r="E31" t="s">
        <v>115</v>
      </c>
    </row>
    <row r="32" spans="1:5">
      <c r="A32" t="s">
        <v>94</v>
      </c>
      <c r="B32">
        <v>11</v>
      </c>
      <c r="C32" t="s">
        <v>168</v>
      </c>
      <c r="D32" t="s">
        <v>136</v>
      </c>
      <c r="E32" t="s">
        <v>95</v>
      </c>
    </row>
    <row r="33" spans="1:5">
      <c r="A33" t="s">
        <v>97</v>
      </c>
      <c r="B33">
        <v>4</v>
      </c>
      <c r="C33" t="s">
        <v>98</v>
      </c>
      <c r="D33" t="s">
        <v>100</v>
      </c>
      <c r="E33" t="s">
        <v>99</v>
      </c>
    </row>
    <row r="34" spans="1:5">
      <c r="A34" t="s">
        <v>101</v>
      </c>
      <c r="B34">
        <v>10</v>
      </c>
      <c r="C34" t="s">
        <v>186</v>
      </c>
      <c r="D34" t="s">
        <v>183</v>
      </c>
      <c r="E34" t="s">
        <v>102</v>
      </c>
    </row>
    <row r="35" spans="1:5">
      <c r="A35" t="s">
        <v>103</v>
      </c>
      <c r="B35">
        <v>13</v>
      </c>
      <c r="C35" t="s">
        <v>168</v>
      </c>
      <c r="D35" t="s">
        <v>145</v>
      </c>
      <c r="E35" t="s">
        <v>104</v>
      </c>
    </row>
    <row r="36" spans="1:5">
      <c r="A36" t="s">
        <v>105</v>
      </c>
      <c r="B36" t="s">
        <v>106</v>
      </c>
      <c r="C36" t="s">
        <v>88</v>
      </c>
      <c r="D36" t="s">
        <v>183</v>
      </c>
      <c r="E36" t="s">
        <v>84</v>
      </c>
    </row>
    <row r="37" spans="1:5">
      <c r="A37" t="s">
        <v>85</v>
      </c>
      <c r="B37">
        <v>13</v>
      </c>
      <c r="C37" t="s">
        <v>168</v>
      </c>
      <c r="D37" t="s">
        <v>145</v>
      </c>
      <c r="E37" t="s">
        <v>104</v>
      </c>
    </row>
    <row r="38" spans="1:5">
      <c r="A38" t="s">
        <v>86</v>
      </c>
      <c r="B38">
        <v>11</v>
      </c>
      <c r="C38" t="s">
        <v>168</v>
      </c>
      <c r="D38" t="s">
        <v>145</v>
      </c>
      <c r="E38" t="s">
        <v>104</v>
      </c>
    </row>
    <row r="39" spans="1:5">
      <c r="A39" t="s">
        <v>87</v>
      </c>
      <c r="B39">
        <v>13</v>
      </c>
      <c r="C39" t="s">
        <v>168</v>
      </c>
      <c r="D39" t="s">
        <v>145</v>
      </c>
      <c r="E39" t="s">
        <v>104</v>
      </c>
    </row>
    <row r="40" spans="1:5">
      <c r="A40" t="s">
        <v>89</v>
      </c>
      <c r="B40" t="s">
        <v>90</v>
      </c>
      <c r="C40" t="s">
        <v>91</v>
      </c>
      <c r="D40" t="s">
        <v>183</v>
      </c>
      <c r="E40" t="s">
        <v>92</v>
      </c>
    </row>
    <row r="41" spans="1:5">
      <c r="A41" t="s">
        <v>93</v>
      </c>
      <c r="B41">
        <v>5</v>
      </c>
      <c r="C41" t="s">
        <v>186</v>
      </c>
      <c r="D41" t="s">
        <v>173</v>
      </c>
      <c r="E41" t="s">
        <v>73</v>
      </c>
    </row>
    <row r="42" spans="1:5">
      <c r="A42" t="s">
        <v>74</v>
      </c>
      <c r="B42">
        <v>12</v>
      </c>
      <c r="C42" t="s">
        <v>168</v>
      </c>
      <c r="D42" t="s">
        <v>8</v>
      </c>
      <c r="E42" t="s">
        <v>75</v>
      </c>
    </row>
    <row r="43" spans="1:5">
      <c r="A43" t="s">
        <v>76</v>
      </c>
      <c r="B43">
        <v>11</v>
      </c>
      <c r="C43" t="s">
        <v>168</v>
      </c>
      <c r="D43" t="s">
        <v>145</v>
      </c>
      <c r="E43" t="s">
        <v>104</v>
      </c>
    </row>
    <row r="44" spans="1:5">
      <c r="A44" t="s">
        <v>77</v>
      </c>
      <c r="B44">
        <v>9</v>
      </c>
      <c r="C44" t="s">
        <v>168</v>
      </c>
      <c r="D44" t="s">
        <v>136</v>
      </c>
      <c r="E44" t="s">
        <v>95</v>
      </c>
    </row>
    <row r="45" spans="1:5">
      <c r="A45" t="s">
        <v>79</v>
      </c>
      <c r="B45">
        <v>11</v>
      </c>
      <c r="C45" t="s">
        <v>168</v>
      </c>
      <c r="D45" t="s">
        <v>177</v>
      </c>
      <c r="E45" t="s">
        <v>78</v>
      </c>
    </row>
    <row r="46" spans="1:5">
      <c r="A46" t="s">
        <v>80</v>
      </c>
      <c r="B46">
        <v>3</v>
      </c>
      <c r="C46" t="s">
        <v>186</v>
      </c>
      <c r="D46" t="s">
        <v>81</v>
      </c>
      <c r="E46" t="s">
        <v>82</v>
      </c>
    </row>
    <row r="47" spans="1:5">
      <c r="A47" t="s">
        <v>140</v>
      </c>
      <c r="B47" t="s">
        <v>141</v>
      </c>
      <c r="C47" t="s">
        <v>61</v>
      </c>
      <c r="D47" t="s">
        <v>139</v>
      </c>
      <c r="E47" t="s">
        <v>138</v>
      </c>
    </row>
    <row r="48" spans="1:5">
      <c r="A48" t="s">
        <v>62</v>
      </c>
      <c r="B48">
        <v>9</v>
      </c>
      <c r="C48" t="s">
        <v>63</v>
      </c>
      <c r="D48" t="s">
        <v>177</v>
      </c>
      <c r="E48" t="s">
        <v>64</v>
      </c>
    </row>
    <row r="49" spans="1:6">
      <c r="A49" t="s">
        <v>67</v>
      </c>
      <c r="B49">
        <v>8</v>
      </c>
      <c r="C49" t="s">
        <v>168</v>
      </c>
      <c r="D49" t="s">
        <v>65</v>
      </c>
      <c r="E49" t="s">
        <v>66</v>
      </c>
    </row>
    <row r="50" spans="1:6">
      <c r="A50" t="s">
        <v>68</v>
      </c>
      <c r="B50">
        <v>13</v>
      </c>
      <c r="C50" t="s">
        <v>168</v>
      </c>
      <c r="D50" t="s">
        <v>145</v>
      </c>
      <c r="E50" t="s">
        <v>104</v>
      </c>
    </row>
    <row r="51" spans="1:6">
      <c r="A51" t="s">
        <v>69</v>
      </c>
      <c r="B51">
        <v>11</v>
      </c>
      <c r="C51" t="s">
        <v>168</v>
      </c>
      <c r="D51" t="s">
        <v>145</v>
      </c>
      <c r="E51" t="s">
        <v>104</v>
      </c>
    </row>
    <row r="52" spans="1:6">
      <c r="A52" t="s">
        <v>70</v>
      </c>
      <c r="B52">
        <v>12</v>
      </c>
      <c r="C52" t="s">
        <v>168</v>
      </c>
      <c r="D52" t="s">
        <v>145</v>
      </c>
      <c r="E52" t="s">
        <v>104</v>
      </c>
      <c r="F52" t="s">
        <v>71</v>
      </c>
    </row>
    <row r="53" spans="1:6">
      <c r="A53" t="s">
        <v>72</v>
      </c>
      <c r="B53">
        <v>16</v>
      </c>
      <c r="C53" t="s">
        <v>186</v>
      </c>
      <c r="D53" t="s">
        <v>177</v>
      </c>
      <c r="E53" t="s">
        <v>49</v>
      </c>
    </row>
    <row r="54" spans="1:6">
      <c r="A54" t="s">
        <v>50</v>
      </c>
      <c r="B54">
        <v>20</v>
      </c>
      <c r="C54" t="s">
        <v>168</v>
      </c>
      <c r="D54" t="s">
        <v>145</v>
      </c>
      <c r="E54" t="s">
        <v>104</v>
      </c>
    </row>
    <row r="55" spans="1:6">
      <c r="A55" t="s">
        <v>51</v>
      </c>
      <c r="B55">
        <v>8</v>
      </c>
      <c r="C55" t="s">
        <v>168</v>
      </c>
      <c r="D55" t="s">
        <v>145</v>
      </c>
      <c r="E55" t="s">
        <v>104</v>
      </c>
    </row>
    <row r="56" spans="1:6">
      <c r="A56" t="s">
        <v>52</v>
      </c>
      <c r="B56">
        <v>9</v>
      </c>
      <c r="C56" t="s">
        <v>186</v>
      </c>
      <c r="D56" t="s">
        <v>8</v>
      </c>
      <c r="E56" t="s">
        <v>53</v>
      </c>
    </row>
    <row r="57" spans="1:6">
      <c r="A57" t="s">
        <v>56</v>
      </c>
      <c r="B57">
        <v>6</v>
      </c>
      <c r="C57" t="s">
        <v>54</v>
      </c>
      <c r="D57" t="s">
        <v>177</v>
      </c>
      <c r="E57" t="s">
        <v>55</v>
      </c>
    </row>
    <row r="58" spans="1:6">
      <c r="A58" t="s">
        <v>59</v>
      </c>
      <c r="B58" t="s">
        <v>58</v>
      </c>
      <c r="C58" t="s">
        <v>153</v>
      </c>
      <c r="D58" t="s">
        <v>183</v>
      </c>
      <c r="E58" t="s">
        <v>57</v>
      </c>
    </row>
    <row r="59" spans="1:6">
      <c r="A59" t="s">
        <v>60</v>
      </c>
      <c r="B59">
        <v>8</v>
      </c>
      <c r="C59" t="s">
        <v>168</v>
      </c>
      <c r="D59" t="s">
        <v>145</v>
      </c>
      <c r="E59" t="s">
        <v>104</v>
      </c>
    </row>
    <row r="60" spans="1:6">
      <c r="A60" t="s">
        <v>29</v>
      </c>
      <c r="B60">
        <v>11</v>
      </c>
      <c r="C60" t="s">
        <v>168</v>
      </c>
      <c r="D60" t="s">
        <v>145</v>
      </c>
      <c r="E60" t="s">
        <v>104</v>
      </c>
    </row>
    <row r="61" spans="1:6">
      <c r="A61" t="s">
        <v>30</v>
      </c>
      <c r="B61">
        <v>9</v>
      </c>
      <c r="C61" t="s">
        <v>168</v>
      </c>
      <c r="D61" t="s">
        <v>145</v>
      </c>
      <c r="E61" t="s">
        <v>104</v>
      </c>
    </row>
    <row r="62" spans="1:6">
      <c r="A62" t="s">
        <v>31</v>
      </c>
      <c r="B62">
        <v>19</v>
      </c>
      <c r="C62" t="s">
        <v>168</v>
      </c>
      <c r="D62" t="s">
        <v>183</v>
      </c>
      <c r="E62" t="s">
        <v>32</v>
      </c>
    </row>
    <row r="63" spans="1:6">
      <c r="A63" t="s">
        <v>33</v>
      </c>
      <c r="B63" t="s">
        <v>34</v>
      </c>
      <c r="C63" t="s">
        <v>168</v>
      </c>
      <c r="D63" t="s">
        <v>35</v>
      </c>
      <c r="E63" t="s">
        <v>104</v>
      </c>
    </row>
    <row r="64" spans="1:6">
      <c r="A64" t="s">
        <v>39</v>
      </c>
      <c r="B64">
        <v>6</v>
      </c>
      <c r="C64" t="s">
        <v>38</v>
      </c>
      <c r="D64" t="s">
        <v>37</v>
      </c>
      <c r="E64" t="s">
        <v>36</v>
      </c>
    </row>
    <row r="65" spans="1:5">
      <c r="A65" t="s">
        <v>40</v>
      </c>
      <c r="B65">
        <v>10</v>
      </c>
      <c r="C65" t="s">
        <v>61</v>
      </c>
      <c r="D65" t="s">
        <v>65</v>
      </c>
      <c r="E65" t="s">
        <v>41</v>
      </c>
    </row>
    <row r="66" spans="1:5">
      <c r="A66" t="s">
        <v>42</v>
      </c>
      <c r="B66">
        <v>10</v>
      </c>
      <c r="C66" t="s">
        <v>168</v>
      </c>
      <c r="D66" t="s">
        <v>145</v>
      </c>
      <c r="E66" t="s">
        <v>104</v>
      </c>
    </row>
    <row r="67" spans="1:5">
      <c r="A67" t="s">
        <v>43</v>
      </c>
      <c r="B67">
        <v>20</v>
      </c>
      <c r="C67" t="s">
        <v>186</v>
      </c>
      <c r="D67" t="s">
        <v>183</v>
      </c>
      <c r="E67" t="s">
        <v>44</v>
      </c>
    </row>
    <row r="68" spans="1:5">
      <c r="A68" t="s">
        <v>45</v>
      </c>
      <c r="B68">
        <v>15</v>
      </c>
      <c r="C68" t="s">
        <v>186</v>
      </c>
      <c r="D68" t="s">
        <v>183</v>
      </c>
      <c r="E68" t="s">
        <v>46</v>
      </c>
    </row>
    <row r="69" spans="1:5">
      <c r="A69" t="s">
        <v>47</v>
      </c>
      <c r="B69">
        <v>14</v>
      </c>
      <c r="C69" t="s">
        <v>48</v>
      </c>
      <c r="D69" t="s">
        <v>177</v>
      </c>
      <c r="E69" t="s">
        <v>0</v>
      </c>
    </row>
    <row r="70" spans="1:5">
      <c r="A70" t="s">
        <v>20</v>
      </c>
      <c r="B70">
        <v>27</v>
      </c>
      <c r="C70" t="s">
        <v>186</v>
      </c>
      <c r="D70" t="s">
        <v>21</v>
      </c>
      <c r="E70" t="s">
        <v>22</v>
      </c>
    </row>
    <row r="71" spans="1:5">
      <c r="A71" t="s">
        <v>23</v>
      </c>
      <c r="B71">
        <v>9</v>
      </c>
      <c r="C71" t="s">
        <v>168</v>
      </c>
      <c r="D71" t="s">
        <v>145</v>
      </c>
      <c r="E71" t="s">
        <v>104</v>
      </c>
    </row>
    <row r="72" spans="1:5">
      <c r="A72" t="s">
        <v>27</v>
      </c>
      <c r="B72">
        <v>24</v>
      </c>
      <c r="C72" t="s">
        <v>25</v>
      </c>
      <c r="D72" t="s">
        <v>24</v>
      </c>
      <c r="E72" t="s">
        <v>26</v>
      </c>
    </row>
    <row r="73" spans="1:5">
      <c r="A73" t="s">
        <v>83</v>
      </c>
      <c r="B73">
        <v>11</v>
      </c>
      <c r="C73" t="s">
        <v>168</v>
      </c>
      <c r="D73" t="s">
        <v>35</v>
      </c>
      <c r="E73" t="s">
        <v>104</v>
      </c>
    </row>
    <row r="74" spans="1:5">
      <c r="A74" t="s">
        <v>28</v>
      </c>
      <c r="B74">
        <v>7</v>
      </c>
      <c r="C74" t="s">
        <v>168</v>
      </c>
      <c r="D74" t="s">
        <v>145</v>
      </c>
      <c r="E74" t="s">
        <v>104</v>
      </c>
    </row>
    <row r="75" spans="1:5">
      <c r="A75" t="s">
        <v>13</v>
      </c>
      <c r="B75">
        <v>10</v>
      </c>
      <c r="C75" t="s">
        <v>168</v>
      </c>
      <c r="D75" t="s">
        <v>177</v>
      </c>
      <c r="E75" t="s">
        <v>1</v>
      </c>
    </row>
    <row r="76" spans="1:5">
      <c r="A76" t="s">
        <v>14</v>
      </c>
      <c r="B76">
        <v>13</v>
      </c>
      <c r="C76" t="s">
        <v>168</v>
      </c>
      <c r="D76" t="s">
        <v>145</v>
      </c>
      <c r="E76" t="s">
        <v>104</v>
      </c>
    </row>
    <row r="77" spans="1:5">
      <c r="A77" t="s">
        <v>16</v>
      </c>
      <c r="B77">
        <v>5</v>
      </c>
      <c r="C77" t="s">
        <v>15</v>
      </c>
      <c r="D77" t="s">
        <v>187</v>
      </c>
      <c r="E77" t="s">
        <v>17</v>
      </c>
    </row>
    <row r="78" spans="1:5">
      <c r="A78" t="s">
        <v>19</v>
      </c>
      <c r="B78">
        <v>3</v>
      </c>
      <c r="C78" t="s">
        <v>186</v>
      </c>
      <c r="D78" t="s">
        <v>177</v>
      </c>
      <c r="E78" t="s">
        <v>18</v>
      </c>
    </row>
    <row r="79" spans="1:5">
      <c r="A79" t="s">
        <v>11</v>
      </c>
      <c r="B79">
        <v>8</v>
      </c>
      <c r="C79" t="s">
        <v>61</v>
      </c>
      <c r="D79" t="s">
        <v>177</v>
      </c>
      <c r="E79" t="s">
        <v>10</v>
      </c>
    </row>
    <row r="80" spans="1:5">
      <c r="A80" t="s">
        <v>12</v>
      </c>
      <c r="B80">
        <v>4</v>
      </c>
      <c r="C80" t="s">
        <v>168</v>
      </c>
      <c r="D80" t="s">
        <v>145</v>
      </c>
      <c r="E80" t="s">
        <v>104</v>
      </c>
    </row>
    <row r="84" spans="2:3">
      <c r="B84" t="s">
        <v>4</v>
      </c>
      <c r="C84">
        <f t="array" ref="C84">SUM(LEN(D4:D80)-LEN(SUBSTITUTE(D4:D80, "health","")))/LEN("health")</f>
        <v>19</v>
      </c>
    </row>
    <row r="85" spans="2:3" ht="16">
      <c r="B85" t="s">
        <v>3</v>
      </c>
      <c r="C85" s="1">
        <f t="array" ref="C85">SUM(LEN(D4:D80)-LEN(SUBSTITUTE(D4:D80,"first","")))/LEN("first")</f>
        <v>5</v>
      </c>
    </row>
    <row r="86" spans="2:3">
      <c r="B86" t="s">
        <v>2</v>
      </c>
      <c r="C86">
        <f t="array" ref="C86">SUM(LEN(D4:D80)-LEN(SUBSTITUTE(D4:D80,"food","")))/LEN("food")</f>
        <v>31</v>
      </c>
    </row>
    <row r="87" spans="2:3" ht="16">
      <c r="B87" t="s">
        <v>5</v>
      </c>
      <c r="C87" s="1">
        <f t="array" ref="C87">SUM(LEN(D4:D80)-LEN(SUBSTITUTE(D4:D80,"chemical industry","")))/LEN("chemical industry")</f>
        <v>14</v>
      </c>
    </row>
    <row r="88" spans="2:3" ht="16">
      <c r="B88" t="s">
        <v>6</v>
      </c>
      <c r="C88" s="1">
        <f t="array" ref="C88">SUM(LEN(D4:D80)-LEN(SUBSTITUTE(D4:D80,"fire","")))/LEN("fire")</f>
        <v>2</v>
      </c>
    </row>
    <row r="89" spans="2:3" ht="16">
      <c r="B89" t="s">
        <v>7</v>
      </c>
      <c r="C89" s="1">
        <f t="array" ref="C89">SUM(LEN(D4:D80)-LEN(SUBSTITUTE(D4:D80,"cleaning","")))/LEN("cleaning")</f>
        <v>3</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2013-08-03T10:05:51Z</dcterms:created>
  <dcterms:modified xsi:type="dcterms:W3CDTF">2013-08-08T14:30:25Z</dcterms:modified>
</cp:coreProperties>
</file>