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<sst xmlns="http://schemas.openxmlformats.org/spreadsheetml/2006/main" count="326" uniqueCount="162">
  <si>
    <t>Bicarbonate of soda NOT cake NOT bread</t>
  </si>
  <si>
    <t>The Times</t>
  </si>
  <si>
    <t>Date</t>
  </si>
  <si>
    <t>Page</t>
  </si>
  <si>
    <t>Type</t>
  </si>
  <si>
    <t> Message</t>
  </si>
  <si>
    <t>22.11.32</t>
  </si>
  <si>
    <t>article</t>
  </si>
  <si>
    <t>fire fighting</t>
  </si>
  <si>
    <t>appliance hungarian</t>
  </si>
  <si>
    <t>01.03.33</t>
  </si>
  <si>
    <t>law</t>
  </si>
  <si>
    <t>health</t>
  </si>
  <si>
    <t>acid burn, school boy took concentrated sulphuric and nitric acid to make gun cotton, spilt it on another boy, caustic soda used on burn, doctor advised bicarbonate of soda. No notices in laboratory telling pupils not to take materials. </t>
  </si>
  <si>
    <t>13.10.33</t>
  </si>
  <si>
    <t>news</t>
  </si>
  <si>
    <t>food</t>
  </si>
  <si>
    <t>preparation of pease pudding, food poisoning, bicarbonate of soda not central</t>
  </si>
  <si>
    <t>23.04.34</t>
  </si>
  <si>
    <t>business</t>
  </si>
  <si>
    <t>chemical industry</t>
  </si>
  <si>
    <t>Magadi Soda Company, ICI agreement. Making soda ash also bicarb for local market. </t>
  </si>
  <si>
    <t>07.01.35</t>
  </si>
  <si>
    <t>first aid</t>
  </si>
  <si>
    <t>use bicarbonate of soda and water to rinse eyes after mustard gas attack. Retail Chemist trade mag named as source. </t>
  </si>
  <si>
    <t>26.01.38</t>
  </si>
  <si>
    <t>ICI investment Australia, eventually produce bicarbonate of soda</t>
  </si>
  <si>
    <t>06.07.38</t>
  </si>
  <si>
    <t>bicarb for digestive upsets while on holiday. Tannic acid for sunburns etc, iodine for antiseptic - new type in bottle with applicator is quite painless. </t>
  </si>
  <si>
    <t>18.08.38</t>
  </si>
  <si>
    <t>bicarb to rinse eyes, ARP decontamination workers after air raid</t>
  </si>
  <si>
    <t>09.01.39</t>
  </si>
  <si>
    <t>cooking beans</t>
  </si>
  <si>
    <t>09.12.40</t>
  </si>
  <si>
    <t>advert</t>
  </si>
  <si>
    <t>food </t>
  </si>
  <si>
    <t>leavening, Ministry of Food</t>
  </si>
  <si>
    <t>17.02.41</t>
  </si>
  <si>
    <t>11.06.41</t>
  </si>
  <si>
    <t>sweeten sour fruit, Ministry of Food</t>
  </si>
  <si>
    <t>27.10.41</t>
  </si>
  <si>
    <t>add to water to desalt Salt Cod, Ministry of Food</t>
  </si>
  <si>
    <t>23.01.42</t>
  </si>
  <si>
    <t>24.12.42</t>
  </si>
  <si>
    <t>ICI, the kitchen front, the hand of the chemist is found at every turn</t>
  </si>
  <si>
    <t>01.09.43</t>
  </si>
  <si>
    <t>ICI, fireguard, fire extingushers, prearranged chemical reaction with containers of bicar and an acid ready t omix and react the moment they are requred. </t>
  </si>
  <si>
    <t>31.01.44</t>
  </si>
  <si>
    <t>cook cabbage, Ministry of food</t>
  </si>
  <si>
    <t>04.04.44</t>
  </si>
  <si>
    <t>cooking beans, Ministry of Food</t>
  </si>
  <si>
    <t>18.06.45</t>
  </si>
  <si>
    <t>Enzyvite - new remdy for indigestion, stimulated by pancreatic enaymes. Contains no bicarbonate of soda.</t>
  </si>
  <si>
    <t>02.06.45</t>
  </si>
  <si>
    <t>small advert</t>
  </si>
  <si>
    <t>16.07.45</t>
  </si>
  <si>
    <t>13.08.45</t>
  </si>
  <si>
    <t>27.08.45</t>
  </si>
  <si>
    <t>05.11.47</t>
  </si>
  <si>
    <t>ICI, Joseph Black, hist sci, everyday substances such as washing soda and bicarbonate of soada are as essential for industry as for the house. Their mfcr is one of the most important branches of the British chemical industry. </t>
  </si>
  <si>
    <t>26.07.48</t>
  </si>
  <si>
    <t>13.08.49</t>
  </si>
  <si>
    <t>Alleged World Cartel in Alkali - convictions of ICI, other UK and US firms under Shterman AntiTrust Act. Arrangement covered soda ash, caustic soda and bicarbonate of soda, all essential to the manfc of foods drugs, textils, glass, soap, rayon, paper, oil and other commodities. </t>
  </si>
  <si>
    <t>30.05.52</t>
  </si>
  <si>
    <t>Howards &amp; Sons Ltd chem mfcrs Illford Essex, shares, hist of business, what produced - 70 types of fine, pharmaceutical and industrial echmiecals and derrivatives and compounds. Inc bicarbonate of soda. </t>
  </si>
  <si>
    <t>16.01.53</t>
  </si>
  <si>
    <t>advice re treatment of Xray burns, changing status of advice, tannic acid, bicarbonate of soda, calamine lotion. Woman described as "able to do her own housework" - assume she is now unable to do that, but is not further mentioned. </t>
  </si>
  <si>
    <t>09.07.56</t>
  </si>
  <si>
    <t>bee sting - bicarbonate of soda, washing blue or ammonia dabbed onto the bite. Also mentions insect repellent dimethyl phtallate, freely available under a variety of proprieteary names. </t>
  </si>
  <si>
    <t>20.01.58</t>
  </si>
  <si>
    <t>Proposed merger of Association for Cosumer Research and the Consumer Advisory council of the BSI. CR's magazine Which? mentioned - inc tests of randed stomach powders and their comparison to bicarbonate of soda, much cheaper</t>
  </si>
  <si>
    <t>24.09.58</t>
  </si>
  <si>
    <t>Chemists cut price of 12 products - Boots own branded products, reflection fall in world market price of certain raw materials. Products are halibut liver oil capsules, zine and castor oil cream, various throat pastilles, honey, cornflour, custard powder, cooking bicarbonate of soda and baking powder.  </t>
  </si>
  <si>
    <t>28.03.60</t>
  </si>
  <si>
    <t>recipes, leavening</t>
  </si>
  <si>
    <t>30.05.61</t>
  </si>
  <si>
    <t>vii</t>
  </si>
  <si>
    <t>Factors that make price reductions possible - explanatino of markets, lots of chemical names, image of refined bicarb of soda being packed into cwt bags at Winnington works Northwich.</t>
  </si>
  <si>
    <t>12.02.62</t>
  </si>
  <si>
    <t>06.08.62</t>
  </si>
  <si>
    <t>28.02.63</t>
  </si>
  <si>
    <t>22.05.63</t>
  </si>
  <si>
    <t>i</t>
  </si>
  <si>
    <t>supplement on margarine industry, hist sci devt of margarine bicarb of soda, minced cow's udder, skim milk, oleomargarine (digested beef suet, with artificial gastric juice made from the extract of pigs stomach) - makiing is sound somewhat gruesome. </t>
  </si>
  <si>
    <t>27.06.65</t>
  </si>
  <si>
    <t>recall of 4000 new extinguishers containing powder bicarbonate of soda, fitted in MinOfHealth invalid carriages, chafing on bracket caused one to burst, solved by plastic foam cushion. Replacing previous type which used phosgene gas. MinOfHealth said that the extingushers could not be called potentially dangerous. </t>
  </si>
  <si>
    <t>25.07.64</t>
  </si>
  <si>
    <t>special correspondant, US republican convention, humour, bicarb to settle stomachs</t>
  </si>
  <si>
    <t>10.08.64</t>
  </si>
  <si>
    <t>10.08.66</t>
  </si>
  <si>
    <t>11.04.67</t>
  </si>
  <si>
    <t>Drug dependence - "some people can become addicted to aspirin or even bicarbonate of soda"</t>
  </si>
  <si>
    <t>10.07.67</t>
  </si>
  <si>
    <t>exhibition</t>
  </si>
  <si>
    <t>Gypsy Moth IV, Lady Chichester, Sir Francis, St katherine's dock, gaze at the seven yachting caps, the velvet smoking jacker, the bicarbonate of soda and other sacred relics that wentround the horn. </t>
  </si>
  <si>
    <t>23.05.68</t>
  </si>
  <si>
    <t>viii</t>
  </si>
  <si>
    <t>book reviews</t>
  </si>
  <si>
    <t>sweeten sour wine, humour</t>
  </si>
  <si>
    <t>17.12.68</t>
  </si>
  <si>
    <t>letters</t>
  </si>
  <si>
    <t> f</t>
  </si>
  <si>
    <t>09.07.70</t>
  </si>
  <si>
    <t>cleaning</t>
  </si>
  <si>
    <t>Is an article about home freezers, home freezing - Q&amp;A defrosted freezer smelled strange - spills and packaging cause smells, wipe interior with milk or soln of bicarb of soda and water, then wash with a light liquid detergent. </t>
  </si>
  <si>
    <t>21.01.71</t>
  </si>
  <si>
    <t>15.09.72</t>
  </si>
  <si>
    <t>28.10.72</t>
  </si>
  <si>
    <t>if can't find bicarb of soda and cream of tartar in grocer, can be found in a chemists shop. </t>
  </si>
  <si>
    <t>08.12.72</t>
  </si>
  <si>
    <t>decreased acidity of cows milk, using bicarbonate of soda (also referred to as sodium bicarbonate later in article) helps babies to gain weight in similar way to breast fed babies. Intresteing because mentions source fully at end - BMJ and copyright Nature-Times Newservice</t>
  </si>
  <si>
    <t>25.01.73</t>
  </si>
  <si>
    <t>17.01.74</t>
  </si>
  <si>
    <t>22.11.74</t>
  </si>
  <si>
    <t>hunger strike, living on water salt and bicarbonate of soda. Imprisonment without trial, Philipnniens. </t>
  </si>
  <si>
    <t>21.12.74</t>
  </si>
  <si>
    <t>radio listening</t>
  </si>
  <si>
    <t>humour - ref to too much food over Christmas, bicarb digestive issues</t>
  </si>
  <si>
    <t>10.07.75</t>
  </si>
  <si>
    <t>iii</t>
  </si>
  <si>
    <t>company report - National Iranian Oil Company - energy problem, declining fossile fuels, tech dvets of alternative sources, conservation, ineffectiveness of present fuel utilisation techniues, National Petrochemical Company set up new plants and expanded capacity of existing ones. Carbonate and bicarbonate of soda plant meets present internal requiremnts. </t>
  </si>
  <si>
    <t>15.10.75</t>
  </si>
  <si>
    <t>01.11.75</t>
  </si>
  <si>
    <t>07.01.76</t>
  </si>
  <si>
    <t>07.11.77</t>
  </si>
  <si>
    <t>West Germany - US allianes - 1954 Bayer and Monsanto founded Mobay chemical co, BASF united with Dow Chemical to form Dow Badische Co  - establishements in US. </t>
  </si>
  <si>
    <t>03.12.77</t>
  </si>
  <si>
    <t>ii</t>
  </si>
  <si>
    <t>22.04.78</t>
  </si>
  <si>
    <t>sports report</t>
  </si>
  <si>
    <t>sport - players with stomach upsets, bicarb</t>
  </si>
  <si>
    <t>13.07.78</t>
  </si>
  <si>
    <t>Crinolines and Crimping Irons, Victorian clothes cleaning rationale. </t>
  </si>
  <si>
    <t>06.03.80</t>
  </si>
  <si>
    <t>07.07.80</t>
  </si>
  <si>
    <t>bicarbonate of soda used for in situ solution mining, suggested for getting uranium deposits by Hamilborne returning to makret renamed as Energy Capital. </t>
  </si>
  <si>
    <t>17.12.80</t>
  </si>
  <si>
    <t>Boots - Europe's sole producer of saccharine, accountig for nearly 7 % of world production. Lobby against cheap imported saccharine. Have added sodium bicarbonate and tartaric acid to tablets to overcome bitter after-taste. </t>
  </si>
  <si>
    <t>10.06.82</t>
  </si>
  <si>
    <t>obituary</t>
  </si>
  <si>
    <t>peptic ulcer - treated with magnesium trisilicate to neutralise acid, avoid chloride loss and alkalosis that was the bane of over enthusiastic self medication of indigestion with bicarbonate of soda. Not big sience but many millions have been made more comfortable more safely as a result. Dr Nathan Mutch.</t>
  </si>
  <si>
    <t>23.06.82</t>
  </si>
  <si>
    <t>archaeology</t>
  </si>
  <si>
    <t>electroplating origins in Peru - American Antiquity journal, no external current required for gold plating, bicarb of soda used to neutralise chloroauric acid made with chems available in ancient peru. Detailed. Could poss try at home from these instructions?</t>
  </si>
  <si>
    <t>10.07.82</t>
  </si>
  <si>
    <t>05.02.83</t>
  </si>
  <si>
    <t>travel</t>
  </si>
  <si>
    <t>health spa, mineral water, tastes like bicarbonate of soda. </t>
  </si>
  <si>
    <t>20.07.83</t>
  </si>
  <si>
    <t>24.08.83</t>
  </si>
  <si>
    <t>23.11.85</t>
  </si>
  <si>
    <t>Coca Cola as spermicidal douche, tested as true reported in New England Journal of Medicine, full ref given. Equated with "ancient Egyptian recipe of honey and bicarbonate of soda and various other household products"</t>
  </si>
  <si>
    <t>27.11.85</t>
  </si>
  <si>
    <t>10.05.86</t>
  </si>
  <si>
    <t>Blots on face of Liberty - New York. Dirty face on 100th birthday after an accident dring a $66m (£44m) renovation. Marks due to a leak of bicarbonate of soda. Officials insisted that workmen who urinated from the top of the statue were not responsible for the stains. </t>
  </si>
  <si>
    <t>30.12.86</t>
  </si>
  <si>
    <t>Impairment in babies to mothers who take long term tonics, or bicarbonate of soda for to relieve heartburn and abdominal discomfort. </t>
  </si>
  <si>
    <t>07.01.88</t>
  </si>
  <si>
    <t>Variety of diaries reviewed - Woman's Weekly Diary recommends dipping toddler who has turned pink in the sunshine, into solution of warm water and bicarbonate of soda. Disagreement between diaries about treatment of obstinate stains. She Diary says cold water for beer stains, Woman's Weekly Diary says warm water. Lady's Diary says boiling water poured from a height. </t>
  </si>
  <si>
    <t>16.12.89</t>
  </si>
  <si>
    <t>chem ind</t>
  </si>
  <si>
    <t>firefighting</t>
  </si>
</sst>
</file>

<file path=xl/styles.xml><?xml version="1.0" encoding="utf-8"?>
<styleSheet xmlns="http://schemas.openxmlformats.org/spreadsheetml/2006/main">
  <numFmts count="1">
    <numFmt numFmtId="164" formatCode="GENERAL"/>
  </numFmts>
  <fonts count="5">
    <font>
      <sz val="10"/>
      <name val="Verdana"/>
      <family val="0"/>
      <charset val="1"/>
    </font>
    <font>
      <sz val="10"/>
      <name val="Arial"/>
      <family val="0"/>
    </font>
    <font>
      <sz val="10"/>
      <name val="Arial"/>
      <family val="0"/>
    </font>
    <font>
      <sz val="10"/>
      <name val="Arial"/>
      <family val="0"/>
    </font>
    <font>
      <sz val="13"/>
      <color rgb="FF333333"/>
      <name val="Consolas"/>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00FFFFFF"/>
    <pageSetUpPr fitToPage="false"/>
  </sheetPr>
  <dimension ref="A1:F89"/>
  <sheetViews>
    <sheetView windowProtection="false" showFormulas="false" showGridLines="true" showRowColHeaders="true" showZeros="true" rightToLeft="false" tabSelected="true" showOutlineSymbols="true" defaultGridColor="true" view="normal" topLeftCell="A12" colorId="64" zoomScale="100" zoomScaleNormal="100" zoomScalePageLayoutView="100" workbookViewId="0">
      <selection pane="topLeft" activeCell="E48" activeCellId="0" sqref="E48"/>
    </sheetView>
  </sheetViews>
  <sheetFormatPr defaultRowHeight="13"/>
  <cols>
    <col collapsed="false" hidden="false" max="1025" min="1" style="0" width="10.4419642857143"/>
  </cols>
  <sheetData>
    <row r="1" customFormat="false" ht="13" hidden="false" customHeight="false" outlineLevel="0" collapsed="false">
      <c r="A1" s="0" t="s">
        <v>0</v>
      </c>
    </row>
    <row r="2" customFormat="false" ht="13" hidden="false" customHeight="false" outlineLevel="0" collapsed="false">
      <c r="A2" s="0" t="s">
        <v>1</v>
      </c>
    </row>
    <row r="3" customFormat="false" ht="13" hidden="false" customHeight="false" outlineLevel="0" collapsed="false">
      <c r="A3" s="0" t="s">
        <v>2</v>
      </c>
      <c r="B3" s="0" t="s">
        <v>3</v>
      </c>
      <c r="C3" s="0" t="s">
        <v>4</v>
      </c>
      <c r="D3" s="0" t="s">
        <v>5</v>
      </c>
    </row>
    <row r="4" customFormat="false" ht="12.8" hidden="false" customHeight="false" outlineLevel="0" collapsed="false">
      <c r="A4" s="0" t="s">
        <v>6</v>
      </c>
      <c r="B4" s="0" t="n">
        <v>9</v>
      </c>
      <c r="C4" s="0" t="s">
        <v>7</v>
      </c>
      <c r="D4" s="0" t="s">
        <v>8</v>
      </c>
      <c r="E4" s="0" t="s">
        <v>9</v>
      </c>
    </row>
    <row r="5" customFormat="false" ht="13" hidden="false" customHeight="false" outlineLevel="0" collapsed="false">
      <c r="A5" s="0" t="s">
        <v>10</v>
      </c>
      <c r="B5" s="0" t="n">
        <v>4</v>
      </c>
      <c r="C5" s="0" t="s">
        <v>11</v>
      </c>
      <c r="D5" s="0" t="s">
        <v>12</v>
      </c>
      <c r="E5" s="0" t="s">
        <v>13</v>
      </c>
    </row>
    <row r="6" customFormat="false" ht="13" hidden="false" customHeight="false" outlineLevel="0" collapsed="false">
      <c r="A6" s="0" t="s">
        <v>14</v>
      </c>
      <c r="B6" s="0" t="n">
        <v>4</v>
      </c>
      <c r="C6" s="0" t="s">
        <v>15</v>
      </c>
      <c r="D6" s="0" t="s">
        <v>16</v>
      </c>
      <c r="E6" s="0" t="s">
        <v>17</v>
      </c>
    </row>
    <row r="7" customFormat="false" ht="13" hidden="false" customHeight="false" outlineLevel="0" collapsed="false">
      <c r="A7" s="0" t="s">
        <v>18</v>
      </c>
      <c r="B7" s="0" t="n">
        <v>22</v>
      </c>
      <c r="C7" s="0" t="s">
        <v>19</v>
      </c>
      <c r="D7" s="0" t="s">
        <v>20</v>
      </c>
      <c r="E7" s="0" t="s">
        <v>21</v>
      </c>
    </row>
    <row r="8" customFormat="false" ht="13" hidden="false" customHeight="false" outlineLevel="0" collapsed="false">
      <c r="A8" s="0" t="s">
        <v>22</v>
      </c>
      <c r="B8" s="0" t="n">
        <v>9</v>
      </c>
      <c r="C8" s="0" t="s">
        <v>15</v>
      </c>
      <c r="D8" s="0" t="s">
        <v>23</v>
      </c>
      <c r="E8" s="0" t="s">
        <v>24</v>
      </c>
    </row>
    <row r="9" customFormat="false" ht="13" hidden="false" customHeight="false" outlineLevel="0" collapsed="false">
      <c r="A9" s="0" t="s">
        <v>25</v>
      </c>
      <c r="C9" s="0" t="s">
        <v>7</v>
      </c>
      <c r="D9" s="0" t="s">
        <v>20</v>
      </c>
      <c r="E9" s="0" t="s">
        <v>26</v>
      </c>
    </row>
    <row r="10" customFormat="false" ht="13" hidden="false" customHeight="false" outlineLevel="0" collapsed="false">
      <c r="A10" s="0" t="s">
        <v>27</v>
      </c>
      <c r="B10" s="0" t="n">
        <v>21</v>
      </c>
      <c r="C10" s="0" t="s">
        <v>7</v>
      </c>
      <c r="D10" s="0" t="s">
        <v>23</v>
      </c>
      <c r="E10" s="0" t="s">
        <v>28</v>
      </c>
    </row>
    <row r="11" customFormat="false" ht="13" hidden="false" customHeight="false" outlineLevel="0" collapsed="false">
      <c r="A11" s="0" t="s">
        <v>29</v>
      </c>
      <c r="B11" s="0" t="n">
        <v>7</v>
      </c>
      <c r="C11" s="0" t="s">
        <v>15</v>
      </c>
      <c r="D11" s="0" t="s">
        <v>23</v>
      </c>
      <c r="E11" s="0" t="s">
        <v>30</v>
      </c>
    </row>
    <row r="12" customFormat="false" ht="13" hidden="false" customHeight="false" outlineLevel="0" collapsed="false">
      <c r="A12" s="0" t="s">
        <v>31</v>
      </c>
      <c r="B12" s="0" t="n">
        <v>17</v>
      </c>
      <c r="C12" s="0" t="s">
        <v>7</v>
      </c>
      <c r="D12" s="0" t="s">
        <v>16</v>
      </c>
      <c r="E12" s="0" t="s">
        <v>32</v>
      </c>
    </row>
    <row r="13" customFormat="false" ht="13" hidden="false" customHeight="false" outlineLevel="0" collapsed="false">
      <c r="A13" s="0" t="s">
        <v>33</v>
      </c>
      <c r="B13" s="0" t="n">
        <v>2</v>
      </c>
      <c r="C13" s="0" t="s">
        <v>34</v>
      </c>
      <c r="D13" s="0" t="s">
        <v>35</v>
      </c>
      <c r="E13" s="0" t="s">
        <v>36</v>
      </c>
    </row>
    <row r="14" customFormat="false" ht="13" hidden="false" customHeight="false" outlineLevel="0" collapsed="false">
      <c r="A14" s="0" t="s">
        <v>37</v>
      </c>
      <c r="B14" s="0" t="n">
        <v>3</v>
      </c>
      <c r="C14" s="0" t="s">
        <v>34</v>
      </c>
      <c r="D14" s="0" t="s">
        <v>16</v>
      </c>
      <c r="E14" s="0" t="s">
        <v>36</v>
      </c>
    </row>
    <row r="15" customFormat="false" ht="13" hidden="false" customHeight="false" outlineLevel="0" collapsed="false">
      <c r="A15" s="0" t="s">
        <v>38</v>
      </c>
      <c r="B15" s="0" t="n">
        <v>7</v>
      </c>
      <c r="C15" s="0" t="s">
        <v>34</v>
      </c>
      <c r="D15" s="0" t="s">
        <v>16</v>
      </c>
      <c r="E15" s="0" t="s">
        <v>39</v>
      </c>
    </row>
    <row r="16" customFormat="false" ht="13" hidden="false" customHeight="false" outlineLevel="0" collapsed="false">
      <c r="A16" s="0" t="s">
        <v>40</v>
      </c>
      <c r="B16" s="0" t="n">
        <v>2</v>
      </c>
      <c r="C16" s="0" t="s">
        <v>34</v>
      </c>
      <c r="D16" s="0" t="s">
        <v>16</v>
      </c>
      <c r="E16" s="0" t="s">
        <v>41</v>
      </c>
    </row>
    <row r="17" customFormat="false" ht="13" hidden="false" customHeight="false" outlineLevel="0" collapsed="false">
      <c r="A17" s="0" t="s">
        <v>42</v>
      </c>
      <c r="B17" s="0" t="n">
        <v>7</v>
      </c>
      <c r="C17" s="0" t="s">
        <v>34</v>
      </c>
      <c r="D17" s="0" t="s">
        <v>16</v>
      </c>
      <c r="E17" s="0" t="s">
        <v>36</v>
      </c>
    </row>
    <row r="18" customFormat="false" ht="13" hidden="false" customHeight="false" outlineLevel="0" collapsed="false">
      <c r="A18" s="0" t="s">
        <v>43</v>
      </c>
      <c r="B18" s="0" t="n">
        <v>3</v>
      </c>
      <c r="C18" s="0" t="s">
        <v>34</v>
      </c>
      <c r="D18" s="0" t="s">
        <v>20</v>
      </c>
      <c r="E18" s="0" t="s">
        <v>44</v>
      </c>
    </row>
    <row r="19" customFormat="false" ht="13" hidden="false" customHeight="false" outlineLevel="0" collapsed="false">
      <c r="A19" s="0" t="s">
        <v>45</v>
      </c>
      <c r="B19" s="0" t="n">
        <v>7</v>
      </c>
      <c r="C19" s="0" t="s">
        <v>34</v>
      </c>
      <c r="D19" s="0" t="s">
        <v>20</v>
      </c>
      <c r="E19" s="0" t="s">
        <v>46</v>
      </c>
    </row>
    <row r="20" customFormat="false" ht="13" hidden="false" customHeight="false" outlineLevel="0" collapsed="false">
      <c r="A20" s="0" t="s">
        <v>47</v>
      </c>
      <c r="B20" s="0" t="n">
        <v>6</v>
      </c>
      <c r="C20" s="0" t="s">
        <v>34</v>
      </c>
      <c r="D20" s="0" t="s">
        <v>16</v>
      </c>
      <c r="E20" s="0" t="s">
        <v>48</v>
      </c>
    </row>
    <row r="21" customFormat="false" ht="13" hidden="false" customHeight="false" outlineLevel="0" collapsed="false">
      <c r="A21" s="0" t="s">
        <v>49</v>
      </c>
      <c r="B21" s="0" t="n">
        <v>3</v>
      </c>
      <c r="C21" s="0" t="s">
        <v>34</v>
      </c>
      <c r="D21" s="0" t="s">
        <v>16</v>
      </c>
      <c r="E21" s="0" t="s">
        <v>50</v>
      </c>
    </row>
    <row r="22" customFormat="false" ht="13" hidden="false" customHeight="false" outlineLevel="0" collapsed="false">
      <c r="A22" s="0" t="s">
        <v>51</v>
      </c>
      <c r="B22" s="0" t="n">
        <v>1</v>
      </c>
      <c r="C22" s="0" t="s">
        <v>34</v>
      </c>
      <c r="D22" s="0" t="s">
        <v>12</v>
      </c>
      <c r="E22" s="0" t="s">
        <v>52</v>
      </c>
    </row>
    <row r="23" customFormat="false" ht="13" hidden="false" customHeight="false" outlineLevel="0" collapsed="false">
      <c r="A23" s="0" t="s">
        <v>53</v>
      </c>
      <c r="B23" s="0" t="n">
        <v>1</v>
      </c>
      <c r="C23" s="0" t="s">
        <v>54</v>
      </c>
      <c r="D23" s="0" t="s">
        <v>12</v>
      </c>
      <c r="E23" s="0" t="s">
        <v>52</v>
      </c>
    </row>
    <row r="24" customFormat="false" ht="13" hidden="false" customHeight="false" outlineLevel="0" collapsed="false">
      <c r="A24" s="0" t="s">
        <v>55</v>
      </c>
      <c r="B24" s="0" t="n">
        <v>1</v>
      </c>
      <c r="C24" s="0" t="s">
        <v>54</v>
      </c>
      <c r="D24" s="0" t="s">
        <v>12</v>
      </c>
      <c r="E24" s="0" t="s">
        <v>52</v>
      </c>
    </row>
    <row r="25" customFormat="false" ht="13" hidden="false" customHeight="false" outlineLevel="0" collapsed="false">
      <c r="A25" s="0" t="s">
        <v>56</v>
      </c>
      <c r="B25" s="0" t="n">
        <v>1</v>
      </c>
      <c r="C25" s="0" t="s">
        <v>54</v>
      </c>
      <c r="D25" s="0" t="s">
        <v>12</v>
      </c>
      <c r="E25" s="0" t="s">
        <v>52</v>
      </c>
    </row>
    <row r="26" customFormat="false" ht="13" hidden="false" customHeight="false" outlineLevel="0" collapsed="false">
      <c r="A26" s="0" t="s">
        <v>57</v>
      </c>
      <c r="B26" s="0" t="n">
        <v>1</v>
      </c>
      <c r="C26" s="0" t="s">
        <v>54</v>
      </c>
      <c r="D26" s="0" t="s">
        <v>12</v>
      </c>
      <c r="E26" s="0" t="s">
        <v>52</v>
      </c>
    </row>
    <row r="27" customFormat="false" ht="13" hidden="false" customHeight="false" outlineLevel="0" collapsed="false">
      <c r="A27" s="0" t="s">
        <v>58</v>
      </c>
      <c r="B27" s="0" t="n">
        <v>3</v>
      </c>
      <c r="C27" s="0" t="s">
        <v>34</v>
      </c>
      <c r="D27" s="0" t="s">
        <v>20</v>
      </c>
      <c r="E27" s="0" t="s">
        <v>59</v>
      </c>
    </row>
    <row r="28" customFormat="false" ht="13" hidden="false" customHeight="false" outlineLevel="0" collapsed="false">
      <c r="A28" s="0" t="s">
        <v>60</v>
      </c>
      <c r="B28" s="0" t="n">
        <v>6</v>
      </c>
      <c r="C28" s="0" t="s">
        <v>34</v>
      </c>
      <c r="D28" s="0" t="s">
        <v>16</v>
      </c>
      <c r="E28" s="0" t="s">
        <v>39</v>
      </c>
    </row>
    <row r="29" customFormat="false" ht="13" hidden="false" customHeight="false" outlineLevel="0" collapsed="false">
      <c r="A29" s="0" t="s">
        <v>61</v>
      </c>
      <c r="B29" s="0" t="n">
        <v>4</v>
      </c>
      <c r="C29" s="0" t="s">
        <v>15</v>
      </c>
      <c r="D29" s="0" t="s">
        <v>20</v>
      </c>
      <c r="E29" s="0" t="s">
        <v>62</v>
      </c>
    </row>
    <row r="30" customFormat="false" ht="13" hidden="false" customHeight="false" outlineLevel="0" collapsed="false">
      <c r="A30" s="0" t="s">
        <v>63</v>
      </c>
      <c r="B30" s="0" t="n">
        <v>9</v>
      </c>
      <c r="C30" s="0" t="s">
        <v>34</v>
      </c>
      <c r="D30" s="0" t="s">
        <v>20</v>
      </c>
      <c r="E30" s="0" t="s">
        <v>64</v>
      </c>
    </row>
    <row r="31" customFormat="false" ht="13" hidden="false" customHeight="false" outlineLevel="0" collapsed="false">
      <c r="A31" s="0" t="s">
        <v>65</v>
      </c>
      <c r="B31" s="0" t="n">
        <v>2</v>
      </c>
      <c r="C31" s="0" t="s">
        <v>11</v>
      </c>
      <c r="D31" s="0" t="s">
        <v>12</v>
      </c>
      <c r="E31" s="0" t="s">
        <v>66</v>
      </c>
    </row>
    <row r="32" customFormat="false" ht="13" hidden="false" customHeight="false" outlineLevel="0" collapsed="false">
      <c r="A32" s="0" t="s">
        <v>67</v>
      </c>
      <c r="B32" s="0" t="n">
        <v>11</v>
      </c>
      <c r="C32" s="0" t="s">
        <v>7</v>
      </c>
      <c r="D32" s="0" t="s">
        <v>23</v>
      </c>
      <c r="E32" s="0" t="s">
        <v>68</v>
      </c>
    </row>
    <row r="33" customFormat="false" ht="13" hidden="false" customHeight="false" outlineLevel="0" collapsed="false">
      <c r="A33" s="0" t="s">
        <v>69</v>
      </c>
      <c r="B33" s="0" t="n">
        <v>4</v>
      </c>
      <c r="C33" s="0" t="s">
        <v>15</v>
      </c>
      <c r="D33" s="0" t="s">
        <v>12</v>
      </c>
      <c r="E33" s="0" t="s">
        <v>70</v>
      </c>
    </row>
    <row r="34" customFormat="false" ht="13" hidden="false" customHeight="false" outlineLevel="0" collapsed="false">
      <c r="A34" s="0" t="s">
        <v>71</v>
      </c>
      <c r="B34" s="0" t="n">
        <v>10</v>
      </c>
      <c r="C34" s="0" t="s">
        <v>15</v>
      </c>
      <c r="D34" s="0" t="s">
        <v>20</v>
      </c>
      <c r="E34" s="0" t="s">
        <v>72</v>
      </c>
    </row>
    <row r="35" customFormat="false" ht="13" hidden="false" customHeight="false" outlineLevel="0" collapsed="false">
      <c r="A35" s="0" t="s">
        <v>73</v>
      </c>
      <c r="B35" s="0" t="n">
        <v>13</v>
      </c>
      <c r="C35" s="0" t="s">
        <v>7</v>
      </c>
      <c r="D35" s="0" t="s">
        <v>16</v>
      </c>
      <c r="E35" s="0" t="s">
        <v>74</v>
      </c>
    </row>
    <row r="36" customFormat="false" ht="13" hidden="false" customHeight="false" outlineLevel="0" collapsed="false">
      <c r="A36" s="0" t="s">
        <v>75</v>
      </c>
      <c r="B36" s="0" t="s">
        <v>76</v>
      </c>
      <c r="C36" s="0" t="s">
        <v>7</v>
      </c>
      <c r="D36" s="0" t="s">
        <v>20</v>
      </c>
      <c r="E36" s="0" t="s">
        <v>77</v>
      </c>
    </row>
    <row r="37" customFormat="false" ht="13" hidden="false" customHeight="false" outlineLevel="0" collapsed="false">
      <c r="A37" s="0" t="s">
        <v>78</v>
      </c>
      <c r="B37" s="0" t="n">
        <v>13</v>
      </c>
      <c r="C37" s="0" t="s">
        <v>7</v>
      </c>
      <c r="D37" s="0" t="s">
        <v>16</v>
      </c>
      <c r="E37" s="0" t="s">
        <v>74</v>
      </c>
    </row>
    <row r="38" customFormat="false" ht="13" hidden="false" customHeight="false" outlineLevel="0" collapsed="false">
      <c r="A38" s="0" t="s">
        <v>79</v>
      </c>
      <c r="B38" s="0" t="n">
        <v>11</v>
      </c>
      <c r="C38" s="0" t="s">
        <v>7</v>
      </c>
      <c r="D38" s="0" t="s">
        <v>16</v>
      </c>
      <c r="E38" s="0" t="s">
        <v>74</v>
      </c>
    </row>
    <row r="39" customFormat="false" ht="13" hidden="false" customHeight="false" outlineLevel="0" collapsed="false">
      <c r="A39" s="0" t="s">
        <v>80</v>
      </c>
      <c r="B39" s="0" t="n">
        <v>13</v>
      </c>
      <c r="C39" s="0" t="s">
        <v>7</v>
      </c>
      <c r="D39" s="0" t="s">
        <v>16</v>
      </c>
      <c r="E39" s="0" t="s">
        <v>74</v>
      </c>
    </row>
    <row r="40" customFormat="false" ht="13" hidden="false" customHeight="false" outlineLevel="0" collapsed="false">
      <c r="A40" s="0" t="s">
        <v>81</v>
      </c>
      <c r="B40" s="0" t="s">
        <v>82</v>
      </c>
      <c r="C40" s="0" t="s">
        <v>7</v>
      </c>
      <c r="D40" s="0" t="s">
        <v>20</v>
      </c>
      <c r="E40" s="0" t="s">
        <v>83</v>
      </c>
    </row>
    <row r="41" customFormat="false" ht="13" hidden="false" customHeight="false" outlineLevel="0" collapsed="false">
      <c r="A41" s="0" t="s">
        <v>84</v>
      </c>
      <c r="B41" s="0" t="n">
        <v>5</v>
      </c>
      <c r="C41" s="0" t="s">
        <v>15</v>
      </c>
      <c r="D41" s="0" t="s">
        <v>8</v>
      </c>
      <c r="E41" s="0" t="s">
        <v>85</v>
      </c>
    </row>
    <row r="42" customFormat="false" ht="13" hidden="false" customHeight="false" outlineLevel="0" collapsed="false">
      <c r="A42" s="0" t="s">
        <v>86</v>
      </c>
      <c r="B42" s="0" t="n">
        <v>12</v>
      </c>
      <c r="C42" s="0" t="s">
        <v>7</v>
      </c>
      <c r="D42" s="0" t="s">
        <v>12</v>
      </c>
      <c r="E42" s="0" t="s">
        <v>87</v>
      </c>
    </row>
    <row r="43" customFormat="false" ht="13" hidden="false" customHeight="false" outlineLevel="0" collapsed="false">
      <c r="A43" s="0" t="s">
        <v>88</v>
      </c>
      <c r="B43" s="0" t="n">
        <v>11</v>
      </c>
      <c r="C43" s="0" t="s">
        <v>7</v>
      </c>
      <c r="D43" s="0" t="s">
        <v>16</v>
      </c>
      <c r="E43" s="0" t="s">
        <v>74</v>
      </c>
    </row>
    <row r="44" customFormat="false" ht="13" hidden="false" customHeight="false" outlineLevel="0" collapsed="false">
      <c r="A44" s="0" t="s">
        <v>89</v>
      </c>
      <c r="B44" s="0" t="n">
        <v>9</v>
      </c>
      <c r="C44" s="0" t="s">
        <v>7</v>
      </c>
      <c r="D44" s="0" t="s">
        <v>23</v>
      </c>
      <c r="E44" s="0" t="s">
        <v>68</v>
      </c>
    </row>
    <row r="45" customFormat="false" ht="13" hidden="false" customHeight="false" outlineLevel="0" collapsed="false">
      <c r="A45" s="0" t="s">
        <v>90</v>
      </c>
      <c r="B45" s="0" t="n">
        <v>11</v>
      </c>
      <c r="C45" s="0" t="s">
        <v>7</v>
      </c>
      <c r="D45" s="0" t="s">
        <v>12</v>
      </c>
      <c r="E45" s="0" t="s">
        <v>91</v>
      </c>
    </row>
    <row r="46" customFormat="false" ht="13" hidden="false" customHeight="false" outlineLevel="0" collapsed="false">
      <c r="A46" s="0" t="s">
        <v>92</v>
      </c>
      <c r="B46" s="0" t="n">
        <v>3</v>
      </c>
      <c r="C46" s="0" t="s">
        <v>15</v>
      </c>
      <c r="D46" s="0" t="s">
        <v>93</v>
      </c>
      <c r="E46" s="0" t="s">
        <v>94</v>
      </c>
    </row>
    <row r="47" customFormat="false" ht="13" hidden="false" customHeight="false" outlineLevel="0" collapsed="false">
      <c r="A47" s="0" t="s">
        <v>95</v>
      </c>
      <c r="B47" s="0" t="s">
        <v>96</v>
      </c>
      <c r="C47" s="0" t="s">
        <v>97</v>
      </c>
      <c r="D47" s="0" t="s">
        <v>35</v>
      </c>
      <c r="E47" s="0" t="s">
        <v>98</v>
      </c>
    </row>
    <row r="48" customFormat="false" ht="13" hidden="false" customHeight="false" outlineLevel="0" collapsed="false">
      <c r="A48" s="0" t="s">
        <v>99</v>
      </c>
      <c r="B48" s="0" t="n">
        <v>9</v>
      </c>
      <c r="C48" s="0" t="s">
        <v>100</v>
      </c>
      <c r="D48" s="0" t="s">
        <v>12</v>
      </c>
      <c r="E48" s="0" t="s">
        <v>101</v>
      </c>
    </row>
    <row r="49" customFormat="false" ht="13" hidden="false" customHeight="false" outlineLevel="0" collapsed="false">
      <c r="A49" s="0" t="s">
        <v>102</v>
      </c>
      <c r="B49" s="0" t="n">
        <v>8</v>
      </c>
      <c r="C49" s="0" t="s">
        <v>7</v>
      </c>
      <c r="D49" s="0" t="s">
        <v>103</v>
      </c>
      <c r="E49" s="0" t="s">
        <v>104</v>
      </c>
    </row>
    <row r="50" customFormat="false" ht="13" hidden="false" customHeight="false" outlineLevel="0" collapsed="false">
      <c r="A50" s="0" t="s">
        <v>105</v>
      </c>
      <c r="B50" s="0" t="n">
        <v>13</v>
      </c>
      <c r="C50" s="0" t="s">
        <v>7</v>
      </c>
      <c r="D50" s="0" t="s">
        <v>16</v>
      </c>
      <c r="E50" s="0" t="s">
        <v>74</v>
      </c>
    </row>
    <row r="51" customFormat="false" ht="13" hidden="false" customHeight="false" outlineLevel="0" collapsed="false">
      <c r="A51" s="0" t="s">
        <v>106</v>
      </c>
      <c r="B51" s="0" t="n">
        <v>11</v>
      </c>
      <c r="C51" s="0" t="s">
        <v>7</v>
      </c>
      <c r="D51" s="0" t="s">
        <v>16</v>
      </c>
      <c r="E51" s="0" t="s">
        <v>74</v>
      </c>
    </row>
    <row r="52" customFormat="false" ht="13" hidden="false" customHeight="false" outlineLevel="0" collapsed="false">
      <c r="A52" s="0" t="s">
        <v>107</v>
      </c>
      <c r="B52" s="0" t="n">
        <v>12</v>
      </c>
      <c r="C52" s="0" t="s">
        <v>7</v>
      </c>
      <c r="D52" s="0" t="s">
        <v>16</v>
      </c>
      <c r="E52" s="0" t="s">
        <v>74</v>
      </c>
      <c r="F52" s="0" t="s">
        <v>108</v>
      </c>
    </row>
    <row r="53" customFormat="false" ht="13" hidden="false" customHeight="false" outlineLevel="0" collapsed="false">
      <c r="A53" s="0" t="s">
        <v>109</v>
      </c>
      <c r="B53" s="0" t="n">
        <v>16</v>
      </c>
      <c r="C53" s="0" t="s">
        <v>15</v>
      </c>
      <c r="D53" s="0" t="s">
        <v>12</v>
      </c>
      <c r="E53" s="0" t="s">
        <v>110</v>
      </c>
    </row>
    <row r="54" customFormat="false" ht="13" hidden="false" customHeight="false" outlineLevel="0" collapsed="false">
      <c r="A54" s="0" t="s">
        <v>111</v>
      </c>
      <c r="B54" s="0" t="n">
        <v>20</v>
      </c>
      <c r="C54" s="0" t="s">
        <v>7</v>
      </c>
      <c r="D54" s="0" t="s">
        <v>16</v>
      </c>
      <c r="E54" s="0" t="s">
        <v>74</v>
      </c>
    </row>
    <row r="55" customFormat="false" ht="13" hidden="false" customHeight="false" outlineLevel="0" collapsed="false">
      <c r="A55" s="0" t="s">
        <v>112</v>
      </c>
      <c r="B55" s="0" t="n">
        <v>8</v>
      </c>
      <c r="C55" s="0" t="s">
        <v>7</v>
      </c>
      <c r="D55" s="0" t="s">
        <v>16</v>
      </c>
      <c r="E55" s="0" t="s">
        <v>74</v>
      </c>
    </row>
    <row r="56" customFormat="false" ht="13" hidden="false" customHeight="false" outlineLevel="0" collapsed="false">
      <c r="A56" s="0" t="s">
        <v>113</v>
      </c>
      <c r="B56" s="0" t="n">
        <v>9</v>
      </c>
      <c r="C56" s="0" t="s">
        <v>15</v>
      </c>
      <c r="D56" s="0" t="s">
        <v>12</v>
      </c>
      <c r="E56" s="0" t="s">
        <v>114</v>
      </c>
    </row>
    <row r="57" customFormat="false" ht="13" hidden="false" customHeight="false" outlineLevel="0" collapsed="false">
      <c r="A57" s="0" t="s">
        <v>115</v>
      </c>
      <c r="B57" s="0" t="n">
        <v>6</v>
      </c>
      <c r="C57" s="0" t="s">
        <v>116</v>
      </c>
      <c r="D57" s="0" t="s">
        <v>12</v>
      </c>
      <c r="E57" s="0" t="s">
        <v>117</v>
      </c>
    </row>
    <row r="58" customFormat="false" ht="13" hidden="false" customHeight="false" outlineLevel="0" collapsed="false">
      <c r="A58" s="0" t="s">
        <v>118</v>
      </c>
      <c r="B58" s="0" t="s">
        <v>119</v>
      </c>
      <c r="C58" s="0" t="s">
        <v>34</v>
      </c>
      <c r="D58" s="0" t="s">
        <v>20</v>
      </c>
      <c r="E58" s="0" t="s">
        <v>120</v>
      </c>
    </row>
    <row r="59" customFormat="false" ht="13" hidden="false" customHeight="false" outlineLevel="0" collapsed="false">
      <c r="A59" s="0" t="s">
        <v>121</v>
      </c>
      <c r="B59" s="0" t="n">
        <v>8</v>
      </c>
      <c r="C59" s="0" t="s">
        <v>7</v>
      </c>
      <c r="D59" s="0" t="s">
        <v>16</v>
      </c>
      <c r="E59" s="0" t="s">
        <v>74</v>
      </c>
    </row>
    <row r="60" customFormat="false" ht="13" hidden="false" customHeight="false" outlineLevel="0" collapsed="false">
      <c r="A60" s="0" t="s">
        <v>122</v>
      </c>
      <c r="B60" s="0" t="n">
        <v>11</v>
      </c>
      <c r="C60" s="0" t="s">
        <v>7</v>
      </c>
      <c r="D60" s="0" t="s">
        <v>16</v>
      </c>
      <c r="E60" s="0" t="s">
        <v>74</v>
      </c>
    </row>
    <row r="61" customFormat="false" ht="13" hidden="false" customHeight="false" outlineLevel="0" collapsed="false">
      <c r="A61" s="0" t="s">
        <v>123</v>
      </c>
      <c r="B61" s="0" t="n">
        <v>9</v>
      </c>
      <c r="C61" s="0" t="s">
        <v>7</v>
      </c>
      <c r="D61" s="0" t="s">
        <v>16</v>
      </c>
      <c r="E61" s="0" t="s">
        <v>74</v>
      </c>
    </row>
    <row r="62" customFormat="false" ht="13" hidden="false" customHeight="false" outlineLevel="0" collapsed="false">
      <c r="A62" s="0" t="s">
        <v>124</v>
      </c>
      <c r="B62" s="0" t="n">
        <v>19</v>
      </c>
      <c r="C62" s="0" t="s">
        <v>7</v>
      </c>
      <c r="D62" s="0" t="s">
        <v>20</v>
      </c>
      <c r="E62" s="0" t="s">
        <v>125</v>
      </c>
    </row>
    <row r="63" customFormat="false" ht="13" hidden="false" customHeight="false" outlineLevel="0" collapsed="false">
      <c r="A63" s="0" t="s">
        <v>126</v>
      </c>
      <c r="B63" s="0" t="s">
        <v>127</v>
      </c>
      <c r="C63" s="0" t="s">
        <v>7</v>
      </c>
      <c r="D63" s="0" t="s">
        <v>16</v>
      </c>
      <c r="E63" s="0" t="s">
        <v>74</v>
      </c>
    </row>
    <row r="64" customFormat="false" ht="13" hidden="false" customHeight="false" outlineLevel="0" collapsed="false">
      <c r="A64" s="0" t="s">
        <v>128</v>
      </c>
      <c r="B64" s="0" t="n">
        <v>6</v>
      </c>
      <c r="C64" s="0" t="s">
        <v>129</v>
      </c>
      <c r="D64" s="0" t="s">
        <v>12</v>
      </c>
      <c r="E64" s="0" t="s">
        <v>130</v>
      </c>
    </row>
    <row r="65" customFormat="false" ht="13" hidden="false" customHeight="false" outlineLevel="0" collapsed="false">
      <c r="A65" s="0" t="s">
        <v>131</v>
      </c>
      <c r="B65" s="0" t="n">
        <v>10</v>
      </c>
      <c r="C65" s="0" t="s">
        <v>97</v>
      </c>
      <c r="D65" s="0" t="s">
        <v>103</v>
      </c>
      <c r="E65" s="0" t="s">
        <v>132</v>
      </c>
    </row>
    <row r="66" customFormat="false" ht="13" hidden="false" customHeight="false" outlineLevel="0" collapsed="false">
      <c r="A66" s="0" t="s">
        <v>133</v>
      </c>
      <c r="B66" s="0" t="n">
        <v>10</v>
      </c>
      <c r="C66" s="0" t="s">
        <v>7</v>
      </c>
      <c r="D66" s="0" t="s">
        <v>16</v>
      </c>
      <c r="E66" s="0" t="s">
        <v>74</v>
      </c>
    </row>
    <row r="67" customFormat="false" ht="13" hidden="false" customHeight="false" outlineLevel="0" collapsed="false">
      <c r="A67" s="0" t="s">
        <v>134</v>
      </c>
      <c r="B67" s="0" t="n">
        <v>20</v>
      </c>
      <c r="C67" s="0" t="s">
        <v>15</v>
      </c>
      <c r="D67" s="0" t="s">
        <v>20</v>
      </c>
      <c r="E67" s="0" t="s">
        <v>135</v>
      </c>
    </row>
    <row r="68" customFormat="false" ht="13" hidden="false" customHeight="false" outlineLevel="0" collapsed="false">
      <c r="A68" s="0" t="s">
        <v>136</v>
      </c>
      <c r="B68" s="0" t="n">
        <v>15</v>
      </c>
      <c r="C68" s="0" t="s">
        <v>15</v>
      </c>
      <c r="D68" s="0" t="s">
        <v>20</v>
      </c>
      <c r="E68" s="0" t="s">
        <v>137</v>
      </c>
    </row>
    <row r="69" customFormat="false" ht="13" hidden="false" customHeight="false" outlineLevel="0" collapsed="false">
      <c r="A69" s="0" t="s">
        <v>138</v>
      </c>
      <c r="B69" s="0" t="n">
        <v>14</v>
      </c>
      <c r="C69" s="0" t="s">
        <v>139</v>
      </c>
      <c r="D69" s="0" t="s">
        <v>12</v>
      </c>
      <c r="E69" s="0" t="s">
        <v>140</v>
      </c>
    </row>
    <row r="70" customFormat="false" ht="13" hidden="false" customHeight="false" outlineLevel="0" collapsed="false">
      <c r="A70" s="0" t="s">
        <v>141</v>
      </c>
      <c r="B70" s="0" t="n">
        <v>27</v>
      </c>
      <c r="C70" s="0" t="s">
        <v>15</v>
      </c>
      <c r="D70" s="0" t="s">
        <v>142</v>
      </c>
      <c r="E70" s="0" t="s">
        <v>143</v>
      </c>
    </row>
    <row r="71" customFormat="false" ht="13" hidden="false" customHeight="false" outlineLevel="0" collapsed="false">
      <c r="A71" s="0" t="s">
        <v>144</v>
      </c>
      <c r="B71" s="0" t="n">
        <v>9</v>
      </c>
      <c r="C71" s="0" t="s">
        <v>7</v>
      </c>
      <c r="D71" s="0" t="s">
        <v>16</v>
      </c>
      <c r="E71" s="0" t="s">
        <v>74</v>
      </c>
    </row>
    <row r="72" customFormat="false" ht="13" hidden="false" customHeight="false" outlineLevel="0" collapsed="false">
      <c r="A72" s="0" t="s">
        <v>145</v>
      </c>
      <c r="B72" s="0" t="n">
        <v>24</v>
      </c>
      <c r="C72" s="0" t="s">
        <v>7</v>
      </c>
      <c r="D72" s="0" t="s">
        <v>146</v>
      </c>
      <c r="E72" s="0" t="s">
        <v>147</v>
      </c>
    </row>
    <row r="73" customFormat="false" ht="13" hidden="false" customHeight="false" outlineLevel="0" collapsed="false">
      <c r="A73" s="0" t="s">
        <v>148</v>
      </c>
      <c r="B73" s="0" t="n">
        <v>11</v>
      </c>
      <c r="C73" s="0" t="s">
        <v>7</v>
      </c>
      <c r="D73" s="0" t="s">
        <v>16</v>
      </c>
      <c r="E73" s="0" t="s">
        <v>74</v>
      </c>
    </row>
    <row r="74" customFormat="false" ht="13" hidden="false" customHeight="false" outlineLevel="0" collapsed="false">
      <c r="A74" s="0" t="s">
        <v>149</v>
      </c>
      <c r="B74" s="0" t="n">
        <v>7</v>
      </c>
      <c r="C74" s="0" t="s">
        <v>7</v>
      </c>
      <c r="D74" s="0" t="s">
        <v>16</v>
      </c>
      <c r="E74" s="0" t="s">
        <v>74</v>
      </c>
    </row>
    <row r="75" customFormat="false" ht="13" hidden="false" customHeight="false" outlineLevel="0" collapsed="false">
      <c r="A75" s="0" t="s">
        <v>150</v>
      </c>
      <c r="B75" s="0" t="n">
        <v>10</v>
      </c>
      <c r="C75" s="0" t="s">
        <v>7</v>
      </c>
      <c r="D75" s="0" t="s">
        <v>12</v>
      </c>
      <c r="E75" s="0" t="s">
        <v>151</v>
      </c>
    </row>
    <row r="76" customFormat="false" ht="13" hidden="false" customHeight="false" outlineLevel="0" collapsed="false">
      <c r="A76" s="0" t="s">
        <v>152</v>
      </c>
      <c r="B76" s="0" t="n">
        <v>13</v>
      </c>
      <c r="C76" s="0" t="s">
        <v>7</v>
      </c>
      <c r="D76" s="0" t="s">
        <v>16</v>
      </c>
      <c r="E76" s="0" t="s">
        <v>74</v>
      </c>
    </row>
    <row r="77" customFormat="false" ht="13" hidden="false" customHeight="false" outlineLevel="0" collapsed="false">
      <c r="A77" s="0" t="s">
        <v>153</v>
      </c>
      <c r="B77" s="0" t="n">
        <v>5</v>
      </c>
      <c r="C77" s="0" t="s">
        <v>15</v>
      </c>
      <c r="D77" s="0" t="s">
        <v>103</v>
      </c>
      <c r="E77" s="0" t="s">
        <v>154</v>
      </c>
    </row>
    <row r="78" customFormat="false" ht="13" hidden="false" customHeight="false" outlineLevel="0" collapsed="false">
      <c r="A78" s="0" t="s">
        <v>155</v>
      </c>
      <c r="B78" s="0" t="n">
        <v>3</v>
      </c>
      <c r="C78" s="0" t="s">
        <v>15</v>
      </c>
      <c r="D78" s="0" t="s">
        <v>12</v>
      </c>
      <c r="E78" s="0" t="s">
        <v>156</v>
      </c>
    </row>
    <row r="79" customFormat="false" ht="12.8" hidden="false" customHeight="false" outlineLevel="0" collapsed="false">
      <c r="A79" s="0" t="s">
        <v>157</v>
      </c>
      <c r="B79" s="0" t="n">
        <v>8</v>
      </c>
      <c r="C79" s="0" t="s">
        <v>97</v>
      </c>
      <c r="D79" s="0" t="s">
        <v>12</v>
      </c>
      <c r="E79" s="0" t="s">
        <v>158</v>
      </c>
    </row>
    <row r="80" customFormat="false" ht="13" hidden="false" customHeight="false" outlineLevel="0" collapsed="false">
      <c r="A80" s="0" t="s">
        <v>159</v>
      </c>
      <c r="B80" s="0" t="n">
        <v>4</v>
      </c>
      <c r="C80" s="0" t="s">
        <v>7</v>
      </c>
      <c r="D80" s="0" t="s">
        <v>16</v>
      </c>
      <c r="E80" s="0" t="s">
        <v>74</v>
      </c>
    </row>
    <row r="84" customFormat="false" ht="13" hidden="false" customHeight="false" outlineLevel="0" collapsed="false">
      <c r="B84" s="0" t="s">
        <v>12</v>
      </c>
      <c r="C84" s="0" t="n">
        <f aca="false">SUM(LEN(D4:D80)-LEN(SUBSTITUTE(D4:D80, "health","")))/LEN("health")</f>
        <v>19</v>
      </c>
    </row>
    <row r="85" customFormat="false" ht="16" hidden="false" customHeight="false" outlineLevel="0" collapsed="false">
      <c r="B85" s="0" t="s">
        <v>23</v>
      </c>
      <c r="C85" s="1" t="n">
        <f aca="false">SUM(LEN(D4:D80)-LEN(SUBSTITUTE(D4:D80,"first","")))/LEN("first")</f>
        <v>5</v>
      </c>
    </row>
    <row r="86" customFormat="false" ht="13" hidden="false" customHeight="false" outlineLevel="0" collapsed="false">
      <c r="B86" s="0" t="s">
        <v>16</v>
      </c>
      <c r="C86" s="0" t="n">
        <f aca="false">SUM(LEN(D4:D80)-LEN(SUBSTITUTE(D4:D80,"food","")))/LEN("food")</f>
        <v>31</v>
      </c>
    </row>
    <row r="87" customFormat="false" ht="16" hidden="false" customHeight="false" outlineLevel="0" collapsed="false">
      <c r="B87" s="0" t="s">
        <v>160</v>
      </c>
      <c r="C87" s="1" t="n">
        <f aca="false">SUM(LEN(D4:D80)-LEN(SUBSTITUTE(D4:D80,"chemical industry","")))/LEN("chemical industry")</f>
        <v>14</v>
      </c>
    </row>
    <row r="88" customFormat="false" ht="16.15" hidden="false" customHeight="false" outlineLevel="0" collapsed="false">
      <c r="B88" s="0" t="s">
        <v>161</v>
      </c>
      <c r="C88" s="1" t="n">
        <f aca="false">SUM(LEN(D4:D80)-LEN(SUBSTITUTE(D4:D80,"fire","")))/LEN("fire")</f>
        <v>2</v>
      </c>
    </row>
    <row r="89" customFormat="false" ht="16" hidden="false" customHeight="false" outlineLevel="0" collapsed="false">
      <c r="B89" s="0" t="s">
        <v>103</v>
      </c>
      <c r="C89" s="1" t="n">
        <f aca="false">SUM(LEN(D4:D80)-LEN(SUBSTITUTE(D4:D80,"cleaning","")))/LEN("cleaning")</f>
        <v>3</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2013-08-03T10:05:51Z</dcterms:created>
  <dc:creator>Cat Rushmore</dc:creator>
  <dc:language>en-GB</dc:language>
  <cp:lastModifiedBy>Cat Rushmore</cp:lastModifiedBy>
  <dcterms:modified xsi:type="dcterms:W3CDTF">2013-08-28T08:55:40Z</dcterms:modified>
  <cp:revision>0</cp:revision>
</cp:coreProperties>
</file>