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QuantumDeepLearningOfHHQ\IJCAI Qdetection\"/>
    </mc:Choice>
  </mc:AlternateContent>
  <xr:revisionPtr revIDLastSave="0" documentId="13_ncr:1_{47B1E5BD-BF55-478A-97E7-66168B7B7FCD}" xr6:coauthVersionLast="36" xr6:coauthVersionMax="36" xr10:uidLastSave="{00000000-0000-0000-0000-000000000000}"/>
  <bookViews>
    <workbookView xWindow="0" yWindow="0" windowWidth="29070" windowHeight="15870" activeTab="1" xr2:uid="{00000000-000D-0000-FFFF-FFFF00000000}"/>
  </bookViews>
  <sheets>
    <sheet name="草稿" sheetId="1" r:id="rId1"/>
    <sheet name="Task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  <c r="J37" i="2"/>
</calcChain>
</file>

<file path=xl/sharedStrings.xml><?xml version="1.0" encoding="utf-8"?>
<sst xmlns="http://schemas.openxmlformats.org/spreadsheetml/2006/main" count="87" uniqueCount="51">
  <si>
    <t>Meta-sift 认为是SOTA，都是100%</t>
  </si>
  <si>
    <t>数据集GTSRB</t>
  </si>
  <si>
    <t>Tar_Lab = 38</t>
  </si>
  <si>
    <t>固定选取子集</t>
  </si>
  <si>
    <t>Targeted Label-Flipping</t>
  </si>
  <si>
    <t>Badnets Backdoor</t>
  </si>
  <si>
    <t>扩大投毒比例</t>
  </si>
  <si>
    <t>投毒比例 %</t>
  </si>
  <si>
    <t>子集干净比例Clean Ratio</t>
  </si>
  <si>
    <t>(选取4000个样本，占原数据集的10%）</t>
  </si>
  <si>
    <t>固定投毒比例</t>
  </si>
  <si>
    <t>Targeted Label-Flipping/ 16.67%</t>
  </si>
  <si>
    <t>Narcissus Backdoor/ 10%</t>
  </si>
  <si>
    <t>Badnets Backdoor/ 33%</t>
  </si>
  <si>
    <t>扩大选取子集</t>
  </si>
  <si>
    <t>(2000个样本子集，占原数据集的5%）</t>
  </si>
  <si>
    <t>子集中干净数据的比例Clean Ratio</t>
    <phoneticPr fontId="1" type="noConversion"/>
  </si>
  <si>
    <t>DCM、Meta-Sift、Q-Detection</t>
    <phoneticPr fontId="1" type="noConversion"/>
  </si>
  <si>
    <t>对比对象</t>
    <phoneticPr fontId="1" type="noConversion"/>
  </si>
  <si>
    <t>100%、100%、100%</t>
    <phoneticPr fontId="1" type="noConversion"/>
  </si>
  <si>
    <t>81.94%、100%、100%</t>
    <phoneticPr fontId="1" type="noConversion"/>
  </si>
  <si>
    <t>61.83%、100%、100%</t>
    <phoneticPr fontId="1" type="noConversion"/>
  </si>
  <si>
    <t>37.73%、100%、</t>
    <phoneticPr fontId="1" type="noConversion"/>
  </si>
  <si>
    <t>12.01%、100%、</t>
    <phoneticPr fontId="1" type="noConversion"/>
  </si>
  <si>
    <t>子集选取比例</t>
    <phoneticPr fontId="1" type="noConversion"/>
  </si>
  <si>
    <t>Narcissus Backdoor（500隐藏层）</t>
    <phoneticPr fontId="1" type="noConversion"/>
  </si>
  <si>
    <t>69.51%、100%、100%</t>
    <phoneticPr fontId="1" type="noConversion"/>
  </si>
  <si>
    <t>81.95%、100%、100%</t>
    <phoneticPr fontId="1" type="noConversion"/>
  </si>
  <si>
    <t>84.76%、100%、100%</t>
    <phoneticPr fontId="1" type="noConversion"/>
  </si>
  <si>
    <t>I-BAU</t>
    <phoneticPr fontId="1" type="noConversion"/>
  </si>
  <si>
    <t>投毒比例 %</t>
    <phoneticPr fontId="1" type="noConversion"/>
  </si>
  <si>
    <t>Targeted Label-Flipping 攻击</t>
    <phoneticPr fontId="1" type="noConversion"/>
  </si>
  <si>
    <t>DCM</t>
    <phoneticPr fontId="1" type="noConversion"/>
  </si>
  <si>
    <t>Meta-Sift</t>
    <phoneticPr fontId="1" type="noConversion"/>
  </si>
  <si>
    <t>Q-Detection</t>
    <phoneticPr fontId="1" type="noConversion"/>
  </si>
  <si>
    <t>隐藏层有500个神经元</t>
    <phoneticPr fontId="1" type="noConversion"/>
  </si>
  <si>
    <t>Narcissus Backdoor 攻击</t>
    <phoneticPr fontId="1" type="noConversion"/>
  </si>
  <si>
    <t>Badnets Backdoor 攻击</t>
    <phoneticPr fontId="1" type="noConversion"/>
  </si>
  <si>
    <t>LossScan</t>
    <phoneticPr fontId="1" type="noConversion"/>
  </si>
  <si>
    <t>AutoEncoderOutlier</t>
    <phoneticPr fontId="1" type="noConversion"/>
  </si>
  <si>
    <t>NCR</t>
    <phoneticPr fontId="1" type="noConversion"/>
  </si>
  <si>
    <t>4000个训练样本</t>
    <phoneticPr fontId="1" type="noConversion"/>
  </si>
  <si>
    <t>ResNet18上进行训练</t>
    <phoneticPr fontId="1" type="noConversion"/>
  </si>
  <si>
    <t>Overall Test Acc</t>
    <phoneticPr fontId="1" type="noConversion"/>
  </si>
  <si>
    <t>Lab 38 Test Acc</t>
    <phoneticPr fontId="1" type="noConversion"/>
  </si>
  <si>
    <t>固定选取子集</t>
    <phoneticPr fontId="1" type="noConversion"/>
  </si>
  <si>
    <t>DCM、LossScan、AutoEncoderOutlier、Meta-Sift、Q-Detection</t>
    <phoneticPr fontId="1" type="noConversion"/>
  </si>
  <si>
    <t>Q-Detection QA</t>
    <phoneticPr fontId="1" type="noConversion"/>
  </si>
  <si>
    <t>Without Attack</t>
    <phoneticPr fontId="1" type="noConversion"/>
  </si>
  <si>
    <t>Q-Detection CQPC</t>
    <phoneticPr fontId="1" type="noConversion"/>
  </si>
  <si>
    <t xml:space="preserve">Avg =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</si>
</sst>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acc under </a:t>
            </a:r>
          </a:p>
          <a:p>
            <a:pPr>
              <a:defRPr/>
            </a:pPr>
            <a:r>
              <a:rPr lang="en-US"/>
              <a:t>Target Label-flipping Attack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Task2!$D$30</c:f>
              <c:strCache>
                <c:ptCount val="1"/>
                <c:pt idx="0">
                  <c:v>DCM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Task2!$D$31:$D$35</c:f>
              <c:numCache>
                <c:formatCode>0.00%</c:formatCode>
                <c:ptCount val="5"/>
                <c:pt idx="0">
                  <c:v>0.67490000000000006</c:v>
                </c:pt>
                <c:pt idx="1">
                  <c:v>0.62019999999999997</c:v>
                </c:pt>
                <c:pt idx="2">
                  <c:v>0.61950000000000005</c:v>
                </c:pt>
                <c:pt idx="3">
                  <c:v>0.45300000000000001</c:v>
                </c:pt>
                <c:pt idx="4">
                  <c:v>0.57730000000000004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3-4CBC-B40E-96F6163001D8}"/>
            </c:ext>
          </c:extLst>
        </c:ser>
        <c:ser>
          <c:idx val="1"/>
          <c:order val="1"/>
          <c:tx>
            <c:strRef>
              <c:f>Task2!$E$30</c:f>
              <c:strCache>
                <c:ptCount val="1"/>
                <c:pt idx="0">
                  <c:v>LossScan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Task2!$E$31:$E$35</c:f>
              <c:numCache>
                <c:formatCode>0.00%</c:formatCode>
                <c:ptCount val="5"/>
                <c:pt idx="0">
                  <c:v>0.83169999999999999</c:v>
                </c:pt>
                <c:pt idx="1">
                  <c:v>0.83799999999999997</c:v>
                </c:pt>
                <c:pt idx="2">
                  <c:v>0.84340000000000004</c:v>
                </c:pt>
                <c:pt idx="3">
                  <c:v>0.76970000000000005</c:v>
                </c:pt>
                <c:pt idx="4">
                  <c:v>0.79579999999999995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3-4CBC-B40E-96F6163001D8}"/>
            </c:ext>
          </c:extLst>
        </c:ser>
        <c:ser>
          <c:idx val="2"/>
          <c:order val="2"/>
          <c:tx>
            <c:strRef>
              <c:f>Task2!$F$30</c:f>
              <c:strCache>
                <c:ptCount val="1"/>
                <c:pt idx="0">
                  <c:v>AutoEncoderOutlier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Task2!$F$31:$F$35</c:f>
              <c:numCache>
                <c:formatCode>0.00%</c:formatCode>
                <c:ptCount val="5"/>
                <c:pt idx="0">
                  <c:v>0.51770000000000005</c:v>
                </c:pt>
                <c:pt idx="1">
                  <c:v>0.54820000000000002</c:v>
                </c:pt>
                <c:pt idx="2">
                  <c:v>0.47089999999999999</c:v>
                </c:pt>
                <c:pt idx="3">
                  <c:v>0.45839999999999997</c:v>
                </c:pt>
                <c:pt idx="4">
                  <c:v>0.44819999999999999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3-4CBC-B40E-96F6163001D8}"/>
            </c:ext>
          </c:extLst>
        </c:ser>
        <c:ser>
          <c:idx val="3"/>
          <c:order val="3"/>
          <c:tx>
            <c:strRef>
              <c:f>Task2!$G$30</c:f>
              <c:strCache>
                <c:ptCount val="1"/>
                <c:pt idx="0">
                  <c:v>Meta-Sift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Task2!$G$31:$G$35</c:f>
              <c:numCache>
                <c:formatCode>0.00%</c:formatCode>
                <c:ptCount val="5"/>
                <c:pt idx="0">
                  <c:v>0.90949999999999998</c:v>
                </c:pt>
                <c:pt idx="1">
                  <c:v>0.86670000000000003</c:v>
                </c:pt>
                <c:pt idx="2">
                  <c:v>0.91090000000000004</c:v>
                </c:pt>
                <c:pt idx="3">
                  <c:v>0.90749999999999997</c:v>
                </c:pt>
                <c:pt idx="4">
                  <c:v>0.90580000000000005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3-4CBC-B40E-96F6163001D8}"/>
            </c:ext>
          </c:extLst>
        </c:ser>
        <c:ser>
          <c:idx val="4"/>
          <c:order val="4"/>
          <c:tx>
            <c:strRef>
              <c:f>Task2!$H$30</c:f>
              <c:strCache>
                <c:ptCount val="1"/>
                <c:pt idx="0">
                  <c:v>Q-Detection QA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Task2!$H$31:$H$35</c:f>
              <c:numCache>
                <c:formatCode>0.00%</c:formatCode>
                <c:ptCount val="5"/>
                <c:pt idx="0">
                  <c:v>0.88990000000000002</c:v>
                </c:pt>
                <c:pt idx="1">
                  <c:v>0.91679999999999995</c:v>
                </c:pt>
                <c:pt idx="2">
                  <c:v>0.89059999999999995</c:v>
                </c:pt>
                <c:pt idx="3">
                  <c:v>0.91520000000000001</c:v>
                </c:pt>
                <c:pt idx="4">
                  <c:v>0.88949999999999996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E3-4CBC-B40E-96F6163001D8}"/>
            </c:ext>
          </c:extLst>
        </c:ser>
        <c:ser>
          <c:idx val="5"/>
          <c:order val="5"/>
          <c:tx>
            <c:strRef>
              <c:f>Task2!$I$30</c:f>
              <c:strCache>
                <c:ptCount val="1"/>
                <c:pt idx="0">
                  <c:v>Q-Detection CQPC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Task2!$C$31:$C$35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Task2!$I$31:$I$35</c:f>
              <c:numCache>
                <c:formatCode>0.00%</c:formatCode>
                <c:ptCount val="5"/>
                <c:pt idx="0">
                  <c:v>0.93240000000000001</c:v>
                </c:pt>
                <c:pt idx="1">
                  <c:v>0.91739999999999999</c:v>
                </c:pt>
                <c:pt idx="2">
                  <c:v>0.90429999999999999</c:v>
                </c:pt>
                <c:pt idx="3">
                  <c:v>0.93530000000000002</c:v>
                </c:pt>
                <c:pt idx="4">
                  <c:v>0.91510000000000002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2C3-A14E-C84A0E748E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587186687"/>
        <c:axId val="1589715487"/>
      </c:barChart>
      <c:catAx>
        <c:axId val="15871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Poison Rate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15487"/>
        <c:crosses val="autoZero"/>
        <c:auto val="1"/>
        <c:lblAlgn val="ctr"/>
        <c:lblOffset val="100"/>
        <c:noMultiLvlLbl val="0"/>
      </c:catAx>
      <c:valAx>
        <c:axId val="15897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18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 of LAb = 38 under</a:t>
            </a:r>
          </a:p>
          <a:p>
            <a:pPr>
              <a:defRPr/>
            </a:pPr>
            <a:r>
              <a:rPr lang="en-US"/>
              <a:t>Target Label-flipping Attack</a:t>
            </a:r>
            <a:endParaRPr lang="zh-CN"/>
          </a:p>
        </c:rich>
      </c:tx>
      <c:layout>
        <c:manualLayout>
          <c:xMode val="edge"/>
          <c:yMode val="edge"/>
          <c:x val="0.22344426848510154"/>
          <c:y val="1.929596567445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Task2!$D$30</c:f>
              <c:strCache>
                <c:ptCount val="1"/>
                <c:pt idx="0">
                  <c:v>DCM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Task2!$D$40:$D$44</c:f>
              <c:numCache>
                <c:formatCode>0.00%</c:formatCode>
                <c:ptCount val="5"/>
                <c:pt idx="0">
                  <c:v>0.79279999999999995</c:v>
                </c:pt>
                <c:pt idx="1">
                  <c:v>0.67589999999999995</c:v>
                </c:pt>
                <c:pt idx="2">
                  <c:v>0.65680000000000005</c:v>
                </c:pt>
                <c:pt idx="3">
                  <c:v>0.3362</c:v>
                </c:pt>
                <c:pt idx="4">
                  <c:v>0.6986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5-4834-9B07-B607A3ADA220}"/>
            </c:ext>
          </c:extLst>
        </c:ser>
        <c:ser>
          <c:idx val="1"/>
          <c:order val="1"/>
          <c:tx>
            <c:strRef>
              <c:f>Task2!$E$30</c:f>
              <c:strCache>
                <c:ptCount val="1"/>
                <c:pt idx="0">
                  <c:v>LossScan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Task2!$E$40:$E$44</c:f>
              <c:numCache>
                <c:formatCode>0.00%</c:formatCode>
                <c:ptCount val="5"/>
                <c:pt idx="0">
                  <c:v>0.93140000000000001</c:v>
                </c:pt>
                <c:pt idx="1">
                  <c:v>0.93720000000000003</c:v>
                </c:pt>
                <c:pt idx="2">
                  <c:v>0.95089999999999997</c:v>
                </c:pt>
                <c:pt idx="3">
                  <c:v>0.98129999999999995</c:v>
                </c:pt>
                <c:pt idx="4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5-4834-9B07-B607A3ADA220}"/>
            </c:ext>
          </c:extLst>
        </c:ser>
        <c:ser>
          <c:idx val="2"/>
          <c:order val="2"/>
          <c:tx>
            <c:strRef>
              <c:f>Task2!$F$30</c:f>
              <c:strCache>
                <c:ptCount val="1"/>
                <c:pt idx="0">
                  <c:v>AutoEncoderOutlier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Task2!$F$40:$F$44</c:f>
              <c:numCache>
                <c:formatCode>0.00%</c:formatCode>
                <c:ptCount val="5"/>
                <c:pt idx="0">
                  <c:v>0.84930000000000005</c:v>
                </c:pt>
                <c:pt idx="1">
                  <c:v>0.8014</c:v>
                </c:pt>
                <c:pt idx="2">
                  <c:v>0.89710000000000001</c:v>
                </c:pt>
                <c:pt idx="3">
                  <c:v>0.83909999999999996</c:v>
                </c:pt>
                <c:pt idx="4">
                  <c:v>0.99570000000000003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5-4834-9B07-B607A3ADA220}"/>
            </c:ext>
          </c:extLst>
        </c:ser>
        <c:ser>
          <c:idx val="3"/>
          <c:order val="3"/>
          <c:tx>
            <c:strRef>
              <c:f>Task2!$G$30</c:f>
              <c:strCache>
                <c:ptCount val="1"/>
                <c:pt idx="0">
                  <c:v>Meta-Sift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Task2!$G$40:$G$44</c:f>
              <c:numCache>
                <c:formatCode>0.00%</c:formatCode>
                <c:ptCount val="5"/>
                <c:pt idx="0">
                  <c:v>0.96740000000000004</c:v>
                </c:pt>
                <c:pt idx="1">
                  <c:v>0.94379999999999997</c:v>
                </c:pt>
                <c:pt idx="2">
                  <c:v>0.96840000000000004</c:v>
                </c:pt>
                <c:pt idx="3">
                  <c:v>0.95240000000000002</c:v>
                </c:pt>
                <c:pt idx="4">
                  <c:v>0.88260000000000005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5-4834-9B07-B607A3ADA220}"/>
            </c:ext>
          </c:extLst>
        </c:ser>
        <c:ser>
          <c:idx val="4"/>
          <c:order val="4"/>
          <c:tx>
            <c:strRef>
              <c:f>Task2!$H$30</c:f>
              <c:strCache>
                <c:ptCount val="1"/>
                <c:pt idx="0">
                  <c:v>Q-Detection QA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Task2!$H$40:$H$44</c:f>
              <c:numCache>
                <c:formatCode>0.00%</c:formatCode>
                <c:ptCount val="5"/>
                <c:pt idx="0">
                  <c:v>0.93959999999999999</c:v>
                </c:pt>
                <c:pt idx="1">
                  <c:v>0.95209999999999995</c:v>
                </c:pt>
                <c:pt idx="2">
                  <c:v>0.95789999999999997</c:v>
                </c:pt>
                <c:pt idx="3">
                  <c:v>0.95920000000000005</c:v>
                </c:pt>
                <c:pt idx="4">
                  <c:v>0.87529999999999997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5-4834-9B07-B607A3ADA220}"/>
            </c:ext>
          </c:extLst>
        </c:ser>
        <c:ser>
          <c:idx val="5"/>
          <c:order val="5"/>
          <c:tx>
            <c:strRef>
              <c:f>Task2!$I$30</c:f>
              <c:strCache>
                <c:ptCount val="1"/>
                <c:pt idx="0">
                  <c:v>Q-Detection CQPC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Task2!$C$40:$C$44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Task2!$I$40:$I$44</c:f>
              <c:numCache>
                <c:formatCode>0.00%</c:formatCode>
                <c:ptCount val="5"/>
                <c:pt idx="0">
                  <c:v>0.97970000000000002</c:v>
                </c:pt>
                <c:pt idx="1">
                  <c:v>0.94340000000000002</c:v>
                </c:pt>
                <c:pt idx="2">
                  <c:v>0.96950000000000003</c:v>
                </c:pt>
                <c:pt idx="3">
                  <c:v>0.95799999999999996</c:v>
                </c:pt>
                <c:pt idx="4">
                  <c:v>0.96619999999999995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5-4834-9B07-B607A3ADA2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587186687"/>
        <c:axId val="1589715487"/>
      </c:barChart>
      <c:catAx>
        <c:axId val="15871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Poison Rate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715487"/>
        <c:crosses val="autoZero"/>
        <c:auto val="1"/>
        <c:lblAlgn val="ctr"/>
        <c:lblOffset val="100"/>
        <c:noMultiLvlLbl val="0"/>
      </c:catAx>
      <c:valAx>
        <c:axId val="1589715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Lab=38 </a:t>
                </a:r>
                <a:r>
                  <a:rPr lang="en-US"/>
                  <a:t> Accuracy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18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98782132321233"/>
          <c:y val="0.14689041208281969"/>
          <c:w val="0.19301003264016425"/>
          <c:h val="0.37989198310868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444308</xdr:colOff>
      <xdr:row>17</xdr:row>
      <xdr:rowOff>60544</xdr:rowOff>
    </xdr:from>
    <xdr:to>
      <xdr:col>17</xdr:col>
      <xdr:colOff>556797</xdr:colOff>
      <xdr:row>39</xdr:row>
      <xdr:rowOff>55783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275B1E-47B4-4BC3-ABAB-1C30469D7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395377</xdr:colOff>
      <xdr:row>34</xdr:row>
      <xdr:rowOff>44930</xdr:rowOff>
    </xdr:from>
    <xdr:to>
      <xdr:col>19</xdr:col>
      <xdr:colOff>109627</xdr:colOff>
      <xdr:row>56</xdr:row>
      <xdr:rowOff>40168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96179E-3FD2-49BD-9361-B0322350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6" sqref="G6:G8"/>
    </sheetView>
  </sheetViews>
  <sheetFormatPr defaultRowHeight="14.25" x14ac:dyDescent="0.2"/>
  <cols>
    <col min="2" max="2" width="13.625" customWidth="1"/>
    <col min="3" max="3" width="26.625" customWidth="1"/>
    <col min="4" max="4" width="28.5" customWidth="1"/>
    <col min="5" max="5" width="29.75" customWidth="1"/>
    <col min="6" max="6" width="19.5" customWidth="1"/>
    <col min="7" max="7" width="31.25" customWidth="1"/>
    <col min="8" max="8" width="13.25" customWidth="1"/>
  </cols>
  <sheetData>
    <row r="2" spans="2:7" x14ac:dyDescent="0.2">
      <c r="C2" t="s">
        <v>29</v>
      </c>
    </row>
    <row r="3" spans="2:7" ht="20.25" customHeight="1" x14ac:dyDescent="0.2">
      <c r="B3" t="s">
        <v>18</v>
      </c>
      <c r="C3" t="s">
        <v>17</v>
      </c>
      <c r="E3" t="s">
        <v>0</v>
      </c>
    </row>
    <row r="4" spans="2:7" x14ac:dyDescent="0.2">
      <c r="B4" t="s">
        <v>1</v>
      </c>
      <c r="F4" t="s">
        <v>2</v>
      </c>
    </row>
    <row r="5" spans="2:7" x14ac:dyDescent="0.2">
      <c r="B5" t="s">
        <v>3</v>
      </c>
      <c r="D5" t="s">
        <v>4</v>
      </c>
      <c r="E5" t="s">
        <v>25</v>
      </c>
      <c r="F5" t="s">
        <v>5</v>
      </c>
    </row>
    <row r="6" spans="2:7" x14ac:dyDescent="0.2">
      <c r="B6" t="s">
        <v>6</v>
      </c>
      <c r="C6" t="s">
        <v>7</v>
      </c>
      <c r="G6" t="s">
        <v>16</v>
      </c>
    </row>
    <row r="7" spans="2:7" x14ac:dyDescent="0.2">
      <c r="C7">
        <v>3</v>
      </c>
      <c r="D7" t="s">
        <v>28</v>
      </c>
      <c r="E7" t="s">
        <v>19</v>
      </c>
      <c r="F7" t="s">
        <v>26</v>
      </c>
    </row>
    <row r="8" spans="2:7" x14ac:dyDescent="0.2">
      <c r="C8">
        <v>5</v>
      </c>
      <c r="D8" t="s">
        <v>20</v>
      </c>
      <c r="E8" t="s">
        <v>19</v>
      </c>
      <c r="F8" t="s">
        <v>27</v>
      </c>
      <c r="G8" t="s">
        <v>9</v>
      </c>
    </row>
    <row r="9" spans="2:7" x14ac:dyDescent="0.2">
      <c r="C9">
        <v>10</v>
      </c>
      <c r="D9" t="s">
        <v>21</v>
      </c>
      <c r="E9" t="s">
        <v>19</v>
      </c>
    </row>
    <row r="10" spans="2:7" x14ac:dyDescent="0.2">
      <c r="C10">
        <v>20</v>
      </c>
      <c r="D10" t="s">
        <v>22</v>
      </c>
      <c r="E10" t="s">
        <v>19</v>
      </c>
    </row>
    <row r="11" spans="2:7" x14ac:dyDescent="0.2">
      <c r="C11">
        <v>30</v>
      </c>
      <c r="D11" t="s">
        <v>23</v>
      </c>
    </row>
    <row r="30" spans="2:7" x14ac:dyDescent="0.2">
      <c r="B30" t="s">
        <v>10</v>
      </c>
      <c r="D30" t="s">
        <v>11</v>
      </c>
      <c r="E30" t="s">
        <v>12</v>
      </c>
      <c r="F30" t="s">
        <v>13</v>
      </c>
    </row>
    <row r="31" spans="2:7" x14ac:dyDescent="0.2">
      <c r="B31" t="s">
        <v>14</v>
      </c>
      <c r="C31" t="s">
        <v>24</v>
      </c>
      <c r="G31" t="s">
        <v>8</v>
      </c>
    </row>
    <row r="32" spans="2:7" x14ac:dyDescent="0.2">
      <c r="C32">
        <v>5</v>
      </c>
      <c r="G32" t="s">
        <v>15</v>
      </c>
    </row>
    <row r="33" spans="3:7" x14ac:dyDescent="0.2">
      <c r="C33">
        <v>10</v>
      </c>
      <c r="G33">
        <v>4000</v>
      </c>
    </row>
    <row r="34" spans="3:7" x14ac:dyDescent="0.2">
      <c r="C34">
        <v>20</v>
      </c>
      <c r="G34">
        <v>8000</v>
      </c>
    </row>
    <row r="35" spans="3:7" x14ac:dyDescent="0.2">
      <c r="C35">
        <v>50</v>
      </c>
      <c r="G35">
        <v>20000</v>
      </c>
    </row>
    <row r="36" spans="3:7" x14ac:dyDescent="0.2">
      <c r="C36">
        <v>65</v>
      </c>
      <c r="G36">
        <v>26000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895F-0AB8-4F75-9096-8909710D87FC}">
  <dimension ref="A1:J46"/>
  <sheetViews>
    <sheetView tabSelected="1" topLeftCell="D17" zoomScale="110" zoomScaleNormal="110" workbookViewId="0">
      <selection activeCell="I47" sqref="I47"/>
    </sheetView>
  </sheetViews>
  <sheetFormatPr defaultRowHeight="14.25" x14ac:dyDescent="0.2"/>
  <cols>
    <col min="1" max="1" width="42.5" customWidth="1"/>
    <col min="2" max="2" width="16.125" customWidth="1"/>
    <col min="3" max="3" width="25.75" customWidth="1"/>
    <col min="4" max="4" width="20.625" customWidth="1"/>
    <col min="5" max="5" width="11.75" customWidth="1"/>
    <col min="6" max="6" width="17.875" customWidth="1"/>
    <col min="7" max="7" width="11.25" customWidth="1"/>
    <col min="8" max="8" width="14.5" customWidth="1"/>
    <col min="9" max="9" width="17.125" customWidth="1"/>
    <col min="10" max="10" width="12.5" customWidth="1"/>
  </cols>
  <sheetData>
    <row r="1" spans="1:8" x14ac:dyDescent="0.2">
      <c r="A1" t="s">
        <v>18</v>
      </c>
    </row>
    <row r="2" spans="1:8" x14ac:dyDescent="0.2">
      <c r="A2" t="s">
        <v>1</v>
      </c>
    </row>
    <row r="3" spans="1:8" x14ac:dyDescent="0.2">
      <c r="A3" t="s">
        <v>45</v>
      </c>
      <c r="C3" t="s">
        <v>31</v>
      </c>
    </row>
    <row r="4" spans="1:8" x14ac:dyDescent="0.2">
      <c r="A4" t="s">
        <v>6</v>
      </c>
      <c r="C4" t="s">
        <v>30</v>
      </c>
      <c r="D4" t="s">
        <v>32</v>
      </c>
      <c r="E4" t="s">
        <v>38</v>
      </c>
      <c r="F4" t="s">
        <v>39</v>
      </c>
      <c r="G4" t="s">
        <v>33</v>
      </c>
      <c r="H4" t="s">
        <v>34</v>
      </c>
    </row>
    <row r="5" spans="1:8" x14ac:dyDescent="0.2">
      <c r="A5" t="s">
        <v>46</v>
      </c>
      <c r="C5">
        <v>3</v>
      </c>
      <c r="D5" s="1">
        <v>0.15240000000000001</v>
      </c>
      <c r="E5" s="1">
        <v>0</v>
      </c>
      <c r="F5" s="1">
        <v>0.76580000000000004</v>
      </c>
      <c r="G5" s="1">
        <v>0</v>
      </c>
      <c r="H5" s="1">
        <v>0</v>
      </c>
    </row>
    <row r="6" spans="1:8" x14ac:dyDescent="0.2">
      <c r="A6" t="s">
        <v>2</v>
      </c>
      <c r="C6">
        <v>5</v>
      </c>
      <c r="D6" s="1">
        <v>0.18060000000000001</v>
      </c>
      <c r="E6" s="1">
        <v>0</v>
      </c>
      <c r="F6" s="1">
        <v>1.0891</v>
      </c>
      <c r="G6" s="1">
        <v>0</v>
      </c>
      <c r="H6" s="1">
        <v>0</v>
      </c>
    </row>
    <row r="7" spans="1:8" x14ac:dyDescent="0.2">
      <c r="A7" t="s">
        <v>35</v>
      </c>
      <c r="C7">
        <v>10</v>
      </c>
      <c r="D7" s="1">
        <v>0.38169999999999998</v>
      </c>
      <c r="E7" s="1">
        <v>0</v>
      </c>
      <c r="F7" s="1">
        <v>1.0654999999999999</v>
      </c>
      <c r="G7" s="1">
        <v>0</v>
      </c>
      <c r="H7" s="1">
        <v>0</v>
      </c>
    </row>
    <row r="8" spans="1:8" x14ac:dyDescent="0.2">
      <c r="A8" t="s">
        <v>40</v>
      </c>
      <c r="C8">
        <v>20</v>
      </c>
      <c r="D8" s="1">
        <v>0.62270000000000003</v>
      </c>
      <c r="E8" s="1">
        <v>5.6099999999999997E-2</v>
      </c>
      <c r="F8" s="1">
        <v>1.1565000000000001</v>
      </c>
      <c r="G8" s="1">
        <v>0</v>
      </c>
      <c r="H8" s="1">
        <v>0</v>
      </c>
    </row>
    <row r="9" spans="1:8" x14ac:dyDescent="0.2">
      <c r="C9">
        <v>30</v>
      </c>
      <c r="D9" s="1">
        <v>0.87990000000000002</v>
      </c>
      <c r="E9" s="1">
        <v>6.59E-2</v>
      </c>
      <c r="F9" s="1">
        <v>1.1825000000000001</v>
      </c>
      <c r="G9" s="1">
        <v>0</v>
      </c>
      <c r="H9" s="1">
        <v>0</v>
      </c>
    </row>
    <row r="10" spans="1:8" x14ac:dyDescent="0.2">
      <c r="A10" t="s">
        <v>9</v>
      </c>
      <c r="D10" s="1"/>
      <c r="E10" s="1"/>
      <c r="F10" s="1"/>
      <c r="G10" s="1"/>
      <c r="H10" s="1"/>
    </row>
    <row r="11" spans="1:8" x14ac:dyDescent="0.2">
      <c r="C11" t="s">
        <v>36</v>
      </c>
      <c r="D11" s="1"/>
      <c r="E11" s="1"/>
      <c r="F11" s="1"/>
      <c r="G11" s="1"/>
      <c r="H11" s="1"/>
    </row>
    <row r="12" spans="1:8" x14ac:dyDescent="0.2">
      <c r="C12" t="s">
        <v>30</v>
      </c>
      <c r="D12" s="1" t="s">
        <v>32</v>
      </c>
      <c r="E12" t="s">
        <v>38</v>
      </c>
      <c r="F12" t="s">
        <v>39</v>
      </c>
      <c r="G12" s="1" t="s">
        <v>33</v>
      </c>
      <c r="H12" s="1" t="s">
        <v>34</v>
      </c>
    </row>
    <row r="13" spans="1:8" x14ac:dyDescent="0.2">
      <c r="C13">
        <v>3</v>
      </c>
      <c r="D13" s="1">
        <v>0</v>
      </c>
      <c r="E13" s="1">
        <v>0.94389999999999996</v>
      </c>
      <c r="F13" s="1">
        <v>0</v>
      </c>
      <c r="G13" s="1">
        <v>0</v>
      </c>
      <c r="H13" s="1">
        <v>0</v>
      </c>
    </row>
    <row r="14" spans="1:8" x14ac:dyDescent="0.2">
      <c r="C14">
        <v>5</v>
      </c>
      <c r="D14" s="1">
        <v>0</v>
      </c>
      <c r="E14" s="1">
        <v>1.3257000000000001</v>
      </c>
      <c r="F14" s="1">
        <v>0</v>
      </c>
      <c r="G14" s="1">
        <v>0</v>
      </c>
      <c r="H14" s="1">
        <v>0</v>
      </c>
    </row>
    <row r="15" spans="1:8" x14ac:dyDescent="0.2">
      <c r="C15">
        <v>10</v>
      </c>
      <c r="D15" s="1">
        <v>0</v>
      </c>
      <c r="E15" s="1">
        <v>2.3559000000000001</v>
      </c>
      <c r="F15" s="1">
        <v>0</v>
      </c>
      <c r="G15" s="1">
        <v>0</v>
      </c>
      <c r="H15" s="1">
        <v>0</v>
      </c>
    </row>
    <row r="16" spans="1:8" x14ac:dyDescent="0.2">
      <c r="C16">
        <v>20</v>
      </c>
      <c r="D16" s="1">
        <v>0</v>
      </c>
      <c r="E16" s="1">
        <v>1.9789000000000001</v>
      </c>
      <c r="F16" s="1">
        <v>0</v>
      </c>
      <c r="G16" s="1">
        <v>0</v>
      </c>
      <c r="H16" s="1">
        <v>0</v>
      </c>
    </row>
    <row r="17" spans="1:10" x14ac:dyDescent="0.2">
      <c r="C17">
        <v>30</v>
      </c>
      <c r="D17" s="1">
        <v>0</v>
      </c>
      <c r="E17" s="1">
        <v>1.88473</v>
      </c>
      <c r="F17" s="1">
        <v>0</v>
      </c>
      <c r="G17" s="1">
        <v>0</v>
      </c>
      <c r="H17" s="1">
        <v>1.8</v>
      </c>
    </row>
    <row r="18" spans="1:10" x14ac:dyDescent="0.2">
      <c r="H18" s="1"/>
    </row>
    <row r="19" spans="1:10" x14ac:dyDescent="0.2">
      <c r="C19" t="s">
        <v>37</v>
      </c>
      <c r="H19" s="1"/>
    </row>
    <row r="20" spans="1:10" x14ac:dyDescent="0.2">
      <c r="C20" t="s">
        <v>30</v>
      </c>
      <c r="D20" t="s">
        <v>32</v>
      </c>
      <c r="E20" t="s">
        <v>38</v>
      </c>
      <c r="F20" t="s">
        <v>39</v>
      </c>
      <c r="G20" t="s">
        <v>33</v>
      </c>
      <c r="H20" s="1" t="s">
        <v>34</v>
      </c>
    </row>
    <row r="21" spans="1:10" x14ac:dyDescent="0.2">
      <c r="C21">
        <v>1</v>
      </c>
      <c r="D21" s="2">
        <v>0</v>
      </c>
      <c r="E21" s="1">
        <v>0</v>
      </c>
      <c r="F21" s="1">
        <v>0</v>
      </c>
      <c r="G21" s="1">
        <v>0</v>
      </c>
      <c r="H21" s="1">
        <v>0</v>
      </c>
    </row>
    <row r="22" spans="1:10" x14ac:dyDescent="0.2">
      <c r="C22">
        <v>3</v>
      </c>
      <c r="D22" s="1">
        <v>0.3049</v>
      </c>
      <c r="E22" s="1">
        <v>0</v>
      </c>
      <c r="F22" s="1">
        <v>0</v>
      </c>
      <c r="G22" s="1">
        <v>0</v>
      </c>
      <c r="H22" s="1">
        <v>0</v>
      </c>
    </row>
    <row r="23" spans="1:10" x14ac:dyDescent="0.2">
      <c r="C23">
        <v>5</v>
      </c>
      <c r="D23" s="1">
        <v>0.18049999999999999</v>
      </c>
      <c r="E23" s="1">
        <v>0</v>
      </c>
      <c r="F23" s="1">
        <v>0</v>
      </c>
      <c r="G23" s="1">
        <v>0</v>
      </c>
      <c r="H23" s="1">
        <v>0</v>
      </c>
    </row>
    <row r="24" spans="1:10" x14ac:dyDescent="0.2">
      <c r="C24">
        <v>8</v>
      </c>
      <c r="D24" s="1">
        <v>0.16239999999999999</v>
      </c>
      <c r="E24" s="1">
        <v>0</v>
      </c>
      <c r="F24" s="1">
        <v>0</v>
      </c>
      <c r="G24" s="1">
        <v>0</v>
      </c>
      <c r="H24" s="1">
        <v>0</v>
      </c>
    </row>
    <row r="25" spans="1:10" x14ac:dyDescent="0.2">
      <c r="C25">
        <v>10</v>
      </c>
      <c r="D25" s="1">
        <v>0.16950000000000001</v>
      </c>
      <c r="E25" s="1">
        <v>0</v>
      </c>
      <c r="F25" s="1">
        <v>0</v>
      </c>
      <c r="G25" s="1">
        <v>0</v>
      </c>
      <c r="H25" s="1">
        <v>1.1013999999999999</v>
      </c>
    </row>
    <row r="26" spans="1:10" x14ac:dyDescent="0.2">
      <c r="D26" s="1"/>
      <c r="E26" s="1"/>
      <c r="F26" s="1"/>
      <c r="G26" s="1"/>
      <c r="H26" s="1"/>
    </row>
    <row r="27" spans="1:10" x14ac:dyDescent="0.2">
      <c r="D27" s="1"/>
      <c r="E27" s="1"/>
      <c r="F27" s="1"/>
      <c r="G27" s="1"/>
      <c r="H27" s="1"/>
    </row>
    <row r="28" spans="1:10" x14ac:dyDescent="0.2">
      <c r="A28" s="3"/>
      <c r="B28" s="3"/>
      <c r="C28" s="3"/>
      <c r="D28" s="3"/>
      <c r="E28" s="3"/>
      <c r="F28" s="3"/>
      <c r="G28" s="3"/>
      <c r="H28" s="3"/>
    </row>
    <row r="29" spans="1:10" x14ac:dyDescent="0.2">
      <c r="A29" t="s">
        <v>41</v>
      </c>
      <c r="C29" t="s">
        <v>31</v>
      </c>
      <c r="D29" t="s">
        <v>43</v>
      </c>
    </row>
    <row r="30" spans="1:10" x14ac:dyDescent="0.2">
      <c r="A30" t="s">
        <v>42</v>
      </c>
      <c r="C30" t="s">
        <v>30</v>
      </c>
      <c r="D30" t="s">
        <v>32</v>
      </c>
      <c r="E30" t="s">
        <v>38</v>
      </c>
      <c r="F30" t="s">
        <v>39</v>
      </c>
      <c r="G30" t="s">
        <v>33</v>
      </c>
      <c r="H30" t="s">
        <v>47</v>
      </c>
      <c r="I30" t="s">
        <v>49</v>
      </c>
      <c r="J30" t="s">
        <v>48</v>
      </c>
    </row>
    <row r="31" spans="1:10" x14ac:dyDescent="0.2">
      <c r="C31">
        <v>3</v>
      </c>
      <c r="D31" s="1">
        <v>0.67490000000000006</v>
      </c>
      <c r="E31" s="1">
        <v>0.83169999999999999</v>
      </c>
      <c r="F31" s="1">
        <v>0.51770000000000005</v>
      </c>
      <c r="G31" s="1">
        <v>0.90949999999999998</v>
      </c>
      <c r="H31" s="1">
        <v>0.88990000000000002</v>
      </c>
      <c r="I31" s="1">
        <v>0.93240000000000001</v>
      </c>
      <c r="J31" s="1">
        <v>0.91800000000000004</v>
      </c>
    </row>
    <row r="32" spans="1:10" x14ac:dyDescent="0.2">
      <c r="C32">
        <v>5</v>
      </c>
      <c r="D32" s="1">
        <v>0.62019999999999997</v>
      </c>
      <c r="E32" s="1">
        <v>0.83799999999999997</v>
      </c>
      <c r="F32" s="1">
        <v>0.54820000000000002</v>
      </c>
      <c r="G32" s="1">
        <v>0.86670000000000003</v>
      </c>
      <c r="H32" s="1">
        <v>0.91679999999999995</v>
      </c>
      <c r="I32" s="1">
        <v>0.91739999999999999</v>
      </c>
      <c r="J32" s="1">
        <v>0.90800000000000003</v>
      </c>
    </row>
    <row r="33" spans="3:10" x14ac:dyDescent="0.2">
      <c r="C33">
        <v>10</v>
      </c>
      <c r="D33" s="1">
        <v>0.61950000000000005</v>
      </c>
      <c r="E33" s="1">
        <v>0.84340000000000004</v>
      </c>
      <c r="F33" s="1">
        <v>0.47089999999999999</v>
      </c>
      <c r="G33" s="1">
        <v>0.91090000000000004</v>
      </c>
      <c r="H33" s="1">
        <v>0.89059999999999995</v>
      </c>
      <c r="I33" s="1">
        <v>0.90429999999999999</v>
      </c>
      <c r="J33" s="1">
        <v>0.91769999999999996</v>
      </c>
    </row>
    <row r="34" spans="3:10" x14ac:dyDescent="0.2">
      <c r="C34">
        <v>20</v>
      </c>
      <c r="D34" s="1">
        <v>0.45300000000000001</v>
      </c>
      <c r="E34" s="1">
        <v>0.76970000000000005</v>
      </c>
      <c r="F34" s="1">
        <v>0.45839999999999997</v>
      </c>
      <c r="G34" s="1">
        <v>0.90749999999999997</v>
      </c>
      <c r="H34" s="1">
        <v>0.91520000000000001</v>
      </c>
      <c r="I34" s="1">
        <v>0.93530000000000002</v>
      </c>
      <c r="J34" s="1">
        <v>0.92879999999999996</v>
      </c>
    </row>
    <row r="35" spans="3:10" x14ac:dyDescent="0.2">
      <c r="C35">
        <v>30</v>
      </c>
      <c r="D35" s="1">
        <v>0.57730000000000004</v>
      </c>
      <c r="E35" s="1">
        <v>0.79579999999999995</v>
      </c>
      <c r="F35" s="1">
        <v>0.44819999999999999</v>
      </c>
      <c r="G35" s="1">
        <v>0.90580000000000005</v>
      </c>
      <c r="H35" s="1">
        <v>0.88949999999999996</v>
      </c>
      <c r="I35" s="1">
        <v>0.91510000000000002</v>
      </c>
      <c r="J35" s="1">
        <v>0.92259999999999998</v>
      </c>
    </row>
    <row r="36" spans="3:10" x14ac:dyDescent="0.2">
      <c r="J36" t="s">
        <v>50</v>
      </c>
    </row>
    <row r="37" spans="3:10" x14ac:dyDescent="0.2">
      <c r="J37" s="1">
        <f>AVERAGE(J31:J35)</f>
        <v>0.91901999999999995</v>
      </c>
    </row>
    <row r="38" spans="3:10" x14ac:dyDescent="0.2">
      <c r="C38" t="s">
        <v>31</v>
      </c>
      <c r="D38" t="s">
        <v>44</v>
      </c>
    </row>
    <row r="39" spans="3:10" x14ac:dyDescent="0.2">
      <c r="C39" t="s">
        <v>30</v>
      </c>
      <c r="D39" t="s">
        <v>32</v>
      </c>
      <c r="E39" t="s">
        <v>38</v>
      </c>
      <c r="F39" t="s">
        <v>39</v>
      </c>
      <c r="G39" t="s">
        <v>33</v>
      </c>
      <c r="H39" t="s">
        <v>47</v>
      </c>
      <c r="I39" t="s">
        <v>49</v>
      </c>
      <c r="J39" t="s">
        <v>48</v>
      </c>
    </row>
    <row r="40" spans="3:10" x14ac:dyDescent="0.2">
      <c r="C40">
        <v>3</v>
      </c>
      <c r="D40" s="1">
        <v>0.79279999999999995</v>
      </c>
      <c r="E40" s="1">
        <v>0.93140000000000001</v>
      </c>
      <c r="F40" s="1">
        <v>0.84930000000000005</v>
      </c>
      <c r="G40" s="1">
        <v>0.96740000000000004</v>
      </c>
      <c r="H40" s="1">
        <v>0.93959999999999999</v>
      </c>
      <c r="I40" s="1">
        <v>0.97970000000000002</v>
      </c>
      <c r="J40" s="1">
        <v>0.95899999999999996</v>
      </c>
    </row>
    <row r="41" spans="3:10" x14ac:dyDescent="0.2">
      <c r="C41">
        <v>5</v>
      </c>
      <c r="D41" s="1">
        <v>0.67589999999999995</v>
      </c>
      <c r="E41" s="1">
        <v>0.93720000000000003</v>
      </c>
      <c r="F41" s="1">
        <v>0.8014</v>
      </c>
      <c r="G41" s="1">
        <v>0.94379999999999997</v>
      </c>
      <c r="H41" s="1">
        <v>0.95209999999999995</v>
      </c>
      <c r="I41" s="1">
        <v>0.94340000000000002</v>
      </c>
      <c r="J41" s="1">
        <v>0.96079999999999999</v>
      </c>
    </row>
    <row r="42" spans="3:10" x14ac:dyDescent="0.2">
      <c r="C42">
        <v>10</v>
      </c>
      <c r="D42" s="1">
        <v>0.65680000000000005</v>
      </c>
      <c r="E42" s="1">
        <v>0.95089999999999997</v>
      </c>
      <c r="F42" s="1">
        <v>0.89710000000000001</v>
      </c>
      <c r="G42" s="1">
        <v>0.96840000000000004</v>
      </c>
      <c r="H42" s="1">
        <v>0.95789999999999997</v>
      </c>
      <c r="I42" s="1">
        <v>0.96950000000000003</v>
      </c>
      <c r="J42" s="1">
        <v>0.98409999999999997</v>
      </c>
    </row>
    <row r="43" spans="3:10" x14ac:dyDescent="0.2">
      <c r="C43">
        <v>20</v>
      </c>
      <c r="D43" s="1">
        <v>0.3362</v>
      </c>
      <c r="E43" s="1">
        <v>0.98129999999999995</v>
      </c>
      <c r="F43" s="1">
        <v>0.83909999999999996</v>
      </c>
      <c r="G43" s="1">
        <v>0.95240000000000002</v>
      </c>
      <c r="H43" s="1">
        <v>0.95920000000000005</v>
      </c>
      <c r="I43" s="1">
        <v>0.95799999999999996</v>
      </c>
      <c r="J43" s="1">
        <v>0.9859</v>
      </c>
    </row>
    <row r="44" spans="3:10" x14ac:dyDescent="0.2">
      <c r="C44">
        <v>30</v>
      </c>
      <c r="D44" s="1">
        <v>0.6986</v>
      </c>
      <c r="E44" s="1">
        <v>0.89570000000000005</v>
      </c>
      <c r="F44" s="1">
        <v>0.99570000000000003</v>
      </c>
      <c r="G44" s="1">
        <v>0.88260000000000005</v>
      </c>
      <c r="H44" s="1">
        <v>0.87529999999999997</v>
      </c>
      <c r="I44" s="1">
        <v>0.96619999999999995</v>
      </c>
      <c r="J44" s="1">
        <v>0.9627</v>
      </c>
    </row>
    <row r="45" spans="3:10" x14ac:dyDescent="0.2">
      <c r="J45" t="s">
        <v>50</v>
      </c>
    </row>
    <row r="46" spans="3:10" x14ac:dyDescent="0.2">
      <c r="J46" s="1">
        <f>AVERAGE(J40:J44)</f>
        <v>0.97050000000000003</v>
      </c>
    </row>
  </sheetData>
  <phoneticPr fontId="1" type="noConversion"/>
  <pageMargins left="0.7" right="0.7" top="0.75" bottom="0.75" header="0.3" footer="0.3"/>
  <pageSetup paperSize="9" firstPageNumber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草稿</vt:lpstr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2024-12-05T08:35:52Z</cp:lastPrinted>
  <dcterms:created xsi:type="dcterms:W3CDTF">2015-06-05T18:19:34Z</dcterms:created>
  <dcterms:modified xsi:type="dcterms:W3CDTF">2025-01-21T06:58:45Z</dcterms:modified>
</cp:coreProperties>
</file>