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danilova/Downloads/"/>
    </mc:Choice>
  </mc:AlternateContent>
  <xr:revisionPtr revIDLastSave="0" documentId="13_ncr:1_{086D7D3E-7B4A-6242-BEB0-E7AEB8D31303}" xr6:coauthVersionLast="47" xr6:coauthVersionMax="47" xr10:uidLastSave="{00000000-0000-0000-0000-000000000000}"/>
  <bookViews>
    <workbookView xWindow="0" yWindow="500" windowWidth="28400" windowHeight="16260" xr2:uid="{08E99909-9467-664F-A8CB-1D819CF87D8D}"/>
  </bookViews>
  <sheets>
    <sheet name="Test cases" sheetId="1" r:id="rId1"/>
    <sheet name="Bug reports" sheetId="2" r:id="rId2"/>
    <sheet name="Grey zones" sheetId="3" r:id="rId3"/>
    <sheet name="Параметры для ТК №9" sheetId="4" r:id="rId4"/>
    <sheet name="Bug1_screen" sheetId="5" r:id="rId5"/>
    <sheet name="Bug2_Screen" sheetId="6" r:id="rId6"/>
    <sheet name="Bug3_Screen" sheetId="7" r:id="rId7"/>
    <sheet name="Bug5_Screen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4" i="4"/>
</calcChain>
</file>

<file path=xl/sharedStrings.xml><?xml version="1.0" encoding="utf-8"?>
<sst xmlns="http://schemas.openxmlformats.org/spreadsheetml/2006/main" count="286" uniqueCount="196">
  <si>
    <t>№</t>
  </si>
  <si>
    <t>Название</t>
  </si>
  <si>
    <t>Предусловие</t>
  </si>
  <si>
    <t>Шаги</t>
  </si>
  <si>
    <t>ОР</t>
  </si>
  <si>
    <t>Позитивные проверки</t>
  </si>
  <si>
    <t>1.</t>
  </si>
  <si>
    <t>Пользователь может открыть форму вывода средств</t>
  </si>
  <si>
    <t>1. Откроется форма вывода средств со счета</t>
  </si>
  <si>
    <t>2. </t>
  </si>
  <si>
    <t>3. </t>
  </si>
  <si>
    <t>Баланс пользователя отражен в ТОКЕНАХ (уточнить)</t>
  </si>
  <si>
    <t>4.</t>
  </si>
  <si>
    <t>Сумма для вывода отражена в КОИНАХ (уточнить)</t>
  </si>
  <si>
    <t>Пользователь может вывести сумму (не больше суммы баланса)</t>
  </si>
  <si>
    <t>3.</t>
  </si>
  <si>
    <t>1. Нажать на кнопку "ОК"</t>
  </si>
  <si>
    <t>Пользователь может вывести всю сумму при помощи чекбокса "Вывести все"</t>
  </si>
  <si>
    <t>1. Нажать на чекбокс "Вывести все"</t>
  </si>
  <si>
    <t>5.</t>
  </si>
  <si>
    <t>1. В поле суммы вывода появится сумма, равная балансу</t>
  </si>
  <si>
    <t>6.</t>
  </si>
  <si>
    <t>1. Ввести 0.1 в поле </t>
  </si>
  <si>
    <t>1. Ввести 50000 в поле </t>
  </si>
  <si>
    <t>Отрицательные проверки</t>
  </si>
  <si>
    <t>Ввести ноль</t>
  </si>
  <si>
    <t>Появится модальное окно с текстом "Введеное кол-во коинов должно быть больше 0"</t>
  </si>
  <si>
    <t>Ввести -7</t>
  </si>
  <si>
    <t>Появится тултип "Поле должно содержать только цифры!"</t>
  </si>
  <si>
    <t>or ‘a’ = ‘a’</t>
  </si>
  <si>
    <t>&lt;script&gt;alert(“Ping!”)&lt;/alert&gt;</t>
  </si>
  <si>
    <t>Оставить поле "Вывести" пустым (ничего не вводить) </t>
  </si>
  <si>
    <t>Оставить пустым поле</t>
  </si>
  <si>
    <t>Ввести пробелы в поле "Вывести"</t>
  </si>
  <si>
    <t>Одновременно поставить нажать чекбокс "Вывести все" и ввести сумму</t>
  </si>
  <si>
    <t>Нажать сабмит несколько раз</t>
  </si>
  <si>
    <t>7.</t>
  </si>
  <si>
    <t>8.</t>
  </si>
  <si>
    <t>9.</t>
  </si>
  <si>
    <t>10.</t>
  </si>
  <si>
    <t>11.</t>
  </si>
  <si>
    <t>12.</t>
  </si>
  <si>
    <t>1. Текст заголовка: "Вывод средств со счета"
2. Инфо включает в себя:
- Баланс;
- Поле для ввода суммы "Вывести";
- Чек-бокс "Вывести все";
- Текст "100 токенов = 1 коин";
3. Кнопка "Вывести"</t>
  </si>
  <si>
    <t>Открыть https://groall.noda.pro/test_qa</t>
  </si>
  <si>
    <t>13.</t>
  </si>
  <si>
    <t>14.</t>
  </si>
  <si>
    <t>15.</t>
  </si>
  <si>
    <t>16.</t>
  </si>
  <si>
    <t>17.</t>
  </si>
  <si>
    <t>18.</t>
  </si>
  <si>
    <t>19.</t>
  </si>
  <si>
    <t>21.</t>
  </si>
  <si>
    <t>22.</t>
  </si>
  <si>
    <t>Форма вывода средств содержит:
1. Заголовок
2. Информацию о выводе
3. Кнопку вывода</t>
  </si>
  <si>
    <t>Открыть форму https://groall.noda.pro/test_qa</t>
  </si>
  <si>
    <t>1. Появится модальное окно с информацией о том, сколько списано и сколько осталось
"Токены списаны, всего списано 122000, осталось 0"
2. Баланс обновлен</t>
  </si>
  <si>
    <t>1. Поставить курсор в поле "Вывести"
2. Ввести цифрами сумму не больше баланса (и больше нуля)
3. Нажать кнопку "Вывести" </t>
  </si>
  <si>
    <t>1. Открыть форму https://groall.noda.pro/test_qa
2. Произвести вывод средств, введя сумму и нажав "Вывести"</t>
  </si>
  <si>
    <t>1. Окно исчезнет
2. Форма вывода средств открыта</t>
  </si>
  <si>
    <t>1. Нажать на чекбокс "Вывести все"
2. Нажать на кнопку "Вывести"</t>
  </si>
  <si>
    <t>После ввода суммы можно нажать Enter для активации кнопки "Вывести"</t>
  </si>
  <si>
    <t>Пользователь может закрыть модальное окно при помощи кнопки "ОК"</t>
  </si>
  <si>
    <t xml:space="preserve">1. Открыть форму https://groall.noda.pro/test_qa
2. Произвести вывод средств, введя сумму и нажав "Вывести"
</t>
  </si>
  <si>
    <t>1. Нажать клавишу Enter</t>
  </si>
  <si>
    <t xml:space="preserve">1. Окно исчезнет
2. Форма вывода средств открыта
</t>
  </si>
  <si>
    <t>1. Ввести 999999.9 в поле </t>
  </si>
  <si>
    <t>1. Появится модальное окно с информацией о том, сколько списано и сколько осталось
2. Баланс обновлен</t>
  </si>
  <si>
    <t>2. Требования к единице вывода</t>
  </si>
  <si>
    <t>3. Требования к сообщению об ошибке</t>
  </si>
  <si>
    <t>При помощи кнопки Tab можно перейти от поля "Вывести" к чек-боксу "Вывести все"</t>
  </si>
  <si>
    <t>1. Поставить курсор в поле "Вывести"
2. Нажать Tab</t>
  </si>
  <si>
    <t xml:space="preserve">1. Рамка чек-бокса "Вывести все" окрасится желтым цветом </t>
  </si>
  <si>
    <t>При помощи кнопки Tab можно перейти от чек-бокса "Вывести все" к кнопке "Вывести"</t>
  </si>
  <si>
    <t>1. Открыт https://groall.noda.pro/test_qa
2. Рамка чек-бокса "Вывести все" окрашена желтым цветом (произведен переход от поля "Вывести" к чек-боксу "Вывести все"</t>
  </si>
  <si>
    <t>1. Кнопка "Вывести" становится активной</t>
  </si>
  <si>
    <t>4. Можно ли кнопкой Tab перейти от поля "Вывести все" к "кнопке "Вывести"?</t>
  </si>
  <si>
    <t>5. Enter используется вместо нажатия кнопки "Вывести"?</t>
  </si>
  <si>
    <t>6. Ожидаемое поведение системы, если одновременно поставить нажать чекбокс "Вывести все" и ввести сумму?</t>
  </si>
  <si>
    <t>Появится тултип "Невозможно вписать сумму в поле "Вывести и поставить галочку в "Вывести все"</t>
  </si>
  <si>
    <t>Сообщение об ошибке (уточнить)</t>
  </si>
  <si>
    <t>23.</t>
  </si>
  <si>
    <t>24.</t>
  </si>
  <si>
    <t>25.</t>
  </si>
  <si>
    <t>ID</t>
  </si>
  <si>
    <t>Вести "2d$JHjqml="</t>
  </si>
  <si>
    <t>Появится тултип "Поле обязательно для заполнения"</t>
  </si>
  <si>
    <t>Нажать кнопку "Вывести" несколько раз подряд</t>
  </si>
  <si>
    <t>Текст "Баланс: n токенов"</t>
  </si>
  <si>
    <t>Текст "Вывести n коинов (токенов)" (уточнить)</t>
  </si>
  <si>
    <t>Описание</t>
  </si>
  <si>
    <t>ФР</t>
  </si>
  <si>
    <t>Окружение</t>
  </si>
  <si>
    <t>Критичность</t>
  </si>
  <si>
    <t>Скрин</t>
  </si>
  <si>
    <t>PASSED/FAILED/SKIP</t>
  </si>
  <si>
    <t>PASSED</t>
  </si>
  <si>
    <t>FAILED</t>
  </si>
  <si>
    <t xml:space="preserve">Система подсчитывает обновленный баланс по формуле Новый баланс = старый баланс - количество токенов, указанных в поле "Вывести" </t>
  </si>
  <si>
    <t xml:space="preserve">1. Открыть https://groall.noda.pro/test_qa
</t>
  </si>
  <si>
    <t>1. Нажать на кнопку "Вывести"
2. Ввести цифрами сумму не больше баланса (варианты: 0.1, 1, 60000, 121999.1) (уточнить шаг!!)</t>
  </si>
  <si>
    <t>Баланс</t>
  </si>
  <si>
    <t xml:space="preserve">Сумма для вывода </t>
  </si>
  <si>
    <t>Новый баланс</t>
  </si>
  <si>
    <t>Данные для ТК 9</t>
  </si>
  <si>
    <t>1. Появится модальное окно с информацией о том, сколько списано и сколько осталось.  Ссылка на табоицу параметров.</t>
  </si>
  <si>
    <t xml:space="preserve"> PASSED</t>
  </si>
  <si>
    <t>20.</t>
  </si>
  <si>
    <t>26.</t>
  </si>
  <si>
    <t>В зависимости от шага таблица может быть изменена</t>
  </si>
  <si>
    <t>Пользователь может закрыть модальное окно при помощи кнопки Enter</t>
  </si>
  <si>
    <t>Пользователь может ввести min 0.1 в поле "Вывести" (УТОЧНИТЬ ШАГ)</t>
  </si>
  <si>
    <t>Пользователь может ввести 50000 в поле "Вывести"</t>
  </si>
  <si>
    <t>Пользователь может ввести max 999999.9 в поле "Вывести" (УТОЧНИТЬ MAX)</t>
  </si>
  <si>
    <t xml:space="preserve"> Ввести сумму в 20 знаков в поле "Вывести"</t>
  </si>
  <si>
    <t>Ввести сумму, превышающую баланс, в поле "Вывести"</t>
  </si>
  <si>
    <t>Ввести 0 в поле "Вывести"</t>
  </si>
  <si>
    <t>Ввести отрицательное число в поле "Вывести"</t>
  </si>
  <si>
    <t>Ввести буквы в поле "Вывести"</t>
  </si>
  <si>
    <t>Ввести спецсимолы в поле "Вывести"</t>
  </si>
  <si>
    <t>Ввести SQL запрос в поле "Вывести"</t>
  </si>
  <si>
    <t>Ввести скрипт в поле "Вывести"</t>
  </si>
  <si>
    <t>Пользователь одновременно нажимает чекбокс "Вывести все" и вводит сумму</t>
  </si>
  <si>
    <t>Ввести пять пробелов</t>
  </si>
  <si>
    <t>1. Требования к валидации поля "Ввести"</t>
  </si>
  <si>
    <t>Вопрос</t>
  </si>
  <si>
    <t>Уточнение</t>
  </si>
  <si>
    <t>Коин или токен?
Если токен, зачем информация "100 токенов = 1 коин"</t>
  </si>
  <si>
    <t>1. Максимальное количество знаков?
2. Шаг?</t>
  </si>
  <si>
    <t>28.</t>
  </si>
  <si>
    <t>Ввести число 10000000000000000000</t>
  </si>
  <si>
    <t>Вести 122000.1; 122001</t>
  </si>
  <si>
    <t>Нажать клавишу Tab</t>
  </si>
  <si>
    <t>1. Открыть https://groall.noda.pro/test_qa
2. Ввести число "1000" в поле "Вывести"</t>
  </si>
  <si>
    <t>1. Нажать Enter</t>
  </si>
  <si>
    <t>Ввести "Ping"</t>
  </si>
  <si>
    <t>Приоритет</t>
  </si>
  <si>
    <t>1. Открыть https://groall.noda.pro/test_qa 2. Поставить курсор в поле "Вывести"
3. Ввести цифрами сумму больше баланса (например, 123000)
4. Нажать кнопку "Вывести"</t>
  </si>
  <si>
    <t>Система позволяет вывести сумму, превышающую баланс</t>
  </si>
  <si>
    <t>Появится модальное окно с текстом "Введеное кол-во коинов не должно быть больше баланса"</t>
  </si>
  <si>
    <t>Модальное окно с текстом "Токены списаны, всего списано 123000, осталось -1000"</t>
  </si>
  <si>
    <t>high</t>
  </si>
  <si>
    <t>macOS 12.6.3, Chrome 114.0.5735.106</t>
  </si>
  <si>
    <t>Bug1_screen!A1</t>
  </si>
  <si>
    <t>Отсутствие сообщения об ошибке (тултипа) в поле "Вывести" в случае, когда в поле "Вывести" указана сумма, превышающая баланс</t>
  </si>
  <si>
    <t xml:space="preserve"> Число с беконечным количеством знаков может быть вписано в поле "Вывести"</t>
  </si>
  <si>
    <t>Появится тултип с текстом "Введеное кол-во токенов не должно быть больше баланса"</t>
  </si>
  <si>
    <t>Модальное окно с текстом "Токены списаны, всего списано 99….99, осталось -INF"</t>
  </si>
  <si>
    <t xml:space="preserve">macOS 12.6.3, Firefox 113.0.2 </t>
  </si>
  <si>
    <t>Bug2_Screen!A1</t>
  </si>
  <si>
    <t>1. Открыть https://groall.noda.pro/test_qa 2. Поставить курсор в поле "Вывести"
3. Ввести 99…..9999 (см. Описание)
4. Нажать кнопку "Вывести"</t>
  </si>
  <si>
    <t>Можно ввести 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</si>
  <si>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Отсутствие сообщения об ошибке при одновременном нажатии чек-бокса "Вывести все" и ввода суммы в поле "Вывести"</t>
  </si>
  <si>
    <t>1. Система не даст ввести число больше определенного количества знаков
2. Появится тултип с текстом "Слишком большое число"</t>
  </si>
  <si>
    <t>Появляется модальное окно с текстом "Токены списаны, всего списано 100000, осталось 22000"</t>
  </si>
  <si>
    <t>1. Открыть https://groall.noda.pro/test_qa 2. Поставить курсор в поле "Вывести"
3. Ввести любое число (например, 100000)
4. Нажать на чек-бокс "Вывести все"
5. Нажать кнопку "Вывести"</t>
  </si>
  <si>
    <t>Bug3_Screen!A1</t>
  </si>
  <si>
    <t xml:space="preserve">Заполненное поле "Вывести" становится пустым после нажатия кнопки Enter </t>
  </si>
  <si>
    <t>Enter обнуляет уже заполненное поле "Вывести"</t>
  </si>
  <si>
    <t>1. Открыть https://groall.noda.pro/test_qa 2. Поставить курсор в поле "Вывести"
3. Ввести любое число (например, 100000)
4. Нажать на Enter</t>
  </si>
  <si>
    <t>Поле вывести становится пустым</t>
  </si>
  <si>
    <t>low</t>
  </si>
  <si>
    <t>Enter_Bug4</t>
  </si>
  <si>
    <t>Орфографическая ошибка в тексте модального окна "Введеное кол-во коинов должно быть больше 0" при введении 0 в поле "Вывести"</t>
  </si>
  <si>
    <t>Можно и галочку нажать и сумму ввести в поле "Вывести"</t>
  </si>
  <si>
    <t>1. Открыть https://groall.noda.pro/test_qa 2. Поставить курсор в поле "Вывести"
3. Ввести 0 (ноль)
4. Нажать на Enter</t>
  </si>
  <si>
    <t>Появляется модальное окно "Введеное кол-во коинов должно быть больше 0"</t>
  </si>
  <si>
    <t>Появляется модальное окно "ВведеННое кол-во коинов должно быть больше 0"</t>
  </si>
  <si>
    <t>Bug5_Screen!A1</t>
  </si>
  <si>
    <t>При нажатии на чекбокс "Вывести все", в поле "Вывести", уже введенная сумма (не равная балансу) меняется на сумму, равную балансу</t>
  </si>
  <si>
    <t>1. Поставить курсор в поле "Вывести"
2. Ввести цифрами сумму 
3. Нажать на чек-бокс "Вывести все"</t>
  </si>
  <si>
    <t>27.</t>
  </si>
  <si>
    <t>29.</t>
  </si>
  <si>
    <t>Отсутствие сообщения об ошибке при нажатии несколько раз подряд кнопки "Вывести"</t>
  </si>
  <si>
    <t>Обновленный баланс отражается после закрытия модального окна</t>
  </si>
  <si>
    <t>1. Открыть https://groall.noda.pro/test_qa
2. Ввести число "1000" в поле "Вывести"
3. Нажать кнопку "Вывести"</t>
  </si>
  <si>
    <t>1. Нажать на кнопку "ОК" в появившемся модальном окне</t>
  </si>
  <si>
    <t>1. В форме вывода указан новый баланс</t>
  </si>
  <si>
    <t>30.</t>
  </si>
  <si>
    <t xml:space="preserve">7. </t>
  </si>
  <si>
    <t>Баланс в форме  не меняется после вывода средств</t>
  </si>
  <si>
    <t>Отражается один и тот же баланс все время</t>
  </si>
  <si>
    <t xml:space="preserve">1. Открыть https://groall.noda.pro/test_qa 2. Поставить курсор в поле "Вывести"
3. Ввести любое число (например, 100000)
4. Нажать кнопку "Вывести"
5. Нажать на кнопку "ОК" модального окна </t>
  </si>
  <si>
    <t>1. Баланс обновлен
2. Поле "Вывести" пустое</t>
  </si>
  <si>
    <t>1. Баланс НЕ обновлен
2. Поле "Вывести" не пустое</t>
  </si>
  <si>
    <t>Поле "Вывести" не становится пустым после нажатия кнопки "ОК" в модальном окне после вывода средств</t>
  </si>
  <si>
    <t>Bug7_screencast</t>
  </si>
  <si>
    <t>Bug8_screencast</t>
  </si>
  <si>
    <t>Поле "Вывести" остается заполненным последней суммой после закрытия модального окна</t>
  </si>
  <si>
    <t xml:space="preserve">1. Открыть https://groall.noda.pro/test_qa 2. Поставить курсор в поле "Вывести"
3. Ввести любое число (например, 100000)
4. Нажать несколько раз подряд кнопку "Вывести"
</t>
  </si>
  <si>
    <t>Появляется сообщение об ошибке</t>
  </si>
  <si>
    <t>Bug6_screencast</t>
  </si>
  <si>
    <t>Открываются друг за другом модальные окна</t>
  </si>
  <si>
    <t>При нажатии на чекбокс "Вывести все", в пустом поле "Вывести", появляется сумма, равная балансу</t>
  </si>
  <si>
    <t>Текст сообщения об ошибках:
1. Ошибка, когда выводимая сумма больше баланса
2. Когда несколько раз подряд сабмитят форму</t>
  </si>
  <si>
    <t xml:space="preserve">4. Для сообщения об ошибке что используем? </t>
  </si>
  <si>
    <t>1. Тултип
2. Модальное окно?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</si>
</sst>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9" tint="-0.499984740745262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4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1" xfId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wrapText="1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3" borderId="1" xfId="2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" xfId="4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6" fillId="0" borderId="1" xfId="4" quotePrefix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5" fillId="3" borderId="1" xfId="2" applyFont="1" applyBorder="1" applyAlignment="1">
      <alignment horizontal="center"/>
    </xf>
    <xf numFmtId="0" fontId="4" fillId="0" borderId="4" xfId="0" applyFont="1" applyBorder="1" applyAlignment="1"/>
  </cellXfs>
  <cellStyles count="5">
    <cellStyle name="20% - Accent1" xfId="1" builtinId="30"/>
    <cellStyle name="20% - Accent5" xfId="3" builtinId="46"/>
    <cellStyle name="40% - Accent1" xfId="2" builtinId="31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825499</xdr:colOff>
      <xdr:row>3</xdr:row>
      <xdr:rowOff>0</xdr:rowOff>
    </xdr:from>
    <xdr:to>
      <xdr:col>13</xdr:col>
      <xdr:colOff>645246</xdr:colOff>
      <xdr:row>32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257DF0-EF2A-27A4-FF3C-4C430970D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999" y="609600"/>
          <a:ext cx="9725747" cy="5981700"/>
        </a:xfrm>
        <a:prstGeom prst="rect">
          <a:avLst/>
        </a:prstGeom>
      </xdr:spPr>
    </xdr:pic>
    <xdr:clientData/>
  </xdr:twoCellAnchor>
  <xdr:twoCellAnchor editAs="oneCell">
    <xdr:from>
      <xdr:col>14</xdr:col>
      <xdr:colOff>825499</xdr:colOff>
      <xdr:row>3</xdr:row>
      <xdr:rowOff>0</xdr:rowOff>
    </xdr:from>
    <xdr:to>
      <xdr:col>28</xdr:col>
      <xdr:colOff>316206</xdr:colOff>
      <xdr:row>26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1D3082-0D6A-15D2-6A30-02C54EF04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499" y="609600"/>
          <a:ext cx="11047707" cy="472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16</xdr:col>
      <xdr:colOff>101600</xdr:colOff>
      <xdr:row>38</xdr:row>
      <xdr:rowOff>52026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FEF30-71B1-C32A-8A7A-DF151F1CA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609600"/>
          <a:ext cx="11658600" cy="7164026"/>
        </a:xfrm>
        <a:prstGeom prst="rect">
          <a:avLst/>
        </a:prstGeom>
      </xdr:spPr>
    </xdr:pic>
    <xdr:clientData/>
  </xdr:twoCellAnchor>
  <xdr:twoCellAnchor editAs="oneCell">
    <xdr:from>
      <xdr:col>16</xdr:col>
      <xdr:colOff>371509</xdr:colOff>
      <xdr:row>7</xdr:row>
      <xdr:rowOff>0</xdr:rowOff>
    </xdr:from>
    <xdr:to>
      <xdr:col>27</xdr:col>
      <xdr:colOff>342900</xdr:colOff>
      <xdr:row>30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6B921-3879-DC76-49BF-3EA6B4C8D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79509" y="1422400"/>
          <a:ext cx="9051891" cy="4775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2</xdr:row>
      <xdr:rowOff>76199</xdr:rowOff>
    </xdr:from>
    <xdr:to>
      <xdr:col>14</xdr:col>
      <xdr:colOff>584200</xdr:colOff>
      <xdr:row>35</xdr:row>
      <xdr:rowOff>168692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DE2A75-2DEC-61B8-4F06-5826E2EC4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482599"/>
          <a:ext cx="10274300" cy="67980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787400</xdr:colOff>
      <xdr:row>0</xdr:row>
      <xdr:rowOff>0</xdr:rowOff>
    </xdr:from>
    <xdr:to>
      <xdr:col>16</xdr:col>
      <xdr:colOff>698500</xdr:colOff>
      <xdr:row>31</xdr:row>
      <xdr:rowOff>110379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EA3BC-583A-2518-9720-6DCFA2D69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9400" y="0"/>
          <a:ext cx="9817100" cy="64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sd4bNrzOGYBshQMv3iP9U1k9zZ9zIBSn/view?usp=sharing" TargetMode="External"/><Relationship Id="rId2" Type="http://schemas.openxmlformats.org/officeDocument/2006/relationships/hyperlink" Target="https://drive.google.com/file/d/1sd4bNrzOGYBshQMv3iP9U1k9zZ9zIBSn/view?usp=sharing" TargetMode="External"/><Relationship Id="rId1" Type="http://schemas.openxmlformats.org/officeDocument/2006/relationships/hyperlink" Target="https://drive.google.com/file/d/123V8-XE6rJdcXa_sd7D7p7S16p0cHsOS/view?usp=sharing" TargetMode="External"/><Relationship Id="rId4" Type="http://schemas.openxmlformats.org/officeDocument/2006/relationships/hyperlink" Target="https://drive.google.com/file/d/1tmGkSc0DuLq3vRLsSW8vSntFO7EdGly7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E9E6-80BA-D845-AD8A-B5694F40BE1D}">
  <dimension ref="A1:U49"/>
  <sheetViews>
    <sheetView tabSelected="1" zoomScale="90" zoomScaleNormal="90" workbookViewId="0">
      <pane ySplit="1" topLeftCell="A2" activePane="bottomLeft" state="frozen"/>
      <selection pane="bottomLeft" activeCell="B10" sqref="B10"/>
    </sheetView>
  </sheetViews>
  <sheetFormatPr baseColWidth="10" defaultRowHeight="30" customHeight="1" x14ac:dyDescent="0.2"/>
  <cols>
    <col min="1" max="1" width="13.1640625" style="12" customWidth="1"/>
    <col min="2" max="2" width="63.33203125" style="17" bestFit="1" customWidth="1"/>
    <col min="3" max="3" width="50.83203125" style="3" bestFit="1" customWidth="1"/>
    <col min="4" max="4" width="51.33203125" style="17" bestFit="1" customWidth="1"/>
    <col min="5" max="5" width="71.5" style="3" bestFit="1" customWidth="1"/>
    <col min="6" max="6" width="33.5" style="12" customWidth="1"/>
    <col min="7" max="16384" width="10.83203125" style="3"/>
  </cols>
  <sheetData>
    <row r="1" spans="1:21" ht="30" customHeight="1" x14ac:dyDescent="0.2">
      <c r="A1" s="13" t="s">
        <v>0</v>
      </c>
      <c r="B1" s="18" t="s">
        <v>1</v>
      </c>
      <c r="C1" s="13" t="s">
        <v>2</v>
      </c>
      <c r="D1" s="18" t="s">
        <v>3</v>
      </c>
      <c r="E1" s="13" t="s">
        <v>4</v>
      </c>
      <c r="F1" s="41" t="s">
        <v>94</v>
      </c>
    </row>
    <row r="2" spans="1:21" ht="30" customHeight="1" x14ac:dyDescent="0.2">
      <c r="A2" s="11"/>
      <c r="B2" s="35" t="s">
        <v>5</v>
      </c>
      <c r="C2" s="11"/>
      <c r="D2" s="19"/>
      <c r="E2" s="11"/>
      <c r="F2" s="11"/>
    </row>
    <row r="3" spans="1:21" ht="30" customHeight="1" x14ac:dyDescent="0.2">
      <c r="A3" s="4" t="s">
        <v>6</v>
      </c>
      <c r="B3" s="9" t="s">
        <v>7</v>
      </c>
      <c r="C3" s="5"/>
      <c r="D3" s="21" t="s">
        <v>43</v>
      </c>
      <c r="E3" s="5" t="s">
        <v>8</v>
      </c>
      <c r="F3" s="33" t="s">
        <v>95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30" customHeight="1" x14ac:dyDescent="0.2">
      <c r="A4" s="4"/>
      <c r="B4" s="9"/>
      <c r="C4" s="5"/>
      <c r="D4" s="42"/>
      <c r="E4" s="5"/>
      <c r="F4" s="3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30" customHeight="1" x14ac:dyDescent="0.2">
      <c r="A5" s="4" t="s">
        <v>9</v>
      </c>
      <c r="B5" s="15" t="s">
        <v>53</v>
      </c>
      <c r="C5" s="5"/>
      <c r="D5" s="15" t="s">
        <v>43</v>
      </c>
      <c r="E5" s="9" t="s">
        <v>42</v>
      </c>
      <c r="F5" s="33" t="s">
        <v>95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30" customHeight="1" x14ac:dyDescent="0.2">
      <c r="A6" s="4"/>
      <c r="B6" s="43"/>
      <c r="C6" s="5"/>
      <c r="D6" s="43"/>
      <c r="E6" s="5"/>
      <c r="F6" s="33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30" customHeight="1" x14ac:dyDescent="0.2">
      <c r="A7" s="4"/>
      <c r="B7" s="43"/>
      <c r="C7" s="5"/>
      <c r="D7" s="43"/>
      <c r="E7" s="5"/>
      <c r="F7" s="33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30" customHeight="1" x14ac:dyDescent="0.2">
      <c r="A8" s="4"/>
      <c r="B8" s="44"/>
      <c r="C8" s="5"/>
      <c r="D8" s="44"/>
      <c r="E8" s="5"/>
      <c r="F8" s="3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30" customHeight="1" x14ac:dyDescent="0.2">
      <c r="A9" s="10" t="s">
        <v>10</v>
      </c>
      <c r="B9" s="16" t="s">
        <v>11</v>
      </c>
      <c r="C9" s="6"/>
      <c r="D9" s="16" t="s">
        <v>43</v>
      </c>
      <c r="E9" s="6" t="s">
        <v>87</v>
      </c>
      <c r="F9" s="10"/>
    </row>
    <row r="10" spans="1:21" ht="30" customHeight="1" x14ac:dyDescent="0.2">
      <c r="A10" s="10" t="s">
        <v>12</v>
      </c>
      <c r="B10" s="16" t="s">
        <v>13</v>
      </c>
      <c r="C10" s="6"/>
      <c r="D10" s="16" t="s">
        <v>43</v>
      </c>
      <c r="E10" s="6" t="s">
        <v>88</v>
      </c>
      <c r="F10" s="10"/>
    </row>
    <row r="11" spans="1:21" ht="30" customHeight="1" x14ac:dyDescent="0.2">
      <c r="A11" s="10" t="s">
        <v>19</v>
      </c>
      <c r="B11" s="16" t="s">
        <v>69</v>
      </c>
      <c r="C11" s="6" t="s">
        <v>43</v>
      </c>
      <c r="D11" s="16" t="s">
        <v>70</v>
      </c>
      <c r="E11" s="6" t="s">
        <v>71</v>
      </c>
      <c r="F11" s="32" t="s">
        <v>95</v>
      </c>
    </row>
    <row r="12" spans="1:21" ht="68" customHeight="1" x14ac:dyDescent="0.2">
      <c r="A12" s="10" t="s">
        <v>21</v>
      </c>
      <c r="B12" s="16" t="s">
        <v>72</v>
      </c>
      <c r="C12" s="16" t="s">
        <v>73</v>
      </c>
      <c r="D12" s="16" t="s">
        <v>131</v>
      </c>
      <c r="E12" s="6" t="s">
        <v>74</v>
      </c>
      <c r="F12" s="32" t="s">
        <v>95</v>
      </c>
    </row>
    <row r="13" spans="1:21" ht="62" customHeight="1" x14ac:dyDescent="0.2">
      <c r="A13" s="10" t="s">
        <v>36</v>
      </c>
      <c r="B13" s="16" t="s">
        <v>60</v>
      </c>
      <c r="C13" s="16" t="s">
        <v>132</v>
      </c>
      <c r="D13" s="16" t="s">
        <v>133</v>
      </c>
      <c r="E13" s="16" t="s">
        <v>66</v>
      </c>
      <c r="F13" s="39" t="s">
        <v>96</v>
      </c>
    </row>
    <row r="14" spans="1:21" ht="30" customHeight="1" x14ac:dyDescent="0.2">
      <c r="A14" s="4" t="s">
        <v>37</v>
      </c>
      <c r="B14" s="9" t="s">
        <v>14</v>
      </c>
      <c r="C14" s="15" t="s">
        <v>43</v>
      </c>
      <c r="D14" s="15" t="s">
        <v>56</v>
      </c>
      <c r="E14" s="15" t="s">
        <v>55</v>
      </c>
      <c r="F14" s="31" t="s">
        <v>96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30" customHeight="1" x14ac:dyDescent="0.2">
      <c r="A15" s="4"/>
      <c r="B15" s="9"/>
      <c r="C15" s="43"/>
      <c r="D15" s="43"/>
      <c r="E15" s="22"/>
      <c r="F15" s="3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30" customHeight="1" x14ac:dyDescent="0.2">
      <c r="A16" s="4"/>
      <c r="B16" s="9"/>
      <c r="C16" s="43"/>
      <c r="D16" s="43"/>
      <c r="E16" s="22"/>
      <c r="F16" s="3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8" customHeight="1" x14ac:dyDescent="0.2">
      <c r="A17" s="4"/>
      <c r="B17" s="9"/>
      <c r="C17" s="44"/>
      <c r="D17" s="44"/>
      <c r="E17" s="23"/>
      <c r="F17" s="31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51" customHeight="1" x14ac:dyDescent="0.2">
      <c r="A18" s="10" t="s">
        <v>38</v>
      </c>
      <c r="B18" s="16" t="s">
        <v>97</v>
      </c>
      <c r="C18" s="16" t="s">
        <v>98</v>
      </c>
      <c r="D18" s="16" t="s">
        <v>99</v>
      </c>
      <c r="E18" s="45" t="s">
        <v>104</v>
      </c>
      <c r="F18" s="32" t="s">
        <v>105</v>
      </c>
    </row>
    <row r="19" spans="1:21" ht="51" customHeight="1" x14ac:dyDescent="0.2">
      <c r="A19" s="10" t="s">
        <v>39</v>
      </c>
      <c r="B19" s="16" t="s">
        <v>173</v>
      </c>
      <c r="C19" s="16" t="s">
        <v>174</v>
      </c>
      <c r="D19" s="16" t="s">
        <v>175</v>
      </c>
      <c r="E19" s="6" t="s">
        <v>176</v>
      </c>
      <c r="F19" s="39" t="s">
        <v>96</v>
      </c>
    </row>
    <row r="20" spans="1:21" ht="74" customHeight="1" x14ac:dyDescent="0.2">
      <c r="A20" s="10" t="s">
        <v>40</v>
      </c>
      <c r="B20" s="16" t="s">
        <v>109</v>
      </c>
      <c r="C20" s="46" t="s">
        <v>62</v>
      </c>
      <c r="D20" s="46" t="s">
        <v>63</v>
      </c>
      <c r="E20" s="46" t="s">
        <v>64</v>
      </c>
      <c r="F20" s="32" t="s">
        <v>95</v>
      </c>
    </row>
    <row r="21" spans="1:21" ht="30" customHeight="1" x14ac:dyDescent="0.2">
      <c r="A21" s="4" t="s">
        <v>41</v>
      </c>
      <c r="B21" s="9" t="s">
        <v>61</v>
      </c>
      <c r="C21" s="15" t="s">
        <v>57</v>
      </c>
      <c r="D21" s="15" t="s">
        <v>16</v>
      </c>
      <c r="E21" s="15" t="s">
        <v>58</v>
      </c>
      <c r="F21" s="33" t="s">
        <v>95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30" customHeight="1" x14ac:dyDescent="0.2">
      <c r="A22" s="4"/>
      <c r="B22" s="9"/>
      <c r="C22" s="22"/>
      <c r="D22" s="43"/>
      <c r="E22" s="22"/>
      <c r="F22" s="33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30" customHeight="1" x14ac:dyDescent="0.2">
      <c r="A23" s="4"/>
      <c r="B23" s="9"/>
      <c r="C23" s="22"/>
      <c r="D23" s="43"/>
      <c r="E23" s="22"/>
      <c r="F23" s="33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30" customHeight="1" x14ac:dyDescent="0.2">
      <c r="A24" s="4"/>
      <c r="B24" s="9"/>
      <c r="C24" s="23"/>
      <c r="D24" s="44"/>
      <c r="E24" s="23"/>
      <c r="F24" s="3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30" customHeight="1" x14ac:dyDescent="0.2">
      <c r="A25" s="4" t="s">
        <v>44</v>
      </c>
      <c r="B25" s="9" t="s">
        <v>17</v>
      </c>
      <c r="C25" s="14" t="s">
        <v>54</v>
      </c>
      <c r="D25" s="15" t="s">
        <v>59</v>
      </c>
      <c r="E25" s="15" t="s">
        <v>55</v>
      </c>
      <c r="F25" s="33" t="s">
        <v>95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30" customHeight="1" x14ac:dyDescent="0.2">
      <c r="A26" s="4"/>
      <c r="B26" s="9"/>
      <c r="C26" s="22"/>
      <c r="D26" s="43"/>
      <c r="E26" s="22"/>
      <c r="F26" s="3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30" customHeight="1" x14ac:dyDescent="0.2">
      <c r="A27" s="4"/>
      <c r="B27" s="9"/>
      <c r="C27" s="22"/>
      <c r="D27" s="43"/>
      <c r="E27" s="22"/>
      <c r="F27" s="3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30" customHeight="1" x14ac:dyDescent="0.2">
      <c r="A28" s="4"/>
      <c r="B28" s="9"/>
      <c r="C28" s="23"/>
      <c r="D28" s="44"/>
      <c r="E28" s="23"/>
      <c r="F28" s="3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30" customHeight="1" x14ac:dyDescent="0.2">
      <c r="A29" s="4" t="s">
        <v>45</v>
      </c>
      <c r="B29" s="9" t="s">
        <v>192</v>
      </c>
      <c r="C29" s="14" t="s">
        <v>54</v>
      </c>
      <c r="D29" s="15" t="s">
        <v>18</v>
      </c>
      <c r="E29" s="5" t="s">
        <v>20</v>
      </c>
      <c r="F29" s="33" t="s">
        <v>95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30" customHeight="1" x14ac:dyDescent="0.2">
      <c r="A30" s="4"/>
      <c r="B30" s="9"/>
      <c r="C30" s="23"/>
      <c r="D30" s="44"/>
      <c r="E30" s="5"/>
      <c r="F30" s="33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53" customHeight="1" x14ac:dyDescent="0.2">
      <c r="A31" s="10" t="s">
        <v>46</v>
      </c>
      <c r="B31" s="16" t="s">
        <v>168</v>
      </c>
      <c r="C31" s="47" t="s">
        <v>54</v>
      </c>
      <c r="D31" s="46" t="s">
        <v>169</v>
      </c>
      <c r="E31" s="20" t="s">
        <v>20</v>
      </c>
      <c r="F31" s="32" t="s">
        <v>95</v>
      </c>
    </row>
    <row r="32" spans="1:21" ht="30" customHeight="1" x14ac:dyDescent="0.2">
      <c r="A32" s="4" t="s">
        <v>47</v>
      </c>
      <c r="B32" s="9" t="s">
        <v>110</v>
      </c>
      <c r="C32" s="14" t="s">
        <v>54</v>
      </c>
      <c r="D32" s="15" t="s">
        <v>22</v>
      </c>
      <c r="E32" s="15" t="s">
        <v>55</v>
      </c>
      <c r="F32" s="33" t="s">
        <v>95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37" customHeight="1" x14ac:dyDescent="0.2">
      <c r="A33" s="4"/>
      <c r="B33" s="9"/>
      <c r="C33" s="23"/>
      <c r="D33" s="44"/>
      <c r="E33" s="44"/>
      <c r="F33" s="33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30" customHeight="1" x14ac:dyDescent="0.2">
      <c r="A34" s="4" t="s">
        <v>48</v>
      </c>
      <c r="B34" s="9" t="s">
        <v>111</v>
      </c>
      <c r="C34" s="14" t="s">
        <v>54</v>
      </c>
      <c r="D34" s="15" t="s">
        <v>23</v>
      </c>
      <c r="E34" s="15" t="s">
        <v>55</v>
      </c>
      <c r="F34" s="33" t="s">
        <v>95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39" customHeight="1" x14ac:dyDescent="0.2">
      <c r="A35" s="4"/>
      <c r="B35" s="9"/>
      <c r="C35" s="23"/>
      <c r="D35" s="44"/>
      <c r="E35" s="44"/>
      <c r="F35" s="33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50" customHeight="1" x14ac:dyDescent="0.2">
      <c r="A36" s="10" t="s">
        <v>49</v>
      </c>
      <c r="B36" s="16" t="s">
        <v>112</v>
      </c>
      <c r="C36" s="6" t="s">
        <v>54</v>
      </c>
      <c r="D36" s="16" t="s">
        <v>65</v>
      </c>
      <c r="E36" s="16" t="s">
        <v>66</v>
      </c>
      <c r="F36" s="32" t="s">
        <v>95</v>
      </c>
    </row>
    <row r="37" spans="1:21" ht="30" customHeight="1" x14ac:dyDescent="0.2">
      <c r="A37" s="11"/>
      <c r="B37" s="30" t="s">
        <v>24</v>
      </c>
      <c r="C37" s="11"/>
      <c r="D37" s="19"/>
      <c r="E37" s="11"/>
      <c r="F37" s="11"/>
    </row>
    <row r="38" spans="1:21" s="28" customFormat="1" ht="30" customHeight="1" x14ac:dyDescent="0.2">
      <c r="A38" s="27" t="s">
        <v>50</v>
      </c>
      <c r="B38" s="29" t="s">
        <v>113</v>
      </c>
      <c r="C38" s="20" t="s">
        <v>54</v>
      </c>
      <c r="D38" s="29" t="s">
        <v>129</v>
      </c>
      <c r="E38" s="16" t="s">
        <v>138</v>
      </c>
      <c r="F38" s="34" t="s">
        <v>96</v>
      </c>
    </row>
    <row r="39" spans="1:21" s="28" customFormat="1" ht="30" customHeight="1" x14ac:dyDescent="0.2">
      <c r="A39" s="27" t="s">
        <v>106</v>
      </c>
      <c r="B39" s="29" t="s">
        <v>114</v>
      </c>
      <c r="C39" s="20" t="s">
        <v>54</v>
      </c>
      <c r="D39" s="29" t="s">
        <v>130</v>
      </c>
      <c r="E39" s="16" t="s">
        <v>138</v>
      </c>
      <c r="F39" s="34" t="s">
        <v>96</v>
      </c>
    </row>
    <row r="40" spans="1:21" ht="30" customHeight="1" x14ac:dyDescent="0.2">
      <c r="A40" s="10" t="s">
        <v>51</v>
      </c>
      <c r="B40" s="16" t="s">
        <v>115</v>
      </c>
      <c r="C40" s="20" t="s">
        <v>54</v>
      </c>
      <c r="D40" s="16" t="s">
        <v>25</v>
      </c>
      <c r="E40" s="16" t="s">
        <v>26</v>
      </c>
      <c r="F40" s="32" t="s">
        <v>95</v>
      </c>
    </row>
    <row r="41" spans="1:21" ht="30" customHeight="1" x14ac:dyDescent="0.2">
      <c r="A41" s="10" t="s">
        <v>52</v>
      </c>
      <c r="B41" s="16" t="s">
        <v>116</v>
      </c>
      <c r="C41" s="20" t="s">
        <v>54</v>
      </c>
      <c r="D41" s="16" t="s">
        <v>27</v>
      </c>
      <c r="E41" s="16" t="s">
        <v>26</v>
      </c>
      <c r="F41" s="32" t="s">
        <v>95</v>
      </c>
    </row>
    <row r="42" spans="1:21" ht="30" customHeight="1" x14ac:dyDescent="0.2">
      <c r="A42" s="10" t="s">
        <v>80</v>
      </c>
      <c r="B42" s="16" t="s">
        <v>117</v>
      </c>
      <c r="C42" s="20" t="s">
        <v>54</v>
      </c>
      <c r="D42" s="16" t="s">
        <v>134</v>
      </c>
      <c r="E42" s="16" t="s">
        <v>28</v>
      </c>
      <c r="F42" s="32" t="s">
        <v>95</v>
      </c>
    </row>
    <row r="43" spans="1:21" ht="30" customHeight="1" x14ac:dyDescent="0.2">
      <c r="A43" s="10" t="s">
        <v>81</v>
      </c>
      <c r="B43" s="16" t="s">
        <v>118</v>
      </c>
      <c r="C43" s="20" t="s">
        <v>54</v>
      </c>
      <c r="D43" s="16" t="s">
        <v>84</v>
      </c>
      <c r="E43" s="16" t="s">
        <v>28</v>
      </c>
      <c r="F43" s="32" t="s">
        <v>95</v>
      </c>
    </row>
    <row r="44" spans="1:21" ht="30" customHeight="1" x14ac:dyDescent="0.2">
      <c r="A44" s="10" t="s">
        <v>82</v>
      </c>
      <c r="B44" s="16" t="s">
        <v>119</v>
      </c>
      <c r="C44" s="20" t="s">
        <v>54</v>
      </c>
      <c r="D44" s="16" t="s">
        <v>29</v>
      </c>
      <c r="E44" s="16" t="s">
        <v>28</v>
      </c>
      <c r="F44" s="32" t="s">
        <v>95</v>
      </c>
    </row>
    <row r="45" spans="1:21" ht="30" customHeight="1" x14ac:dyDescent="0.2">
      <c r="A45" s="10" t="s">
        <v>107</v>
      </c>
      <c r="B45" s="16" t="s">
        <v>120</v>
      </c>
      <c r="C45" s="20" t="s">
        <v>54</v>
      </c>
      <c r="D45" s="16" t="s">
        <v>30</v>
      </c>
      <c r="E45" s="16" t="s">
        <v>28</v>
      </c>
      <c r="F45" s="32" t="s">
        <v>95</v>
      </c>
    </row>
    <row r="46" spans="1:21" ht="30" customHeight="1" x14ac:dyDescent="0.2">
      <c r="A46" s="10" t="s">
        <v>170</v>
      </c>
      <c r="B46" s="16" t="s">
        <v>31</v>
      </c>
      <c r="C46" s="20" t="s">
        <v>54</v>
      </c>
      <c r="D46" s="16" t="s">
        <v>32</v>
      </c>
      <c r="E46" s="16" t="s">
        <v>85</v>
      </c>
      <c r="F46" s="32" t="s">
        <v>95</v>
      </c>
    </row>
    <row r="47" spans="1:21" ht="30" customHeight="1" x14ac:dyDescent="0.2">
      <c r="A47" s="10" t="s">
        <v>128</v>
      </c>
      <c r="B47" s="16" t="s">
        <v>33</v>
      </c>
      <c r="C47" s="20" t="s">
        <v>54</v>
      </c>
      <c r="D47" s="16" t="s">
        <v>122</v>
      </c>
      <c r="E47" s="16" t="s">
        <v>28</v>
      </c>
      <c r="F47" s="32" t="s">
        <v>95</v>
      </c>
    </row>
    <row r="48" spans="1:21" ht="34" customHeight="1" x14ac:dyDescent="0.2">
      <c r="A48" s="10" t="s">
        <v>171</v>
      </c>
      <c r="B48" s="16" t="s">
        <v>121</v>
      </c>
      <c r="C48" s="6" t="s">
        <v>54</v>
      </c>
      <c r="D48" s="16" t="s">
        <v>34</v>
      </c>
      <c r="E48" s="16" t="s">
        <v>78</v>
      </c>
      <c r="F48" s="32" t="s">
        <v>95</v>
      </c>
    </row>
    <row r="49" spans="1:6" ht="30" customHeight="1" x14ac:dyDescent="0.2">
      <c r="A49" s="10" t="s">
        <v>177</v>
      </c>
      <c r="B49" s="16" t="s">
        <v>35</v>
      </c>
      <c r="C49" s="6" t="s">
        <v>54</v>
      </c>
      <c r="D49" s="16" t="s">
        <v>86</v>
      </c>
      <c r="E49" s="16" t="s">
        <v>79</v>
      </c>
      <c r="F49" s="34" t="s">
        <v>96</v>
      </c>
    </row>
  </sheetData>
  <mergeCells count="167">
    <mergeCell ref="D25:D28"/>
    <mergeCell ref="E25:E28"/>
    <mergeCell ref="E32:E33"/>
    <mergeCell ref="E34:E35"/>
    <mergeCell ref="U34:U35"/>
    <mergeCell ref="B5:B8"/>
    <mergeCell ref="C29:C30"/>
    <mergeCell ref="C32:C33"/>
    <mergeCell ref="C34:C35"/>
    <mergeCell ref="C25:C28"/>
    <mergeCell ref="C14:C17"/>
    <mergeCell ref="O34:O35"/>
    <mergeCell ref="P34:P35"/>
    <mergeCell ref="Q34:Q35"/>
    <mergeCell ref="R34:R35"/>
    <mergeCell ref="S34:S35"/>
    <mergeCell ref="T34:T35"/>
    <mergeCell ref="I34:I35"/>
    <mergeCell ref="J34:J35"/>
    <mergeCell ref="K34:K35"/>
    <mergeCell ref="L34:L35"/>
    <mergeCell ref="M34:M35"/>
    <mergeCell ref="N34:N35"/>
    <mergeCell ref="R32:R33"/>
    <mergeCell ref="S32:S33"/>
    <mergeCell ref="T32:T33"/>
    <mergeCell ref="U32:U33"/>
    <mergeCell ref="A34:A35"/>
    <mergeCell ref="B34:B35"/>
    <mergeCell ref="D34:D35"/>
    <mergeCell ref="F34:F35"/>
    <mergeCell ref="G34:G35"/>
    <mergeCell ref="H34:H35"/>
    <mergeCell ref="L32:L33"/>
    <mergeCell ref="M32:M33"/>
    <mergeCell ref="N32:N33"/>
    <mergeCell ref="O32:O33"/>
    <mergeCell ref="P32:P33"/>
    <mergeCell ref="Q32:Q33"/>
    <mergeCell ref="U29:U30"/>
    <mergeCell ref="A32:A33"/>
    <mergeCell ref="B32:B33"/>
    <mergeCell ref="D32:D33"/>
    <mergeCell ref="F32:F33"/>
    <mergeCell ref="G32:G33"/>
    <mergeCell ref="H32:H33"/>
    <mergeCell ref="I32:I33"/>
    <mergeCell ref="J32:J33"/>
    <mergeCell ref="K32:K33"/>
    <mergeCell ref="O29:O30"/>
    <mergeCell ref="P29:P30"/>
    <mergeCell ref="Q29:Q30"/>
    <mergeCell ref="R29:R30"/>
    <mergeCell ref="S29:S30"/>
    <mergeCell ref="T29:T30"/>
    <mergeCell ref="I29:I30"/>
    <mergeCell ref="J29:J30"/>
    <mergeCell ref="K29:K30"/>
    <mergeCell ref="L29:L30"/>
    <mergeCell ref="M29:M30"/>
    <mergeCell ref="N29:N30"/>
    <mergeCell ref="S25:S28"/>
    <mergeCell ref="T25:T28"/>
    <mergeCell ref="U25:U28"/>
    <mergeCell ref="A29:A30"/>
    <mergeCell ref="B29:B30"/>
    <mergeCell ref="D29:D30"/>
    <mergeCell ref="E29:E30"/>
    <mergeCell ref="F29:F30"/>
    <mergeCell ref="G29:G30"/>
    <mergeCell ref="H29:H30"/>
    <mergeCell ref="M25:M28"/>
    <mergeCell ref="N25:N28"/>
    <mergeCell ref="O25:O28"/>
    <mergeCell ref="P25:P28"/>
    <mergeCell ref="Q25:Q28"/>
    <mergeCell ref="R25:R28"/>
    <mergeCell ref="U21:U24"/>
    <mergeCell ref="A25:A28"/>
    <mergeCell ref="B25:B28"/>
    <mergeCell ref="F25:F28"/>
    <mergeCell ref="G25:G28"/>
    <mergeCell ref="H25:H28"/>
    <mergeCell ref="I25:I28"/>
    <mergeCell ref="J25:J28"/>
    <mergeCell ref="K25:K28"/>
    <mergeCell ref="L25:L28"/>
    <mergeCell ref="O21:O24"/>
    <mergeCell ref="P21:P24"/>
    <mergeCell ref="Q21:Q24"/>
    <mergeCell ref="R21:R24"/>
    <mergeCell ref="S21:S24"/>
    <mergeCell ref="T21:T24"/>
    <mergeCell ref="I21:I24"/>
    <mergeCell ref="J21:J24"/>
    <mergeCell ref="K21:K24"/>
    <mergeCell ref="L21:L24"/>
    <mergeCell ref="M21:M24"/>
    <mergeCell ref="N21:N24"/>
    <mergeCell ref="A21:A24"/>
    <mergeCell ref="B21:B24"/>
    <mergeCell ref="D21:D24"/>
    <mergeCell ref="F21:F24"/>
    <mergeCell ref="G21:G24"/>
    <mergeCell ref="H21:H24"/>
    <mergeCell ref="C21:C24"/>
    <mergeCell ref="E21:E24"/>
    <mergeCell ref="P14:P17"/>
    <mergeCell ref="Q14:Q17"/>
    <mergeCell ref="R14:R17"/>
    <mergeCell ref="S14:S17"/>
    <mergeCell ref="T14:T17"/>
    <mergeCell ref="U14:U17"/>
    <mergeCell ref="J14:J17"/>
    <mergeCell ref="K14:K17"/>
    <mergeCell ref="L14:L17"/>
    <mergeCell ref="M14:M17"/>
    <mergeCell ref="N14:N17"/>
    <mergeCell ref="O14:O17"/>
    <mergeCell ref="A14:A17"/>
    <mergeCell ref="B14:B17"/>
    <mergeCell ref="F14:F17"/>
    <mergeCell ref="G14:G17"/>
    <mergeCell ref="H14:H17"/>
    <mergeCell ref="I14:I17"/>
    <mergeCell ref="E14:E17"/>
    <mergeCell ref="D14:D17"/>
    <mergeCell ref="P5:P8"/>
    <mergeCell ref="Q5:Q8"/>
    <mergeCell ref="R5:R8"/>
    <mergeCell ref="S5:S8"/>
    <mergeCell ref="T5:T8"/>
    <mergeCell ref="U5:U8"/>
    <mergeCell ref="J5:J8"/>
    <mergeCell ref="K5:K8"/>
    <mergeCell ref="L5:L8"/>
    <mergeCell ref="M5:M8"/>
    <mergeCell ref="N5:N8"/>
    <mergeCell ref="O5:O8"/>
    <mergeCell ref="T3:T4"/>
    <mergeCell ref="U3:U4"/>
    <mergeCell ref="A5:A8"/>
    <mergeCell ref="C5:C8"/>
    <mergeCell ref="D5:D8"/>
    <mergeCell ref="E5:E8"/>
    <mergeCell ref="F5:F8"/>
    <mergeCell ref="G5:G8"/>
    <mergeCell ref="H5:H8"/>
    <mergeCell ref="I5:I8"/>
    <mergeCell ref="N3:N4"/>
    <mergeCell ref="O3:O4"/>
    <mergeCell ref="P3:P4"/>
    <mergeCell ref="Q3:Q4"/>
    <mergeCell ref="R3:R4"/>
    <mergeCell ref="S3:S4"/>
    <mergeCell ref="H3:H4"/>
    <mergeCell ref="I3:I4"/>
    <mergeCell ref="J3:J4"/>
    <mergeCell ref="K3:K4"/>
    <mergeCell ref="L3:L4"/>
    <mergeCell ref="M3:M4"/>
    <mergeCell ref="A3:A4"/>
    <mergeCell ref="B3:B4"/>
    <mergeCell ref="C3:C4"/>
    <mergeCell ref="E3:E4"/>
    <mergeCell ref="F3:F4"/>
    <mergeCell ref="G3:G4"/>
  </mergeCells>
  <hyperlinks>
    <hyperlink ref="E18" location="'Параметры для ТК №9'!A1" display="1. Появится модальное окно с информацией о том, сколько списано и сколько осталось.  Ссылка на табоицу параметров." xr:uid="{02FD3D5B-CBC3-7F4C-B8BE-EAC98C467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B4C8-23FD-F44D-9F8C-398AE9928D6B}">
  <dimension ref="A1:J16"/>
  <sheetViews>
    <sheetView workbookViewId="0">
      <pane ySplit="1" topLeftCell="A2" activePane="bottomLeft" state="frozen"/>
      <selection pane="bottomLeft" activeCell="C4" sqref="C4"/>
    </sheetView>
  </sheetViews>
  <sheetFormatPr baseColWidth="10" defaultRowHeight="16" x14ac:dyDescent="0.2"/>
  <cols>
    <col min="1" max="1" width="10.83203125" style="12"/>
    <col min="2" max="2" width="42.1640625" style="17" customWidth="1"/>
    <col min="3" max="3" width="33.5" style="3" customWidth="1"/>
    <col min="4" max="4" width="37.1640625" style="3" customWidth="1"/>
    <col min="5" max="5" width="21" style="3" customWidth="1"/>
    <col min="6" max="6" width="26.83203125" style="3" customWidth="1"/>
    <col min="7" max="7" width="16.1640625" style="12" customWidth="1"/>
    <col min="8" max="8" width="10.33203125" style="12" customWidth="1"/>
    <col min="9" max="9" width="16.6640625" style="3" customWidth="1"/>
    <col min="10" max="10" width="15.5" style="3" customWidth="1"/>
    <col min="11" max="16384" width="10.83203125" style="3"/>
  </cols>
  <sheetData>
    <row r="1" spans="1:10" ht="17" x14ac:dyDescent="0.2">
      <c r="A1" s="48" t="s">
        <v>83</v>
      </c>
      <c r="B1" s="49" t="s">
        <v>1</v>
      </c>
      <c r="C1" s="48" t="s">
        <v>89</v>
      </c>
      <c r="D1" s="48" t="s">
        <v>3</v>
      </c>
      <c r="E1" s="48" t="s">
        <v>4</v>
      </c>
      <c r="F1" s="48" t="s">
        <v>90</v>
      </c>
      <c r="G1" s="48" t="s">
        <v>92</v>
      </c>
      <c r="H1" s="48" t="s">
        <v>135</v>
      </c>
      <c r="I1" s="48" t="s">
        <v>91</v>
      </c>
      <c r="J1" s="48" t="s">
        <v>93</v>
      </c>
    </row>
    <row r="2" spans="1:10" ht="102" x14ac:dyDescent="0.2">
      <c r="A2" s="10">
        <v>1</v>
      </c>
      <c r="B2" s="16" t="s">
        <v>143</v>
      </c>
      <c r="C2" s="16" t="s">
        <v>137</v>
      </c>
      <c r="D2" s="16" t="s">
        <v>136</v>
      </c>
      <c r="E2" s="16" t="s">
        <v>145</v>
      </c>
      <c r="F2" s="16" t="s">
        <v>139</v>
      </c>
      <c r="G2" s="50" t="s">
        <v>140</v>
      </c>
      <c r="H2" s="50" t="s">
        <v>140</v>
      </c>
      <c r="I2" s="16" t="s">
        <v>141</v>
      </c>
      <c r="J2" s="8" t="s">
        <v>142</v>
      </c>
    </row>
    <row r="3" spans="1:10" x14ac:dyDescent="0.2">
      <c r="A3" s="40"/>
      <c r="B3" s="51"/>
      <c r="C3" s="52"/>
      <c r="D3" s="52"/>
      <c r="E3" s="51"/>
      <c r="F3" s="52"/>
      <c r="G3" s="40"/>
      <c r="H3" s="40"/>
      <c r="I3" s="52"/>
      <c r="J3" s="52"/>
    </row>
    <row r="4" spans="1:10" ht="409.6" x14ac:dyDescent="0.2">
      <c r="A4" s="10">
        <v>2</v>
      </c>
      <c r="B4" s="16" t="s">
        <v>144</v>
      </c>
      <c r="C4" s="16" t="s">
        <v>150</v>
      </c>
      <c r="D4" s="16" t="s">
        <v>149</v>
      </c>
      <c r="E4" s="16" t="s">
        <v>152</v>
      </c>
      <c r="F4" s="16" t="s">
        <v>146</v>
      </c>
      <c r="G4" s="10" t="s">
        <v>140</v>
      </c>
      <c r="H4" s="10" t="s">
        <v>140</v>
      </c>
      <c r="I4" s="16" t="s">
        <v>147</v>
      </c>
      <c r="J4" s="8" t="s">
        <v>148</v>
      </c>
    </row>
    <row r="5" spans="1:10" x14ac:dyDescent="0.2">
      <c r="A5" s="40"/>
      <c r="B5" s="51"/>
      <c r="C5" s="52"/>
      <c r="D5" s="52"/>
      <c r="E5" s="51"/>
      <c r="F5" s="52"/>
      <c r="G5" s="40"/>
      <c r="H5" s="40"/>
      <c r="I5" s="52"/>
      <c r="J5" s="52"/>
    </row>
    <row r="6" spans="1:10" ht="119" x14ac:dyDescent="0.2">
      <c r="A6" s="10" t="s">
        <v>15</v>
      </c>
      <c r="B6" s="16" t="s">
        <v>151</v>
      </c>
      <c r="C6" s="16" t="s">
        <v>163</v>
      </c>
      <c r="D6" s="16" t="s">
        <v>154</v>
      </c>
      <c r="E6" s="16" t="s">
        <v>78</v>
      </c>
      <c r="F6" s="16" t="s">
        <v>153</v>
      </c>
      <c r="G6" s="10" t="s">
        <v>140</v>
      </c>
      <c r="H6" s="10" t="s">
        <v>140</v>
      </c>
      <c r="I6" s="16" t="s">
        <v>141</v>
      </c>
      <c r="J6" s="8" t="s">
        <v>155</v>
      </c>
    </row>
    <row r="7" spans="1:10" x14ac:dyDescent="0.2">
      <c r="A7" s="40"/>
      <c r="B7" s="51"/>
      <c r="C7" s="52"/>
      <c r="D7" s="52"/>
      <c r="E7" s="51"/>
      <c r="F7" s="52"/>
      <c r="G7" s="40"/>
      <c r="H7" s="40"/>
      <c r="I7" s="52"/>
      <c r="J7" s="52"/>
    </row>
    <row r="8" spans="1:10" ht="102" x14ac:dyDescent="0.2">
      <c r="A8" s="10" t="s">
        <v>12</v>
      </c>
      <c r="B8" s="16" t="s">
        <v>156</v>
      </c>
      <c r="C8" s="16" t="s">
        <v>157</v>
      </c>
      <c r="D8" s="16" t="s">
        <v>158</v>
      </c>
      <c r="E8" s="16" t="s">
        <v>159</v>
      </c>
      <c r="F8" s="16" t="s">
        <v>153</v>
      </c>
      <c r="G8" s="10" t="s">
        <v>160</v>
      </c>
      <c r="H8" s="10" t="s">
        <v>160</v>
      </c>
      <c r="I8" s="16" t="s">
        <v>141</v>
      </c>
      <c r="J8" s="8" t="s">
        <v>161</v>
      </c>
    </row>
    <row r="9" spans="1:10" x14ac:dyDescent="0.2">
      <c r="A9" s="40"/>
      <c r="B9" s="51"/>
      <c r="C9" s="52"/>
      <c r="D9" s="52"/>
      <c r="E9" s="52"/>
      <c r="F9" s="52"/>
      <c r="G9" s="40"/>
      <c r="H9" s="40"/>
      <c r="I9" s="52"/>
      <c r="J9" s="52"/>
    </row>
    <row r="10" spans="1:10" ht="85" x14ac:dyDescent="0.2">
      <c r="A10" s="10" t="s">
        <v>19</v>
      </c>
      <c r="B10" s="16" t="s">
        <v>162</v>
      </c>
      <c r="C10" s="6"/>
      <c r="D10" s="16" t="s">
        <v>164</v>
      </c>
      <c r="E10" s="16" t="s">
        <v>166</v>
      </c>
      <c r="F10" s="16" t="s">
        <v>165</v>
      </c>
      <c r="G10" s="10" t="s">
        <v>160</v>
      </c>
      <c r="H10" s="10" t="s">
        <v>160</v>
      </c>
      <c r="I10" s="16" t="s">
        <v>141</v>
      </c>
      <c r="J10" s="53" t="s">
        <v>167</v>
      </c>
    </row>
    <row r="11" spans="1:10" x14ac:dyDescent="0.2">
      <c r="A11" s="40"/>
      <c r="B11" s="51"/>
      <c r="C11" s="52"/>
      <c r="D11" s="52"/>
      <c r="E11" s="52"/>
      <c r="F11" s="52"/>
      <c r="G11" s="40"/>
      <c r="H11" s="40"/>
      <c r="I11" s="52"/>
      <c r="J11" s="52"/>
    </row>
    <row r="12" spans="1:10" ht="136" x14ac:dyDescent="0.2">
      <c r="A12" s="10" t="s">
        <v>21</v>
      </c>
      <c r="B12" s="16" t="s">
        <v>172</v>
      </c>
      <c r="C12" s="6"/>
      <c r="D12" s="16" t="s">
        <v>188</v>
      </c>
      <c r="E12" s="54" t="s">
        <v>189</v>
      </c>
      <c r="F12" s="16" t="s">
        <v>191</v>
      </c>
      <c r="G12" s="10" t="s">
        <v>160</v>
      </c>
      <c r="H12" s="10" t="s">
        <v>160</v>
      </c>
      <c r="I12" s="16" t="s">
        <v>141</v>
      </c>
      <c r="J12" s="8" t="s">
        <v>190</v>
      </c>
    </row>
    <row r="13" spans="1:10" x14ac:dyDescent="0.2">
      <c r="A13" s="40"/>
      <c r="B13" s="51"/>
      <c r="C13" s="52"/>
      <c r="D13" s="52"/>
      <c r="E13" s="52"/>
      <c r="F13" s="52"/>
      <c r="G13" s="40"/>
      <c r="H13" s="40"/>
      <c r="I13" s="52"/>
      <c r="J13" s="52"/>
    </row>
    <row r="14" spans="1:10" ht="136" x14ac:dyDescent="0.2">
      <c r="A14" s="10" t="s">
        <v>178</v>
      </c>
      <c r="B14" s="16" t="s">
        <v>179</v>
      </c>
      <c r="C14" s="16" t="s">
        <v>180</v>
      </c>
      <c r="D14" s="16" t="s">
        <v>181</v>
      </c>
      <c r="E14" s="16" t="s">
        <v>182</v>
      </c>
      <c r="F14" s="16" t="s">
        <v>183</v>
      </c>
      <c r="G14" s="10" t="s">
        <v>140</v>
      </c>
      <c r="H14" s="10" t="s">
        <v>140</v>
      </c>
      <c r="I14" s="16" t="s">
        <v>141</v>
      </c>
      <c r="J14" s="8" t="s">
        <v>185</v>
      </c>
    </row>
    <row r="15" spans="1:10" x14ac:dyDescent="0.2">
      <c r="A15" s="40"/>
      <c r="B15" s="51"/>
      <c r="C15" s="51"/>
      <c r="D15" s="51"/>
      <c r="E15" s="51"/>
      <c r="F15" s="51"/>
      <c r="G15" s="40"/>
      <c r="H15" s="40"/>
      <c r="I15" s="51"/>
      <c r="J15" s="52"/>
    </row>
    <row r="16" spans="1:10" ht="136" x14ac:dyDescent="0.2">
      <c r="A16" s="10" t="s">
        <v>37</v>
      </c>
      <c r="B16" s="16" t="s">
        <v>184</v>
      </c>
      <c r="C16" s="16" t="s">
        <v>187</v>
      </c>
      <c r="D16" s="16" t="s">
        <v>181</v>
      </c>
      <c r="E16" s="16" t="s">
        <v>182</v>
      </c>
      <c r="F16" s="16" t="s">
        <v>183</v>
      </c>
      <c r="G16" s="10" t="s">
        <v>140</v>
      </c>
      <c r="H16" s="10" t="s">
        <v>140</v>
      </c>
      <c r="I16" s="16" t="s">
        <v>141</v>
      </c>
      <c r="J16" s="8" t="s">
        <v>186</v>
      </c>
    </row>
  </sheetData>
  <hyperlinks>
    <hyperlink ref="J2" location="Bug1_screen!A1" display="Bug1_screen!A1" xr:uid="{C2DAD677-34E5-CC4F-94D4-E026B1CDDC9B}"/>
    <hyperlink ref="J4" location="Bug2_Screen!A1" display="Bug2_Screen!A1" xr:uid="{4EAC052C-69FE-124A-980F-97324A4F008C}"/>
    <hyperlink ref="J6" location="Bug3_Screen!A1" display="Bug3_Screen!A1" xr:uid="{E46A8D32-892D-9F48-9B8D-0F2DC1E32A5B}"/>
    <hyperlink ref="J8" r:id="rId1" xr:uid="{064D6B67-5206-294C-825A-A0FBF9F97ED1}"/>
    <hyperlink ref="J10" location="Bug5_Screen!A1" display="Bug5_Screen!A1" xr:uid="{96919FB0-1A88-2249-BFD5-FAFAF4DA54F0}"/>
    <hyperlink ref="J14" r:id="rId2" xr:uid="{601D01AD-C150-A046-892B-EF1C2268BB81}"/>
    <hyperlink ref="J16" r:id="rId3" xr:uid="{EB1AA0B2-CED9-5E48-9952-1A8F0A402E7F}"/>
    <hyperlink ref="J12" r:id="rId4" xr:uid="{34AFE78B-699F-034A-BE5C-0D80B7CE7A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FDAD-7B9E-D640-ADC3-C2A7BDE231BD}">
  <dimension ref="A1:B16"/>
  <sheetViews>
    <sheetView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1" max="1" width="69" style="1" bestFit="1" customWidth="1"/>
    <col min="2" max="2" width="55.5" style="1" customWidth="1"/>
    <col min="3" max="16384" width="10.83203125" style="1"/>
  </cols>
  <sheetData>
    <row r="1" spans="1:2" x14ac:dyDescent="0.2">
      <c r="A1" s="55" t="s">
        <v>124</v>
      </c>
      <c r="B1" s="55" t="s">
        <v>125</v>
      </c>
    </row>
    <row r="2" spans="1:2" x14ac:dyDescent="0.2">
      <c r="A2" s="14" t="s">
        <v>123</v>
      </c>
      <c r="B2" s="38" t="s">
        <v>127</v>
      </c>
    </row>
    <row r="3" spans="1:2" x14ac:dyDescent="0.2">
      <c r="A3" s="23"/>
      <c r="B3" s="56"/>
    </row>
    <row r="4" spans="1:2" ht="34" x14ac:dyDescent="0.2">
      <c r="A4" s="16" t="s">
        <v>67</v>
      </c>
      <c r="B4" s="36" t="s">
        <v>126</v>
      </c>
    </row>
    <row r="5" spans="1:2" ht="68" x14ac:dyDescent="0.2">
      <c r="A5" s="16" t="s">
        <v>68</v>
      </c>
      <c r="B5" s="36" t="s">
        <v>193</v>
      </c>
    </row>
    <row r="6" spans="1:2" ht="34" x14ac:dyDescent="0.2">
      <c r="A6" s="16" t="s">
        <v>194</v>
      </c>
      <c r="B6" s="36" t="s">
        <v>195</v>
      </c>
    </row>
    <row r="7" spans="1:2" ht="34" x14ac:dyDescent="0.2">
      <c r="A7" s="16" t="s">
        <v>75</v>
      </c>
      <c r="B7" s="2"/>
    </row>
    <row r="8" spans="1:2" ht="32" customHeight="1" x14ac:dyDescent="0.2">
      <c r="A8" s="16" t="s">
        <v>76</v>
      </c>
      <c r="B8" s="2"/>
    </row>
    <row r="9" spans="1:2" ht="34" x14ac:dyDescent="0.2">
      <c r="A9" s="16" t="s">
        <v>77</v>
      </c>
      <c r="B9" s="2"/>
    </row>
    <row r="10" spans="1:2" x14ac:dyDescent="0.2">
      <c r="A10" s="24"/>
    </row>
    <row r="11" spans="1:2" x14ac:dyDescent="0.2">
      <c r="A11" s="24"/>
    </row>
    <row r="12" spans="1:2" x14ac:dyDescent="0.2">
      <c r="A12" s="24"/>
    </row>
    <row r="13" spans="1:2" x14ac:dyDescent="0.2">
      <c r="A13" s="24"/>
    </row>
    <row r="14" spans="1:2" x14ac:dyDescent="0.2">
      <c r="A14" s="24"/>
    </row>
    <row r="15" spans="1:2" x14ac:dyDescent="0.2">
      <c r="A15" s="24"/>
    </row>
    <row r="16" spans="1:2" x14ac:dyDescent="0.2">
      <c r="A16" s="24"/>
    </row>
  </sheetData>
  <mergeCells count="2">
    <mergeCell ref="B2:B3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DBC3-80D0-A44D-83A9-B956742896D4}">
  <dimension ref="B1:E12"/>
  <sheetViews>
    <sheetView workbookViewId="0">
      <selection activeCell="K13" sqref="K13"/>
    </sheetView>
  </sheetViews>
  <sheetFormatPr baseColWidth="10" defaultRowHeight="16" x14ac:dyDescent="0.2"/>
  <cols>
    <col min="4" max="4" width="21" customWidth="1"/>
    <col min="5" max="5" width="15.6640625" customWidth="1"/>
  </cols>
  <sheetData>
    <row r="1" spans="2:5" x14ac:dyDescent="0.2">
      <c r="B1" s="26" t="s">
        <v>103</v>
      </c>
    </row>
    <row r="3" spans="2:5" x14ac:dyDescent="0.2">
      <c r="C3" s="37" t="s">
        <v>100</v>
      </c>
      <c r="D3" s="37" t="s">
        <v>101</v>
      </c>
      <c r="E3" s="37" t="s">
        <v>102</v>
      </c>
    </row>
    <row r="4" spans="2:5" x14ac:dyDescent="0.2">
      <c r="C4" s="25">
        <v>122000</v>
      </c>
      <c r="D4" s="25">
        <v>0.1</v>
      </c>
      <c r="E4" s="25">
        <f>C4-D4</f>
        <v>121999.9</v>
      </c>
    </row>
    <row r="5" spans="2:5" x14ac:dyDescent="0.2">
      <c r="C5" s="25">
        <v>122000</v>
      </c>
      <c r="D5" s="25">
        <v>0.2</v>
      </c>
      <c r="E5" s="25">
        <f t="shared" ref="E5:E9" si="0">C5-D5</f>
        <v>121999.8</v>
      </c>
    </row>
    <row r="6" spans="2:5" x14ac:dyDescent="0.2">
      <c r="C6" s="25">
        <v>122000</v>
      </c>
      <c r="D6" s="25">
        <v>66000</v>
      </c>
      <c r="E6" s="25">
        <f t="shared" si="0"/>
        <v>56000</v>
      </c>
    </row>
    <row r="7" spans="2:5" x14ac:dyDescent="0.2">
      <c r="C7" s="25">
        <v>122000</v>
      </c>
      <c r="D7" s="25">
        <v>121999.1</v>
      </c>
      <c r="E7" s="25">
        <f t="shared" si="0"/>
        <v>0.89999999999417923</v>
      </c>
    </row>
    <row r="8" spans="2:5" x14ac:dyDescent="0.2">
      <c r="C8" s="25">
        <v>122000</v>
      </c>
      <c r="D8" s="25">
        <v>121999</v>
      </c>
      <c r="E8" s="25">
        <f t="shared" si="0"/>
        <v>1</v>
      </c>
    </row>
    <row r="9" spans="2:5" x14ac:dyDescent="0.2">
      <c r="C9" s="25">
        <v>122000</v>
      </c>
      <c r="D9" s="25">
        <v>122000</v>
      </c>
      <c r="E9" s="25">
        <f t="shared" si="0"/>
        <v>0</v>
      </c>
    </row>
    <row r="12" spans="2:5" x14ac:dyDescent="0.2">
      <c r="B12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C343-FE5A-D047-9F52-2A1399F69BD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D87B-A190-324D-8D67-C80E55C28F5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D27A-FC66-3045-B83B-3107869E79A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BCDC-10FC-D546-824C-E58F733B171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cases</vt:lpstr>
      <vt:lpstr>Bug reports</vt:lpstr>
      <vt:lpstr>Grey zones</vt:lpstr>
      <vt:lpstr>Параметры для ТК №9</vt:lpstr>
      <vt:lpstr>Bug1_screen</vt:lpstr>
      <vt:lpstr>Bug2_Screen</vt:lpstr>
      <vt:lpstr>Bug3_Screen</vt:lpstr>
      <vt:lpstr>Bug5_Screen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Danilova</dc:creator>
  <cp:lastModifiedBy>Maria Danilova</cp:lastModifiedBy>
  <dcterms:created xsi:type="dcterms:W3CDTF">2023-06-09T21:29:02Z</dcterms:created>
  <dcterms:modified xsi:type="dcterms:W3CDTF">2023-06-11T12:57:10Z</dcterms:modified>
</cp:coreProperties>
</file>