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836AF1A8-11F2-4D36-863C-276FCA89908E}" xr6:coauthVersionLast="47" xr6:coauthVersionMax="47" xr10:uidLastSave="{00000000-0000-0000-0000-000000000000}"/>
  <bookViews>
    <workbookView xWindow="-108" yWindow="-108" windowWidth="23256" windowHeight="12576" firstSheet="8" activeTab="12" xr2:uid="{00000000-000D-0000-FFFF-FFFF00000000}"/>
  </bookViews>
  <sheets>
    <sheet name="InteractableObject" sheetId="3" r:id="rId1"/>
    <sheet name="Floor" sheetId="11" r:id="rId2"/>
    <sheet name="Area" sheetId="12" r:id="rId3"/>
    <sheet name="Floor_Area_Relation" sheetId="5" r:id="rId4"/>
    <sheet name="Area_Monster_Relation" sheetId="14" r:id="rId5"/>
    <sheet name="Area_Resource_Relation" sheetId="20" r:id="rId6"/>
    <sheet name="Area_FarmingSpot_Relation" sheetId="15" r:id="rId7"/>
    <sheet name="Quest" sheetId="34" r:id="rId8"/>
    <sheet name="Quest_Objectives" sheetId="21" r:id="rId9"/>
    <sheet name="Quest_Object_Type" sheetId="29" r:id="rId10"/>
    <sheet name="Monster" sheetId="8" r:id="rId11"/>
    <sheet name="Monster_Property" sheetId="30" r:id="rId12"/>
    <sheet name="Resource_Combination" sheetId="3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3" l="1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tc={F242E861-D051-495D-AFD6-15F8A04A6217}</author>
  </authors>
  <commentList>
    <comment ref="C1" authorId="0" shapeId="0" xr:uid="{F242E861-D051-495D-AFD6-15F8A04A62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외래키</t>
      </text>
    </comment>
  </commentList>
</comments>
</file>

<file path=xl/sharedStrings.xml><?xml version="1.0" encoding="utf-8"?>
<sst xmlns="http://schemas.openxmlformats.org/spreadsheetml/2006/main" count="265" uniqueCount="143">
  <si>
    <t>float</t>
  </si>
  <si>
    <t>상호작용 오브젝트의 ID</t>
    <phoneticPr fontId="2" type="noConversion"/>
  </si>
  <si>
    <t>int</t>
    <phoneticPr fontId="2" type="noConversion"/>
  </si>
  <si>
    <t>long</t>
    <phoneticPr fontId="2" type="noConversion"/>
  </si>
  <si>
    <t>IO_id</t>
    <phoneticPr fontId="2" type="noConversion"/>
  </si>
  <si>
    <t>상호작용 보상</t>
    <phoneticPr fontId="2" type="noConversion"/>
  </si>
  <si>
    <t>한번 받은 보상을 다시 수령할 수 있는지?</t>
    <phoneticPr fontId="2" type="noConversion"/>
  </si>
  <si>
    <t>구역 id</t>
    <phoneticPr fontId="2" type="noConversion"/>
  </si>
  <si>
    <t>설명</t>
    <phoneticPr fontId="2" type="noConversion"/>
  </si>
  <si>
    <t>Area_id</t>
    <phoneticPr fontId="2" type="noConversion"/>
  </si>
  <si>
    <t>Object_id</t>
    <phoneticPr fontId="2" type="noConversion"/>
  </si>
  <si>
    <t>몬스터 id</t>
    <phoneticPr fontId="2" type="noConversion"/>
  </si>
  <si>
    <t>Monster_id</t>
    <phoneticPr fontId="2" type="noConversion"/>
  </si>
  <si>
    <t>랭크</t>
    <phoneticPr fontId="2" type="noConversion"/>
  </si>
  <si>
    <t>Monster_rank</t>
    <phoneticPr fontId="2" type="noConversion"/>
  </si>
  <si>
    <t>string</t>
    <phoneticPr fontId="2" type="noConversion"/>
  </si>
  <si>
    <t>Monster_explanation</t>
    <phoneticPr fontId="2" type="noConversion"/>
  </si>
  <si>
    <t>몬스터 특징 1</t>
    <phoneticPr fontId="2" type="noConversion"/>
  </si>
  <si>
    <t>몬스터 특징 2</t>
  </si>
  <si>
    <t>몬스터 특징 3</t>
  </si>
  <si>
    <t>Monster_drops1</t>
    <phoneticPr fontId="2" type="noConversion"/>
  </si>
  <si>
    <t>몬스터 드롭템 1</t>
    <phoneticPr fontId="2" type="noConversion"/>
  </si>
  <si>
    <t>몬스터 드롭템 2</t>
  </si>
  <si>
    <t>몬스터 드롭템 3</t>
  </si>
  <si>
    <t>Monster_drops2</t>
  </si>
  <si>
    <t>Monster_drops3</t>
  </si>
  <si>
    <t>공격력</t>
    <phoneticPr fontId="2" type="noConversion"/>
  </si>
  <si>
    <t>체력</t>
    <phoneticPr fontId="2" type="noConversion"/>
  </si>
  <si>
    <t>Monster_atk</t>
    <phoneticPr fontId="2" type="noConversion"/>
  </si>
  <si>
    <t>Monster_hp</t>
    <phoneticPr fontId="2" type="noConversion"/>
  </si>
  <si>
    <t>퀘스트 id</t>
    <phoneticPr fontId="2" type="noConversion"/>
  </si>
  <si>
    <t>Quest_id</t>
    <phoneticPr fontId="2" type="noConversion"/>
  </si>
  <si>
    <t>메인 퀘스트 여부</t>
    <phoneticPr fontId="2" type="noConversion"/>
  </si>
  <si>
    <t>bool</t>
    <phoneticPr fontId="2" type="noConversion"/>
  </si>
  <si>
    <t>isMain</t>
    <phoneticPr fontId="2" type="noConversion"/>
  </si>
  <si>
    <t>구역 이름</t>
    <phoneticPr fontId="2" type="noConversion"/>
  </si>
  <si>
    <t>숲의 입구</t>
  </si>
  <si>
    <t>안개숲</t>
  </si>
  <si>
    <t>얼음 동굴</t>
  </si>
  <si>
    <t>플로어 id</t>
    <phoneticPr fontId="2" type="noConversion"/>
  </si>
  <si>
    <t>플로어 이름</t>
    <phoneticPr fontId="2" type="noConversion"/>
  </si>
  <si>
    <t>Floor_name</t>
    <phoneticPr fontId="2" type="noConversion"/>
  </si>
  <si>
    <t>공장</t>
    <phoneticPr fontId="2" type="noConversion"/>
  </si>
  <si>
    <t>발전소</t>
    <phoneticPr fontId="2" type="noConversion"/>
  </si>
  <si>
    <t>똥칸</t>
    <phoneticPr fontId="2" type="noConversion"/>
  </si>
  <si>
    <t>배치 순서</t>
    <phoneticPr fontId="2" type="noConversion"/>
  </si>
  <si>
    <t>Placement_order</t>
    <phoneticPr fontId="2" type="noConversion"/>
  </si>
  <si>
    <t>채집물 id</t>
    <phoneticPr fontId="2" type="noConversion"/>
  </si>
  <si>
    <t>Require_item_id</t>
    <phoneticPr fontId="2" type="noConversion"/>
  </si>
  <si>
    <t>Quest_explanation</t>
    <phoneticPr fontId="2" type="noConversion"/>
  </si>
  <si>
    <t>퀘스트 보상 1</t>
    <phoneticPr fontId="2" type="noConversion"/>
  </si>
  <si>
    <t>퀘스트 보상 2</t>
    <phoneticPr fontId="2" type="noConversion"/>
  </si>
  <si>
    <t>퀘스트 보상 3</t>
    <phoneticPr fontId="2" type="noConversion"/>
  </si>
  <si>
    <t>보상 1 개수</t>
    <phoneticPr fontId="2" type="noConversion"/>
  </si>
  <si>
    <t>보상 2 개수</t>
    <phoneticPr fontId="2" type="noConversion"/>
  </si>
  <si>
    <t>보상 3 개수</t>
    <phoneticPr fontId="2" type="noConversion"/>
  </si>
  <si>
    <t>Reward_item1_id</t>
    <phoneticPr fontId="2" type="noConversion"/>
  </si>
  <si>
    <t>Reward_item1_number</t>
    <phoneticPr fontId="2" type="noConversion"/>
  </si>
  <si>
    <t>Reward_item2_id</t>
  </si>
  <si>
    <t>Reward_item2_number</t>
  </si>
  <si>
    <t>Reward_item3_id</t>
  </si>
  <si>
    <t>Reward_item3_number</t>
  </si>
  <si>
    <t>나타나는 날짜</t>
    <phoneticPr fontId="2" type="noConversion"/>
  </si>
  <si>
    <t>퀘스트 기간</t>
    <phoneticPr fontId="2" type="noConversion"/>
  </si>
  <si>
    <t>Appeared_date</t>
    <phoneticPr fontId="2" type="noConversion"/>
  </si>
  <si>
    <t>Quest_duration</t>
    <phoneticPr fontId="2" type="noConversion"/>
  </si>
  <si>
    <t>Resource_id</t>
    <phoneticPr fontId="2" type="noConversion"/>
  </si>
  <si>
    <t>Resource_explanation</t>
    <phoneticPr fontId="2" type="noConversion"/>
  </si>
  <si>
    <t>float</t>
    <phoneticPr fontId="2" type="noConversion"/>
  </si>
  <si>
    <t>Monster_property1</t>
    <phoneticPr fontId="2" type="noConversion"/>
  </si>
  <si>
    <t>Monster_property2</t>
    <phoneticPr fontId="2" type="noConversion"/>
  </si>
  <si>
    <t>Monster_property3</t>
    <phoneticPr fontId="2" type="noConversion"/>
  </si>
  <si>
    <t>속성 id</t>
    <phoneticPr fontId="2" type="noConversion"/>
  </si>
  <si>
    <t>Property_id</t>
    <phoneticPr fontId="2" type="noConversion"/>
  </si>
  <si>
    <t>속성 설명</t>
    <phoneticPr fontId="2" type="noConversion"/>
  </si>
  <si>
    <t>채집 퀘스트의 id</t>
    <phoneticPr fontId="2" type="noConversion"/>
  </si>
  <si>
    <t>메인 퀘스트인지 아닌지</t>
    <phoneticPr fontId="2" type="noConversion"/>
  </si>
  <si>
    <t>이 퀘스트가 게임 날짜 기준 며칠에 나타나는지</t>
    <phoneticPr fontId="2" type="noConversion"/>
  </si>
  <si>
    <t>퀘스트의 유효기간</t>
    <phoneticPr fontId="2" type="noConversion"/>
  </si>
  <si>
    <t>퀘스트에서 요구하는 아이템의 id (외래키)</t>
    <phoneticPr fontId="2" type="noConversion"/>
  </si>
  <si>
    <t>퀘스트 클리어 시 보상으로 지급하는 아이템의 id(외래키)</t>
    <phoneticPr fontId="2" type="noConversion"/>
  </si>
  <si>
    <t>퀘스트 설명문에 들어갈 문구</t>
    <phoneticPr fontId="2" type="noConversion"/>
  </si>
  <si>
    <t>속성 보정치</t>
    <phoneticPr fontId="2" type="noConversion"/>
  </si>
  <si>
    <t>Property_value</t>
    <phoneticPr fontId="2" type="noConversion"/>
  </si>
  <si>
    <t>Property_explanation</t>
    <phoneticPr fontId="2" type="noConversion"/>
  </si>
  <si>
    <t>화염 저항 (약)</t>
    <phoneticPr fontId="2" type="noConversion"/>
  </si>
  <si>
    <t>화염 저항 (강)</t>
    <phoneticPr fontId="2" type="noConversion"/>
  </si>
  <si>
    <t>속성 특징</t>
    <phoneticPr fontId="2" type="noConversion"/>
  </si>
  <si>
    <t>Property_attribute</t>
    <phoneticPr fontId="2" type="noConversion"/>
  </si>
  <si>
    <t>Vulnerable</t>
  </si>
  <si>
    <t>Resistance</t>
    <phoneticPr fontId="2" type="noConversion"/>
  </si>
  <si>
    <t>Characteristic</t>
    <phoneticPr fontId="2" type="noConversion"/>
  </si>
  <si>
    <t>상호작용 거리</t>
    <phoneticPr fontId="2" type="noConversion"/>
  </si>
  <si>
    <t>IO_distance</t>
    <phoneticPr fontId="2" type="noConversion"/>
  </si>
  <si>
    <t>채집물 조합 id</t>
    <phoneticPr fontId="2" type="noConversion"/>
  </si>
  <si>
    <t>Resource_combination_id</t>
    <phoneticPr fontId="2" type="noConversion"/>
  </si>
  <si>
    <t>채집 저항력</t>
    <phoneticPr fontId="2" type="noConversion"/>
  </si>
  <si>
    <t>Resource_resistance</t>
    <phoneticPr fontId="2" type="noConversion"/>
  </si>
  <si>
    <t>출현 채집물 1</t>
    <phoneticPr fontId="2" type="noConversion"/>
  </si>
  <si>
    <t>출현 채집물 2</t>
    <phoneticPr fontId="2" type="noConversion"/>
  </si>
  <si>
    <t>출현 채집물 3</t>
    <phoneticPr fontId="2" type="noConversion"/>
  </si>
  <si>
    <t>채집물 1 채집 확률</t>
    <phoneticPr fontId="2" type="noConversion"/>
  </si>
  <si>
    <t>채집물 2 채집 확률</t>
    <phoneticPr fontId="2" type="noConversion"/>
  </si>
  <si>
    <t>Resource1_probability</t>
    <phoneticPr fontId="2" type="noConversion"/>
  </si>
  <si>
    <t>Resource1_id</t>
    <phoneticPr fontId="2" type="noConversion"/>
  </si>
  <si>
    <t>Resource2_id</t>
  </si>
  <si>
    <t>Resource2_probability</t>
  </si>
  <si>
    <t>Resource3_id</t>
  </si>
  <si>
    <t>Resource3_probability</t>
  </si>
  <si>
    <t>채집물 3 채집 확률</t>
    <phoneticPr fontId="2" type="noConversion"/>
  </si>
  <si>
    <t>채집 확률 총합</t>
    <phoneticPr fontId="2" type="noConversion"/>
  </si>
  <si>
    <t>Resource_probability_sum</t>
    <phoneticPr fontId="2" type="noConversion"/>
  </si>
  <si>
    <t>채집 가능 횟수</t>
    <phoneticPr fontId="2" type="noConversion"/>
  </si>
  <si>
    <t>Gathering_count</t>
    <phoneticPr fontId="2" type="noConversion"/>
  </si>
  <si>
    <t>상호작용 이벤트?</t>
    <phoneticPr fontId="2" type="noConversion"/>
  </si>
  <si>
    <t>Floor_id</t>
    <phoneticPr fontId="2" type="noConversion"/>
  </si>
  <si>
    <t>퀘스트 이름</t>
    <phoneticPr fontId="2" type="noConversion"/>
  </si>
  <si>
    <t>Quest_name</t>
    <phoneticPr fontId="2" type="noConversion"/>
  </si>
  <si>
    <t>목표 id</t>
    <phoneticPr fontId="2" type="noConversion"/>
  </si>
  <si>
    <t>Objective_id</t>
    <phoneticPr fontId="2" type="noConversion"/>
  </si>
  <si>
    <t>오브젝트 타입</t>
    <phoneticPr fontId="2" type="noConversion"/>
  </si>
  <si>
    <t>필요 오브젝트</t>
    <phoneticPr fontId="2" type="noConversion"/>
  </si>
  <si>
    <t>Item</t>
    <phoneticPr fontId="2" type="noConversion"/>
  </si>
  <si>
    <t>Monster</t>
    <phoneticPr fontId="2" type="noConversion"/>
  </si>
  <si>
    <t>Location</t>
    <phoneticPr fontId="2" type="noConversion"/>
  </si>
  <si>
    <t>Object_Type</t>
    <phoneticPr fontId="2" type="noConversion"/>
  </si>
  <si>
    <t>퀘스트 타입 id</t>
    <phoneticPr fontId="2" type="noConversion"/>
  </si>
  <si>
    <t>Quest_type_id</t>
    <phoneticPr fontId="2" type="noConversion"/>
  </si>
  <si>
    <t>타입 이름</t>
    <phoneticPr fontId="2" type="noConversion"/>
  </si>
  <si>
    <t>Type_name</t>
    <phoneticPr fontId="2" type="noConversion"/>
  </si>
  <si>
    <t>Type_description</t>
    <phoneticPr fontId="2" type="noConversion"/>
  </si>
  <si>
    <t>아이템 필요</t>
    <phoneticPr fontId="2" type="noConversion"/>
  </si>
  <si>
    <t>몬스터 토벌</t>
    <phoneticPr fontId="2" type="noConversion"/>
  </si>
  <si>
    <t>장소 조사</t>
    <phoneticPr fontId="2" type="noConversion"/>
  </si>
  <si>
    <t>Quest_script</t>
    <phoneticPr fontId="2" type="noConversion"/>
  </si>
  <si>
    <t>퀘스트 스크립트</t>
    <phoneticPr fontId="2" type="noConversion"/>
  </si>
  <si>
    <t>요구 오브젝트 개수</t>
    <phoneticPr fontId="2" type="noConversion"/>
  </si>
  <si>
    <t>Object_number</t>
    <phoneticPr fontId="2" type="noConversion"/>
  </si>
  <si>
    <t>퀘스트 이미지</t>
    <phoneticPr fontId="2" type="noConversion"/>
  </si>
  <si>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</si>
  <si>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</si>
  <si>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</si>
  <si>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Quest_image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</si>
</sst>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1" fillId="2" borderId="0" xfId="1" applyAlignment="1">
      <alignment horizont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01874D88-004C-484A-AE4A-F72515495795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2-27T13:45:34.36" personId="{01874D88-004C-484A-AE4A-F72515495795}" id="{F242E861-D051-495D-AFD6-15F8A04A6217}">
    <text>아이템 외래키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E26-12A0-4C45-9EED-1747DD7B3F8B}">
  <dimension ref="A1:F7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7.399999999999999" x14ac:dyDescent="0.4"/>
  <cols>
    <col min="1" max="1" width="12.296875" style="2" bestFit="1" customWidth="1"/>
    <col min="2" max="2" width="22.69921875" style="2" bestFit="1" customWidth="1"/>
    <col min="3" max="4" width="13.69921875" style="2" bestFit="1" customWidth="1"/>
    <col min="5" max="5" width="16.69921875" style="2" bestFit="1" customWidth="1"/>
    <col min="6" max="13" width="9" style="2"/>
    <col min="14" max="14" width="11.3984375" style="2" bestFit="1" customWidth="1"/>
    <col min="15" max="18" width="16.19921875" style="2" customWidth="1"/>
    <col min="19" max="16384" width="9" style="2"/>
  </cols>
  <sheetData>
    <row r="1" spans="1:6" x14ac:dyDescent="0.4">
      <c r="A1" s="2" t="s">
        <v>139</v>
      </c>
      <c r="B1" s="2" t="s">
        <v>1</v>
      </c>
      <c r="C1" s="2" t="s">
        <v>5</v>
      </c>
      <c r="D1" s="2" t="s">
        <v>92</v>
      </c>
      <c r="E1" s="2" t="s">
        <v>114</v>
      </c>
      <c r="F1" s="2" t="s">
        <v>6</v>
      </c>
    </row>
    <row r="2" spans="1:6" x14ac:dyDescent="0.4">
      <c r="A2" s="2" t="s">
        <v>140</v>
      </c>
      <c r="B2" s="2" t="s">
        <v>3</v>
      </c>
      <c r="C2" s="2" t="s">
        <v>3</v>
      </c>
      <c r="D2" s="2" t="s">
        <v>2</v>
      </c>
      <c r="F2" s="2" t="s">
        <v>33</v>
      </c>
    </row>
    <row r="3" spans="1:6" x14ac:dyDescent="0.4">
      <c r="A3" s="2" t="s">
        <v>141</v>
      </c>
      <c r="B3" s="2" t="s">
        <v>4</v>
      </c>
      <c r="C3" s="1" t="s">
        <v>66</v>
      </c>
      <c r="D3" s="2" t="s">
        <v>93</v>
      </c>
    </row>
    <row r="4" spans="1:6" x14ac:dyDescent="0.4">
      <c r="B4" s="2">
        <v>1</v>
      </c>
      <c r="C4" s="2">
        <v>1</v>
      </c>
    </row>
    <row r="5" spans="1:6" x14ac:dyDescent="0.4">
      <c r="B5" s="2">
        <v>2</v>
      </c>
      <c r="C5" s="2">
        <v>2</v>
      </c>
    </row>
    <row r="6" spans="1:6" x14ac:dyDescent="0.4">
      <c r="B6" s="2">
        <v>3</v>
      </c>
      <c r="C6" s="2">
        <v>3</v>
      </c>
    </row>
    <row r="7" spans="1:6" x14ac:dyDescent="0.4">
      <c r="B7" s="2">
        <v>4</v>
      </c>
      <c r="C7" s="2">
        <v>4</v>
      </c>
    </row>
  </sheetData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B15-27E1-4B3D-BB3C-DDBDFCD41B40}">
  <dimension ref="A1:I9"/>
  <sheetViews>
    <sheetView workbookViewId="0">
      <pane xSplit="1" ySplit="3" topLeftCell="B4" activePane="bottomRight" state="frozen"/>
      <selection activeCell="P8" sqref="P8:T15"/>
      <selection pane="topRight" activeCell="P8" sqref="P8:T15"/>
      <selection pane="bottomLeft" activeCell="P8" sqref="P8:T15"/>
      <selection pane="bottomRight" sqref="A1:A3"/>
    </sheetView>
  </sheetViews>
  <sheetFormatPr defaultRowHeight="17.399999999999999" x14ac:dyDescent="0.4"/>
  <cols>
    <col min="1" max="1" width="12.296875" bestFit="1" customWidth="1"/>
    <col min="2" max="2" width="20.19921875" bestFit="1" customWidth="1"/>
    <col min="3" max="3" width="18" bestFit="1" customWidth="1"/>
    <col min="4" max="4" width="16.19921875" bestFit="1" customWidth="1"/>
    <col min="5" max="8" width="11.59765625" customWidth="1"/>
    <col min="9" max="9" width="20.19921875" bestFit="1" customWidth="1"/>
  </cols>
  <sheetData>
    <row r="1" spans="1:9" x14ac:dyDescent="0.4">
      <c r="A1" s="1" t="s">
        <v>139</v>
      </c>
      <c r="B1" s="1" t="s">
        <v>126</v>
      </c>
      <c r="C1" s="1" t="s">
        <v>128</v>
      </c>
      <c r="D1" s="1" t="s">
        <v>8</v>
      </c>
    </row>
    <row r="2" spans="1:9" x14ac:dyDescent="0.4">
      <c r="A2" s="1" t="s">
        <v>140</v>
      </c>
      <c r="B2" s="1" t="s">
        <v>3</v>
      </c>
      <c r="C2" s="1" t="s">
        <v>15</v>
      </c>
      <c r="D2" s="1" t="s">
        <v>15</v>
      </c>
    </row>
    <row r="3" spans="1:9" x14ac:dyDescent="0.4">
      <c r="A3" s="1" t="s">
        <v>141</v>
      </c>
      <c r="B3" s="1" t="s">
        <v>127</v>
      </c>
      <c r="C3" s="1" t="s">
        <v>129</v>
      </c>
      <c r="D3" s="1" t="s">
        <v>130</v>
      </c>
    </row>
    <row r="4" spans="1:9" x14ac:dyDescent="0.4">
      <c r="A4" s="1"/>
      <c r="B4" s="1">
        <v>1</v>
      </c>
      <c r="C4" s="1" t="s">
        <v>122</v>
      </c>
      <c r="D4" s="1" t="s">
        <v>131</v>
      </c>
    </row>
    <row r="5" spans="1:9" x14ac:dyDescent="0.4">
      <c r="A5" s="1"/>
      <c r="B5" s="1">
        <v>2</v>
      </c>
      <c r="C5" s="1" t="s">
        <v>123</v>
      </c>
      <c r="D5" s="1" t="s">
        <v>132</v>
      </c>
    </row>
    <row r="6" spans="1:9" x14ac:dyDescent="0.4">
      <c r="A6" s="1"/>
      <c r="B6" s="1">
        <v>3</v>
      </c>
      <c r="C6" s="1" t="s">
        <v>124</v>
      </c>
      <c r="D6" s="1" t="s">
        <v>133</v>
      </c>
    </row>
    <row r="7" spans="1:9" x14ac:dyDescent="0.4">
      <c r="I7" s="1"/>
    </row>
    <row r="8" spans="1:9" x14ac:dyDescent="0.4">
      <c r="I8" s="1"/>
    </row>
    <row r="9" spans="1:9" x14ac:dyDescent="0.4">
      <c r="I9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DF8-354E-435F-9703-C7AB548A0352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7.399999999999999" x14ac:dyDescent="0.4"/>
  <cols>
    <col min="1" max="1" width="12.296875" style="1" bestFit="1" customWidth="1"/>
    <col min="2" max="2" width="13" style="1" bestFit="1" customWidth="1"/>
    <col min="3" max="3" width="13.3984375" style="1" bestFit="1" customWidth="1"/>
    <col min="4" max="5" width="17.69921875" style="1" bestFit="1" customWidth="1"/>
    <col min="6" max="8" width="18.8984375" style="1" bestFit="1" customWidth="1"/>
    <col min="9" max="11" width="15.5" style="1" bestFit="1" customWidth="1"/>
    <col min="12" max="13" width="20.19921875" style="1" bestFit="1" customWidth="1"/>
    <col min="14" max="14" width="22.59765625" style="1" bestFit="1" customWidth="1"/>
    <col min="15" max="18" width="17.69921875" style="1" customWidth="1"/>
    <col min="19" max="16384" width="9" style="1"/>
  </cols>
  <sheetData>
    <row r="1" spans="1:12" x14ac:dyDescent="0.4">
      <c r="A1" s="1" t="s">
        <v>139</v>
      </c>
      <c r="B1" s="1" t="s">
        <v>11</v>
      </c>
      <c r="C1" s="1" t="s">
        <v>13</v>
      </c>
      <c r="D1" s="1" t="s">
        <v>26</v>
      </c>
      <c r="E1" s="1" t="s">
        <v>27</v>
      </c>
      <c r="F1" s="1" t="s">
        <v>17</v>
      </c>
      <c r="G1" s="1" t="s">
        <v>18</v>
      </c>
      <c r="H1" s="1" t="s">
        <v>19</v>
      </c>
      <c r="I1" s="1" t="s">
        <v>21</v>
      </c>
      <c r="J1" s="1" t="s">
        <v>22</v>
      </c>
      <c r="K1" s="1" t="s">
        <v>23</v>
      </c>
      <c r="L1" s="1" t="s">
        <v>8</v>
      </c>
    </row>
    <row r="2" spans="1:12" x14ac:dyDescent="0.4">
      <c r="A2" s="1" t="s">
        <v>140</v>
      </c>
      <c r="B2" s="1" t="s">
        <v>3</v>
      </c>
      <c r="C2" s="1" t="s">
        <v>2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15</v>
      </c>
    </row>
    <row r="3" spans="1:12" x14ac:dyDescent="0.4">
      <c r="A3" s="1" t="s">
        <v>141</v>
      </c>
      <c r="B3" s="1" t="s">
        <v>12</v>
      </c>
      <c r="C3" s="1" t="s">
        <v>14</v>
      </c>
      <c r="D3" s="1" t="s">
        <v>28</v>
      </c>
      <c r="E3" s="1" t="s">
        <v>29</v>
      </c>
      <c r="F3" s="1" t="s">
        <v>69</v>
      </c>
      <c r="G3" s="1" t="s">
        <v>70</v>
      </c>
      <c r="H3" s="1" t="s">
        <v>71</v>
      </c>
      <c r="I3" s="1" t="s">
        <v>20</v>
      </c>
      <c r="J3" s="1" t="s">
        <v>24</v>
      </c>
      <c r="K3" s="1" t="s">
        <v>25</v>
      </c>
      <c r="L3" s="1" t="s">
        <v>16</v>
      </c>
    </row>
    <row r="4" spans="1:12" x14ac:dyDescent="0.4">
      <c r="B4" s="1">
        <v>1</v>
      </c>
      <c r="C4" s="1">
        <v>1</v>
      </c>
    </row>
    <row r="5" spans="1:12" x14ac:dyDescent="0.4">
      <c r="B5" s="1">
        <v>2</v>
      </c>
      <c r="C5" s="1">
        <v>1</v>
      </c>
    </row>
    <row r="6" spans="1:12" x14ac:dyDescent="0.4">
      <c r="B6" s="1">
        <v>3</v>
      </c>
      <c r="C6" s="1">
        <v>1</v>
      </c>
    </row>
    <row r="7" spans="1:12" x14ac:dyDescent="0.4">
      <c r="B7" s="1">
        <v>4</v>
      </c>
      <c r="C7" s="1">
        <v>2</v>
      </c>
    </row>
    <row r="8" spans="1:12" x14ac:dyDescent="0.4">
      <c r="B8" s="1">
        <v>5</v>
      </c>
      <c r="C8" s="1">
        <v>2</v>
      </c>
    </row>
    <row r="9" spans="1:12" x14ac:dyDescent="0.4">
      <c r="B9" s="1">
        <v>6</v>
      </c>
      <c r="C9" s="1">
        <v>2</v>
      </c>
    </row>
    <row r="10" spans="1:12" x14ac:dyDescent="0.4">
      <c r="B10" s="1">
        <v>7</v>
      </c>
      <c r="C10" s="1">
        <v>2</v>
      </c>
    </row>
    <row r="11" spans="1:12" x14ac:dyDescent="0.4">
      <c r="B11" s="1">
        <v>8</v>
      </c>
      <c r="C11" s="1">
        <v>3</v>
      </c>
    </row>
    <row r="12" spans="1:12" x14ac:dyDescent="0.4">
      <c r="B12" s="1">
        <v>9</v>
      </c>
      <c r="C12" s="1">
        <v>3</v>
      </c>
    </row>
    <row r="13" spans="1:12" x14ac:dyDescent="0.4">
      <c r="B13" s="1">
        <v>10</v>
      </c>
      <c r="C13" s="1">
        <v>3</v>
      </c>
    </row>
    <row r="14" spans="1:12" x14ac:dyDescent="0.4">
      <c r="B14" s="1">
        <v>11</v>
      </c>
      <c r="C14" s="1">
        <v>3</v>
      </c>
    </row>
    <row r="15" spans="1:12" x14ac:dyDescent="0.4">
      <c r="B15" s="1">
        <v>12</v>
      </c>
      <c r="C15" s="1">
        <v>3</v>
      </c>
    </row>
    <row r="16" spans="1:12" x14ac:dyDescent="0.4">
      <c r="B16" s="1">
        <v>13</v>
      </c>
      <c r="C16" s="1">
        <v>3</v>
      </c>
    </row>
    <row r="17" spans="2:18" x14ac:dyDescent="0.4">
      <c r="B17" s="1">
        <v>14</v>
      </c>
      <c r="C17" s="1">
        <v>3</v>
      </c>
      <c r="N17"/>
      <c r="O17" s="5"/>
      <c r="P17" s="5"/>
      <c r="Q17" s="5"/>
      <c r="R17" s="5"/>
    </row>
    <row r="18" spans="2:18" x14ac:dyDescent="0.4">
      <c r="B18" s="1">
        <v>15</v>
      </c>
      <c r="C18" s="1">
        <v>3</v>
      </c>
      <c r="O18" s="5"/>
      <c r="P18" s="5"/>
      <c r="Q18" s="5"/>
      <c r="R18" s="5"/>
    </row>
  </sheetData>
  <mergeCells count="2">
    <mergeCell ref="O17:R17"/>
    <mergeCell ref="O18:R1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51BC-D554-43FF-9540-2BDC7F3C243E}">
  <dimension ref="A1:M12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7.399999999999999" x14ac:dyDescent="0.4"/>
  <cols>
    <col min="1" max="1" width="12.296875" bestFit="1" customWidth="1"/>
    <col min="2" max="2" width="23.59765625" bestFit="1" customWidth="1"/>
    <col min="3" max="3" width="23.59765625" customWidth="1"/>
    <col min="4" max="4" width="14.19921875" bestFit="1" customWidth="1"/>
    <col min="5" max="5" width="14.19921875" customWidth="1"/>
    <col min="6" max="6" width="39" customWidth="1"/>
    <col min="9" max="9" width="17.3984375" bestFit="1" customWidth="1"/>
    <col min="10" max="13" width="20.5" customWidth="1"/>
  </cols>
  <sheetData>
    <row r="1" spans="1:13" x14ac:dyDescent="0.4">
      <c r="A1" s="1" t="s">
        <v>139</v>
      </c>
      <c r="B1" s="1" t="s">
        <v>72</v>
      </c>
      <c r="C1" s="1" t="s">
        <v>87</v>
      </c>
      <c r="D1" t="s">
        <v>82</v>
      </c>
      <c r="F1" t="s">
        <v>74</v>
      </c>
    </row>
    <row r="2" spans="1:13" x14ac:dyDescent="0.4">
      <c r="A2" s="1" t="s">
        <v>140</v>
      </c>
      <c r="B2" s="1" t="s">
        <v>3</v>
      </c>
      <c r="C2" s="1" t="s">
        <v>15</v>
      </c>
      <c r="D2" s="1" t="s">
        <v>2</v>
      </c>
      <c r="E2" s="1"/>
      <c r="F2" s="1" t="s">
        <v>15</v>
      </c>
    </row>
    <row r="3" spans="1:13" x14ac:dyDescent="0.4">
      <c r="A3" s="1" t="s">
        <v>141</v>
      </c>
      <c r="B3" s="1" t="s">
        <v>73</v>
      </c>
      <c r="C3" s="1" t="s">
        <v>88</v>
      </c>
      <c r="D3" s="1" t="s">
        <v>83</v>
      </c>
      <c r="E3" s="1"/>
      <c r="F3" s="1" t="s">
        <v>84</v>
      </c>
    </row>
    <row r="4" spans="1:13" x14ac:dyDescent="0.4">
      <c r="A4" s="1"/>
      <c r="B4" s="1">
        <v>1</v>
      </c>
      <c r="C4" s="1" t="s">
        <v>89</v>
      </c>
      <c r="D4" s="1">
        <v>30</v>
      </c>
      <c r="E4" s="1"/>
      <c r="F4" t="s">
        <v>85</v>
      </c>
    </row>
    <row r="5" spans="1:13" x14ac:dyDescent="0.4">
      <c r="A5" s="1"/>
      <c r="B5" s="1">
        <v>2</v>
      </c>
      <c r="C5" s="1" t="s">
        <v>90</v>
      </c>
      <c r="D5" s="1">
        <v>70</v>
      </c>
      <c r="E5" s="1"/>
      <c r="F5" t="s">
        <v>86</v>
      </c>
    </row>
    <row r="6" spans="1:13" x14ac:dyDescent="0.4">
      <c r="A6" s="1"/>
      <c r="B6" s="1">
        <v>3</v>
      </c>
      <c r="C6" s="1" t="s">
        <v>91</v>
      </c>
      <c r="D6" s="1"/>
      <c r="E6" s="1"/>
    </row>
    <row r="7" spans="1:13" x14ac:dyDescent="0.4">
      <c r="A7" s="1"/>
      <c r="B7" s="1">
        <v>4</v>
      </c>
      <c r="C7" s="1"/>
      <c r="D7" s="1"/>
      <c r="E7" s="1"/>
    </row>
    <row r="12" spans="1:13" x14ac:dyDescent="0.4">
      <c r="I12" s="1"/>
      <c r="J12" s="5"/>
      <c r="K12" s="5"/>
      <c r="L12" s="5"/>
      <c r="M12" s="5"/>
    </row>
  </sheetData>
  <mergeCells count="1">
    <mergeCell ref="J12:M1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D8E-A455-450C-990F-26C4DC0B0504}">
  <dimension ref="A1:L18"/>
  <sheetViews>
    <sheetView tabSelected="1"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7.399999999999999" x14ac:dyDescent="0.4"/>
  <cols>
    <col min="1" max="1" width="12.296875" style="1" bestFit="1" customWidth="1"/>
    <col min="2" max="2" width="24.3984375" style="1" bestFit="1" customWidth="1"/>
    <col min="3" max="3" width="19" style="1" bestFit="1" customWidth="1"/>
    <col min="4" max="4" width="19" style="1" customWidth="1"/>
    <col min="5" max="5" width="20.19921875" style="1" bestFit="1" customWidth="1"/>
    <col min="6" max="6" width="21.09765625" style="1" bestFit="1" customWidth="1"/>
    <col min="7" max="7" width="20.19921875" style="1" bestFit="1" customWidth="1"/>
    <col min="8" max="8" width="21.09765625" bestFit="1" customWidth="1"/>
    <col min="9" max="9" width="19.3984375" style="1" bestFit="1" customWidth="1"/>
    <col min="10" max="10" width="21.09765625" style="1" bestFit="1" customWidth="1"/>
    <col min="11" max="11" width="24.69921875" style="1" bestFit="1" customWidth="1"/>
    <col min="12" max="12" width="21" style="1" bestFit="1" customWidth="1"/>
    <col min="13" max="13" width="9" style="1"/>
    <col min="14" max="14" width="24.3984375" style="1" bestFit="1" customWidth="1"/>
    <col min="15" max="18" width="16.59765625" style="1" customWidth="1"/>
    <col min="19" max="16384" width="9" style="1"/>
  </cols>
  <sheetData>
    <row r="1" spans="1:12" x14ac:dyDescent="0.4">
      <c r="A1" s="1" t="s">
        <v>139</v>
      </c>
      <c r="B1" s="1" t="s">
        <v>94</v>
      </c>
      <c r="C1" s="1" t="s">
        <v>96</v>
      </c>
      <c r="D1" s="1" t="s">
        <v>112</v>
      </c>
      <c r="E1" s="1" t="s">
        <v>98</v>
      </c>
      <c r="F1" s="1" t="s">
        <v>101</v>
      </c>
      <c r="G1" s="1" t="s">
        <v>99</v>
      </c>
      <c r="H1" s="1" t="s">
        <v>102</v>
      </c>
      <c r="I1" s="1" t="s">
        <v>100</v>
      </c>
      <c r="J1" s="1" t="s">
        <v>109</v>
      </c>
      <c r="K1" s="1" t="s">
        <v>110</v>
      </c>
      <c r="L1" s="1" t="s">
        <v>8</v>
      </c>
    </row>
    <row r="2" spans="1:12" x14ac:dyDescent="0.4">
      <c r="A2" s="1" t="s">
        <v>140</v>
      </c>
      <c r="B2" s="1" t="s">
        <v>3</v>
      </c>
      <c r="C2" s="1" t="s">
        <v>2</v>
      </c>
      <c r="D2" s="1" t="s">
        <v>2</v>
      </c>
      <c r="E2" s="1" t="s">
        <v>3</v>
      </c>
      <c r="F2" s="1" t="s">
        <v>68</v>
      </c>
      <c r="G2" s="1" t="s">
        <v>3</v>
      </c>
      <c r="H2" s="1" t="s">
        <v>68</v>
      </c>
      <c r="I2" s="1" t="s">
        <v>3</v>
      </c>
      <c r="J2" s="1" t="s">
        <v>68</v>
      </c>
      <c r="K2" s="1" t="s">
        <v>68</v>
      </c>
      <c r="L2" s="1" t="s">
        <v>15</v>
      </c>
    </row>
    <row r="3" spans="1:12" x14ac:dyDescent="0.4">
      <c r="A3" s="1" t="s">
        <v>141</v>
      </c>
      <c r="B3" s="1" t="s">
        <v>95</v>
      </c>
      <c r="C3" s="1" t="s">
        <v>97</v>
      </c>
      <c r="D3" s="1" t="s">
        <v>113</v>
      </c>
      <c r="E3" s="1" t="s">
        <v>104</v>
      </c>
      <c r="F3" s="1" t="s">
        <v>103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111</v>
      </c>
      <c r="L3" s="1" t="s">
        <v>67</v>
      </c>
    </row>
    <row r="4" spans="1:12" x14ac:dyDescent="0.4">
      <c r="B4" s="1">
        <v>1</v>
      </c>
      <c r="C4" s="1">
        <v>1</v>
      </c>
      <c r="D4" s="1">
        <v>1</v>
      </c>
      <c r="F4" s="1">
        <v>50</v>
      </c>
      <c r="H4" s="1">
        <v>50</v>
      </c>
      <c r="K4" s="1">
        <f>SUM(F4,H4,J4)</f>
        <v>100</v>
      </c>
    </row>
    <row r="5" spans="1:12" x14ac:dyDescent="0.4">
      <c r="B5" s="1">
        <v>2</v>
      </c>
      <c r="C5" s="1">
        <v>1</v>
      </c>
      <c r="D5" s="1">
        <v>1</v>
      </c>
      <c r="F5" s="1">
        <v>33.299999999999997</v>
      </c>
      <c r="H5" s="1">
        <v>33.299999999999997</v>
      </c>
      <c r="J5" s="1">
        <v>33.4</v>
      </c>
      <c r="K5" s="1">
        <f t="shared" ref="K5:K18" si="0">SUM(F5,H5,J5)</f>
        <v>100</v>
      </c>
    </row>
    <row r="6" spans="1:12" x14ac:dyDescent="0.4">
      <c r="B6" s="1">
        <v>3</v>
      </c>
      <c r="C6" s="1">
        <v>1</v>
      </c>
      <c r="D6" s="1">
        <v>2</v>
      </c>
      <c r="F6" s="1">
        <v>33.299999999999997</v>
      </c>
      <c r="H6" s="1">
        <v>33.299999999999997</v>
      </c>
      <c r="J6" s="1">
        <v>33.4</v>
      </c>
      <c r="K6" s="1">
        <f t="shared" si="0"/>
        <v>100</v>
      </c>
    </row>
    <row r="7" spans="1:12" x14ac:dyDescent="0.4">
      <c r="B7" s="1">
        <v>4</v>
      </c>
      <c r="C7" s="1">
        <v>2</v>
      </c>
      <c r="F7" s="1">
        <v>100</v>
      </c>
      <c r="K7" s="1">
        <f t="shared" si="0"/>
        <v>100</v>
      </c>
    </row>
    <row r="8" spans="1:12" x14ac:dyDescent="0.4">
      <c r="B8" s="1">
        <v>5</v>
      </c>
      <c r="C8" s="1">
        <v>2</v>
      </c>
      <c r="K8" s="1">
        <f t="shared" si="0"/>
        <v>0</v>
      </c>
    </row>
    <row r="9" spans="1:12" x14ac:dyDescent="0.4">
      <c r="B9" s="1">
        <v>6</v>
      </c>
      <c r="C9" s="1">
        <v>2</v>
      </c>
      <c r="K9" s="1">
        <f t="shared" si="0"/>
        <v>0</v>
      </c>
    </row>
    <row r="10" spans="1:12" x14ac:dyDescent="0.4">
      <c r="B10" s="1">
        <v>7</v>
      </c>
      <c r="C10" s="1">
        <v>2</v>
      </c>
      <c r="K10" s="1">
        <f t="shared" si="0"/>
        <v>0</v>
      </c>
    </row>
    <row r="11" spans="1:12" x14ac:dyDescent="0.4">
      <c r="B11" s="1">
        <v>8</v>
      </c>
      <c r="C11" s="1">
        <v>3</v>
      </c>
      <c r="K11" s="1">
        <f t="shared" si="0"/>
        <v>0</v>
      </c>
    </row>
    <row r="12" spans="1:12" x14ac:dyDescent="0.4">
      <c r="B12" s="1">
        <v>9</v>
      </c>
      <c r="C12" s="1">
        <v>3</v>
      </c>
      <c r="K12" s="1">
        <f t="shared" si="0"/>
        <v>0</v>
      </c>
    </row>
    <row r="13" spans="1:12" x14ac:dyDescent="0.4">
      <c r="B13" s="1">
        <v>10</v>
      </c>
      <c r="C13" s="1">
        <v>3</v>
      </c>
      <c r="K13" s="1">
        <f t="shared" si="0"/>
        <v>0</v>
      </c>
    </row>
    <row r="14" spans="1:12" x14ac:dyDescent="0.4">
      <c r="B14" s="1">
        <v>11</v>
      </c>
      <c r="C14" s="1">
        <v>3</v>
      </c>
      <c r="K14" s="1">
        <f t="shared" si="0"/>
        <v>0</v>
      </c>
    </row>
    <row r="15" spans="1:12" x14ac:dyDescent="0.4">
      <c r="B15" s="1">
        <v>12</v>
      </c>
      <c r="C15" s="1">
        <v>3</v>
      </c>
      <c r="K15" s="1">
        <f t="shared" si="0"/>
        <v>0</v>
      </c>
    </row>
    <row r="16" spans="1:12" x14ac:dyDescent="0.4">
      <c r="B16" s="1">
        <v>13</v>
      </c>
      <c r="C16" s="1">
        <v>3</v>
      </c>
      <c r="K16" s="1">
        <f t="shared" si="0"/>
        <v>0</v>
      </c>
    </row>
    <row r="17" spans="2:11" x14ac:dyDescent="0.4">
      <c r="B17" s="1">
        <v>14</v>
      </c>
      <c r="C17" s="1">
        <v>3</v>
      </c>
      <c r="K17" s="1">
        <f t="shared" si="0"/>
        <v>0</v>
      </c>
    </row>
    <row r="18" spans="2:11" x14ac:dyDescent="0.4">
      <c r="B18" s="1">
        <v>15</v>
      </c>
      <c r="C18" s="1">
        <v>3</v>
      </c>
      <c r="K18" s="1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625-2932-48A5-8EEF-B61598741917}">
  <dimension ref="A1:D6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7.399999999999999" x14ac:dyDescent="0.4"/>
  <cols>
    <col min="1" max="1" width="12.296875" style="1" bestFit="1" customWidth="1"/>
    <col min="2" max="2" width="13" style="1" bestFit="1" customWidth="1"/>
    <col min="3" max="3" width="11" style="1" bestFit="1" customWidth="1"/>
    <col min="4" max="16384" width="9" style="1"/>
  </cols>
  <sheetData>
    <row r="1" spans="1:4" x14ac:dyDescent="0.4">
      <c r="A1" s="1" t="s">
        <v>139</v>
      </c>
      <c r="B1" s="1" t="s">
        <v>39</v>
      </c>
      <c r="C1" s="1" t="s">
        <v>40</v>
      </c>
    </row>
    <row r="2" spans="1:4" x14ac:dyDescent="0.4">
      <c r="A2" s="1" t="s">
        <v>140</v>
      </c>
      <c r="B2" s="1" t="s">
        <v>2</v>
      </c>
      <c r="C2" s="1" t="s">
        <v>15</v>
      </c>
    </row>
    <row r="3" spans="1:4" x14ac:dyDescent="0.4">
      <c r="A3" s="1" t="s">
        <v>141</v>
      </c>
      <c r="B3" s="1" t="s">
        <v>115</v>
      </c>
      <c r="C3" s="1" t="s">
        <v>41</v>
      </c>
    </row>
    <row r="4" spans="1:4" x14ac:dyDescent="0.4">
      <c r="B4" s="1">
        <v>1</v>
      </c>
      <c r="C4" s="1" t="s">
        <v>42</v>
      </c>
      <c r="D4"/>
    </row>
    <row r="5" spans="1:4" x14ac:dyDescent="0.4">
      <c r="B5" s="1">
        <v>2</v>
      </c>
      <c r="C5" s="1" t="s">
        <v>43</v>
      </c>
      <c r="D5"/>
    </row>
    <row r="6" spans="1:4" x14ac:dyDescent="0.4">
      <c r="B6" s="1">
        <v>3</v>
      </c>
      <c r="C6" s="1" t="s">
        <v>44</v>
      </c>
      <c r="D6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AEB-3C9B-4B45-8488-9BE6095C890E}">
  <dimension ref="A1:C9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7.399999999999999" x14ac:dyDescent="0.4"/>
  <cols>
    <col min="1" max="1" width="12.296875" style="1" bestFit="1" customWidth="1"/>
    <col min="2" max="2" width="11" style="1" bestFit="1" customWidth="1"/>
    <col min="3" max="16384" width="9" style="1"/>
  </cols>
  <sheetData>
    <row r="1" spans="1:3" x14ac:dyDescent="0.4">
      <c r="A1" s="1" t="s">
        <v>139</v>
      </c>
      <c r="B1" s="1" t="s">
        <v>7</v>
      </c>
      <c r="C1" s="1" t="s">
        <v>35</v>
      </c>
    </row>
    <row r="2" spans="1:3" x14ac:dyDescent="0.4">
      <c r="A2" s="1" t="s">
        <v>140</v>
      </c>
      <c r="B2" s="1" t="s">
        <v>3</v>
      </c>
      <c r="C2" s="1" t="s">
        <v>15</v>
      </c>
    </row>
    <row r="3" spans="1:3" x14ac:dyDescent="0.4">
      <c r="A3" s="1" t="s">
        <v>141</v>
      </c>
      <c r="B3" s="1" t="s">
        <v>9</v>
      </c>
    </row>
    <row r="4" spans="1:3" x14ac:dyDescent="0.4">
      <c r="B4" s="1">
        <v>1</v>
      </c>
      <c r="C4" t="s">
        <v>36</v>
      </c>
    </row>
    <row r="5" spans="1:3" x14ac:dyDescent="0.4">
      <c r="B5" s="1">
        <v>2</v>
      </c>
      <c r="C5" t="s">
        <v>38</v>
      </c>
    </row>
    <row r="6" spans="1:3" x14ac:dyDescent="0.4">
      <c r="B6" s="1">
        <v>3</v>
      </c>
      <c r="C6" s="3" t="s">
        <v>37</v>
      </c>
    </row>
    <row r="7" spans="1:3" x14ac:dyDescent="0.4">
      <c r="B7" s="1">
        <v>4</v>
      </c>
    </row>
    <row r="8" spans="1:3" x14ac:dyDescent="0.4">
      <c r="B8" s="1">
        <v>5</v>
      </c>
    </row>
    <row r="9" spans="1:3" x14ac:dyDescent="0.4">
      <c r="B9" s="1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935-845C-4F23-B035-E4154121A6ED}">
  <dimension ref="A1:D9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7.399999999999999" x14ac:dyDescent="0.4"/>
  <cols>
    <col min="1" max="1" width="12.296875" style="1" bestFit="1" customWidth="1"/>
    <col min="2" max="2" width="13" style="1" bestFit="1" customWidth="1"/>
    <col min="3" max="3" width="11" style="1" bestFit="1" customWidth="1"/>
    <col min="4" max="4" width="16.19921875" style="1" bestFit="1" customWidth="1"/>
    <col min="5" max="16384" width="9" style="1"/>
  </cols>
  <sheetData>
    <row r="1" spans="1:4" x14ac:dyDescent="0.4">
      <c r="A1" s="1" t="s">
        <v>139</v>
      </c>
      <c r="B1" s="1" t="s">
        <v>39</v>
      </c>
      <c r="C1" s="1" t="s">
        <v>7</v>
      </c>
      <c r="D1" s="1" t="s">
        <v>45</v>
      </c>
    </row>
    <row r="2" spans="1:4" x14ac:dyDescent="0.4">
      <c r="A2" s="1" t="s">
        <v>140</v>
      </c>
      <c r="B2" s="1" t="s">
        <v>3</v>
      </c>
      <c r="C2" s="1" t="s">
        <v>3</v>
      </c>
      <c r="D2" s="1" t="s">
        <v>2</v>
      </c>
    </row>
    <row r="3" spans="1:4" x14ac:dyDescent="0.4">
      <c r="A3" s="1" t="s">
        <v>141</v>
      </c>
      <c r="B3" s="1" t="s">
        <v>115</v>
      </c>
      <c r="C3" s="1" t="s">
        <v>9</v>
      </c>
      <c r="D3" s="1" t="s">
        <v>46</v>
      </c>
    </row>
    <row r="4" spans="1:4" x14ac:dyDescent="0.4">
      <c r="B4" s="1">
        <v>1</v>
      </c>
      <c r="C4" s="1">
        <v>1</v>
      </c>
      <c r="D4" s="1">
        <v>1</v>
      </c>
    </row>
    <row r="5" spans="1:4" x14ac:dyDescent="0.4">
      <c r="B5" s="1">
        <v>1</v>
      </c>
      <c r="C5" s="1">
        <v>2</v>
      </c>
      <c r="D5" s="1">
        <v>2</v>
      </c>
    </row>
    <row r="6" spans="1:4" x14ac:dyDescent="0.4">
      <c r="B6" s="1">
        <v>1</v>
      </c>
      <c r="C6" s="1">
        <v>3</v>
      </c>
      <c r="D6" s="4">
        <v>3</v>
      </c>
    </row>
    <row r="7" spans="1:4" x14ac:dyDescent="0.4">
      <c r="B7" s="1">
        <v>2</v>
      </c>
      <c r="C7" s="1">
        <v>4</v>
      </c>
      <c r="D7" s="1">
        <v>1</v>
      </c>
    </row>
    <row r="8" spans="1:4" x14ac:dyDescent="0.4">
      <c r="B8" s="1">
        <v>2</v>
      </c>
      <c r="C8" s="1">
        <v>5</v>
      </c>
      <c r="D8" s="1">
        <v>2</v>
      </c>
    </row>
    <row r="9" spans="1:4" x14ac:dyDescent="0.4">
      <c r="B9" s="1">
        <v>2</v>
      </c>
      <c r="C9" s="1">
        <v>6</v>
      </c>
      <c r="D9" s="1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9B52-012F-4618-8E23-B6EF7FCF731D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E17" sqref="E17"/>
    </sheetView>
  </sheetViews>
  <sheetFormatPr defaultColWidth="9" defaultRowHeight="17.399999999999999" x14ac:dyDescent="0.4"/>
  <cols>
    <col min="1" max="1" width="12.296875" style="1" bestFit="1" customWidth="1"/>
    <col min="2" max="2" width="11" style="1" bestFit="1" customWidth="1"/>
    <col min="3" max="3" width="13" style="1" bestFit="1" customWidth="1"/>
    <col min="4" max="4" width="23.59765625" style="1" bestFit="1" customWidth="1"/>
    <col min="5" max="5" width="14.09765625" style="1" bestFit="1" customWidth="1"/>
    <col min="6" max="12" width="9" style="1"/>
    <col min="13" max="13" width="14.09765625" style="1" bestFit="1" customWidth="1"/>
    <col min="14" max="14" width="9" style="1" customWidth="1"/>
    <col min="15" max="16384" width="9" style="1"/>
  </cols>
  <sheetData>
    <row r="1" spans="1:4" x14ac:dyDescent="0.4">
      <c r="A1" s="1" t="s">
        <v>139</v>
      </c>
      <c r="B1" s="1" t="s">
        <v>7</v>
      </c>
      <c r="C1" s="1" t="s">
        <v>11</v>
      </c>
    </row>
    <row r="2" spans="1:4" x14ac:dyDescent="0.4">
      <c r="A2" s="1" t="s">
        <v>140</v>
      </c>
      <c r="B2" s="1" t="s">
        <v>3</v>
      </c>
      <c r="C2" s="1" t="s">
        <v>0</v>
      </c>
    </row>
    <row r="3" spans="1:4" x14ac:dyDescent="0.4">
      <c r="A3" s="1" t="s">
        <v>141</v>
      </c>
      <c r="B3" s="1" t="s">
        <v>9</v>
      </c>
      <c r="C3" s="1" t="s">
        <v>12</v>
      </c>
    </row>
    <row r="4" spans="1:4" x14ac:dyDescent="0.4">
      <c r="B4" s="1">
        <v>1</v>
      </c>
      <c r="C4" s="1">
        <v>1</v>
      </c>
    </row>
    <row r="5" spans="1:4" x14ac:dyDescent="0.4">
      <c r="B5" s="1">
        <v>1</v>
      </c>
      <c r="C5" s="1">
        <v>2</v>
      </c>
    </row>
    <row r="6" spans="1:4" x14ac:dyDescent="0.4">
      <c r="B6" s="1">
        <v>1</v>
      </c>
      <c r="C6" s="1">
        <v>3</v>
      </c>
    </row>
    <row r="7" spans="1:4" x14ac:dyDescent="0.4">
      <c r="B7" s="1">
        <v>2</v>
      </c>
      <c r="C7" s="1">
        <v>2</v>
      </c>
    </row>
    <row r="8" spans="1:4" x14ac:dyDescent="0.4">
      <c r="B8" s="1">
        <v>2</v>
      </c>
      <c r="C8" s="1">
        <v>4</v>
      </c>
    </row>
    <row r="9" spans="1:4" x14ac:dyDescent="0.4">
      <c r="B9" s="1">
        <v>3</v>
      </c>
      <c r="C9" s="1">
        <v>3</v>
      </c>
    </row>
    <row r="10" spans="1:4" x14ac:dyDescent="0.4">
      <c r="B10" s="1">
        <v>3</v>
      </c>
      <c r="C10" s="1">
        <v>5</v>
      </c>
    </row>
    <row r="16" spans="1:4" x14ac:dyDescent="0.4">
      <c r="D16"/>
    </row>
    <row r="17" spans="4:4" x14ac:dyDescent="0.4">
      <c r="D17"/>
    </row>
    <row r="18" spans="4:4" x14ac:dyDescent="0.4">
      <c r="D1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478-7BC7-43A3-9719-769A8BBD68F2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7.399999999999999" x14ac:dyDescent="0.4"/>
  <cols>
    <col min="1" max="1" width="12.296875" style="1" bestFit="1" customWidth="1"/>
    <col min="2" max="2" width="11" style="1" bestFit="1" customWidth="1"/>
    <col min="3" max="3" width="13" style="1" bestFit="1" customWidth="1"/>
    <col min="4" max="4" width="23.59765625" style="1" bestFit="1" customWidth="1"/>
    <col min="5" max="5" width="14.09765625" style="1" bestFit="1" customWidth="1"/>
    <col min="6" max="12" width="9" style="1"/>
    <col min="13" max="13" width="14.09765625" style="1" bestFit="1" customWidth="1"/>
    <col min="14" max="14" width="9" style="1" customWidth="1"/>
    <col min="15" max="16384" width="9" style="1"/>
  </cols>
  <sheetData>
    <row r="1" spans="1:4" x14ac:dyDescent="0.4">
      <c r="A1" s="1" t="s">
        <v>139</v>
      </c>
      <c r="B1" s="1" t="s">
        <v>7</v>
      </c>
      <c r="C1" s="1" t="s">
        <v>47</v>
      </c>
    </row>
    <row r="2" spans="1:4" x14ac:dyDescent="0.4">
      <c r="A2" s="1" t="s">
        <v>140</v>
      </c>
      <c r="B2" s="1" t="s">
        <v>3</v>
      </c>
      <c r="C2" s="1" t="s">
        <v>3</v>
      </c>
    </row>
    <row r="3" spans="1:4" x14ac:dyDescent="0.4">
      <c r="A3" s="1" t="s">
        <v>141</v>
      </c>
      <c r="B3" s="1" t="s">
        <v>9</v>
      </c>
      <c r="C3" s="1" t="s">
        <v>66</v>
      </c>
    </row>
    <row r="4" spans="1:4" x14ac:dyDescent="0.4">
      <c r="B4" s="1">
        <v>1</v>
      </c>
      <c r="C4" s="1">
        <v>1</v>
      </c>
    </row>
    <row r="5" spans="1:4" x14ac:dyDescent="0.4">
      <c r="B5" s="1">
        <v>1</v>
      </c>
      <c r="C5" s="1">
        <v>2</v>
      </c>
    </row>
    <row r="6" spans="1:4" x14ac:dyDescent="0.4">
      <c r="B6" s="1">
        <v>1</v>
      </c>
      <c r="C6" s="1">
        <v>3</v>
      </c>
    </row>
    <row r="7" spans="1:4" x14ac:dyDescent="0.4">
      <c r="B7" s="1">
        <v>2</v>
      </c>
      <c r="C7" s="1">
        <v>2</v>
      </c>
    </row>
    <row r="8" spans="1:4" x14ac:dyDescent="0.4">
      <c r="B8" s="1">
        <v>2</v>
      </c>
      <c r="C8" s="1">
        <v>3</v>
      </c>
    </row>
    <row r="9" spans="1:4" x14ac:dyDescent="0.4">
      <c r="B9" s="1">
        <v>3</v>
      </c>
      <c r="C9" s="1">
        <v>3</v>
      </c>
    </row>
    <row r="10" spans="1:4" x14ac:dyDescent="0.4">
      <c r="B10" s="1">
        <v>3</v>
      </c>
      <c r="C10" s="1">
        <v>4</v>
      </c>
    </row>
    <row r="16" spans="1:4" x14ac:dyDescent="0.4">
      <c r="D16"/>
    </row>
    <row r="17" spans="4:4" x14ac:dyDescent="0.4">
      <c r="D17"/>
    </row>
    <row r="18" spans="4:4" x14ac:dyDescent="0.4">
      <c r="D1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B526-36E5-4695-977D-2647B68D6A1C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:B1048576"/>
    </sheetView>
  </sheetViews>
  <sheetFormatPr defaultColWidth="9" defaultRowHeight="17.399999999999999" x14ac:dyDescent="0.4"/>
  <cols>
    <col min="1" max="1" width="12.296875" style="1" bestFit="1" customWidth="1"/>
    <col min="2" max="2" width="11" style="1" bestFit="1" customWidth="1"/>
    <col min="3" max="3" width="13" style="1" bestFit="1" customWidth="1"/>
    <col min="4" max="4" width="23.59765625" style="1" bestFit="1" customWidth="1"/>
    <col min="5" max="5" width="14.09765625" style="1" bestFit="1" customWidth="1"/>
    <col min="6" max="12" width="9" style="1"/>
    <col min="13" max="13" width="14.09765625" style="1" bestFit="1" customWidth="1"/>
    <col min="14" max="17" width="18" style="1" customWidth="1"/>
    <col min="18" max="16384" width="9" style="1"/>
  </cols>
  <sheetData>
    <row r="1" spans="1:4" x14ac:dyDescent="0.4">
      <c r="A1" s="1" t="s">
        <v>139</v>
      </c>
      <c r="B1" s="1" t="s">
        <v>7</v>
      </c>
      <c r="C1" s="1" t="s">
        <v>47</v>
      </c>
    </row>
    <row r="2" spans="1:4" x14ac:dyDescent="0.4">
      <c r="A2" s="1" t="s">
        <v>140</v>
      </c>
      <c r="B2" s="1" t="s">
        <v>3</v>
      </c>
      <c r="C2" s="1" t="s">
        <v>3</v>
      </c>
    </row>
    <row r="3" spans="1:4" x14ac:dyDescent="0.4">
      <c r="A3" s="1" t="s">
        <v>141</v>
      </c>
      <c r="B3" s="1" t="s">
        <v>9</v>
      </c>
      <c r="C3" s="1" t="s">
        <v>10</v>
      </c>
    </row>
    <row r="4" spans="1:4" x14ac:dyDescent="0.4">
      <c r="B4" s="1">
        <v>1</v>
      </c>
      <c r="C4" s="1">
        <v>1</v>
      </c>
    </row>
    <row r="5" spans="1:4" x14ac:dyDescent="0.4">
      <c r="B5" s="1">
        <v>1</v>
      </c>
      <c r="C5" s="1">
        <v>2</v>
      </c>
    </row>
    <row r="6" spans="1:4" x14ac:dyDescent="0.4">
      <c r="B6" s="1">
        <v>1</v>
      </c>
      <c r="C6" s="1">
        <v>3</v>
      </c>
    </row>
    <row r="7" spans="1:4" x14ac:dyDescent="0.4">
      <c r="B7" s="1">
        <v>2</v>
      </c>
      <c r="C7" s="1">
        <v>2</v>
      </c>
    </row>
    <row r="8" spans="1:4" x14ac:dyDescent="0.4">
      <c r="B8" s="1">
        <v>2</v>
      </c>
      <c r="C8" s="1">
        <v>3</v>
      </c>
    </row>
    <row r="9" spans="1:4" x14ac:dyDescent="0.4">
      <c r="B9" s="1">
        <v>3</v>
      </c>
      <c r="C9" s="1">
        <v>3</v>
      </c>
    </row>
    <row r="10" spans="1:4" x14ac:dyDescent="0.4">
      <c r="B10" s="1">
        <v>3</v>
      </c>
      <c r="C10" s="1">
        <v>4</v>
      </c>
    </row>
    <row r="16" spans="1:4" x14ac:dyDescent="0.4">
      <c r="D16"/>
    </row>
    <row r="17" spans="4:4" x14ac:dyDescent="0.4">
      <c r="D17"/>
    </row>
    <row r="18" spans="4:4" x14ac:dyDescent="0.4">
      <c r="D1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902-56A8-4617-9026-5D0C51D6EB58}">
  <dimension ref="A1:O16"/>
  <sheetViews>
    <sheetView workbookViewId="0">
      <pane xSplit="1" ySplit="3" topLeftCell="B4" activePane="bottomRight" state="frozen"/>
      <selection pane="topRight"/>
      <selection pane="bottomLeft"/>
      <selection pane="bottomRight" activeCell="P9" sqref="P9:S16"/>
    </sheetView>
  </sheetViews>
  <sheetFormatPr defaultRowHeight="17.399999999999999" x14ac:dyDescent="0.4"/>
  <cols>
    <col min="1" max="1" width="12.296875" bestFit="1" customWidth="1"/>
    <col min="2" max="2" width="23.59765625" bestFit="1" customWidth="1"/>
    <col min="3" max="3" width="17.09765625" customWidth="1"/>
    <col min="4" max="4" width="16.5" bestFit="1" customWidth="1"/>
    <col min="5" max="6" width="16.5" customWidth="1"/>
    <col min="7" max="7" width="16.5" bestFit="1" customWidth="1"/>
    <col min="8" max="8" width="22" bestFit="1" customWidth="1"/>
    <col min="9" max="9" width="16.19921875" bestFit="1" customWidth="1"/>
    <col min="10" max="10" width="21.69921875" bestFit="1" customWidth="1"/>
    <col min="11" max="11" width="16.19921875" bestFit="1" customWidth="1"/>
    <col min="12" max="12" width="21.69921875" bestFit="1" customWidth="1"/>
    <col min="13" max="13" width="16.19921875" bestFit="1" customWidth="1"/>
    <col min="14" max="14" width="21.69921875" bestFit="1" customWidth="1"/>
    <col min="15" max="15" width="18" bestFit="1" customWidth="1"/>
    <col min="17" max="17" width="18" bestFit="1" customWidth="1"/>
    <col min="18" max="21" width="14" customWidth="1"/>
  </cols>
  <sheetData>
    <row r="1" spans="1:15" x14ac:dyDescent="0.4">
      <c r="A1" s="1" t="s">
        <v>139</v>
      </c>
      <c r="B1" s="1" t="s">
        <v>30</v>
      </c>
      <c r="C1" s="1" t="s">
        <v>116</v>
      </c>
      <c r="D1" s="1" t="s">
        <v>32</v>
      </c>
      <c r="E1" s="1" t="s">
        <v>62</v>
      </c>
      <c r="F1" s="1" t="s">
        <v>63</v>
      </c>
      <c r="G1" s="1" t="s">
        <v>50</v>
      </c>
      <c r="H1" s="1" t="s">
        <v>53</v>
      </c>
      <c r="I1" s="1" t="s">
        <v>51</v>
      </c>
      <c r="J1" t="s">
        <v>54</v>
      </c>
      <c r="K1" s="1" t="s">
        <v>52</v>
      </c>
      <c r="L1" t="s">
        <v>55</v>
      </c>
      <c r="M1" s="1" t="s">
        <v>138</v>
      </c>
      <c r="N1" s="1" t="s">
        <v>135</v>
      </c>
    </row>
    <row r="2" spans="1:15" x14ac:dyDescent="0.4">
      <c r="A2" s="1" t="s">
        <v>140</v>
      </c>
      <c r="B2" s="1" t="s">
        <v>3</v>
      </c>
      <c r="C2" s="1" t="s">
        <v>15</v>
      </c>
      <c r="D2" s="1" t="s">
        <v>33</v>
      </c>
      <c r="E2" s="1" t="s">
        <v>2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15</v>
      </c>
      <c r="N2" s="1" t="s">
        <v>15</v>
      </c>
    </row>
    <row r="3" spans="1:15" x14ac:dyDescent="0.4">
      <c r="A3" s="1" t="s">
        <v>141</v>
      </c>
      <c r="B3" s="1" t="s">
        <v>31</v>
      </c>
      <c r="C3" s="1" t="s">
        <v>117</v>
      </c>
      <c r="D3" s="1" t="s">
        <v>34</v>
      </c>
      <c r="E3" s="1" t="s">
        <v>64</v>
      </c>
      <c r="F3" s="1" t="s">
        <v>65</v>
      </c>
      <c r="G3" t="s">
        <v>56</v>
      </c>
      <c r="H3" s="1" t="s">
        <v>57</v>
      </c>
      <c r="I3" t="s">
        <v>58</v>
      </c>
      <c r="J3" s="1" t="s">
        <v>59</v>
      </c>
      <c r="K3" t="s">
        <v>60</v>
      </c>
      <c r="L3" s="1" t="s">
        <v>61</v>
      </c>
      <c r="M3" t="s">
        <v>142</v>
      </c>
      <c r="N3" s="1" t="s">
        <v>134</v>
      </c>
    </row>
    <row r="4" spans="1:15" x14ac:dyDescent="0.4">
      <c r="A4" s="1"/>
      <c r="B4" s="1">
        <v>1</v>
      </c>
      <c r="C4" s="1"/>
      <c r="D4" s="1">
        <v>1</v>
      </c>
      <c r="E4" s="1">
        <v>1</v>
      </c>
      <c r="F4" s="1">
        <v>3</v>
      </c>
      <c r="M4" s="1" t="s">
        <v>122</v>
      </c>
    </row>
    <row r="5" spans="1:15" x14ac:dyDescent="0.4">
      <c r="A5" s="1"/>
      <c r="B5" s="1">
        <v>2</v>
      </c>
      <c r="C5" s="1"/>
      <c r="D5" s="1">
        <v>1</v>
      </c>
      <c r="E5" s="1">
        <v>2</v>
      </c>
      <c r="F5" s="1">
        <v>3</v>
      </c>
      <c r="M5" s="1" t="s">
        <v>123</v>
      </c>
    </row>
    <row r="6" spans="1:15" x14ac:dyDescent="0.4">
      <c r="A6" s="1"/>
      <c r="B6" s="1">
        <v>3</v>
      </c>
      <c r="C6" s="1"/>
      <c r="D6" s="1">
        <v>0</v>
      </c>
      <c r="E6" s="1">
        <v>3</v>
      </c>
      <c r="F6" s="1">
        <v>1</v>
      </c>
      <c r="M6" s="1" t="s">
        <v>124</v>
      </c>
    </row>
    <row r="7" spans="1:15" x14ac:dyDescent="0.4">
      <c r="A7" s="1"/>
      <c r="B7" s="1"/>
      <c r="C7" s="1"/>
      <c r="D7" s="1"/>
      <c r="E7" s="1"/>
      <c r="F7" s="1"/>
    </row>
    <row r="9" spans="1:15" x14ac:dyDescent="0.4">
      <c r="O9" s="1"/>
    </row>
    <row r="10" spans="1:15" x14ac:dyDescent="0.4">
      <c r="O10" s="1"/>
    </row>
    <row r="11" spans="1:15" x14ac:dyDescent="0.4">
      <c r="O11" s="1"/>
    </row>
    <row r="12" spans="1:15" x14ac:dyDescent="0.4">
      <c r="O12" s="1"/>
    </row>
    <row r="13" spans="1:15" x14ac:dyDescent="0.4">
      <c r="O13" s="1"/>
    </row>
    <row r="14" spans="1:15" x14ac:dyDescent="0.4">
      <c r="O14" s="1"/>
    </row>
    <row r="16" spans="1:15" x14ac:dyDescent="0.4">
      <c r="O16" s="1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D23-DA36-43CD-8F15-075D4918BAB0}">
  <dimension ref="A1:S16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7.399999999999999" x14ac:dyDescent="0.4"/>
  <cols>
    <col min="1" max="1" width="12.296875" bestFit="1" customWidth="1"/>
    <col min="2" max="2" width="12.09765625" bestFit="1" customWidth="1"/>
    <col min="3" max="3" width="23.59765625" bestFit="1" customWidth="1"/>
    <col min="4" max="4" width="16.5" customWidth="1"/>
    <col min="5" max="5" width="16.5" bestFit="1" customWidth="1"/>
    <col min="6" max="6" width="22" bestFit="1" customWidth="1"/>
    <col min="7" max="7" width="16.19921875" bestFit="1" customWidth="1"/>
    <col min="8" max="8" width="21.69921875" bestFit="1" customWidth="1"/>
    <col min="9" max="9" width="16.19921875" bestFit="1" customWidth="1"/>
    <col min="10" max="10" width="21.69921875" bestFit="1" customWidth="1"/>
    <col min="11" max="11" width="16.19921875" bestFit="1" customWidth="1"/>
    <col min="12" max="12" width="21.69921875" bestFit="1" customWidth="1"/>
    <col min="13" max="13" width="18" bestFit="1" customWidth="1"/>
    <col min="15" max="15" width="18" bestFit="1" customWidth="1"/>
    <col min="16" max="19" width="14" customWidth="1"/>
  </cols>
  <sheetData>
    <row r="1" spans="1:19" x14ac:dyDescent="0.4">
      <c r="A1" s="1" t="s">
        <v>139</v>
      </c>
      <c r="B1" s="1" t="s">
        <v>118</v>
      </c>
      <c r="C1" s="1" t="s">
        <v>30</v>
      </c>
      <c r="D1" s="1" t="s">
        <v>120</v>
      </c>
      <c r="E1" s="1" t="s">
        <v>121</v>
      </c>
      <c r="F1" s="1" t="s">
        <v>136</v>
      </c>
      <c r="G1" s="1"/>
      <c r="H1" s="1"/>
      <c r="I1" s="1"/>
      <c r="K1" s="1"/>
    </row>
    <row r="2" spans="1:19" x14ac:dyDescent="0.4">
      <c r="A2" s="1" t="s">
        <v>140</v>
      </c>
      <c r="B2" s="1" t="s">
        <v>3</v>
      </c>
      <c r="C2" s="1" t="s">
        <v>3</v>
      </c>
      <c r="D2" s="1" t="s">
        <v>2</v>
      </c>
      <c r="E2" s="1" t="s">
        <v>3</v>
      </c>
      <c r="F2" s="1" t="s">
        <v>2</v>
      </c>
      <c r="G2" s="1"/>
      <c r="H2" s="1"/>
      <c r="I2" s="1"/>
      <c r="J2" s="1"/>
      <c r="K2" s="1"/>
      <c r="L2" s="1"/>
    </row>
    <row r="3" spans="1:19" x14ac:dyDescent="0.4">
      <c r="A3" s="1" t="s">
        <v>141</v>
      </c>
      <c r="B3" s="1" t="s">
        <v>119</v>
      </c>
      <c r="C3" s="1" t="s">
        <v>31</v>
      </c>
      <c r="D3" s="1" t="s">
        <v>125</v>
      </c>
      <c r="E3" s="1" t="s">
        <v>10</v>
      </c>
      <c r="F3" s="1" t="s">
        <v>137</v>
      </c>
      <c r="G3" s="1"/>
      <c r="H3" s="1"/>
      <c r="J3" s="1"/>
      <c r="L3" s="1"/>
    </row>
    <row r="4" spans="1:19" x14ac:dyDescent="0.4">
      <c r="A4" s="1"/>
      <c r="B4" s="1">
        <v>1</v>
      </c>
      <c r="C4" s="1">
        <v>1</v>
      </c>
      <c r="D4" s="1">
        <v>1</v>
      </c>
      <c r="E4" s="1">
        <v>101</v>
      </c>
      <c r="F4" s="1">
        <v>1</v>
      </c>
    </row>
    <row r="5" spans="1:19" x14ac:dyDescent="0.4">
      <c r="A5" s="1"/>
      <c r="B5" s="1">
        <v>2</v>
      </c>
      <c r="C5" s="1">
        <v>1</v>
      </c>
      <c r="D5" s="1">
        <v>2</v>
      </c>
      <c r="E5" s="1">
        <v>102</v>
      </c>
      <c r="F5" s="1">
        <v>4</v>
      </c>
    </row>
    <row r="6" spans="1:19" x14ac:dyDescent="0.4">
      <c r="A6" s="1"/>
      <c r="B6" s="1">
        <v>3</v>
      </c>
      <c r="C6" s="1">
        <v>2</v>
      </c>
      <c r="D6" s="1">
        <v>3</v>
      </c>
      <c r="E6" s="1">
        <v>203</v>
      </c>
      <c r="F6" s="1">
        <v>5</v>
      </c>
    </row>
    <row r="7" spans="1:19" x14ac:dyDescent="0.4">
      <c r="A7" s="1"/>
      <c r="B7" s="1">
        <v>4</v>
      </c>
      <c r="C7" s="1">
        <v>3</v>
      </c>
      <c r="D7" s="1">
        <v>1</v>
      </c>
      <c r="E7" s="1">
        <v>304</v>
      </c>
      <c r="F7" s="1">
        <v>6</v>
      </c>
    </row>
    <row r="9" spans="1:19" x14ac:dyDescent="0.4">
      <c r="O9" s="1"/>
      <c r="P9" s="6" t="s">
        <v>8</v>
      </c>
      <c r="Q9" s="6"/>
      <c r="R9" s="6"/>
      <c r="S9" s="6"/>
    </row>
    <row r="10" spans="1:19" x14ac:dyDescent="0.4">
      <c r="O10" s="1" t="s">
        <v>31</v>
      </c>
      <c r="P10" s="5" t="s">
        <v>75</v>
      </c>
      <c r="Q10" s="5"/>
      <c r="R10" s="5"/>
      <c r="S10" s="5"/>
    </row>
    <row r="11" spans="1:19" x14ac:dyDescent="0.4">
      <c r="O11" s="1" t="s">
        <v>34</v>
      </c>
      <c r="P11" s="5" t="s">
        <v>76</v>
      </c>
      <c r="Q11" s="5"/>
      <c r="R11" s="5"/>
      <c r="S11" s="5"/>
    </row>
    <row r="12" spans="1:19" x14ac:dyDescent="0.4">
      <c r="O12" s="1" t="s">
        <v>64</v>
      </c>
      <c r="P12" s="5" t="s">
        <v>77</v>
      </c>
      <c r="Q12" s="5"/>
      <c r="R12" s="5"/>
      <c r="S12" s="5"/>
    </row>
    <row r="13" spans="1:19" x14ac:dyDescent="0.4">
      <c r="O13" s="1" t="s">
        <v>65</v>
      </c>
      <c r="P13" s="5" t="s">
        <v>78</v>
      </c>
      <c r="Q13" s="5"/>
      <c r="R13" s="5"/>
      <c r="S13" s="5"/>
    </row>
    <row r="14" spans="1:19" x14ac:dyDescent="0.4">
      <c r="O14" s="1" t="s">
        <v>48</v>
      </c>
      <c r="P14" s="5" t="s">
        <v>79</v>
      </c>
      <c r="Q14" s="5"/>
      <c r="R14" s="5"/>
      <c r="S14" s="5"/>
    </row>
    <row r="15" spans="1:19" x14ac:dyDescent="0.4">
      <c r="O15" t="s">
        <v>56</v>
      </c>
      <c r="P15" s="5" t="s">
        <v>80</v>
      </c>
      <c r="Q15" s="5"/>
      <c r="R15" s="5"/>
      <c r="S15" s="5"/>
    </row>
    <row r="16" spans="1:19" x14ac:dyDescent="0.4">
      <c r="O16" s="1" t="s">
        <v>49</v>
      </c>
      <c r="P16" s="5" t="s">
        <v>81</v>
      </c>
      <c r="Q16" s="5"/>
      <c r="R16" s="5"/>
      <c r="S16" s="5"/>
    </row>
  </sheetData>
  <mergeCells count="8">
    <mergeCell ref="P15:S15"/>
    <mergeCell ref="P16:S16"/>
    <mergeCell ref="P14:S14"/>
    <mergeCell ref="P9:S9"/>
    <mergeCell ref="P10:S10"/>
    <mergeCell ref="P11:S11"/>
    <mergeCell ref="P12:S12"/>
    <mergeCell ref="P13:S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InteractableObject</vt:lpstr>
      <vt:lpstr>Floor</vt:lpstr>
      <vt:lpstr>Area</vt:lpstr>
      <vt:lpstr>Floor_Area_Relation</vt:lpstr>
      <vt:lpstr>Area_Monster_Relation</vt:lpstr>
      <vt:lpstr>Area_Resource_Relation</vt:lpstr>
      <vt:lpstr>Area_FarmingSpot_Relation</vt:lpstr>
      <vt:lpstr>Quest</vt:lpstr>
      <vt:lpstr>Quest_Objectives</vt:lpstr>
      <vt:lpstr>Quest_Object_Type</vt:lpstr>
      <vt:lpstr>Monster</vt:lpstr>
      <vt:lpstr>Monster_Property</vt:lpstr>
      <vt:lpstr>Resource_Combination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정진우</dc:creator>
  <cp:keywords/>
  <dc:description/>
  <cp:lastModifiedBy>진우 정</cp:lastModifiedBy>
  <cp:revision/>
  <dcterms:created xsi:type="dcterms:W3CDTF">2025-02-25T10:11:40Z</dcterms:created>
  <dcterms:modified xsi:type="dcterms:W3CDTF">2025-03-28T02:18:31Z</dcterms:modified>
  <cp:category/>
  <cp:contentStatus/>
</cp:coreProperties>
</file>