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Google Drive\Projects\ARIS\CATS\Software\cats\hardware\CATS-FAT\Project Outputs for CATS-FAT\"/>
    </mc:Choice>
  </mc:AlternateContent>
  <xr:revisionPtr revIDLastSave="0" documentId="13_ncr:1_{8B7FC9DA-8662-4B95-AB29-BF012024ED1F}" xr6:coauthVersionLast="46" xr6:coauthVersionMax="46" xr10:uidLastSave="{00000000-0000-0000-0000-000000000000}"/>
  <bookViews>
    <workbookView xWindow="-120" yWindow="-120" windowWidth="38640" windowHeight="21240" xr2:uid="{3425E210-B1CE-4907-849A-F7B79B23F05C}"/>
  </bookViews>
  <sheets>
    <sheet name="CATS-FAT" sheetId="1" r:id="rId1"/>
  </sheets>
  <definedNames>
    <definedName name="_xlnm.Print_Titles" localSheetId="0">'CATS-FAT'!$1:$1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<sst xmlns="http://schemas.openxmlformats.org/spreadsheetml/2006/main" count="258" uniqueCount="198">
  <si>
    <t>Comment</t>
  </si>
  <si>
    <t>Description</t>
  </si>
  <si>
    <t>Designator</t>
  </si>
  <si>
    <t>Footprint</t>
  </si>
  <si>
    <t>LibRef</t>
  </si>
  <si>
    <t>Quantity</t>
  </si>
  <si>
    <t>47uF</t>
  </si>
  <si>
    <t>SMD Ceramic Capacitor E6</t>
  </si>
  <si>
    <t>C1</t>
  </si>
  <si>
    <t>SMD Keramikkondensator 0805</t>
  </si>
  <si>
    <t>E6 - 47uF</t>
  </si>
  <si>
    <t>4.7uF</t>
  </si>
  <si>
    <t>C2, C46</t>
  </si>
  <si>
    <t>SMD Keramikkondensator 0603</t>
  </si>
  <si>
    <t>E6 - 4.7uF</t>
  </si>
  <si>
    <t>100nF</t>
  </si>
  <si>
    <t>C3, C4, C5, C6, C7, C13, C14, C17, C20, C26, C27, C28, C38, C39, C40_U_CATS-FAT-IMU1, C40_U_CATS-FAT-IMU2, C44_U_CATS-FAT-Baro1, C44_U_CATS-FAT-Baro2, C44_U_CATS-FAT-Baro3, C45, C47, C48, C49</t>
  </si>
  <si>
    <t>E6 - 100nF</t>
  </si>
  <si>
    <t>10nF</t>
  </si>
  <si>
    <t>C8, C25, C35_CH1, C35_CH2, C35_CH3, C42_U_CATS-FAT-IMU1, C42_U_CATS-FAT-IMU2, C50</t>
  </si>
  <si>
    <t>E6 - 10nF</t>
  </si>
  <si>
    <t>10pF</t>
  </si>
  <si>
    <t>C9, C10, C11, C12</t>
  </si>
  <si>
    <t>E6 - 10pF</t>
  </si>
  <si>
    <t>22uF</t>
  </si>
  <si>
    <t>C15, C16, C19, C22, C23, C24, C29, C30, C31_CH1, C31_CH2, C31_CH3, C32_CH1, C32_CH2, C32_CH3, C33_CH1, C33_CH2, C33_CH3, C34_CH1, C34_CH2, C34_CH3</t>
  </si>
  <si>
    <t>E6 - 22uF</t>
  </si>
  <si>
    <t>47pF</t>
  </si>
  <si>
    <t>C21, C36, C37</t>
  </si>
  <si>
    <t>E6 - 47pF</t>
  </si>
  <si>
    <t>2.2uF</t>
  </si>
  <si>
    <t>C41_U_CATS-FAT-IMU1, C41_U_CATS-FAT-IMU2</t>
  </si>
  <si>
    <t>E6 - 2.2uF</t>
  </si>
  <si>
    <t>470nF</t>
  </si>
  <si>
    <t>C43_U_CATS-FAT-IMU1, C43_U_CATS-FAT-IMU2</t>
  </si>
  <si>
    <t>E6 - 470nF</t>
  </si>
  <si>
    <t>B0530WSRRGCT</t>
  </si>
  <si>
    <t>200mW, 0.47V Schottky Barrier Diode</t>
  </si>
  <si>
    <t>D1, D3, D6_CH1, D6_CH2, D6_CH3</t>
  </si>
  <si>
    <t>SMD Diode SOD-323F</t>
  </si>
  <si>
    <t>PMEG4030ER,115</t>
  </si>
  <si>
    <t>Diode Schottky 3A Surface Mount CFP3</t>
  </si>
  <si>
    <t>D4_CH1, D4_CH2, D4_CH3</t>
  </si>
  <si>
    <t>SMD Diode SOD-123</t>
  </si>
  <si>
    <t>MBR15U60-TP</t>
  </si>
  <si>
    <t>Diode Schottky 15A Surface Mount TO-277-3</t>
  </si>
  <si>
    <t>D5_CH1, D5_CH2, D5_CH3</t>
  </si>
  <si>
    <t>SMD Diode TO-277</t>
  </si>
  <si>
    <t>6.8µH</t>
  </si>
  <si>
    <t>FIXED IND 6.8UH 5A 25MOHM SMD</t>
  </si>
  <si>
    <t>L3</t>
  </si>
  <si>
    <t>SMD Inductor 8x8</t>
  </si>
  <si>
    <t>Inductor 6.8µH / 5A</t>
  </si>
  <si>
    <t>Common Mode Choke</t>
  </si>
  <si>
    <t>2 Line Common Mode Choke Surface Mount 370mA DCR 300mOhm</t>
  </si>
  <si>
    <t>L6</t>
  </si>
  <si>
    <t>SMD Common Mode Choke 2x1.2</t>
  </si>
  <si>
    <t>Common Mode Choke (CAN)</t>
  </si>
  <si>
    <t>Buzzer</t>
  </si>
  <si>
    <t>Buzzers Indicator, Internally Driven Piezo 12V 10mA 3kHz 100dB @ 12V, 10cm Through Hole PC Pins</t>
  </si>
  <si>
    <t>LS1</t>
  </si>
  <si>
    <t>SMD BUZZER CMT-8504</t>
  </si>
  <si>
    <t>LED</t>
  </si>
  <si>
    <t>Color LED</t>
  </si>
  <si>
    <t>P1, P2, P3, P4_CH1, P4_CH2, P4_CH3</t>
  </si>
  <si>
    <t>SMD LED 0603</t>
  </si>
  <si>
    <t>32.768kHz</t>
  </si>
  <si>
    <t>CRYSTAL 32.7680KHZ 9PF SMD</t>
  </si>
  <si>
    <t>Q1</t>
  </si>
  <si>
    <t>SMD Crystal 3.2x1.5x0.9</t>
  </si>
  <si>
    <t>Crystal 32.768kHz</t>
  </si>
  <si>
    <t>8MHz</t>
  </si>
  <si>
    <t>SMD Crystal Resonators 8MHz ±10ppm SMD,3.2x2.5mm</t>
  </si>
  <si>
    <t>Q2</t>
  </si>
  <si>
    <t>SMD Crystal 3.2X2.5X0.8</t>
  </si>
  <si>
    <t>Crystal</t>
  </si>
  <si>
    <t>2N7002</t>
  </si>
  <si>
    <t>MOSFET N-Channel 20V / 115mA</t>
  </si>
  <si>
    <t>Q3</t>
  </si>
  <si>
    <t>SMD MOSFET SOT-23</t>
  </si>
  <si>
    <t>AON7524</t>
  </si>
  <si>
    <t>N-Channel 30V 25A (Ta), 28A (Tc) 3.1W (Ta), 32W (Tc) Surface Mount 8-DFN (3x3)</t>
  </si>
  <si>
    <t>Q4, Q5, Q6_CH1, Q6_CH2, Q6_CH3</t>
  </si>
  <si>
    <t>SMD MOSFET DFN 3x3 EP</t>
  </si>
  <si>
    <t>ZXGD3009E6</t>
  </si>
  <si>
    <t>Low-Side Gate Driver IC Non-Inverting SOT-26</t>
  </si>
  <si>
    <t>Q7_CH1, Q7_CH2, Q7_CH3</t>
  </si>
  <si>
    <t>SMD IC SOT-23-6</t>
  </si>
  <si>
    <t>10k</t>
  </si>
  <si>
    <t>SMD Chip Resistor E24</t>
  </si>
  <si>
    <t>R2, R5, R6, R9, R10, R18_CH1, R18_CH2, R18_CH3, R19_CH1, R19_CH2, R19_CH3, R20_CH1, R20_CH2, R20_CH3, R21_CH1, R21_CH2, R21_CH3, R25</t>
  </si>
  <si>
    <t>SMD Widerstand 0603</t>
  </si>
  <si>
    <t>E24 - 10k</t>
  </si>
  <si>
    <t>1.0k</t>
  </si>
  <si>
    <t>R3, R4, R12</t>
  </si>
  <si>
    <t>E24 - 1.0k</t>
  </si>
  <si>
    <t>91k</t>
  </si>
  <si>
    <t>R7, R15_CH1, R15_CH2, R15_CH3</t>
  </si>
  <si>
    <t>E24 - 91k</t>
  </si>
  <si>
    <t>43k</t>
  </si>
  <si>
    <t>R8</t>
  </si>
  <si>
    <t>E24 - 43k</t>
  </si>
  <si>
    <t>8.2k</t>
  </si>
  <si>
    <t>R11</t>
  </si>
  <si>
    <t>E24 - 8.2k</t>
  </si>
  <si>
    <t>560</t>
  </si>
  <si>
    <t>R13</t>
  </si>
  <si>
    <t>E24 - 560</t>
  </si>
  <si>
    <t>36k</t>
  </si>
  <si>
    <t>R14_CH1, R14_CH2, R14_CH3</t>
  </si>
  <si>
    <t>E24 - 36k</t>
  </si>
  <si>
    <t>270</t>
  </si>
  <si>
    <t>R16_CH1, R16_CH2, R16_CH3</t>
  </si>
  <si>
    <t>E24 - 270</t>
  </si>
  <si>
    <t>2.0k</t>
  </si>
  <si>
    <t>R17_CH1, R17_CH2, R17_CH3</t>
  </si>
  <si>
    <t>E24 - 2.0k</t>
  </si>
  <si>
    <t>5.1k</t>
  </si>
  <si>
    <t>R22, R23, R24</t>
  </si>
  <si>
    <t>E24 - 5.1k</t>
  </si>
  <si>
    <t>120</t>
  </si>
  <si>
    <t>R26</t>
  </si>
  <si>
    <t>E24 - 120</t>
  </si>
  <si>
    <t>100k</t>
  </si>
  <si>
    <t>R27</t>
  </si>
  <si>
    <t>E24 - 100k</t>
  </si>
  <si>
    <t>SMD-Button</t>
  </si>
  <si>
    <t>Button SPST</t>
  </si>
  <si>
    <t>S2</t>
  </si>
  <si>
    <t>SMD Button 2.5x3x1.2</t>
  </si>
  <si>
    <t>Button 3mmx2.5mm</t>
  </si>
  <si>
    <t>STM32L433RCT</t>
  </si>
  <si>
    <t>ARM® Cortex®-M4 series Microcontroller IC 32-Bit 80MHz 256KB (256K x 8) FLASH 64-LQFP (10x10)</t>
  </si>
  <si>
    <t>U1</t>
  </si>
  <si>
    <t>SMD IC LQFP64-N</t>
  </si>
  <si>
    <t>*MAX16171ATA/VY+</t>
  </si>
  <si>
    <t>OR Controller N+1 ORing Controller N-Channel 1:1 8-TDFN-CU (2x3)</t>
  </si>
  <si>
    <t>U2, U3</t>
  </si>
  <si>
    <t>SMD IC TDFN-8</t>
  </si>
  <si>
    <t>MAX16171ATA/VY+</t>
  </si>
  <si>
    <t>AP63300</t>
  </si>
  <si>
    <t>3.8V TO 32V INPUT, 3A LOW IQ SYNCHRONOUS BUCK WITH ENHANCED EMI REDUCTION</t>
  </si>
  <si>
    <t>U4</t>
  </si>
  <si>
    <t>SMD IC TSOT-23-6</t>
  </si>
  <si>
    <t>TPS2115APWR</t>
  </si>
  <si>
    <t>Autoswitching Power MUX 1.25A</t>
  </si>
  <si>
    <t>U5</t>
  </si>
  <si>
    <t>SMD IC TSSOP-8</t>
  </si>
  <si>
    <t>XC6219A332MR</t>
  </si>
  <si>
    <t>300mA High Speed LDO Regulators with ON/OFF Switch</t>
  </si>
  <si>
    <t>U6</t>
  </si>
  <si>
    <t>SMD IC SOT-23-5</t>
  </si>
  <si>
    <t>MAX3051EKA+T</t>
  </si>
  <si>
    <t>+3.3V, 1Mbps, Low-Supply-Current_x000D_
CAN Transceiver</t>
  </si>
  <si>
    <t>U7</t>
  </si>
  <si>
    <t>SMD IC SOT-23-8</t>
  </si>
  <si>
    <t>W25Q512JVEIQ</t>
  </si>
  <si>
    <t>FLASH - NOR Memory IC 512Mb (64M x 8) SPI - Quad I/O 133MHz 8-WSON (8x6)</t>
  </si>
  <si>
    <t>U8</t>
  </si>
  <si>
    <t>SMD IC WSON-8 [8x6]</t>
  </si>
  <si>
    <t>ICM-20601</t>
  </si>
  <si>
    <t>World’s First Wide-Range 6-Axis MotionTracking Device for High Speed Applications_x000D_</t>
  </si>
  <si>
    <t>U9_U_CATS-FAT-IMU1, U9_U_CATS-FAT-IMU2</t>
  </si>
  <si>
    <t>SMD IC LGA-16 5/3</t>
  </si>
  <si>
    <t>MS5607-02BA03</t>
  </si>
  <si>
    <t>Barometric Pressure Sensor, with stainless_x000D_
steel cap</t>
  </si>
  <si>
    <t>U10_U_CATS-FAT-Baro1, U10_U_CATS-FAT-Baro2, U10_U_CATS-FAT-Baro3</t>
  </si>
  <si>
    <t>SMD IC BARO MS5607</t>
  </si>
  <si>
    <t>H3LIS100DL</t>
  </si>
  <si>
    <t>Low-Power 100-g 3-Axis Digital Accelerometer</t>
  </si>
  <si>
    <t>U11</t>
  </si>
  <si>
    <t>MMC5983MA</t>
  </si>
  <si>
    <t>High Performance_x000D_
3-axis Magnetic Sensor</t>
  </si>
  <si>
    <t>U12</t>
  </si>
  <si>
    <t>SMD IC LGA-16 4/4</t>
  </si>
  <si>
    <t>WAGO 2604-1106</t>
  </si>
  <si>
    <t>PCB terminal blocks with levers and Push-in CAGE CLAMP® connection</t>
  </si>
  <si>
    <t>X1, X2</t>
  </si>
  <si>
    <t>THT PCB Terminal Wago 2604-1106</t>
  </si>
  <si>
    <t>JST SH 3-Pin</t>
  </si>
  <si>
    <t>Crimp Style Connectors (Wire-to-Board type)</t>
  </si>
  <si>
    <t>X3</t>
  </si>
  <si>
    <t>SMD CONNECTOR JST-SR 3 PIN</t>
  </si>
  <si>
    <t>Servo Connector</t>
  </si>
  <si>
    <t>6 Pin header for PWM servos</t>
  </si>
  <si>
    <t>X4</t>
  </si>
  <si>
    <t>THT Stiftleiste 6-Pol (2x3) 90°</t>
  </si>
  <si>
    <t>Servo Connector Dual</t>
  </si>
  <si>
    <t>JST SH 8-Pin</t>
  </si>
  <si>
    <t>X6</t>
  </si>
  <si>
    <t>SMD CONNECTOR JST-SR 8 PIN</t>
  </si>
  <si>
    <t>USB 2.0 Typ-C</t>
  </si>
  <si>
    <t>Typ-C</t>
  </si>
  <si>
    <t>X8</t>
  </si>
  <si>
    <t>THT USB-C Socket (A40-00119)</t>
  </si>
  <si>
    <t>USB Type-C USB 2.0</t>
  </si>
  <si>
    <t>150@35V</t>
  </si>
  <si>
    <t>500@10V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</si>
</sst>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1"/>
    <xf numFmtId="0" fontId="1" fillId="0" borderId="0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500@10V" TargetMode="External"/><Relationship Id="rId1" Type="http://schemas.openxmlformats.org/officeDocument/2006/relationships/hyperlink" Target="mailto:150@3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CBF4-2C1A-45DE-BFC7-360F164867C8}">
  <sheetPr>
    <pageSetUpPr fitToPage="1"/>
  </sheetPr>
  <dimension ref="A1:H52"/>
  <sheetViews>
    <sheetView tabSelected="1" workbookViewId="0">
      <selection activeCell="J5" sqref="J5"/>
    </sheetView>
  </sheetViews>
  <sheetFormatPr defaultRowHeight="15" x14ac:dyDescent="0.25"/>
  <cols>
    <col min="1" max="6" width="19.710937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45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</v>
      </c>
      <c r="G2">
        <v>10</v>
      </c>
    </row>
    <row r="3" spans="1:8" ht="45" x14ac:dyDescent="0.25">
      <c r="A3" s="3" t="s">
        <v>11</v>
      </c>
      <c r="B3" s="3" t="s">
        <v>7</v>
      </c>
      <c r="C3" s="3" t="s">
        <v>12</v>
      </c>
      <c r="D3" s="3" t="s">
        <v>13</v>
      </c>
      <c r="E3" s="3" t="s">
        <v>14</v>
      </c>
      <c r="F3" s="4">
        <v>2</v>
      </c>
      <c r="G3">
        <v>100</v>
      </c>
    </row>
    <row r="4" spans="1:8" ht="180" x14ac:dyDescent="0.25">
      <c r="A4" s="3" t="s">
        <v>15</v>
      </c>
      <c r="B4" s="3" t="s">
        <v>7</v>
      </c>
      <c r="C4" s="3" t="s">
        <v>16</v>
      </c>
      <c r="D4" s="3" t="s">
        <v>13</v>
      </c>
      <c r="E4" s="3" t="s">
        <v>17</v>
      </c>
      <c r="F4" s="4">
        <v>23</v>
      </c>
      <c r="G4">
        <v>4000</v>
      </c>
    </row>
    <row r="5" spans="1:8" ht="75" x14ac:dyDescent="0.25">
      <c r="A5" s="3" t="s">
        <v>18</v>
      </c>
      <c r="B5" s="3" t="s">
        <v>7</v>
      </c>
      <c r="C5" s="3" t="s">
        <v>19</v>
      </c>
      <c r="D5" s="3" t="s">
        <v>13</v>
      </c>
      <c r="E5" s="3" t="s">
        <v>20</v>
      </c>
      <c r="F5" s="4">
        <v>8</v>
      </c>
      <c r="G5">
        <v>4000</v>
      </c>
    </row>
    <row r="6" spans="1:8" ht="45" x14ac:dyDescent="0.25">
      <c r="A6" s="3" t="s">
        <v>21</v>
      </c>
      <c r="B6" s="3" t="s">
        <v>7</v>
      </c>
      <c r="C6" s="3" t="s">
        <v>22</v>
      </c>
      <c r="D6" s="3" t="s">
        <v>13</v>
      </c>
      <c r="E6" s="3" t="s">
        <v>23</v>
      </c>
      <c r="F6" s="4">
        <v>4</v>
      </c>
      <c r="G6">
        <v>500</v>
      </c>
    </row>
    <row r="7" spans="1:8" ht="120" x14ac:dyDescent="0.25">
      <c r="A7" s="3" t="s">
        <v>24</v>
      </c>
      <c r="B7" s="3" t="s">
        <v>7</v>
      </c>
      <c r="C7" s="3" t="s">
        <v>25</v>
      </c>
      <c r="D7" s="3" t="s">
        <v>9</v>
      </c>
      <c r="E7" s="3" t="s">
        <v>26</v>
      </c>
      <c r="F7" s="4">
        <v>20</v>
      </c>
      <c r="G7" s="5" t="s">
        <v>196</v>
      </c>
      <c r="H7" s="6" t="s">
        <v>197</v>
      </c>
    </row>
    <row r="8" spans="1:8" ht="45" x14ac:dyDescent="0.25">
      <c r="A8" s="3" t="s">
        <v>27</v>
      </c>
      <c r="B8" s="3" t="s">
        <v>7</v>
      </c>
      <c r="C8" s="3" t="s">
        <v>28</v>
      </c>
      <c r="D8" s="3" t="s">
        <v>13</v>
      </c>
      <c r="E8" s="3" t="s">
        <v>29</v>
      </c>
      <c r="F8" s="4">
        <v>3</v>
      </c>
      <c r="G8">
        <v>100</v>
      </c>
    </row>
    <row r="9" spans="1:8" ht="45" x14ac:dyDescent="0.25">
      <c r="A9" s="3" t="s">
        <v>30</v>
      </c>
      <c r="B9" s="3" t="s">
        <v>7</v>
      </c>
      <c r="C9" s="3" t="s">
        <v>31</v>
      </c>
      <c r="D9" s="3" t="s">
        <v>13</v>
      </c>
      <c r="E9" s="3" t="s">
        <v>32</v>
      </c>
      <c r="F9" s="4">
        <v>2</v>
      </c>
      <c r="G9">
        <v>100</v>
      </c>
    </row>
    <row r="10" spans="1:8" ht="45" x14ac:dyDescent="0.25">
      <c r="A10" s="3" t="s">
        <v>33</v>
      </c>
      <c r="B10" s="3" t="s">
        <v>7</v>
      </c>
      <c r="C10" s="3" t="s">
        <v>34</v>
      </c>
      <c r="D10" s="3" t="s">
        <v>13</v>
      </c>
      <c r="E10" s="3" t="s">
        <v>35</v>
      </c>
      <c r="F10" s="4">
        <v>2</v>
      </c>
      <c r="G10">
        <v>100</v>
      </c>
    </row>
    <row r="11" spans="1:8" ht="45" x14ac:dyDescent="0.25">
      <c r="A11" s="3" t="s">
        <v>36</v>
      </c>
      <c r="B11" s="3" t="s">
        <v>37</v>
      </c>
      <c r="C11" s="3" t="s">
        <v>38</v>
      </c>
      <c r="D11" s="3" t="s">
        <v>39</v>
      </c>
      <c r="E11" s="3" t="s">
        <v>36</v>
      </c>
      <c r="F11" s="4">
        <v>5</v>
      </c>
      <c r="G11">
        <v>100</v>
      </c>
    </row>
    <row r="12" spans="1:8" ht="30" x14ac:dyDescent="0.25">
      <c r="A12" s="3" t="s">
        <v>40</v>
      </c>
      <c r="B12" s="3" t="s">
        <v>41</v>
      </c>
      <c r="C12" s="3" t="s">
        <v>42</v>
      </c>
      <c r="D12" s="3" t="s">
        <v>43</v>
      </c>
      <c r="E12" s="3" t="s">
        <v>40</v>
      </c>
      <c r="F12" s="4">
        <v>3</v>
      </c>
      <c r="G12">
        <v>30</v>
      </c>
    </row>
    <row r="13" spans="1:8" ht="45" x14ac:dyDescent="0.25">
      <c r="A13" s="3" t="s">
        <v>44</v>
      </c>
      <c r="B13" s="3" t="s">
        <v>45</v>
      </c>
      <c r="C13" s="3" t="s">
        <v>46</v>
      </c>
      <c r="D13" s="3" t="s">
        <v>47</v>
      </c>
      <c r="E13" s="3" t="s">
        <v>44</v>
      </c>
      <c r="F13" s="4">
        <v>3</v>
      </c>
      <c r="G13">
        <v>50</v>
      </c>
    </row>
    <row r="14" spans="1:8" ht="30" x14ac:dyDescent="0.25">
      <c r="A14" s="3" t="s">
        <v>48</v>
      </c>
      <c r="B14" s="3" t="s">
        <v>49</v>
      </c>
      <c r="C14" s="3" t="s">
        <v>50</v>
      </c>
      <c r="D14" s="3" t="s">
        <v>51</v>
      </c>
      <c r="E14" s="3" t="s">
        <v>52</v>
      </c>
      <c r="F14" s="4">
        <v>1</v>
      </c>
      <c r="G14">
        <v>10</v>
      </c>
    </row>
    <row r="15" spans="1:8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4">
        <v>1</v>
      </c>
      <c r="G15">
        <v>5</v>
      </c>
    </row>
    <row r="16" spans="1:8" ht="90" x14ac:dyDescent="0.25">
      <c r="A16" s="3" t="s">
        <v>58</v>
      </c>
      <c r="B16" s="3" t="s">
        <v>59</v>
      </c>
      <c r="C16" s="3" t="s">
        <v>60</v>
      </c>
      <c r="D16" s="3" t="s">
        <v>61</v>
      </c>
      <c r="E16" s="3" t="s">
        <v>58</v>
      </c>
      <c r="F16" s="4">
        <v>1</v>
      </c>
      <c r="G16">
        <v>10</v>
      </c>
    </row>
    <row r="17" spans="1:7" ht="30" x14ac:dyDescent="0.25">
      <c r="A17" s="3" t="s">
        <v>62</v>
      </c>
      <c r="B17" s="3" t="s">
        <v>63</v>
      </c>
      <c r="C17" s="3" t="s">
        <v>64</v>
      </c>
      <c r="D17" s="3" t="s">
        <v>65</v>
      </c>
      <c r="E17" s="3" t="s">
        <v>62</v>
      </c>
      <c r="F17" s="4">
        <v>6</v>
      </c>
    </row>
    <row r="18" spans="1:7" ht="30" x14ac:dyDescent="0.25">
      <c r="A18" s="3" t="s">
        <v>66</v>
      </c>
      <c r="B18" s="3" t="s">
        <v>67</v>
      </c>
      <c r="C18" s="3" t="s">
        <v>68</v>
      </c>
      <c r="D18" s="3" t="s">
        <v>69</v>
      </c>
      <c r="E18" s="3" t="s">
        <v>70</v>
      </c>
      <c r="F18" s="4">
        <v>1</v>
      </c>
      <c r="G18">
        <v>10</v>
      </c>
    </row>
    <row r="19" spans="1:7" ht="60" x14ac:dyDescent="0.25">
      <c r="A19" s="3" t="s">
        <v>71</v>
      </c>
      <c r="B19" s="3" t="s">
        <v>72</v>
      </c>
      <c r="C19" s="3" t="s">
        <v>73</v>
      </c>
      <c r="D19" s="3" t="s">
        <v>74</v>
      </c>
      <c r="E19" s="3" t="s">
        <v>75</v>
      </c>
      <c r="F19" s="4">
        <v>1</v>
      </c>
    </row>
    <row r="20" spans="1:7" ht="30" x14ac:dyDescent="0.25">
      <c r="A20" s="3" t="s">
        <v>76</v>
      </c>
      <c r="B20" s="3" t="s">
        <v>77</v>
      </c>
      <c r="C20" s="3" t="s">
        <v>78</v>
      </c>
      <c r="D20" s="3" t="s">
        <v>79</v>
      </c>
      <c r="E20" s="3" t="s">
        <v>76</v>
      </c>
      <c r="F20" s="4">
        <v>1</v>
      </c>
    </row>
    <row r="21" spans="1:7" ht="75" x14ac:dyDescent="0.25">
      <c r="A21" s="3" t="s">
        <v>80</v>
      </c>
      <c r="B21" s="3" t="s">
        <v>81</v>
      </c>
      <c r="C21" s="3" t="s">
        <v>82</v>
      </c>
      <c r="D21" s="3" t="s">
        <v>83</v>
      </c>
      <c r="E21" s="3" t="s">
        <v>80</v>
      </c>
      <c r="F21" s="4">
        <v>5</v>
      </c>
      <c r="G21">
        <v>50</v>
      </c>
    </row>
    <row r="22" spans="1:7" ht="45" x14ac:dyDescent="0.25">
      <c r="A22" s="3" t="s">
        <v>84</v>
      </c>
      <c r="B22" s="3" t="s">
        <v>85</v>
      </c>
      <c r="C22" s="3" t="s">
        <v>86</v>
      </c>
      <c r="D22" s="3" t="s">
        <v>87</v>
      </c>
      <c r="E22" s="3" t="s">
        <v>84</v>
      </c>
      <c r="F22" s="4">
        <v>3</v>
      </c>
      <c r="G22">
        <v>18</v>
      </c>
    </row>
    <row r="23" spans="1:7" ht="120" x14ac:dyDescent="0.25">
      <c r="A23" s="3" t="s">
        <v>88</v>
      </c>
      <c r="B23" s="3" t="s">
        <v>89</v>
      </c>
      <c r="C23" s="3" t="s">
        <v>90</v>
      </c>
      <c r="D23" s="3" t="s">
        <v>91</v>
      </c>
      <c r="E23" s="3" t="s">
        <v>92</v>
      </c>
      <c r="F23" s="4">
        <v>18</v>
      </c>
    </row>
    <row r="24" spans="1:7" ht="30" x14ac:dyDescent="0.25">
      <c r="A24" s="3" t="s">
        <v>93</v>
      </c>
      <c r="B24" s="3" t="s">
        <v>89</v>
      </c>
      <c r="C24" s="3" t="s">
        <v>94</v>
      </c>
      <c r="D24" s="3" t="s">
        <v>91</v>
      </c>
      <c r="E24" s="3" t="s">
        <v>95</v>
      </c>
      <c r="F24" s="4">
        <v>3</v>
      </c>
    </row>
    <row r="25" spans="1:7" ht="30" x14ac:dyDescent="0.25">
      <c r="A25" s="3" t="s">
        <v>96</v>
      </c>
      <c r="B25" s="3" t="s">
        <v>89</v>
      </c>
      <c r="C25" s="3" t="s">
        <v>97</v>
      </c>
      <c r="D25" s="3" t="s">
        <v>91</v>
      </c>
      <c r="E25" s="3" t="s">
        <v>98</v>
      </c>
      <c r="F25" s="4">
        <v>4</v>
      </c>
    </row>
    <row r="26" spans="1:7" ht="30" x14ac:dyDescent="0.25">
      <c r="A26" s="3" t="s">
        <v>99</v>
      </c>
      <c r="B26" s="3" t="s">
        <v>89</v>
      </c>
      <c r="C26" s="3" t="s">
        <v>100</v>
      </c>
      <c r="D26" s="3" t="s">
        <v>91</v>
      </c>
      <c r="E26" s="3" t="s">
        <v>101</v>
      </c>
      <c r="F26" s="4">
        <v>1</v>
      </c>
    </row>
    <row r="27" spans="1:7" ht="30" x14ac:dyDescent="0.25">
      <c r="A27" s="3" t="s">
        <v>102</v>
      </c>
      <c r="B27" s="3" t="s">
        <v>89</v>
      </c>
      <c r="C27" s="3" t="s">
        <v>103</v>
      </c>
      <c r="D27" s="3" t="s">
        <v>91</v>
      </c>
      <c r="E27" s="3" t="s">
        <v>104</v>
      </c>
      <c r="F27" s="4">
        <v>1</v>
      </c>
    </row>
    <row r="28" spans="1:7" ht="30" x14ac:dyDescent="0.25">
      <c r="A28" s="3" t="s">
        <v>105</v>
      </c>
      <c r="B28" s="3" t="s">
        <v>89</v>
      </c>
      <c r="C28" s="3" t="s">
        <v>106</v>
      </c>
      <c r="D28" s="3" t="s">
        <v>91</v>
      </c>
      <c r="E28" s="3" t="s">
        <v>107</v>
      </c>
      <c r="F28" s="4">
        <v>1</v>
      </c>
    </row>
    <row r="29" spans="1:7" ht="30" x14ac:dyDescent="0.25">
      <c r="A29" s="3" t="s">
        <v>108</v>
      </c>
      <c r="B29" s="3" t="s">
        <v>89</v>
      </c>
      <c r="C29" s="3" t="s">
        <v>109</v>
      </c>
      <c r="D29" s="3" t="s">
        <v>91</v>
      </c>
      <c r="E29" s="3" t="s">
        <v>110</v>
      </c>
      <c r="F29" s="4">
        <v>3</v>
      </c>
    </row>
    <row r="30" spans="1:7" ht="30" x14ac:dyDescent="0.25">
      <c r="A30" s="3" t="s">
        <v>111</v>
      </c>
      <c r="B30" s="3" t="s">
        <v>89</v>
      </c>
      <c r="C30" s="3" t="s">
        <v>112</v>
      </c>
      <c r="D30" s="3" t="s">
        <v>91</v>
      </c>
      <c r="E30" s="3" t="s">
        <v>113</v>
      </c>
      <c r="F30" s="4">
        <v>3</v>
      </c>
    </row>
    <row r="31" spans="1:7" ht="30" x14ac:dyDescent="0.25">
      <c r="A31" s="3" t="s">
        <v>114</v>
      </c>
      <c r="B31" s="3" t="s">
        <v>89</v>
      </c>
      <c r="C31" s="3" t="s">
        <v>115</v>
      </c>
      <c r="D31" s="3" t="s">
        <v>91</v>
      </c>
      <c r="E31" s="3" t="s">
        <v>116</v>
      </c>
      <c r="F31" s="4">
        <v>3</v>
      </c>
    </row>
    <row r="32" spans="1:7" ht="30" x14ac:dyDescent="0.25">
      <c r="A32" s="3" t="s">
        <v>117</v>
      </c>
      <c r="B32" s="3" t="s">
        <v>89</v>
      </c>
      <c r="C32" s="3" t="s">
        <v>118</v>
      </c>
      <c r="D32" s="3" t="s">
        <v>91</v>
      </c>
      <c r="E32" s="3" t="s">
        <v>119</v>
      </c>
      <c r="F32" s="4">
        <v>3</v>
      </c>
    </row>
    <row r="33" spans="1:7" ht="30" x14ac:dyDescent="0.25">
      <c r="A33" s="3" t="s">
        <v>120</v>
      </c>
      <c r="B33" s="3" t="s">
        <v>89</v>
      </c>
      <c r="C33" s="3" t="s">
        <v>121</v>
      </c>
      <c r="D33" s="3" t="s">
        <v>91</v>
      </c>
      <c r="E33" s="3" t="s">
        <v>122</v>
      </c>
      <c r="F33" s="4">
        <v>1</v>
      </c>
    </row>
    <row r="34" spans="1:7" ht="30" x14ac:dyDescent="0.25">
      <c r="A34" s="3" t="s">
        <v>123</v>
      </c>
      <c r="B34" s="3" t="s">
        <v>89</v>
      </c>
      <c r="C34" s="3" t="s">
        <v>124</v>
      </c>
      <c r="D34" s="3" t="s">
        <v>91</v>
      </c>
      <c r="E34" s="3" t="s">
        <v>125</v>
      </c>
      <c r="F34" s="4">
        <v>1</v>
      </c>
    </row>
    <row r="35" spans="1:7" ht="30" x14ac:dyDescent="0.25">
      <c r="A35" s="3" t="s">
        <v>126</v>
      </c>
      <c r="B35" s="3" t="s">
        <v>127</v>
      </c>
      <c r="C35" s="3" t="s">
        <v>128</v>
      </c>
      <c r="D35" s="3" t="s">
        <v>129</v>
      </c>
      <c r="E35" s="3" t="s">
        <v>130</v>
      </c>
      <c r="F35" s="4">
        <v>1</v>
      </c>
    </row>
    <row r="36" spans="1:7" ht="90" x14ac:dyDescent="0.25">
      <c r="A36" s="3" t="s">
        <v>131</v>
      </c>
      <c r="B36" s="3" t="s">
        <v>132</v>
      </c>
      <c r="C36" s="3" t="s">
        <v>133</v>
      </c>
      <c r="D36" s="3" t="s">
        <v>134</v>
      </c>
      <c r="E36" s="3" t="s">
        <v>131</v>
      </c>
      <c r="F36" s="4">
        <v>1</v>
      </c>
      <c r="G36">
        <v>3</v>
      </c>
    </row>
    <row r="37" spans="1:7" ht="60" x14ac:dyDescent="0.25">
      <c r="A37" s="3" t="s">
        <v>135</v>
      </c>
      <c r="B37" s="3" t="s">
        <v>136</v>
      </c>
      <c r="C37" s="3" t="s">
        <v>137</v>
      </c>
      <c r="D37" s="3" t="s">
        <v>138</v>
      </c>
      <c r="E37" s="3" t="s">
        <v>139</v>
      </c>
      <c r="F37" s="4">
        <v>2</v>
      </c>
      <c r="G37">
        <v>20</v>
      </c>
    </row>
    <row r="38" spans="1:7" ht="90" x14ac:dyDescent="0.25">
      <c r="A38" s="3" t="s">
        <v>140</v>
      </c>
      <c r="B38" s="3" t="s">
        <v>141</v>
      </c>
      <c r="C38" s="3" t="s">
        <v>142</v>
      </c>
      <c r="D38" s="3" t="s">
        <v>143</v>
      </c>
      <c r="E38" s="3" t="s">
        <v>140</v>
      </c>
      <c r="F38" s="4">
        <v>1</v>
      </c>
      <c r="G38">
        <v>10</v>
      </c>
    </row>
    <row r="39" spans="1:7" ht="30" x14ac:dyDescent="0.25">
      <c r="A39" s="3" t="s">
        <v>144</v>
      </c>
      <c r="B39" s="3" t="s">
        <v>145</v>
      </c>
      <c r="C39" s="3" t="s">
        <v>146</v>
      </c>
      <c r="D39" s="3" t="s">
        <v>147</v>
      </c>
      <c r="E39" s="3" t="s">
        <v>144</v>
      </c>
      <c r="F39" s="4">
        <v>1</v>
      </c>
      <c r="G39">
        <v>10</v>
      </c>
    </row>
    <row r="40" spans="1:7" ht="45" x14ac:dyDescent="0.25">
      <c r="A40" s="3" t="s">
        <v>148</v>
      </c>
      <c r="B40" s="3" t="s">
        <v>149</v>
      </c>
      <c r="C40" s="3" t="s">
        <v>150</v>
      </c>
      <c r="D40" s="3" t="s">
        <v>151</v>
      </c>
      <c r="E40" s="3" t="s">
        <v>148</v>
      </c>
      <c r="F40" s="4">
        <v>1</v>
      </c>
      <c r="G40">
        <v>10</v>
      </c>
    </row>
    <row r="41" spans="1:7" ht="45" x14ac:dyDescent="0.25">
      <c r="A41" s="3" t="s">
        <v>152</v>
      </c>
      <c r="B41" s="3" t="s">
        <v>153</v>
      </c>
      <c r="C41" s="3" t="s">
        <v>154</v>
      </c>
      <c r="D41" s="3" t="s">
        <v>155</v>
      </c>
      <c r="E41" s="3" t="s">
        <v>152</v>
      </c>
      <c r="F41" s="4">
        <v>1</v>
      </c>
      <c r="G41">
        <v>5</v>
      </c>
    </row>
    <row r="42" spans="1:7" ht="75" x14ac:dyDescent="0.25">
      <c r="A42" s="3" t="s">
        <v>156</v>
      </c>
      <c r="B42" s="3" t="s">
        <v>157</v>
      </c>
      <c r="C42" s="3" t="s">
        <v>158</v>
      </c>
      <c r="D42" s="3" t="s">
        <v>159</v>
      </c>
      <c r="E42" s="3" t="s">
        <v>156</v>
      </c>
      <c r="F42" s="4">
        <v>1</v>
      </c>
      <c r="G42">
        <v>10</v>
      </c>
    </row>
    <row r="43" spans="1:7" ht="75" x14ac:dyDescent="0.25">
      <c r="A43" s="3" t="s">
        <v>160</v>
      </c>
      <c r="B43" s="3" t="s">
        <v>161</v>
      </c>
      <c r="C43" s="3" t="s">
        <v>162</v>
      </c>
      <c r="D43" s="3" t="s">
        <v>163</v>
      </c>
      <c r="E43" s="3" t="s">
        <v>160</v>
      </c>
      <c r="F43" s="4">
        <v>2</v>
      </c>
      <c r="G43">
        <v>10</v>
      </c>
    </row>
    <row r="44" spans="1:7" ht="75" x14ac:dyDescent="0.25">
      <c r="A44" s="3" t="s">
        <v>164</v>
      </c>
      <c r="B44" s="3" t="s">
        <v>165</v>
      </c>
      <c r="C44" s="3" t="s">
        <v>166</v>
      </c>
      <c r="D44" s="3" t="s">
        <v>167</v>
      </c>
      <c r="E44" s="3" t="s">
        <v>164</v>
      </c>
      <c r="F44" s="4">
        <v>3</v>
      </c>
      <c r="G44">
        <v>10</v>
      </c>
    </row>
    <row r="45" spans="1:7" ht="45" x14ac:dyDescent="0.25">
      <c r="A45" s="3" t="s">
        <v>168</v>
      </c>
      <c r="B45" s="3" t="s">
        <v>169</v>
      </c>
      <c r="C45" s="3" t="s">
        <v>170</v>
      </c>
      <c r="D45" s="3" t="s">
        <v>163</v>
      </c>
      <c r="E45" s="3" t="s">
        <v>168</v>
      </c>
      <c r="F45" s="4">
        <v>1</v>
      </c>
      <c r="G45">
        <v>10</v>
      </c>
    </row>
    <row r="46" spans="1:7" ht="45" x14ac:dyDescent="0.25">
      <c r="A46" s="3" t="s">
        <v>171</v>
      </c>
      <c r="B46" s="3" t="s">
        <v>172</v>
      </c>
      <c r="C46" s="3" t="s">
        <v>173</v>
      </c>
      <c r="D46" s="3" t="s">
        <v>174</v>
      </c>
      <c r="E46" s="3" t="s">
        <v>171</v>
      </c>
      <c r="F46" s="4">
        <v>1</v>
      </c>
      <c r="G46">
        <v>10</v>
      </c>
    </row>
    <row r="47" spans="1:7" ht="60" x14ac:dyDescent="0.25">
      <c r="A47" s="3" t="s">
        <v>175</v>
      </c>
      <c r="B47" s="3" t="s">
        <v>176</v>
      </c>
      <c r="C47" s="3" t="s">
        <v>177</v>
      </c>
      <c r="D47" s="3" t="s">
        <v>178</v>
      </c>
      <c r="E47" s="3" t="s">
        <v>175</v>
      </c>
      <c r="F47" s="4">
        <v>2</v>
      </c>
      <c r="G47">
        <v>3</v>
      </c>
    </row>
    <row r="48" spans="1:7" ht="45" x14ac:dyDescent="0.25">
      <c r="A48" s="3" t="s">
        <v>179</v>
      </c>
      <c r="B48" s="3" t="s">
        <v>180</v>
      </c>
      <c r="C48" s="3" t="s">
        <v>181</v>
      </c>
      <c r="D48" s="3" t="s">
        <v>182</v>
      </c>
      <c r="E48" s="3" t="s">
        <v>179</v>
      </c>
      <c r="F48" s="4">
        <v>1</v>
      </c>
      <c r="G48">
        <v>10</v>
      </c>
    </row>
    <row r="49" spans="1:6" ht="30" x14ac:dyDescent="0.25">
      <c r="A49" s="3" t="s">
        <v>183</v>
      </c>
      <c r="B49" s="3" t="s">
        <v>184</v>
      </c>
      <c r="C49" s="3" t="s">
        <v>185</v>
      </c>
      <c r="D49" s="3" t="s">
        <v>186</v>
      </c>
      <c r="E49" s="3" t="s">
        <v>187</v>
      </c>
      <c r="F49" s="4">
        <v>1</v>
      </c>
    </row>
    <row r="50" spans="1:6" ht="45" x14ac:dyDescent="0.25">
      <c r="A50" s="3" t="s">
        <v>188</v>
      </c>
      <c r="B50" s="3" t="s">
        <v>180</v>
      </c>
      <c r="C50" s="3" t="s">
        <v>189</v>
      </c>
      <c r="D50" s="3" t="s">
        <v>190</v>
      </c>
      <c r="E50" s="3" t="s">
        <v>188</v>
      </c>
      <c r="F50" s="4">
        <v>1</v>
      </c>
    </row>
    <row r="51" spans="1:6" ht="30" x14ac:dyDescent="0.25">
      <c r="A51" s="3" t="s">
        <v>191</v>
      </c>
      <c r="B51" s="3" t="s">
        <v>192</v>
      </c>
      <c r="C51" s="3" t="s">
        <v>193</v>
      </c>
      <c r="D51" s="3" t="s">
        <v>194</v>
      </c>
      <c r="E51" s="3" t="s">
        <v>195</v>
      </c>
      <c r="F51" s="4">
        <v>1</v>
      </c>
    </row>
    <row r="52" spans="1:6" x14ac:dyDescent="0.25">
      <c r="F52">
        <f>SUM(F2:F51)</f>
        <v>160</v>
      </c>
    </row>
  </sheetData>
  <hyperlinks>
    <hyperlink ref="G7" r:id="rId1" xr:uid="{4659C44E-972E-485F-A805-E64C209D236A}"/>
    <hyperlink ref="H7" r:id="rId2" xr:uid="{4F37C950-2DF0-45BF-8640-15492FC18B3E}"/>
  </hyperlinks>
  <printOptions horizontalCentered="1" verticalCentered="1"/>
  <pageMargins left="0" right="0" top="0" bottom="0" header="0" footer="0"/>
  <pageSetup paperSize="9" scale="22" orientation="landscape" blackAndWhite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CATS-FAT</vt:lpstr>
      <vt:lpstr>'CATS-FAT'!Print_Titles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2021-05-09T20:39:49Z</dcterms:created>
  <dcterms:modified xsi:type="dcterms:W3CDTF">2021-05-09T21:18:55Z</dcterms:modified>
</cp:coreProperties>
</file>