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30" yWindow="6315" windowWidth="28830" windowHeight="6375"/>
  </bookViews>
  <sheets>
    <sheet name="상위요구사항" sheetId="2" r:id="rId1"/>
    <sheet name="상세요구사항" sheetId="1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7" i="1"/>
  <c r="E3" i="2"/>
  <c r="E4" i="2" l="1"/>
  <c r="E5" i="2"/>
  <c r="E6" i="2"/>
  <c r="E7" i="2"/>
  <c r="F28" i="1" l="1"/>
  <c r="F29" i="1"/>
  <c r="F30" i="1"/>
  <c r="F31" i="1"/>
  <c r="F32" i="1"/>
  <c r="F33" i="1"/>
  <c r="F34" i="1"/>
  <c r="F35" i="1"/>
  <c r="F36" i="1"/>
  <c r="F37" i="1"/>
  <c r="F38" i="1"/>
  <c r="F39" i="1"/>
  <c r="F4" i="1"/>
  <c r="F5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3" i="1"/>
</calcChain>
</file>

<file path=xl/sharedStrings.xml><?xml version="1.0" encoding="utf-8"?>
<sst xmlns="http://schemas.openxmlformats.org/spreadsheetml/2006/main" count="205" uniqueCount="92">
  <si>
    <t>구분</t>
    <phoneticPr fontId="1" type="noConversion"/>
  </si>
  <si>
    <t>서비스(메뉴)</t>
    <phoneticPr fontId="1" type="noConversion"/>
  </si>
  <si>
    <t>요구사항 정의서</t>
    <phoneticPr fontId="1" type="noConversion"/>
  </si>
  <si>
    <t>요구사항 분류</t>
    <phoneticPr fontId="1" type="noConversion"/>
  </si>
  <si>
    <t>F</t>
    <phoneticPr fontId="1" type="noConversion"/>
  </si>
  <si>
    <t>001</t>
    <phoneticPr fontId="1" type="noConversion"/>
  </si>
  <si>
    <t>002</t>
  </si>
  <si>
    <t>002</t>
    <phoneticPr fontId="1" type="noConversion"/>
  </si>
  <si>
    <t>003</t>
  </si>
  <si>
    <t>003</t>
    <phoneticPr fontId="1" type="noConversion"/>
  </si>
  <si>
    <t>004</t>
  </si>
  <si>
    <t>004</t>
    <phoneticPr fontId="1" type="noConversion"/>
  </si>
  <si>
    <t>사용자는 Q&amp;A 목록 화면에서 문의글 목록을 조회할 수 있어야한다.</t>
    <phoneticPr fontId="1" type="noConversion"/>
  </si>
  <si>
    <t>사용자는 Q&amp;A의 상세 내용을 조회할 수 있어야한다.</t>
    <phoneticPr fontId="1" type="noConversion"/>
  </si>
  <si>
    <t>사용자는 Q&amp;A를 작성할 수 있어야한다.</t>
    <phoneticPr fontId="1" type="noConversion"/>
  </si>
  <si>
    <t>사용자는 본인이 작성한 Q&amp;A를 수정할 수 있어야한다.</t>
    <phoneticPr fontId="1" type="noConversion"/>
  </si>
  <si>
    <t>사용자는 본인이 작성한 Q&amp;A를 삭제할 수 있어야한다.</t>
    <phoneticPr fontId="1" type="noConversion"/>
  </si>
  <si>
    <t>005</t>
  </si>
  <si>
    <t>005</t>
    <phoneticPr fontId="1" type="noConversion"/>
  </si>
  <si>
    <t>Q&amp;A 작성</t>
    <phoneticPr fontId="1" type="noConversion"/>
  </si>
  <si>
    <t>Q&amp;A 수정</t>
    <phoneticPr fontId="1" type="noConversion"/>
  </si>
  <si>
    <t>Q&amp;A 삭제</t>
    <phoneticPr fontId="1" type="noConversion"/>
  </si>
  <si>
    <t>사용자</t>
    <phoneticPr fontId="1" type="noConversion"/>
  </si>
  <si>
    <t>요구사항명</t>
    <phoneticPr fontId="1" type="noConversion"/>
  </si>
  <si>
    <t>요구사항 설명</t>
    <phoneticPr fontId="1" type="noConversion"/>
  </si>
  <si>
    <t>도출일</t>
    <phoneticPr fontId="1" type="noConversion"/>
  </si>
  <si>
    <t>제약사항</t>
    <phoneticPr fontId="1" type="noConversion"/>
  </si>
  <si>
    <t>순번</t>
    <phoneticPr fontId="1" type="noConversion"/>
  </si>
  <si>
    <t>요구사항ID</t>
    <phoneticPr fontId="1" type="noConversion"/>
  </si>
  <si>
    <t>001</t>
    <phoneticPr fontId="1" type="noConversion"/>
  </si>
  <si>
    <t>006</t>
  </si>
  <si>
    <t>007</t>
  </si>
  <si>
    <t>008</t>
  </si>
  <si>
    <t>009</t>
  </si>
  <si>
    <t>010</t>
  </si>
  <si>
    <t>011</t>
  </si>
  <si>
    <t>제약사항</t>
    <phoneticPr fontId="1" type="noConversion"/>
  </si>
  <si>
    <t>도출일</t>
    <phoneticPr fontId="1" type="noConversion"/>
  </si>
  <si>
    <t>사용자는 Q&amp;A 목록 화면에서 각 문의글의 답변상태와 제목, 작성자, 작성일 정보를 조회할 수 있어야한다.</t>
  </si>
  <si>
    <t>사용자는 답변상태 필터링 조건을 통해 원하는 답변상태의 문의글 목록을 조회할 수 있어야한다.</t>
  </si>
  <si>
    <t>사용자는 문의유형 필터링 조건을 통해 원하는 문의유형의 문의글 목록을 조회할 수 있어야한다.</t>
  </si>
  <si>
    <t>사용자는 비밀글 제외 기능을 통해 비밀글을 제외한 문의글 목록을 조회할 수 있어야한다.</t>
  </si>
  <si>
    <t>내 Q&amp;A 보기 기능이 사용되면, 사용자의 로그인 여부가 체크되어야한다.</t>
  </si>
  <si>
    <t>사용자는 Q&amp;A 목록 화면에서 최신 글부터 조회할 수 있어야한다.</t>
  </si>
  <si>
    <t>사용자는 Q&amp;A 목록 화면에서 페이지 네비게이션 바를 통해 원하는 페이지로 이동할 수 있어야한다.</t>
  </si>
  <si>
    <t>사용자는 Q&amp;A 목록 화면에서 24시간 이내에 작성된 문의글을 별도의 표시를 통해 확인할 수 있어야한다.</t>
  </si>
  <si>
    <t>사용자는 로그인 여부와 상관없이 Q&amp;A 목록 화면을 조회할 수 있어야한다.</t>
    <phoneticPr fontId="1" type="noConversion"/>
  </si>
  <si>
    <t>사용자는 Q&amp;A 목록 화면에서 문의글의 제목을 클릭하여 상세 내용(문의 내용, 답변)을 조회할 수 있어야한다.</t>
  </si>
  <si>
    <t>사용자는 판매자의 답변 내용과 답변 작성일을 조회할 수 있어야한다.</t>
  </si>
  <si>
    <t>작성자가 아닌 사용자에 의해 비밀글이 클릭되면 조회 불가 알림 메세지가 표시되어야한다.</t>
  </si>
  <si>
    <t>사용자는 로그인을 한 상태에서만 Q&amp;A를 작성할 수 있어야한다.</t>
  </si>
  <si>
    <t>Q&amp;A 작성이 요청 되면, 사용자의 로그인 여부가 체크되어야한다.</t>
  </si>
  <si>
    <t>사용자는 상품 구매 여부와 상관없이 Q&amp;A를 작성할 수 있어야한다.</t>
  </si>
  <si>
    <t>사용자는 Q&amp;A 작성 시 문의글의 유형을 선택하여 작성할 수 있어야한다.</t>
  </si>
  <si>
    <t>사용자는 Q&amp;A 작성 시 문의 내용을 1000자 이내로 작성할 수 있어야한다.</t>
  </si>
  <si>
    <t>사용자는 Q&amp;A 작성 시 비밀글 여부를 설정할 수 있어야한다.</t>
  </si>
  <si>
    <t>사용자는 Q&amp;A 작성 완료(등록) 시 처리 결과를 메세지를 통해 확인할 수 있어야한다.</t>
  </si>
  <si>
    <t>사용자는 Q&amp;A 작성 완료(등록) 시 작성된 결과를 Q&amp;A 목록에서 바로 확인할 수 있어야한다.</t>
  </si>
  <si>
    <t>사용자는 본인이 작성한 문의글의 상세 내용 화면에서 수정 요청을 할 수 있어야한다.</t>
  </si>
  <si>
    <t>작성자가 아닌 사용자에게 문의글의 상세 내용이 조회되면, 수정 버튼이 표시되지않아야한다.</t>
  </si>
  <si>
    <t>사용자는 Q&amp;A 수정 시, 기존에 작성한 내용을 확인할 수 있어야한다.</t>
  </si>
  <si>
    <t>Q&amp;A 수정이 요청되면, 사용자의 로그인 여부가 체크되어야한다.</t>
  </si>
  <si>
    <t>사용자는 Q&amp;A 수정 완료 시 처리 결과를 메세지를 통해 확인할 수 있어야한다.</t>
  </si>
  <si>
    <t>사용자는 Q&amp;A 수정 완료 시 수정된 결과를 Q&amp;A 목록에서 바로 확인할 수 있어야한다.</t>
  </si>
  <si>
    <t>사용자는 본인이 작성한 문의글의 상세 내용 화면에서 삭제 요청을 할 수 있어야한다.</t>
  </si>
  <si>
    <t>작성자가 아닌 사용자에게 문의글의 상세 내용이 조회되면, 삭제 버튼이 표시되지않아야한다.</t>
  </si>
  <si>
    <t>사용자는 Q&amp;A 삭제 요청 시, 삭제 진행 여부를 한 번 더 체크할 수 있어야한다.</t>
  </si>
  <si>
    <t>Q&amp;A 삭제가 요청되면, 사용자의 로그인 여부가 체크되어야한다.</t>
  </si>
  <si>
    <t>Q&amp;A 삭제</t>
    <phoneticPr fontId="1" type="noConversion"/>
  </si>
  <si>
    <t>사용자는 Q&amp;A 삭제 완료 시 삭제된 결과를 Q&amp;A 목록에서 바로 확인할 수 있어야한다.</t>
    <phoneticPr fontId="1" type="noConversion"/>
  </si>
  <si>
    <t>사용자는 Q&amp;A 삭제 완료 시 처리 결과를 메세지를 통해 확인할 수 있어야한다.</t>
    <phoneticPr fontId="1" type="noConversion"/>
  </si>
  <si>
    <t>Q&amp;A 목록 조회</t>
    <phoneticPr fontId="1" type="noConversion"/>
  </si>
  <si>
    <t>Q&amp;A 상세 내용 조회</t>
    <phoneticPr fontId="1" type="noConversion"/>
  </si>
  <si>
    <t>상세 요구사항</t>
    <phoneticPr fontId="1" type="noConversion"/>
  </si>
  <si>
    <t>사용자는 로그인을 한 상태에서 내 Q&amp;A 보기 기능을 통해 본인이 작성한 문의글 목록을 조회할 수 있어야한다.</t>
    <phoneticPr fontId="1" type="noConversion"/>
  </si>
  <si>
    <t>작성자가 아닌 사용자에게 Q&amp;A 목록 화면이 조회되면 비밀글의 제목은 ‘비밀글입니다.(자물쇠)’로 표시되어야한다.</t>
    <phoneticPr fontId="1" type="noConversion"/>
  </si>
  <si>
    <t>사용자는 로그인 여부와 상관없이 공개 작성된 문의글의 상세 내용을 조회할 수 있어야한다.</t>
    <phoneticPr fontId="1" type="noConversion"/>
  </si>
  <si>
    <t>Q&amp;A</t>
    <phoneticPr fontId="1" type="noConversion"/>
  </si>
  <si>
    <t>요구사항 번호</t>
    <phoneticPr fontId="1" type="noConversion"/>
  </si>
  <si>
    <t>요구사항ID</t>
    <phoneticPr fontId="1" type="noConversion"/>
  </si>
  <si>
    <t>관련 요구사항</t>
    <phoneticPr fontId="1" type="noConversion"/>
  </si>
  <si>
    <t>요구사항 변경내역</t>
    <phoneticPr fontId="1" type="noConversion"/>
  </si>
  <si>
    <t>선행 : REQ-F-002</t>
    <phoneticPr fontId="1" type="noConversion"/>
  </si>
  <si>
    <t>선행 : REQ-F-001</t>
    <phoneticPr fontId="1" type="noConversion"/>
  </si>
  <si>
    <t>작성자 정보에는 사용자의 ID를 표시하고 앞의 4글자를 제외한 뒷자리는 *으로 마스킹 처리되어야한다.</t>
  </si>
  <si>
    <t>작성일 정보는 ‘YYYY-MM-DD HH(24시간):mm’ 형식으로 표시되어야한다.</t>
  </si>
  <si>
    <t>NF</t>
    <phoneticPr fontId="1" type="noConversion"/>
  </si>
  <si>
    <t>004</t>
    <phoneticPr fontId="1" type="noConversion"/>
  </si>
  <si>
    <t>005</t>
    <phoneticPr fontId="1" type="noConversion"/>
  </si>
  <si>
    <t>012</t>
  </si>
  <si>
    <t>013</t>
  </si>
  <si>
    <t>001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</si>
</sst>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6" fillId="0" borderId="2" xfId="0" applyFont="1" applyBorder="1">
      <alignment vertical="center"/>
    </xf>
    <xf numFmtId="0" fontId="6" fillId="0" borderId="9" xfId="0" applyFont="1" applyBorder="1">
      <alignment vertical="center"/>
    </xf>
    <xf numFmtId="0" fontId="6" fillId="0" borderId="4" xfId="0" applyFont="1" applyBorder="1">
      <alignment vertical="center"/>
    </xf>
    <xf numFmtId="0" fontId="6" fillId="0" borderId="0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49" fontId="6" fillId="0" borderId="13" xfId="0" applyNumberFormat="1" applyFont="1" applyBorder="1" applyAlignment="1">
      <alignment horizontal="center" vertical="center"/>
    </xf>
    <xf numFmtId="0" fontId="6" fillId="0" borderId="13" xfId="0" applyFont="1" applyBorder="1">
      <alignment vertical="center"/>
    </xf>
    <xf numFmtId="14" fontId="6" fillId="0" borderId="13" xfId="0" applyNumberFormat="1" applyFont="1" applyBorder="1" applyAlignment="1">
      <alignment horizontal="center" vertical="center"/>
    </xf>
    <xf numFmtId="0" fontId="6" fillId="0" borderId="13" xfId="0" applyFont="1" applyFill="1" applyBorder="1">
      <alignment vertical="center"/>
    </xf>
    <xf numFmtId="0" fontId="6" fillId="0" borderId="16" xfId="0" applyFont="1" applyBorder="1" applyAlignment="1">
      <alignment horizontal="center" vertical="center"/>
    </xf>
    <xf numFmtId="49" fontId="6" fillId="0" borderId="16" xfId="0" applyNumberFormat="1" applyFont="1" applyBorder="1" applyAlignment="1">
      <alignment horizontal="center" vertical="center"/>
    </xf>
    <xf numFmtId="0" fontId="6" fillId="0" borderId="16" xfId="0" applyFont="1" applyFill="1" applyBorder="1">
      <alignment vertical="center"/>
    </xf>
    <xf numFmtId="0" fontId="6" fillId="0" borderId="16" xfId="0" applyFont="1" applyBorder="1">
      <alignment vertical="center"/>
    </xf>
    <xf numFmtId="14" fontId="6" fillId="0" borderId="16" xfId="0" applyNumberFormat="1" applyFont="1" applyBorder="1" applyAlignment="1">
      <alignment horizontal="center" vertical="center"/>
    </xf>
    <xf numFmtId="0" fontId="6" fillId="0" borderId="15" xfId="0" applyFont="1" applyBorder="1" applyAlignment="1">
      <alignment horizontal="left" vertical="center"/>
    </xf>
    <xf numFmtId="0" fontId="6" fillId="0" borderId="17" xfId="0" applyFont="1" applyBorder="1" applyAlignment="1">
      <alignment horizontal="left" vertical="center"/>
    </xf>
    <xf numFmtId="0" fontId="6" fillId="0" borderId="18" xfId="0" applyFont="1" applyBorder="1" applyAlignment="1">
      <alignment horizontal="left" vertical="center"/>
    </xf>
    <xf numFmtId="0" fontId="6" fillId="0" borderId="19" xfId="0" applyFont="1" applyBorder="1" applyAlignment="1">
      <alignment horizontal="left" vertical="center"/>
    </xf>
    <xf numFmtId="0" fontId="6" fillId="0" borderId="17" xfId="0" applyFont="1" applyFill="1" applyBorder="1" applyAlignment="1">
      <alignment horizontal="left" vertical="center"/>
    </xf>
    <xf numFmtId="0" fontId="6" fillId="0" borderId="18" xfId="0" applyFont="1" applyFill="1" applyBorder="1" applyAlignment="1">
      <alignment horizontal="left" vertical="center"/>
    </xf>
    <xf numFmtId="14" fontId="6" fillId="0" borderId="15" xfId="0" applyNumberFormat="1" applyFont="1" applyBorder="1" applyAlignment="1">
      <alignment horizontal="center" vertical="center"/>
    </xf>
    <xf numFmtId="14" fontId="6" fillId="0" borderId="17" xfId="0" applyNumberFormat="1" applyFont="1" applyBorder="1" applyAlignment="1">
      <alignment horizontal="center" vertical="center"/>
    </xf>
    <xf numFmtId="14" fontId="6" fillId="0" borderId="18" xfId="0" applyNumberFormat="1" applyFont="1" applyBorder="1" applyAlignment="1">
      <alignment horizontal="center" vertical="center"/>
    </xf>
    <xf numFmtId="14" fontId="6" fillId="0" borderId="19" xfId="0" applyNumberFormat="1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49" fontId="6" fillId="0" borderId="18" xfId="0" applyNumberFormat="1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8" xfId="0" applyFont="1" applyBorder="1">
      <alignment vertical="center"/>
    </xf>
    <xf numFmtId="49" fontId="6" fillId="0" borderId="14" xfId="0" applyNumberFormat="1" applyFont="1" applyBorder="1" applyAlignment="1">
      <alignment horizontal="center" vertical="center"/>
    </xf>
    <xf numFmtId="49" fontId="6" fillId="0" borderId="23" xfId="0" applyNumberFormat="1" applyFont="1" applyBorder="1" applyAlignment="1">
      <alignment horizontal="center" vertical="center"/>
    </xf>
    <xf numFmtId="49" fontId="6" fillId="0" borderId="24" xfId="0" applyNumberFormat="1" applyFont="1" applyBorder="1" applyAlignment="1">
      <alignment horizontal="center" vertical="center"/>
    </xf>
    <xf numFmtId="49" fontId="6" fillId="0" borderId="25" xfId="0" applyNumberFormat="1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49" fontId="6" fillId="0" borderId="15" xfId="0" applyNumberFormat="1" applyFont="1" applyBorder="1" applyAlignment="1">
      <alignment horizontal="center" vertical="center"/>
    </xf>
    <xf numFmtId="49" fontId="6" fillId="0" borderId="17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6" xfId="0" applyFont="1" applyBorder="1">
      <alignment vertical="center"/>
    </xf>
    <xf numFmtId="0" fontId="6" fillId="0" borderId="27" xfId="0" applyFont="1" applyBorder="1">
      <alignment vertical="center"/>
    </xf>
    <xf numFmtId="0" fontId="6" fillId="0" borderId="28" xfId="0" applyFont="1" applyBorder="1">
      <alignment vertical="center"/>
    </xf>
    <xf numFmtId="0" fontId="4" fillId="2" borderId="29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zoomScaleNormal="100" workbookViewId="0">
      <selection activeCell="G7" sqref="G7"/>
    </sheetView>
  </sheetViews>
  <sheetFormatPr defaultRowHeight="16.5" x14ac:dyDescent="0.3"/>
  <cols>
    <col min="2" max="2" width="11.75" style="1" bestFit="1" customWidth="1"/>
    <col min="3" max="4" width="14" style="1" bestFit="1" customWidth="1"/>
    <col min="5" max="5" width="11.75" style="1" customWidth="1"/>
    <col min="6" max="6" width="17.625" style="1" bestFit="1" customWidth="1"/>
    <col min="7" max="7" width="52.375" customWidth="1"/>
    <col min="8" max="8" width="9.25" bestFit="1" customWidth="1"/>
    <col min="9" max="9" width="11.125" bestFit="1" customWidth="1"/>
    <col min="10" max="10" width="14" bestFit="1" customWidth="1"/>
    <col min="11" max="11" width="18.125" bestFit="1" customWidth="1"/>
  </cols>
  <sheetData>
    <row r="1" spans="1:11" ht="39" thickBot="1" x14ac:dyDescent="0.35">
      <c r="A1" s="48" t="s">
        <v>2</v>
      </c>
      <c r="B1" s="49"/>
      <c r="C1" s="49"/>
      <c r="D1" s="49"/>
      <c r="E1" s="49"/>
      <c r="F1" s="49"/>
      <c r="G1" s="49"/>
      <c r="H1" s="49"/>
      <c r="I1" s="49"/>
      <c r="J1" s="49"/>
    </row>
    <row r="2" spans="1:11" ht="17.25" thickBot="1" x14ac:dyDescent="0.35">
      <c r="A2" s="3" t="s">
        <v>0</v>
      </c>
      <c r="B2" s="4" t="s">
        <v>1</v>
      </c>
      <c r="C2" s="4" t="s">
        <v>3</v>
      </c>
      <c r="D2" s="4" t="s">
        <v>78</v>
      </c>
      <c r="E2" s="4" t="s">
        <v>79</v>
      </c>
      <c r="F2" s="4" t="s">
        <v>23</v>
      </c>
      <c r="G2" s="4" t="s">
        <v>24</v>
      </c>
      <c r="H2" s="4" t="s">
        <v>26</v>
      </c>
      <c r="I2" s="4" t="s">
        <v>25</v>
      </c>
      <c r="J2" s="68" t="s">
        <v>80</v>
      </c>
      <c r="K2" s="5" t="s">
        <v>81</v>
      </c>
    </row>
    <row r="3" spans="1:11" x14ac:dyDescent="0.3">
      <c r="A3" s="50" t="s">
        <v>22</v>
      </c>
      <c r="B3" s="51" t="s">
        <v>77</v>
      </c>
      <c r="C3" s="34" t="s">
        <v>4</v>
      </c>
      <c r="D3" s="35" t="s">
        <v>5</v>
      </c>
      <c r="E3" s="36" t="str">
        <f>CONCATENATE("REQ-",$C3,"-",$D3)</f>
        <v>REQ-F-001</v>
      </c>
      <c r="F3" s="36" t="s">
        <v>71</v>
      </c>
      <c r="G3" s="37" t="s">
        <v>12</v>
      </c>
      <c r="H3" s="37"/>
      <c r="I3" s="30">
        <v>45104</v>
      </c>
      <c r="J3" s="67"/>
      <c r="K3" s="7"/>
    </row>
    <row r="4" spans="1:11" x14ac:dyDescent="0.3">
      <c r="A4" s="51"/>
      <c r="B4" s="51"/>
      <c r="C4" s="32" t="s">
        <v>4</v>
      </c>
      <c r="D4" s="13" t="s">
        <v>7</v>
      </c>
      <c r="E4" s="12" t="str">
        <f t="shared" ref="E4:E7" si="0">CONCATENATE("REQ-",$C4,"-",$D4)</f>
        <v>REQ-F-002</v>
      </c>
      <c r="F4" s="12" t="s">
        <v>72</v>
      </c>
      <c r="G4" s="16" t="s">
        <v>13</v>
      </c>
      <c r="H4" s="14"/>
      <c r="I4" s="15">
        <v>45104</v>
      </c>
      <c r="J4" s="14" t="s">
        <v>83</v>
      </c>
      <c r="K4" s="65"/>
    </row>
    <row r="5" spans="1:11" x14ac:dyDescent="0.3">
      <c r="A5" s="51"/>
      <c r="B5" s="51"/>
      <c r="C5" s="32" t="s">
        <v>4</v>
      </c>
      <c r="D5" s="13" t="s">
        <v>9</v>
      </c>
      <c r="E5" s="12" t="str">
        <f t="shared" si="0"/>
        <v>REQ-F-003</v>
      </c>
      <c r="F5" s="12" t="s">
        <v>19</v>
      </c>
      <c r="G5" s="16" t="s">
        <v>14</v>
      </c>
      <c r="H5" s="14"/>
      <c r="I5" s="15">
        <v>45104</v>
      </c>
      <c r="J5" s="14" t="s">
        <v>82</v>
      </c>
      <c r="K5" s="65"/>
    </row>
    <row r="6" spans="1:11" x14ac:dyDescent="0.3">
      <c r="A6" s="51"/>
      <c r="B6" s="51"/>
      <c r="C6" s="32" t="s">
        <v>4</v>
      </c>
      <c r="D6" s="13" t="s">
        <v>11</v>
      </c>
      <c r="E6" s="12" t="str">
        <f t="shared" si="0"/>
        <v>REQ-F-004</v>
      </c>
      <c r="F6" s="12" t="s">
        <v>20</v>
      </c>
      <c r="G6" s="16" t="s">
        <v>15</v>
      </c>
      <c r="H6" s="14"/>
      <c r="I6" s="15">
        <v>45104</v>
      </c>
      <c r="J6" s="14" t="s">
        <v>82</v>
      </c>
      <c r="K6" s="65"/>
    </row>
    <row r="7" spans="1:11" ht="17.25" thickBot="1" x14ac:dyDescent="0.35">
      <c r="A7" s="52"/>
      <c r="B7" s="52"/>
      <c r="C7" s="33" t="s">
        <v>4</v>
      </c>
      <c r="D7" s="18" t="s">
        <v>18</v>
      </c>
      <c r="E7" s="17" t="str">
        <f t="shared" si="0"/>
        <v>REQ-F-005</v>
      </c>
      <c r="F7" s="17" t="s">
        <v>21</v>
      </c>
      <c r="G7" s="19" t="s">
        <v>16</v>
      </c>
      <c r="H7" s="20"/>
      <c r="I7" s="21">
        <v>45104</v>
      </c>
      <c r="J7" s="20" t="s">
        <v>82</v>
      </c>
      <c r="K7" s="66"/>
    </row>
    <row r="9" spans="1:11" x14ac:dyDescent="0.3">
      <c r="E9" s="2"/>
    </row>
    <row r="10" spans="1:11" x14ac:dyDescent="0.3">
      <c r="E10" s="2"/>
    </row>
  </sheetData>
  <mergeCells count="3">
    <mergeCell ref="A1:J1"/>
    <mergeCell ref="A3:A7"/>
    <mergeCell ref="B3:B7"/>
  </mergeCells>
  <phoneticPr fontId="1" type="noConversion"/>
  <pageMargins left="0.7" right="0.7" top="0.75" bottom="0.75" header="0.3" footer="0.3"/>
  <pageSetup paperSize="9"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zoomScaleNormal="100" zoomScalePageLayoutView="85" workbookViewId="0">
      <selection activeCell="H29" sqref="H29"/>
    </sheetView>
  </sheetViews>
  <sheetFormatPr defaultRowHeight="16.5" x14ac:dyDescent="0.3"/>
  <cols>
    <col min="2" max="2" width="11.75" style="1" bestFit="1" customWidth="1"/>
    <col min="3" max="3" width="5.625" style="1" bestFit="1" customWidth="1"/>
    <col min="4" max="5" width="14" style="1" bestFit="1" customWidth="1"/>
    <col min="6" max="6" width="14.75" style="1" customWidth="1"/>
    <col min="7" max="7" width="17.625" bestFit="1" customWidth="1"/>
    <col min="8" max="8" width="89" customWidth="1"/>
    <col min="9" max="9" width="15.625" bestFit="1" customWidth="1"/>
    <col min="10" max="10" width="11.625" bestFit="1" customWidth="1"/>
    <col min="11" max="11" width="18.125" bestFit="1" customWidth="1"/>
  </cols>
  <sheetData>
    <row r="1" spans="1:11" ht="39" thickBot="1" x14ac:dyDescent="0.35">
      <c r="A1" s="48" t="s">
        <v>2</v>
      </c>
      <c r="B1" s="49"/>
      <c r="C1" s="49"/>
      <c r="D1" s="49"/>
      <c r="E1" s="49"/>
      <c r="F1" s="49"/>
      <c r="G1" s="49"/>
      <c r="H1" s="49"/>
      <c r="I1" s="49"/>
      <c r="J1" s="49"/>
    </row>
    <row r="2" spans="1:11" ht="17.25" thickBot="1" x14ac:dyDescent="0.35">
      <c r="A2" s="3" t="s">
        <v>0</v>
      </c>
      <c r="B2" s="4" t="s">
        <v>1</v>
      </c>
      <c r="C2" s="4" t="s">
        <v>27</v>
      </c>
      <c r="D2" s="4" t="s">
        <v>3</v>
      </c>
      <c r="E2" s="4" t="s">
        <v>78</v>
      </c>
      <c r="F2" s="4" t="s">
        <v>28</v>
      </c>
      <c r="G2" s="4" t="s">
        <v>23</v>
      </c>
      <c r="H2" s="4" t="s">
        <v>73</v>
      </c>
      <c r="I2" s="4" t="s">
        <v>36</v>
      </c>
      <c r="J2" s="4" t="s">
        <v>37</v>
      </c>
      <c r="K2" s="5" t="s">
        <v>81</v>
      </c>
    </row>
    <row r="3" spans="1:11" x14ac:dyDescent="0.3">
      <c r="A3" s="53" t="s">
        <v>22</v>
      </c>
      <c r="B3" s="56" t="s">
        <v>77</v>
      </c>
      <c r="C3" s="38" t="s">
        <v>29</v>
      </c>
      <c r="D3" s="42" t="s">
        <v>4</v>
      </c>
      <c r="E3" s="45" t="s">
        <v>5</v>
      </c>
      <c r="F3" s="9" t="str">
        <f t="shared" ref="F3:F39" si="0">CONCATENATE("REQ-",$D3,"-",$E3,"-",$C3)</f>
        <v>REQ-F-001-001</v>
      </c>
      <c r="G3" s="57" t="s">
        <v>71</v>
      </c>
      <c r="H3" s="22" t="s">
        <v>46</v>
      </c>
      <c r="I3" s="22"/>
      <c r="J3" s="28">
        <v>45104</v>
      </c>
      <c r="K3" s="6"/>
    </row>
    <row r="4" spans="1:11" x14ac:dyDescent="0.3">
      <c r="A4" s="54"/>
      <c r="B4" s="51"/>
      <c r="C4" s="39" t="s">
        <v>6</v>
      </c>
      <c r="D4" s="43" t="s">
        <v>4</v>
      </c>
      <c r="E4" s="46" t="s">
        <v>5</v>
      </c>
      <c r="F4" s="9" t="str">
        <f t="shared" si="0"/>
        <v>REQ-F-001-002</v>
      </c>
      <c r="G4" s="58"/>
      <c r="H4" s="23" t="s">
        <v>38</v>
      </c>
      <c r="I4" s="26"/>
      <c r="J4" s="29">
        <v>45104</v>
      </c>
      <c r="K4" s="6"/>
    </row>
    <row r="5" spans="1:11" x14ac:dyDescent="0.3">
      <c r="A5" s="54"/>
      <c r="B5" s="51"/>
      <c r="C5" s="39" t="s">
        <v>8</v>
      </c>
      <c r="D5" s="43" t="s">
        <v>4</v>
      </c>
      <c r="E5" s="46" t="s">
        <v>5</v>
      </c>
      <c r="F5" s="9" t="str">
        <f t="shared" si="0"/>
        <v>REQ-F-001-003</v>
      </c>
      <c r="G5" s="58"/>
      <c r="H5" s="23" t="s">
        <v>75</v>
      </c>
      <c r="I5" s="26"/>
      <c r="J5" s="29">
        <v>45104</v>
      </c>
      <c r="K5" s="6"/>
    </row>
    <row r="6" spans="1:11" x14ac:dyDescent="0.3">
      <c r="A6" s="54"/>
      <c r="B6" s="51"/>
      <c r="C6" s="39" t="s">
        <v>87</v>
      </c>
      <c r="D6" s="43" t="s">
        <v>86</v>
      </c>
      <c r="E6" s="46" t="s">
        <v>91</v>
      </c>
      <c r="F6" s="9" t="str">
        <f t="shared" si="0"/>
        <v>REQ-NF-001-004</v>
      </c>
      <c r="G6" s="58"/>
      <c r="H6" s="69" t="s">
        <v>84</v>
      </c>
      <c r="I6" s="26"/>
      <c r="J6" s="29">
        <v>45104</v>
      </c>
      <c r="K6" s="6"/>
    </row>
    <row r="7" spans="1:11" x14ac:dyDescent="0.3">
      <c r="A7" s="54"/>
      <c r="B7" s="51"/>
      <c r="C7" s="39" t="s">
        <v>88</v>
      </c>
      <c r="D7" s="43" t="s">
        <v>86</v>
      </c>
      <c r="E7" s="46" t="s">
        <v>91</v>
      </c>
      <c r="F7" s="9" t="str">
        <f t="shared" si="0"/>
        <v>REQ-NF-001-005</v>
      </c>
      <c r="G7" s="58"/>
      <c r="H7" s="69" t="s">
        <v>85</v>
      </c>
      <c r="I7" s="26"/>
      <c r="J7" s="29">
        <v>45104</v>
      </c>
      <c r="K7" s="6"/>
    </row>
    <row r="8" spans="1:11" x14ac:dyDescent="0.3">
      <c r="A8" s="54"/>
      <c r="B8" s="51"/>
      <c r="C8" s="39" t="s">
        <v>30</v>
      </c>
      <c r="D8" s="43" t="s">
        <v>4</v>
      </c>
      <c r="E8" s="46" t="s">
        <v>5</v>
      </c>
      <c r="F8" s="9" t="str">
        <f t="shared" si="0"/>
        <v>REQ-F-001-006</v>
      </c>
      <c r="G8" s="58"/>
      <c r="H8" s="23" t="s">
        <v>39</v>
      </c>
      <c r="I8" s="26"/>
      <c r="J8" s="29">
        <v>45104</v>
      </c>
      <c r="K8" s="6"/>
    </row>
    <row r="9" spans="1:11" x14ac:dyDescent="0.3">
      <c r="A9" s="54"/>
      <c r="B9" s="51"/>
      <c r="C9" s="39" t="s">
        <v>31</v>
      </c>
      <c r="D9" s="43" t="s">
        <v>4</v>
      </c>
      <c r="E9" s="46" t="s">
        <v>5</v>
      </c>
      <c r="F9" s="9" t="str">
        <f t="shared" si="0"/>
        <v>REQ-F-001-007</v>
      </c>
      <c r="G9" s="58"/>
      <c r="H9" s="23" t="s">
        <v>40</v>
      </c>
      <c r="I9" s="26"/>
      <c r="J9" s="29">
        <v>45104</v>
      </c>
      <c r="K9" s="6"/>
    </row>
    <row r="10" spans="1:11" x14ac:dyDescent="0.3">
      <c r="A10" s="54"/>
      <c r="B10" s="51"/>
      <c r="C10" s="39" t="s">
        <v>32</v>
      </c>
      <c r="D10" s="43" t="s">
        <v>4</v>
      </c>
      <c r="E10" s="46" t="s">
        <v>5</v>
      </c>
      <c r="F10" s="9" t="str">
        <f t="shared" si="0"/>
        <v>REQ-F-001-008</v>
      </c>
      <c r="G10" s="58"/>
      <c r="H10" s="23" t="s">
        <v>41</v>
      </c>
      <c r="I10" s="26"/>
      <c r="J10" s="29">
        <v>45104</v>
      </c>
      <c r="K10" s="6"/>
    </row>
    <row r="11" spans="1:11" x14ac:dyDescent="0.3">
      <c r="A11" s="54"/>
      <c r="B11" s="51"/>
      <c r="C11" s="39" t="s">
        <v>33</v>
      </c>
      <c r="D11" s="43" t="s">
        <v>4</v>
      </c>
      <c r="E11" s="46" t="s">
        <v>5</v>
      </c>
      <c r="F11" s="9" t="str">
        <f t="shared" si="0"/>
        <v>REQ-F-001-009</v>
      </c>
      <c r="G11" s="58"/>
      <c r="H11" s="23" t="s">
        <v>74</v>
      </c>
      <c r="I11" s="26"/>
      <c r="J11" s="29">
        <v>45104</v>
      </c>
      <c r="K11" s="6"/>
    </row>
    <row r="12" spans="1:11" x14ac:dyDescent="0.3">
      <c r="A12" s="54"/>
      <c r="B12" s="51"/>
      <c r="C12" s="39" t="s">
        <v>34</v>
      </c>
      <c r="D12" s="43" t="s">
        <v>4</v>
      </c>
      <c r="E12" s="46" t="s">
        <v>5</v>
      </c>
      <c r="F12" s="9" t="str">
        <f t="shared" si="0"/>
        <v>REQ-F-001-010</v>
      </c>
      <c r="G12" s="58"/>
      <c r="H12" s="23" t="s">
        <v>42</v>
      </c>
      <c r="I12" s="26"/>
      <c r="J12" s="29">
        <v>45104</v>
      </c>
      <c r="K12" s="6"/>
    </row>
    <row r="13" spans="1:11" x14ac:dyDescent="0.3">
      <c r="A13" s="54"/>
      <c r="B13" s="51"/>
      <c r="C13" s="39" t="s">
        <v>35</v>
      </c>
      <c r="D13" s="43" t="s">
        <v>4</v>
      </c>
      <c r="E13" s="46" t="s">
        <v>5</v>
      </c>
      <c r="F13" s="9" t="str">
        <f t="shared" si="0"/>
        <v>REQ-F-001-011</v>
      </c>
      <c r="G13" s="58"/>
      <c r="H13" s="23" t="s">
        <v>43</v>
      </c>
      <c r="I13" s="26"/>
      <c r="J13" s="29">
        <v>45104</v>
      </c>
      <c r="K13" s="6"/>
    </row>
    <row r="14" spans="1:11" x14ac:dyDescent="0.3">
      <c r="A14" s="54"/>
      <c r="B14" s="51"/>
      <c r="C14" s="39" t="s">
        <v>89</v>
      </c>
      <c r="D14" s="43" t="s">
        <v>4</v>
      </c>
      <c r="E14" s="46" t="s">
        <v>5</v>
      </c>
      <c r="F14" s="9" t="str">
        <f t="shared" si="0"/>
        <v>REQ-F-001-012</v>
      </c>
      <c r="G14" s="58"/>
      <c r="H14" s="23" t="s">
        <v>44</v>
      </c>
      <c r="I14" s="26"/>
      <c r="J14" s="29">
        <v>45104</v>
      </c>
      <c r="K14" s="6"/>
    </row>
    <row r="15" spans="1:11" x14ac:dyDescent="0.3">
      <c r="A15" s="54"/>
      <c r="B15" s="51"/>
      <c r="C15" s="40" t="s">
        <v>90</v>
      </c>
      <c r="D15" s="36" t="s">
        <v>4</v>
      </c>
      <c r="E15" s="35" t="s">
        <v>5</v>
      </c>
      <c r="F15" s="10" t="str">
        <f t="shared" si="0"/>
        <v>REQ-F-001-013</v>
      </c>
      <c r="G15" s="59"/>
      <c r="H15" s="24" t="s">
        <v>45</v>
      </c>
      <c r="I15" s="27"/>
      <c r="J15" s="30">
        <v>45104</v>
      </c>
      <c r="K15" s="7"/>
    </row>
    <row r="16" spans="1:11" x14ac:dyDescent="0.3">
      <c r="A16" s="54"/>
      <c r="B16" s="51"/>
      <c r="C16" s="39" t="s">
        <v>29</v>
      </c>
      <c r="D16" s="43" t="s">
        <v>4</v>
      </c>
      <c r="E16" s="46" t="s">
        <v>7</v>
      </c>
      <c r="F16" s="9" t="str">
        <f t="shared" si="0"/>
        <v>REQ-F-002-001</v>
      </c>
      <c r="G16" s="60" t="s">
        <v>72</v>
      </c>
      <c r="H16" s="23" t="s">
        <v>47</v>
      </c>
      <c r="I16" s="26"/>
      <c r="J16" s="29">
        <v>45104</v>
      </c>
      <c r="K16" s="6"/>
    </row>
    <row r="17" spans="1:11" x14ac:dyDescent="0.3">
      <c r="A17" s="54"/>
      <c r="B17" s="51"/>
      <c r="C17" s="39" t="s">
        <v>6</v>
      </c>
      <c r="D17" s="43" t="s">
        <v>4</v>
      </c>
      <c r="E17" s="46" t="s">
        <v>7</v>
      </c>
      <c r="F17" s="9" t="str">
        <f t="shared" si="0"/>
        <v>REQ-F-002-002</v>
      </c>
      <c r="G17" s="58"/>
      <c r="H17" s="23" t="s">
        <v>76</v>
      </c>
      <c r="I17" s="26"/>
      <c r="J17" s="29">
        <v>45104</v>
      </c>
      <c r="K17" s="6"/>
    </row>
    <row r="18" spans="1:11" x14ac:dyDescent="0.3">
      <c r="A18" s="54"/>
      <c r="B18" s="51"/>
      <c r="C18" s="39" t="s">
        <v>8</v>
      </c>
      <c r="D18" s="43" t="s">
        <v>4</v>
      </c>
      <c r="E18" s="46" t="s">
        <v>7</v>
      </c>
      <c r="F18" s="9" t="str">
        <f t="shared" si="0"/>
        <v>REQ-F-002-003</v>
      </c>
      <c r="G18" s="58"/>
      <c r="H18" s="23" t="s">
        <v>48</v>
      </c>
      <c r="I18" s="26"/>
      <c r="J18" s="29">
        <v>45104</v>
      </c>
      <c r="K18" s="6"/>
    </row>
    <row r="19" spans="1:11" x14ac:dyDescent="0.3">
      <c r="A19" s="54"/>
      <c r="B19" s="51"/>
      <c r="C19" s="40" t="s">
        <v>10</v>
      </c>
      <c r="D19" s="36" t="s">
        <v>4</v>
      </c>
      <c r="E19" s="35" t="s">
        <v>7</v>
      </c>
      <c r="F19" s="10" t="str">
        <f t="shared" si="0"/>
        <v>REQ-F-002-004</v>
      </c>
      <c r="G19" s="59"/>
      <c r="H19" s="24" t="s">
        <v>49</v>
      </c>
      <c r="I19" s="27"/>
      <c r="J19" s="30">
        <v>45104</v>
      </c>
      <c r="K19" s="7"/>
    </row>
    <row r="20" spans="1:11" x14ac:dyDescent="0.3">
      <c r="A20" s="54"/>
      <c r="B20" s="51"/>
      <c r="C20" s="39" t="s">
        <v>29</v>
      </c>
      <c r="D20" s="43" t="s">
        <v>4</v>
      </c>
      <c r="E20" s="46" t="s">
        <v>9</v>
      </c>
      <c r="F20" s="9" t="str">
        <f t="shared" si="0"/>
        <v>REQ-F-003-001</v>
      </c>
      <c r="G20" s="60" t="s">
        <v>19</v>
      </c>
      <c r="H20" s="23" t="s">
        <v>50</v>
      </c>
      <c r="I20" s="26"/>
      <c r="J20" s="29">
        <v>45104</v>
      </c>
      <c r="K20" s="6"/>
    </row>
    <row r="21" spans="1:11" x14ac:dyDescent="0.3">
      <c r="A21" s="54"/>
      <c r="B21" s="51"/>
      <c r="C21" s="39" t="s">
        <v>6</v>
      </c>
      <c r="D21" s="43" t="s">
        <v>4</v>
      </c>
      <c r="E21" s="46" t="s">
        <v>9</v>
      </c>
      <c r="F21" s="9" t="str">
        <f t="shared" si="0"/>
        <v>REQ-F-003-002</v>
      </c>
      <c r="G21" s="58"/>
      <c r="H21" s="23" t="s">
        <v>51</v>
      </c>
      <c r="I21" s="26"/>
      <c r="J21" s="29">
        <v>45104</v>
      </c>
      <c r="K21" s="6"/>
    </row>
    <row r="22" spans="1:11" x14ac:dyDescent="0.3">
      <c r="A22" s="54"/>
      <c r="B22" s="51"/>
      <c r="C22" s="39" t="s">
        <v>8</v>
      </c>
      <c r="D22" s="43" t="s">
        <v>4</v>
      </c>
      <c r="E22" s="46" t="s">
        <v>8</v>
      </c>
      <c r="F22" s="9" t="str">
        <f t="shared" si="0"/>
        <v>REQ-F-003-003</v>
      </c>
      <c r="G22" s="58"/>
      <c r="H22" s="23" t="s">
        <v>52</v>
      </c>
      <c r="I22" s="26"/>
      <c r="J22" s="29">
        <v>45104</v>
      </c>
      <c r="K22" s="6"/>
    </row>
    <row r="23" spans="1:11" x14ac:dyDescent="0.3">
      <c r="A23" s="54"/>
      <c r="B23" s="51"/>
      <c r="C23" s="39" t="s">
        <v>10</v>
      </c>
      <c r="D23" s="43" t="s">
        <v>4</v>
      </c>
      <c r="E23" s="46" t="s">
        <v>8</v>
      </c>
      <c r="F23" s="9" t="str">
        <f t="shared" si="0"/>
        <v>REQ-F-003-004</v>
      </c>
      <c r="G23" s="58"/>
      <c r="H23" s="23" t="s">
        <v>53</v>
      </c>
      <c r="I23" s="26"/>
      <c r="J23" s="29">
        <v>45104</v>
      </c>
      <c r="K23" s="6"/>
    </row>
    <row r="24" spans="1:11" x14ac:dyDescent="0.3">
      <c r="A24" s="54"/>
      <c r="B24" s="51"/>
      <c r="C24" s="39" t="s">
        <v>17</v>
      </c>
      <c r="D24" s="43" t="s">
        <v>4</v>
      </c>
      <c r="E24" s="46" t="s">
        <v>8</v>
      </c>
      <c r="F24" s="9" t="str">
        <f t="shared" si="0"/>
        <v>REQ-F-003-005</v>
      </c>
      <c r="G24" s="58"/>
      <c r="H24" s="23" t="s">
        <v>54</v>
      </c>
      <c r="I24" s="26"/>
      <c r="J24" s="29">
        <v>45104</v>
      </c>
      <c r="K24" s="6"/>
    </row>
    <row r="25" spans="1:11" x14ac:dyDescent="0.3">
      <c r="A25" s="54"/>
      <c r="B25" s="51"/>
      <c r="C25" s="39" t="s">
        <v>30</v>
      </c>
      <c r="D25" s="43" t="s">
        <v>4</v>
      </c>
      <c r="E25" s="46" t="s">
        <v>8</v>
      </c>
      <c r="F25" s="9" t="str">
        <f t="shared" si="0"/>
        <v>REQ-F-003-006</v>
      </c>
      <c r="G25" s="58"/>
      <c r="H25" s="23" t="s">
        <v>55</v>
      </c>
      <c r="I25" s="26"/>
      <c r="J25" s="29">
        <v>45104</v>
      </c>
      <c r="K25" s="6"/>
    </row>
    <row r="26" spans="1:11" x14ac:dyDescent="0.3">
      <c r="A26" s="54"/>
      <c r="B26" s="51"/>
      <c r="C26" s="39" t="s">
        <v>31</v>
      </c>
      <c r="D26" s="43" t="s">
        <v>4</v>
      </c>
      <c r="E26" s="46" t="s">
        <v>8</v>
      </c>
      <c r="F26" s="9" t="str">
        <f t="shared" si="0"/>
        <v>REQ-F-003-007</v>
      </c>
      <c r="G26" s="58"/>
      <c r="H26" s="23" t="s">
        <v>56</v>
      </c>
      <c r="I26" s="26"/>
      <c r="J26" s="29">
        <v>45104</v>
      </c>
      <c r="K26" s="6"/>
    </row>
    <row r="27" spans="1:11" x14ac:dyDescent="0.3">
      <c r="A27" s="54"/>
      <c r="B27" s="51"/>
      <c r="C27" s="40" t="s">
        <v>32</v>
      </c>
      <c r="D27" s="36" t="s">
        <v>4</v>
      </c>
      <c r="E27" s="35" t="s">
        <v>8</v>
      </c>
      <c r="F27" s="10" t="str">
        <f t="shared" si="0"/>
        <v>REQ-F-003-008</v>
      </c>
      <c r="G27" s="59"/>
      <c r="H27" s="24" t="s">
        <v>57</v>
      </c>
      <c r="I27" s="27"/>
      <c r="J27" s="30">
        <v>45104</v>
      </c>
      <c r="K27" s="7"/>
    </row>
    <row r="28" spans="1:11" x14ac:dyDescent="0.3">
      <c r="A28" s="54"/>
      <c r="B28" s="51"/>
      <c r="C28" s="39" t="s">
        <v>5</v>
      </c>
      <c r="D28" s="43" t="s">
        <v>4</v>
      </c>
      <c r="E28" s="46" t="s">
        <v>11</v>
      </c>
      <c r="F28" s="9" t="str">
        <f t="shared" si="0"/>
        <v>REQ-F-004-001</v>
      </c>
      <c r="G28" s="61" t="s">
        <v>20</v>
      </c>
      <c r="H28" s="23" t="s">
        <v>58</v>
      </c>
      <c r="I28" s="23"/>
      <c r="J28" s="29">
        <v>45104</v>
      </c>
      <c r="K28" s="6"/>
    </row>
    <row r="29" spans="1:11" x14ac:dyDescent="0.3">
      <c r="A29" s="54"/>
      <c r="B29" s="51"/>
      <c r="C29" s="39" t="s">
        <v>6</v>
      </c>
      <c r="D29" s="43" t="s">
        <v>4</v>
      </c>
      <c r="E29" s="46" t="s">
        <v>11</v>
      </c>
      <c r="F29" s="9" t="str">
        <f t="shared" si="0"/>
        <v>REQ-F-004-002</v>
      </c>
      <c r="G29" s="62"/>
      <c r="H29" s="23" t="s">
        <v>59</v>
      </c>
      <c r="I29" s="23"/>
      <c r="J29" s="29">
        <v>45104</v>
      </c>
      <c r="K29" s="6"/>
    </row>
    <row r="30" spans="1:11" x14ac:dyDescent="0.3">
      <c r="A30" s="54"/>
      <c r="B30" s="51"/>
      <c r="C30" s="39" t="s">
        <v>8</v>
      </c>
      <c r="D30" s="43" t="s">
        <v>4</v>
      </c>
      <c r="E30" s="46" t="s">
        <v>10</v>
      </c>
      <c r="F30" s="9" t="str">
        <f t="shared" si="0"/>
        <v>REQ-F-004-003</v>
      </c>
      <c r="G30" s="62"/>
      <c r="H30" s="23" t="s">
        <v>60</v>
      </c>
      <c r="I30" s="23"/>
      <c r="J30" s="29">
        <v>45104</v>
      </c>
      <c r="K30" s="6"/>
    </row>
    <row r="31" spans="1:11" x14ac:dyDescent="0.3">
      <c r="A31" s="54"/>
      <c r="B31" s="51"/>
      <c r="C31" s="39" t="s">
        <v>10</v>
      </c>
      <c r="D31" s="43" t="s">
        <v>4</v>
      </c>
      <c r="E31" s="46" t="s">
        <v>10</v>
      </c>
      <c r="F31" s="9" t="str">
        <f t="shared" si="0"/>
        <v>REQ-F-004-004</v>
      </c>
      <c r="G31" s="62"/>
      <c r="H31" s="23" t="s">
        <v>61</v>
      </c>
      <c r="I31" s="23"/>
      <c r="J31" s="29">
        <v>45104</v>
      </c>
      <c r="K31" s="6"/>
    </row>
    <row r="32" spans="1:11" x14ac:dyDescent="0.3">
      <c r="A32" s="54"/>
      <c r="B32" s="51"/>
      <c r="C32" s="39" t="s">
        <v>17</v>
      </c>
      <c r="D32" s="43" t="s">
        <v>4</v>
      </c>
      <c r="E32" s="46" t="s">
        <v>10</v>
      </c>
      <c r="F32" s="9" t="str">
        <f t="shared" si="0"/>
        <v>REQ-F-004-005</v>
      </c>
      <c r="G32" s="62"/>
      <c r="H32" s="23" t="s">
        <v>62</v>
      </c>
      <c r="I32" s="23"/>
      <c r="J32" s="29">
        <v>45104</v>
      </c>
      <c r="K32" s="6"/>
    </row>
    <row r="33" spans="1:11" x14ac:dyDescent="0.3">
      <c r="A33" s="54"/>
      <c r="B33" s="51"/>
      <c r="C33" s="40" t="s">
        <v>30</v>
      </c>
      <c r="D33" s="36" t="s">
        <v>4</v>
      </c>
      <c r="E33" s="35" t="s">
        <v>10</v>
      </c>
      <c r="F33" s="10" t="str">
        <f t="shared" si="0"/>
        <v>REQ-F-004-006</v>
      </c>
      <c r="G33" s="63"/>
      <c r="H33" s="24" t="s">
        <v>63</v>
      </c>
      <c r="I33" s="24"/>
      <c r="J33" s="30">
        <v>45104</v>
      </c>
      <c r="K33" s="7"/>
    </row>
    <row r="34" spans="1:11" x14ac:dyDescent="0.3">
      <c r="A34" s="54"/>
      <c r="B34" s="51"/>
      <c r="C34" s="39" t="s">
        <v>5</v>
      </c>
      <c r="D34" s="43" t="s">
        <v>4</v>
      </c>
      <c r="E34" s="46" t="s">
        <v>18</v>
      </c>
      <c r="F34" s="9" t="str">
        <f t="shared" si="0"/>
        <v>REQ-F-005-001</v>
      </c>
      <c r="G34" s="60" t="s">
        <v>68</v>
      </c>
      <c r="H34" s="23" t="s">
        <v>64</v>
      </c>
      <c r="I34" s="23"/>
      <c r="J34" s="29">
        <v>45104</v>
      </c>
      <c r="K34" s="6"/>
    </row>
    <row r="35" spans="1:11" x14ac:dyDescent="0.3">
      <c r="A35" s="54"/>
      <c r="B35" s="51"/>
      <c r="C35" s="39" t="s">
        <v>7</v>
      </c>
      <c r="D35" s="43" t="s">
        <v>4</v>
      </c>
      <c r="E35" s="46" t="s">
        <v>18</v>
      </c>
      <c r="F35" s="9" t="str">
        <f t="shared" si="0"/>
        <v>REQ-F-005-002</v>
      </c>
      <c r="G35" s="58"/>
      <c r="H35" s="23" t="s">
        <v>65</v>
      </c>
      <c r="I35" s="23"/>
      <c r="J35" s="29">
        <v>45104</v>
      </c>
      <c r="K35" s="6"/>
    </row>
    <row r="36" spans="1:11" x14ac:dyDescent="0.3">
      <c r="A36" s="54"/>
      <c r="B36" s="51"/>
      <c r="C36" s="39" t="s">
        <v>8</v>
      </c>
      <c r="D36" s="43" t="s">
        <v>4</v>
      </c>
      <c r="E36" s="46" t="s">
        <v>17</v>
      </c>
      <c r="F36" s="9" t="str">
        <f t="shared" si="0"/>
        <v>REQ-F-005-003</v>
      </c>
      <c r="G36" s="58"/>
      <c r="H36" s="23" t="s">
        <v>66</v>
      </c>
      <c r="I36" s="23"/>
      <c r="J36" s="29">
        <v>45104</v>
      </c>
      <c r="K36" s="6"/>
    </row>
    <row r="37" spans="1:11" x14ac:dyDescent="0.3">
      <c r="A37" s="54"/>
      <c r="B37" s="51"/>
      <c r="C37" s="39" t="s">
        <v>10</v>
      </c>
      <c r="D37" s="43" t="s">
        <v>4</v>
      </c>
      <c r="E37" s="46" t="s">
        <v>17</v>
      </c>
      <c r="F37" s="9" t="str">
        <f t="shared" si="0"/>
        <v>REQ-F-005-004</v>
      </c>
      <c r="G37" s="58"/>
      <c r="H37" s="23" t="s">
        <v>67</v>
      </c>
      <c r="I37" s="23"/>
      <c r="J37" s="29">
        <v>45104</v>
      </c>
      <c r="K37" s="6"/>
    </row>
    <row r="38" spans="1:11" x14ac:dyDescent="0.3">
      <c r="A38" s="54"/>
      <c r="B38" s="51"/>
      <c r="C38" s="39" t="s">
        <v>17</v>
      </c>
      <c r="D38" s="43" t="s">
        <v>4</v>
      </c>
      <c r="E38" s="46" t="s">
        <v>17</v>
      </c>
      <c r="F38" s="9" t="str">
        <f t="shared" si="0"/>
        <v>REQ-F-005-005</v>
      </c>
      <c r="G38" s="58"/>
      <c r="H38" s="23" t="s">
        <v>70</v>
      </c>
      <c r="I38" s="23"/>
      <c r="J38" s="29">
        <v>45104</v>
      </c>
      <c r="K38" s="6"/>
    </row>
    <row r="39" spans="1:11" ht="17.25" thickBot="1" x14ac:dyDescent="0.35">
      <c r="A39" s="55"/>
      <c r="B39" s="52"/>
      <c r="C39" s="41" t="s">
        <v>30</v>
      </c>
      <c r="D39" s="44" t="s">
        <v>4</v>
      </c>
      <c r="E39" s="47" t="s">
        <v>17</v>
      </c>
      <c r="F39" s="11" t="str">
        <f t="shared" si="0"/>
        <v>REQ-F-005-006</v>
      </c>
      <c r="G39" s="64"/>
      <c r="H39" s="25" t="s">
        <v>69</v>
      </c>
      <c r="I39" s="25"/>
      <c r="J39" s="31">
        <v>45104</v>
      </c>
      <c r="K39" s="8"/>
    </row>
    <row r="40" spans="1:11" x14ac:dyDescent="0.3">
      <c r="E40" s="2"/>
    </row>
    <row r="41" spans="1:11" x14ac:dyDescent="0.3">
      <c r="E41" s="2"/>
    </row>
  </sheetData>
  <mergeCells count="8">
    <mergeCell ref="A3:A39"/>
    <mergeCell ref="B3:B39"/>
    <mergeCell ref="A1:J1"/>
    <mergeCell ref="G3:G15"/>
    <mergeCell ref="G16:G19"/>
    <mergeCell ref="G20:G27"/>
    <mergeCell ref="G28:G33"/>
    <mergeCell ref="G34:G39"/>
  </mergeCells>
  <phoneticPr fontId="1" type="noConversion"/>
  <pageMargins left="0.7" right="0.7" top="0.75" bottom="0.75" header="0.3" footer="0.3"/>
  <pageSetup paperSize="9" scale="3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상위요구사항</vt:lpstr>
      <vt:lpstr>상세요구사항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catveloper365</dc:creator>
  <cp:lastModifiedBy>admin</cp:lastModifiedBy>
  <dcterms:created xsi:type="dcterms:W3CDTF">2021-09-21T06:51:29Z</dcterms:created>
  <dcterms:modified xsi:type="dcterms:W3CDTF">2023-06-27T09:24:58Z</dcterms:modified>
</cp:coreProperties>
</file>